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ura\Dropbox\Business\จับจ่าย\รายงานใหม่ต่างๆ\file upload on web\ข้อมูลครู\"/>
    </mc:Choice>
  </mc:AlternateContent>
  <xr:revisionPtr revIDLastSave="0" documentId="13_ncr:1_{F2E5C502-47C0-4FC9-BF5B-0C3FD1E955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ข้อมูลบุคลากร" sheetId="1" r:id="rId1"/>
    <sheet name="Backlog" sheetId="2" r:id="rId2"/>
    <sheet name="สูตรแปลงวันที่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028" i="3" l="1"/>
  <c r="K2028" i="3"/>
  <c r="H2028" i="3"/>
  <c r="G2028" i="3"/>
  <c r="F2028" i="3"/>
  <c r="E2028" i="3"/>
  <c r="M2028" i="3" s="1"/>
  <c r="D2028" i="3"/>
  <c r="J2028" i="3" s="1"/>
  <c r="C2028" i="3"/>
  <c r="B2028" i="3"/>
  <c r="L2027" i="3"/>
  <c r="K2027" i="3"/>
  <c r="G2027" i="3"/>
  <c r="F2027" i="3"/>
  <c r="E2027" i="3"/>
  <c r="M2027" i="3" s="1"/>
  <c r="D2027" i="3"/>
  <c r="C2027" i="3"/>
  <c r="B2027" i="3"/>
  <c r="L2026" i="3"/>
  <c r="K2026" i="3"/>
  <c r="H2026" i="3"/>
  <c r="G2026" i="3"/>
  <c r="F2026" i="3"/>
  <c r="E2026" i="3"/>
  <c r="M2026" i="3" s="1"/>
  <c r="D2026" i="3"/>
  <c r="J2026" i="3" s="1"/>
  <c r="C2026" i="3"/>
  <c r="B2026" i="3"/>
  <c r="L2025" i="3"/>
  <c r="K2025" i="3"/>
  <c r="G2025" i="3"/>
  <c r="F2025" i="3"/>
  <c r="E2025" i="3"/>
  <c r="M2025" i="3" s="1"/>
  <c r="D2025" i="3"/>
  <c r="C2025" i="3"/>
  <c r="B2025" i="3"/>
  <c r="L2024" i="3"/>
  <c r="K2024" i="3"/>
  <c r="H2024" i="3"/>
  <c r="G2024" i="3"/>
  <c r="F2024" i="3"/>
  <c r="E2024" i="3"/>
  <c r="M2024" i="3" s="1"/>
  <c r="D2024" i="3"/>
  <c r="J2024" i="3" s="1"/>
  <c r="C2024" i="3"/>
  <c r="B2024" i="3"/>
  <c r="L2023" i="3"/>
  <c r="K2023" i="3"/>
  <c r="G2023" i="3"/>
  <c r="F2023" i="3"/>
  <c r="E2023" i="3"/>
  <c r="M2023" i="3" s="1"/>
  <c r="D2023" i="3"/>
  <c r="C2023" i="3"/>
  <c r="B2023" i="3"/>
  <c r="L2022" i="3"/>
  <c r="K2022" i="3"/>
  <c r="H2022" i="3"/>
  <c r="G2022" i="3"/>
  <c r="F2022" i="3"/>
  <c r="E2022" i="3"/>
  <c r="M2022" i="3" s="1"/>
  <c r="D2022" i="3"/>
  <c r="J2022" i="3" s="1"/>
  <c r="C2022" i="3"/>
  <c r="B2022" i="3"/>
  <c r="L2021" i="3"/>
  <c r="K2021" i="3"/>
  <c r="G2021" i="3"/>
  <c r="F2021" i="3"/>
  <c r="E2021" i="3"/>
  <c r="M2021" i="3" s="1"/>
  <c r="D2021" i="3"/>
  <c r="C2021" i="3"/>
  <c r="B2021" i="3"/>
  <c r="L2020" i="3"/>
  <c r="K2020" i="3"/>
  <c r="H2020" i="3"/>
  <c r="G2020" i="3"/>
  <c r="F2020" i="3"/>
  <c r="E2020" i="3"/>
  <c r="M2020" i="3" s="1"/>
  <c r="D2020" i="3"/>
  <c r="J2020" i="3" s="1"/>
  <c r="C2020" i="3"/>
  <c r="B2020" i="3"/>
  <c r="L2019" i="3"/>
  <c r="K2019" i="3"/>
  <c r="G2019" i="3"/>
  <c r="F2019" i="3"/>
  <c r="E2019" i="3"/>
  <c r="M2019" i="3" s="1"/>
  <c r="D2019" i="3"/>
  <c r="C2019" i="3"/>
  <c r="B2019" i="3"/>
  <c r="L2018" i="3"/>
  <c r="K2018" i="3"/>
  <c r="H2018" i="3"/>
  <c r="G2018" i="3"/>
  <c r="F2018" i="3"/>
  <c r="E2018" i="3"/>
  <c r="M2018" i="3" s="1"/>
  <c r="D2018" i="3"/>
  <c r="J2018" i="3" s="1"/>
  <c r="C2018" i="3"/>
  <c r="B2018" i="3"/>
  <c r="L2017" i="3"/>
  <c r="K2017" i="3"/>
  <c r="G2017" i="3"/>
  <c r="F2017" i="3"/>
  <c r="E2017" i="3"/>
  <c r="M2017" i="3" s="1"/>
  <c r="D2017" i="3"/>
  <c r="C2017" i="3"/>
  <c r="B2017" i="3"/>
  <c r="L2016" i="3"/>
  <c r="K2016" i="3"/>
  <c r="H2016" i="3"/>
  <c r="G2016" i="3"/>
  <c r="F2016" i="3"/>
  <c r="E2016" i="3"/>
  <c r="M2016" i="3" s="1"/>
  <c r="D2016" i="3"/>
  <c r="J2016" i="3" s="1"/>
  <c r="C2016" i="3"/>
  <c r="B2016" i="3"/>
  <c r="L2015" i="3"/>
  <c r="K2015" i="3"/>
  <c r="G2015" i="3"/>
  <c r="F2015" i="3"/>
  <c r="E2015" i="3"/>
  <c r="M2015" i="3" s="1"/>
  <c r="D2015" i="3"/>
  <c r="C2015" i="3"/>
  <c r="B2015" i="3"/>
  <c r="L2014" i="3"/>
  <c r="K2014" i="3"/>
  <c r="H2014" i="3"/>
  <c r="G2014" i="3"/>
  <c r="F2014" i="3"/>
  <c r="E2014" i="3"/>
  <c r="M2014" i="3" s="1"/>
  <c r="D2014" i="3"/>
  <c r="J2014" i="3" s="1"/>
  <c r="C2014" i="3"/>
  <c r="B2014" i="3"/>
  <c r="L2013" i="3"/>
  <c r="K2013" i="3"/>
  <c r="G2013" i="3"/>
  <c r="F2013" i="3"/>
  <c r="E2013" i="3"/>
  <c r="M2013" i="3" s="1"/>
  <c r="D2013" i="3"/>
  <c r="C2013" i="3"/>
  <c r="B2013" i="3"/>
  <c r="L2012" i="3"/>
  <c r="K2012" i="3"/>
  <c r="H2012" i="3"/>
  <c r="G2012" i="3"/>
  <c r="F2012" i="3"/>
  <c r="E2012" i="3"/>
  <c r="M2012" i="3" s="1"/>
  <c r="D2012" i="3"/>
  <c r="C2012" i="3"/>
  <c r="B2012" i="3"/>
  <c r="L2011" i="3"/>
  <c r="K2011" i="3"/>
  <c r="G2011" i="3"/>
  <c r="F2011" i="3"/>
  <c r="E2011" i="3"/>
  <c r="M2011" i="3" s="1"/>
  <c r="D2011" i="3"/>
  <c r="C2011" i="3"/>
  <c r="B2011" i="3"/>
  <c r="L2010" i="3"/>
  <c r="K2010" i="3"/>
  <c r="G2010" i="3"/>
  <c r="F2010" i="3"/>
  <c r="E2010" i="3"/>
  <c r="M2010" i="3" s="1"/>
  <c r="D2010" i="3"/>
  <c r="H2010" i="3" s="1"/>
  <c r="C2010" i="3"/>
  <c r="B2010" i="3"/>
  <c r="L2009" i="3"/>
  <c r="K2009" i="3"/>
  <c r="H2009" i="3"/>
  <c r="G2009" i="3"/>
  <c r="F2009" i="3"/>
  <c r="E2009" i="3"/>
  <c r="M2009" i="3" s="1"/>
  <c r="D2009" i="3"/>
  <c r="C2009" i="3"/>
  <c r="B2009" i="3"/>
  <c r="L2008" i="3"/>
  <c r="K2008" i="3"/>
  <c r="G2008" i="3"/>
  <c r="F2008" i="3"/>
  <c r="E2008" i="3"/>
  <c r="M2008" i="3" s="1"/>
  <c r="D2008" i="3"/>
  <c r="H2008" i="3" s="1"/>
  <c r="C2008" i="3"/>
  <c r="B2008" i="3"/>
  <c r="L2007" i="3"/>
  <c r="K2007" i="3"/>
  <c r="H2007" i="3"/>
  <c r="G2007" i="3"/>
  <c r="F2007" i="3"/>
  <c r="E2007" i="3"/>
  <c r="M2007" i="3" s="1"/>
  <c r="D2007" i="3"/>
  <c r="C2007" i="3"/>
  <c r="B2007" i="3"/>
  <c r="L2006" i="3"/>
  <c r="K2006" i="3"/>
  <c r="H2006" i="3"/>
  <c r="G2006" i="3"/>
  <c r="F2006" i="3"/>
  <c r="E2006" i="3"/>
  <c r="M2006" i="3" s="1"/>
  <c r="D2006" i="3"/>
  <c r="C2006" i="3"/>
  <c r="B2006" i="3"/>
  <c r="L2005" i="3"/>
  <c r="K2005" i="3"/>
  <c r="G2005" i="3"/>
  <c r="F2005" i="3"/>
  <c r="E2005" i="3"/>
  <c r="M2005" i="3" s="1"/>
  <c r="D2005" i="3"/>
  <c r="C2005" i="3"/>
  <c r="B2005" i="3"/>
  <c r="L2004" i="3"/>
  <c r="K2004" i="3"/>
  <c r="H2004" i="3"/>
  <c r="G2004" i="3"/>
  <c r="F2004" i="3"/>
  <c r="E2004" i="3"/>
  <c r="M2004" i="3" s="1"/>
  <c r="D2004" i="3"/>
  <c r="C2004" i="3"/>
  <c r="B2004" i="3"/>
  <c r="L2003" i="3"/>
  <c r="K2003" i="3"/>
  <c r="G2003" i="3"/>
  <c r="F2003" i="3"/>
  <c r="E2003" i="3"/>
  <c r="M2003" i="3" s="1"/>
  <c r="D2003" i="3"/>
  <c r="C2003" i="3"/>
  <c r="B2003" i="3"/>
  <c r="L2002" i="3"/>
  <c r="K2002" i="3"/>
  <c r="G2002" i="3"/>
  <c r="F2002" i="3"/>
  <c r="E2002" i="3"/>
  <c r="M2002" i="3" s="1"/>
  <c r="D2002" i="3"/>
  <c r="H2002" i="3" s="1"/>
  <c r="C2002" i="3"/>
  <c r="B2002" i="3"/>
  <c r="L2001" i="3"/>
  <c r="K2001" i="3"/>
  <c r="H2001" i="3"/>
  <c r="G2001" i="3"/>
  <c r="F2001" i="3"/>
  <c r="E2001" i="3"/>
  <c r="M2001" i="3" s="1"/>
  <c r="D2001" i="3"/>
  <c r="C2001" i="3"/>
  <c r="B2001" i="3"/>
  <c r="L2000" i="3"/>
  <c r="K2000" i="3"/>
  <c r="G2000" i="3"/>
  <c r="F2000" i="3"/>
  <c r="E2000" i="3"/>
  <c r="M2000" i="3" s="1"/>
  <c r="D2000" i="3"/>
  <c r="H2000" i="3" s="1"/>
  <c r="C2000" i="3"/>
  <c r="B2000" i="3"/>
  <c r="L1999" i="3"/>
  <c r="K1999" i="3"/>
  <c r="H1999" i="3"/>
  <c r="G1999" i="3"/>
  <c r="F1999" i="3"/>
  <c r="E1999" i="3"/>
  <c r="M1999" i="3" s="1"/>
  <c r="D1999" i="3"/>
  <c r="C1999" i="3"/>
  <c r="B1999" i="3"/>
  <c r="L1998" i="3"/>
  <c r="K1998" i="3"/>
  <c r="H1998" i="3"/>
  <c r="G1998" i="3"/>
  <c r="F1998" i="3"/>
  <c r="E1998" i="3"/>
  <c r="M1998" i="3" s="1"/>
  <c r="D1998" i="3"/>
  <c r="C1998" i="3"/>
  <c r="B1998" i="3"/>
  <c r="L1997" i="3"/>
  <c r="K1997" i="3"/>
  <c r="G1997" i="3"/>
  <c r="F1997" i="3"/>
  <c r="E1997" i="3"/>
  <c r="M1997" i="3" s="1"/>
  <c r="D1997" i="3"/>
  <c r="C1997" i="3"/>
  <c r="B1997" i="3"/>
  <c r="L1996" i="3"/>
  <c r="K1996" i="3"/>
  <c r="H1996" i="3"/>
  <c r="G1996" i="3"/>
  <c r="F1996" i="3"/>
  <c r="E1996" i="3"/>
  <c r="M1996" i="3" s="1"/>
  <c r="D1996" i="3"/>
  <c r="C1996" i="3"/>
  <c r="B1996" i="3"/>
  <c r="L1995" i="3"/>
  <c r="K1995" i="3"/>
  <c r="G1995" i="3"/>
  <c r="F1995" i="3"/>
  <c r="E1995" i="3"/>
  <c r="M1995" i="3" s="1"/>
  <c r="D1995" i="3"/>
  <c r="C1995" i="3"/>
  <c r="B1995" i="3"/>
  <c r="L1994" i="3"/>
  <c r="K1994" i="3"/>
  <c r="G1994" i="3"/>
  <c r="F1994" i="3"/>
  <c r="E1994" i="3"/>
  <c r="M1994" i="3" s="1"/>
  <c r="D1994" i="3"/>
  <c r="H1994" i="3" s="1"/>
  <c r="C1994" i="3"/>
  <c r="B1994" i="3"/>
  <c r="L1993" i="3"/>
  <c r="K1993" i="3"/>
  <c r="H1993" i="3"/>
  <c r="G1993" i="3"/>
  <c r="F1993" i="3"/>
  <c r="E1993" i="3"/>
  <c r="M1993" i="3" s="1"/>
  <c r="D1993" i="3"/>
  <c r="C1993" i="3"/>
  <c r="B1993" i="3"/>
  <c r="L1992" i="3"/>
  <c r="K1992" i="3"/>
  <c r="G1992" i="3"/>
  <c r="F1992" i="3"/>
  <c r="E1992" i="3"/>
  <c r="M1992" i="3" s="1"/>
  <c r="D1992" i="3"/>
  <c r="H1992" i="3" s="1"/>
  <c r="C1992" i="3"/>
  <c r="B1992" i="3"/>
  <c r="L1991" i="3"/>
  <c r="K1991" i="3"/>
  <c r="H1991" i="3"/>
  <c r="G1991" i="3"/>
  <c r="F1991" i="3"/>
  <c r="E1991" i="3"/>
  <c r="M1991" i="3" s="1"/>
  <c r="D1991" i="3"/>
  <c r="C1991" i="3"/>
  <c r="B1991" i="3"/>
  <c r="L1990" i="3"/>
  <c r="K1990" i="3"/>
  <c r="H1990" i="3"/>
  <c r="G1990" i="3"/>
  <c r="F1990" i="3"/>
  <c r="E1990" i="3"/>
  <c r="M1990" i="3" s="1"/>
  <c r="D1990" i="3"/>
  <c r="C1990" i="3"/>
  <c r="B1990" i="3"/>
  <c r="L1989" i="3"/>
  <c r="K1989" i="3"/>
  <c r="G1989" i="3"/>
  <c r="F1989" i="3"/>
  <c r="E1989" i="3"/>
  <c r="M1989" i="3" s="1"/>
  <c r="D1989" i="3"/>
  <c r="C1989" i="3"/>
  <c r="B1989" i="3"/>
  <c r="L1988" i="3"/>
  <c r="K1988" i="3"/>
  <c r="H1988" i="3"/>
  <c r="G1988" i="3"/>
  <c r="F1988" i="3"/>
  <c r="E1988" i="3"/>
  <c r="M1988" i="3" s="1"/>
  <c r="D1988" i="3"/>
  <c r="C1988" i="3"/>
  <c r="B1988" i="3"/>
  <c r="L1987" i="3"/>
  <c r="K1987" i="3"/>
  <c r="G1987" i="3"/>
  <c r="F1987" i="3"/>
  <c r="E1987" i="3"/>
  <c r="M1987" i="3" s="1"/>
  <c r="D1987" i="3"/>
  <c r="C1987" i="3"/>
  <c r="B1987" i="3"/>
  <c r="L1986" i="3"/>
  <c r="K1986" i="3"/>
  <c r="G1986" i="3"/>
  <c r="F1986" i="3"/>
  <c r="E1986" i="3"/>
  <c r="M1986" i="3" s="1"/>
  <c r="D1986" i="3"/>
  <c r="H1986" i="3" s="1"/>
  <c r="C1986" i="3"/>
  <c r="B1986" i="3"/>
  <c r="L1985" i="3"/>
  <c r="K1985" i="3"/>
  <c r="H1985" i="3"/>
  <c r="G1985" i="3"/>
  <c r="F1985" i="3"/>
  <c r="E1985" i="3"/>
  <c r="M1985" i="3" s="1"/>
  <c r="D1985" i="3"/>
  <c r="C1985" i="3"/>
  <c r="B1985" i="3"/>
  <c r="L1984" i="3"/>
  <c r="K1984" i="3"/>
  <c r="G1984" i="3"/>
  <c r="F1984" i="3"/>
  <c r="E1984" i="3"/>
  <c r="M1984" i="3" s="1"/>
  <c r="D1984" i="3"/>
  <c r="H1984" i="3" s="1"/>
  <c r="C1984" i="3"/>
  <c r="B1984" i="3"/>
  <c r="L1983" i="3"/>
  <c r="K1983" i="3"/>
  <c r="H1983" i="3"/>
  <c r="G1983" i="3"/>
  <c r="F1983" i="3"/>
  <c r="E1983" i="3"/>
  <c r="M1983" i="3" s="1"/>
  <c r="D1983" i="3"/>
  <c r="C1983" i="3"/>
  <c r="B1983" i="3"/>
  <c r="L1982" i="3"/>
  <c r="K1982" i="3"/>
  <c r="H1982" i="3"/>
  <c r="G1982" i="3"/>
  <c r="F1982" i="3"/>
  <c r="E1982" i="3"/>
  <c r="M1982" i="3" s="1"/>
  <c r="D1982" i="3"/>
  <c r="C1982" i="3"/>
  <c r="B1982" i="3"/>
  <c r="L1981" i="3"/>
  <c r="K1981" i="3"/>
  <c r="G1981" i="3"/>
  <c r="F1981" i="3"/>
  <c r="E1981" i="3"/>
  <c r="M1981" i="3" s="1"/>
  <c r="D1981" i="3"/>
  <c r="C1981" i="3"/>
  <c r="B1981" i="3"/>
  <c r="L1980" i="3"/>
  <c r="K1980" i="3"/>
  <c r="G1980" i="3"/>
  <c r="F1980" i="3"/>
  <c r="E1980" i="3"/>
  <c r="M1980" i="3" s="1"/>
  <c r="D1980" i="3"/>
  <c r="C1980" i="3"/>
  <c r="B1980" i="3"/>
  <c r="L1979" i="3"/>
  <c r="K1979" i="3"/>
  <c r="G1979" i="3"/>
  <c r="F1979" i="3"/>
  <c r="E1979" i="3"/>
  <c r="M1979" i="3" s="1"/>
  <c r="D1979" i="3"/>
  <c r="C1979" i="3"/>
  <c r="B1979" i="3"/>
  <c r="L1978" i="3"/>
  <c r="K1978" i="3"/>
  <c r="G1978" i="3"/>
  <c r="F1978" i="3"/>
  <c r="E1978" i="3"/>
  <c r="M1978" i="3" s="1"/>
  <c r="D1978" i="3"/>
  <c r="H1978" i="3" s="1"/>
  <c r="C1978" i="3"/>
  <c r="B1978" i="3"/>
  <c r="L1977" i="3"/>
  <c r="K1977" i="3"/>
  <c r="H1977" i="3"/>
  <c r="G1977" i="3"/>
  <c r="F1977" i="3"/>
  <c r="E1977" i="3"/>
  <c r="M1977" i="3" s="1"/>
  <c r="D1977" i="3"/>
  <c r="C1977" i="3"/>
  <c r="B1977" i="3"/>
  <c r="L1976" i="3"/>
  <c r="K1976" i="3"/>
  <c r="G1976" i="3"/>
  <c r="F1976" i="3"/>
  <c r="E1976" i="3"/>
  <c r="M1976" i="3" s="1"/>
  <c r="D1976" i="3"/>
  <c r="H1976" i="3" s="1"/>
  <c r="C1976" i="3"/>
  <c r="B1976" i="3"/>
  <c r="L1975" i="3"/>
  <c r="K1975" i="3"/>
  <c r="H1975" i="3"/>
  <c r="G1975" i="3"/>
  <c r="F1975" i="3"/>
  <c r="E1975" i="3"/>
  <c r="M1975" i="3" s="1"/>
  <c r="D1975" i="3"/>
  <c r="C1975" i="3"/>
  <c r="B1975" i="3"/>
  <c r="L1974" i="3"/>
  <c r="K1974" i="3"/>
  <c r="H1974" i="3"/>
  <c r="G1974" i="3"/>
  <c r="F1974" i="3"/>
  <c r="E1974" i="3"/>
  <c r="M1974" i="3" s="1"/>
  <c r="D1974" i="3"/>
  <c r="C1974" i="3"/>
  <c r="B1974" i="3"/>
  <c r="L1973" i="3"/>
  <c r="K1973" i="3"/>
  <c r="G1973" i="3"/>
  <c r="F1973" i="3"/>
  <c r="E1973" i="3"/>
  <c r="M1973" i="3" s="1"/>
  <c r="D1973" i="3"/>
  <c r="C1973" i="3"/>
  <c r="B1973" i="3"/>
  <c r="L1972" i="3"/>
  <c r="K1972" i="3"/>
  <c r="G1972" i="3"/>
  <c r="F1972" i="3"/>
  <c r="E1972" i="3"/>
  <c r="M1972" i="3" s="1"/>
  <c r="D1972" i="3"/>
  <c r="C1972" i="3"/>
  <c r="B1972" i="3"/>
  <c r="L1971" i="3"/>
  <c r="K1971" i="3"/>
  <c r="G1971" i="3"/>
  <c r="F1971" i="3"/>
  <c r="E1971" i="3"/>
  <c r="M1971" i="3" s="1"/>
  <c r="D1971" i="3"/>
  <c r="C1971" i="3"/>
  <c r="B1971" i="3"/>
  <c r="L1970" i="3"/>
  <c r="K1970" i="3"/>
  <c r="G1970" i="3"/>
  <c r="F1970" i="3"/>
  <c r="E1970" i="3"/>
  <c r="M1970" i="3" s="1"/>
  <c r="D1970" i="3"/>
  <c r="H1970" i="3" s="1"/>
  <c r="C1970" i="3"/>
  <c r="B1970" i="3"/>
  <c r="L1969" i="3"/>
  <c r="K1969" i="3"/>
  <c r="J1969" i="3"/>
  <c r="H1969" i="3"/>
  <c r="G1969" i="3"/>
  <c r="F1969" i="3"/>
  <c r="E1969" i="3"/>
  <c r="M1969" i="3" s="1"/>
  <c r="D1969" i="3"/>
  <c r="I1969" i="3" s="1"/>
  <c r="C1969" i="3"/>
  <c r="B1969" i="3"/>
  <c r="L1968" i="3"/>
  <c r="K1968" i="3"/>
  <c r="J1968" i="3"/>
  <c r="H1968" i="3"/>
  <c r="G1968" i="3"/>
  <c r="F1968" i="3"/>
  <c r="E1968" i="3"/>
  <c r="M1968" i="3" s="1"/>
  <c r="D1968" i="3"/>
  <c r="C1968" i="3"/>
  <c r="B1968" i="3"/>
  <c r="L1967" i="3"/>
  <c r="K1967" i="3"/>
  <c r="G1967" i="3"/>
  <c r="F1967" i="3"/>
  <c r="E1967" i="3"/>
  <c r="M1967" i="3" s="1"/>
  <c r="D1967" i="3"/>
  <c r="C1967" i="3"/>
  <c r="B1967" i="3"/>
  <c r="L1966" i="3"/>
  <c r="K1966" i="3"/>
  <c r="G1966" i="3"/>
  <c r="F1966" i="3"/>
  <c r="E1966" i="3"/>
  <c r="M1966" i="3" s="1"/>
  <c r="D1966" i="3"/>
  <c r="J1966" i="3" s="1"/>
  <c r="C1966" i="3"/>
  <c r="B1966" i="3"/>
  <c r="L1965" i="3"/>
  <c r="K1965" i="3"/>
  <c r="J1965" i="3"/>
  <c r="H1965" i="3"/>
  <c r="G1965" i="3"/>
  <c r="F1965" i="3"/>
  <c r="E1965" i="3"/>
  <c r="M1965" i="3" s="1"/>
  <c r="D1965" i="3"/>
  <c r="I1965" i="3" s="1"/>
  <c r="C1965" i="3"/>
  <c r="B1965" i="3"/>
  <c r="L1964" i="3"/>
  <c r="K1964" i="3"/>
  <c r="J1964" i="3"/>
  <c r="H1964" i="3"/>
  <c r="G1964" i="3"/>
  <c r="F1964" i="3"/>
  <c r="E1964" i="3"/>
  <c r="M1964" i="3" s="1"/>
  <c r="D1964" i="3"/>
  <c r="C1964" i="3"/>
  <c r="B1964" i="3"/>
  <c r="L1963" i="3"/>
  <c r="K1963" i="3"/>
  <c r="G1963" i="3"/>
  <c r="F1963" i="3"/>
  <c r="E1963" i="3"/>
  <c r="M1963" i="3" s="1"/>
  <c r="D1963" i="3"/>
  <c r="C1963" i="3"/>
  <c r="B1963" i="3"/>
  <c r="L1962" i="3"/>
  <c r="K1962" i="3"/>
  <c r="G1962" i="3"/>
  <c r="F1962" i="3"/>
  <c r="E1962" i="3"/>
  <c r="M1962" i="3" s="1"/>
  <c r="D1962" i="3"/>
  <c r="J1962" i="3" s="1"/>
  <c r="C1962" i="3"/>
  <c r="B1962" i="3"/>
  <c r="L1961" i="3"/>
  <c r="K1961" i="3"/>
  <c r="J1961" i="3"/>
  <c r="G1961" i="3"/>
  <c r="F1961" i="3"/>
  <c r="E1961" i="3"/>
  <c r="M1961" i="3" s="1"/>
  <c r="D1961" i="3"/>
  <c r="I1961" i="3" s="1"/>
  <c r="C1961" i="3"/>
  <c r="B1961" i="3"/>
  <c r="L1960" i="3"/>
  <c r="K1960" i="3"/>
  <c r="J1960" i="3"/>
  <c r="H1960" i="3"/>
  <c r="G1960" i="3"/>
  <c r="F1960" i="3"/>
  <c r="E1960" i="3"/>
  <c r="M1960" i="3" s="1"/>
  <c r="D1960" i="3"/>
  <c r="C1960" i="3"/>
  <c r="B1960" i="3"/>
  <c r="L1959" i="3"/>
  <c r="K1959" i="3"/>
  <c r="H1959" i="3"/>
  <c r="G1959" i="3"/>
  <c r="F1959" i="3"/>
  <c r="E1959" i="3"/>
  <c r="M1959" i="3" s="1"/>
  <c r="D1959" i="3"/>
  <c r="C1959" i="3"/>
  <c r="B1959" i="3"/>
  <c r="L1958" i="3"/>
  <c r="K1958" i="3"/>
  <c r="G1958" i="3"/>
  <c r="F1958" i="3"/>
  <c r="E1958" i="3"/>
  <c r="M1958" i="3" s="1"/>
  <c r="D1958" i="3"/>
  <c r="J1958" i="3" s="1"/>
  <c r="C1958" i="3"/>
  <c r="B1958" i="3"/>
  <c r="L1957" i="3"/>
  <c r="K1957" i="3"/>
  <c r="G1957" i="3"/>
  <c r="F1957" i="3"/>
  <c r="E1957" i="3"/>
  <c r="M1957" i="3" s="1"/>
  <c r="D1957" i="3"/>
  <c r="I1957" i="3" s="1"/>
  <c r="C1957" i="3"/>
  <c r="B1957" i="3"/>
  <c r="L1956" i="3"/>
  <c r="K1956" i="3"/>
  <c r="J1956" i="3"/>
  <c r="H1956" i="3"/>
  <c r="G1956" i="3"/>
  <c r="F1956" i="3"/>
  <c r="E1956" i="3"/>
  <c r="M1956" i="3" s="1"/>
  <c r="D1956" i="3"/>
  <c r="C1956" i="3"/>
  <c r="B1956" i="3"/>
  <c r="L1955" i="3"/>
  <c r="K1955" i="3"/>
  <c r="H1955" i="3"/>
  <c r="G1955" i="3"/>
  <c r="F1955" i="3"/>
  <c r="E1955" i="3"/>
  <c r="M1955" i="3" s="1"/>
  <c r="D1955" i="3"/>
  <c r="C1955" i="3"/>
  <c r="B1955" i="3"/>
  <c r="L1954" i="3"/>
  <c r="K1954" i="3"/>
  <c r="G1954" i="3"/>
  <c r="F1954" i="3"/>
  <c r="E1954" i="3"/>
  <c r="M1954" i="3" s="1"/>
  <c r="D1954" i="3"/>
  <c r="J1954" i="3" s="1"/>
  <c r="C1954" i="3"/>
  <c r="B1954" i="3"/>
  <c r="L1953" i="3"/>
  <c r="K1953" i="3"/>
  <c r="G1953" i="3"/>
  <c r="F1953" i="3"/>
  <c r="E1953" i="3"/>
  <c r="M1953" i="3" s="1"/>
  <c r="D1953" i="3"/>
  <c r="I1953" i="3" s="1"/>
  <c r="C1953" i="3"/>
  <c r="B1953" i="3"/>
  <c r="L1952" i="3"/>
  <c r="K1952" i="3"/>
  <c r="J1952" i="3"/>
  <c r="H1952" i="3"/>
  <c r="G1952" i="3"/>
  <c r="F1952" i="3"/>
  <c r="E1952" i="3"/>
  <c r="M1952" i="3" s="1"/>
  <c r="D1952" i="3"/>
  <c r="C1952" i="3"/>
  <c r="B1952" i="3"/>
  <c r="L1951" i="3"/>
  <c r="K1951" i="3"/>
  <c r="H1951" i="3"/>
  <c r="G1951" i="3"/>
  <c r="F1951" i="3"/>
  <c r="E1951" i="3"/>
  <c r="M1951" i="3" s="1"/>
  <c r="D1951" i="3"/>
  <c r="C1951" i="3"/>
  <c r="B1951" i="3"/>
  <c r="L1950" i="3"/>
  <c r="K1950" i="3"/>
  <c r="G1950" i="3"/>
  <c r="F1950" i="3"/>
  <c r="E1950" i="3"/>
  <c r="M1950" i="3" s="1"/>
  <c r="D1950" i="3"/>
  <c r="J1950" i="3" s="1"/>
  <c r="C1950" i="3"/>
  <c r="B1950" i="3"/>
  <c r="L1949" i="3"/>
  <c r="K1949" i="3"/>
  <c r="G1949" i="3"/>
  <c r="F1949" i="3"/>
  <c r="E1949" i="3"/>
  <c r="M1949" i="3" s="1"/>
  <c r="D1949" i="3"/>
  <c r="I1949" i="3" s="1"/>
  <c r="C1949" i="3"/>
  <c r="B1949" i="3"/>
  <c r="L1948" i="3"/>
  <c r="K1948" i="3"/>
  <c r="J1948" i="3"/>
  <c r="H1948" i="3"/>
  <c r="G1948" i="3"/>
  <c r="F1948" i="3"/>
  <c r="E1948" i="3"/>
  <c r="M1948" i="3" s="1"/>
  <c r="D1948" i="3"/>
  <c r="C1948" i="3"/>
  <c r="B1948" i="3"/>
  <c r="L1947" i="3"/>
  <c r="K1947" i="3"/>
  <c r="H1947" i="3"/>
  <c r="G1947" i="3"/>
  <c r="F1947" i="3"/>
  <c r="E1947" i="3"/>
  <c r="M1947" i="3" s="1"/>
  <c r="D1947" i="3"/>
  <c r="C1947" i="3"/>
  <c r="B1947" i="3"/>
  <c r="L1946" i="3"/>
  <c r="K1946" i="3"/>
  <c r="G1946" i="3"/>
  <c r="F1946" i="3"/>
  <c r="E1946" i="3"/>
  <c r="M1946" i="3" s="1"/>
  <c r="D1946" i="3"/>
  <c r="J1946" i="3" s="1"/>
  <c r="C1946" i="3"/>
  <c r="B1946" i="3"/>
  <c r="L1945" i="3"/>
  <c r="K1945" i="3"/>
  <c r="H1945" i="3"/>
  <c r="G1945" i="3"/>
  <c r="F1945" i="3"/>
  <c r="E1945" i="3"/>
  <c r="M1945" i="3" s="1"/>
  <c r="D1945" i="3"/>
  <c r="C1945" i="3"/>
  <c r="B1945" i="3"/>
  <c r="J1945" i="3" s="1"/>
  <c r="L1944" i="3"/>
  <c r="K1944" i="3"/>
  <c r="H1944" i="3"/>
  <c r="G1944" i="3"/>
  <c r="F1944" i="3"/>
  <c r="E1944" i="3"/>
  <c r="M1944" i="3" s="1"/>
  <c r="D1944" i="3"/>
  <c r="C1944" i="3"/>
  <c r="B1944" i="3"/>
  <c r="L1943" i="3"/>
  <c r="K1943" i="3"/>
  <c r="G1943" i="3"/>
  <c r="F1943" i="3"/>
  <c r="E1943" i="3"/>
  <c r="M1943" i="3" s="1"/>
  <c r="D1943" i="3"/>
  <c r="J1943" i="3" s="1"/>
  <c r="C1943" i="3"/>
  <c r="B1943" i="3"/>
  <c r="L1942" i="3"/>
  <c r="K1942" i="3"/>
  <c r="H1942" i="3"/>
  <c r="G1942" i="3"/>
  <c r="F1942" i="3"/>
  <c r="E1942" i="3"/>
  <c r="M1942" i="3" s="1"/>
  <c r="D1942" i="3"/>
  <c r="J1942" i="3" s="1"/>
  <c r="C1942" i="3"/>
  <c r="B1942" i="3"/>
  <c r="L1941" i="3"/>
  <c r="K1941" i="3"/>
  <c r="G1941" i="3"/>
  <c r="F1941" i="3"/>
  <c r="E1941" i="3"/>
  <c r="M1941" i="3" s="1"/>
  <c r="D1941" i="3"/>
  <c r="J1941" i="3" s="1"/>
  <c r="C1941" i="3"/>
  <c r="B1941" i="3"/>
  <c r="L1940" i="3"/>
  <c r="K1940" i="3"/>
  <c r="H1940" i="3"/>
  <c r="G1940" i="3"/>
  <c r="F1940" i="3"/>
  <c r="E1940" i="3"/>
  <c r="M1940" i="3" s="1"/>
  <c r="D1940" i="3"/>
  <c r="C1940" i="3"/>
  <c r="B1940" i="3"/>
  <c r="L1939" i="3"/>
  <c r="K1939" i="3"/>
  <c r="G1939" i="3"/>
  <c r="F1939" i="3"/>
  <c r="E1939" i="3"/>
  <c r="M1939" i="3" s="1"/>
  <c r="D1939" i="3"/>
  <c r="C1939" i="3"/>
  <c r="B1939" i="3"/>
  <c r="L1938" i="3"/>
  <c r="K1938" i="3"/>
  <c r="H1938" i="3"/>
  <c r="G1938" i="3"/>
  <c r="F1938" i="3"/>
  <c r="E1938" i="3"/>
  <c r="M1938" i="3" s="1"/>
  <c r="D1938" i="3"/>
  <c r="J1938" i="3" s="1"/>
  <c r="C1938" i="3"/>
  <c r="B1938" i="3"/>
  <c r="L1937" i="3"/>
  <c r="K1937" i="3"/>
  <c r="G1937" i="3"/>
  <c r="F1937" i="3"/>
  <c r="E1937" i="3"/>
  <c r="M1937" i="3" s="1"/>
  <c r="D1937" i="3"/>
  <c r="C1937" i="3"/>
  <c r="B1937" i="3"/>
  <c r="L1936" i="3"/>
  <c r="K1936" i="3"/>
  <c r="H1936" i="3"/>
  <c r="G1936" i="3"/>
  <c r="F1936" i="3"/>
  <c r="E1936" i="3"/>
  <c r="M1936" i="3" s="1"/>
  <c r="D1936" i="3"/>
  <c r="C1936" i="3"/>
  <c r="B1936" i="3"/>
  <c r="L1935" i="3"/>
  <c r="K1935" i="3"/>
  <c r="G1935" i="3"/>
  <c r="F1935" i="3"/>
  <c r="E1935" i="3"/>
  <c r="M1935" i="3" s="1"/>
  <c r="D1935" i="3"/>
  <c r="C1935" i="3"/>
  <c r="B1935" i="3"/>
  <c r="L1934" i="3"/>
  <c r="K1934" i="3"/>
  <c r="H1934" i="3"/>
  <c r="G1934" i="3"/>
  <c r="F1934" i="3"/>
  <c r="E1934" i="3"/>
  <c r="M1934" i="3" s="1"/>
  <c r="D1934" i="3"/>
  <c r="J1934" i="3" s="1"/>
  <c r="C1934" i="3"/>
  <c r="B1934" i="3"/>
  <c r="L1933" i="3"/>
  <c r="K1933" i="3"/>
  <c r="G1933" i="3"/>
  <c r="F1933" i="3"/>
  <c r="E1933" i="3"/>
  <c r="M1933" i="3" s="1"/>
  <c r="D1933" i="3"/>
  <c r="C1933" i="3"/>
  <c r="B1933" i="3"/>
  <c r="L1932" i="3"/>
  <c r="K1932" i="3"/>
  <c r="H1932" i="3"/>
  <c r="G1932" i="3"/>
  <c r="F1932" i="3"/>
  <c r="E1932" i="3"/>
  <c r="M1932" i="3" s="1"/>
  <c r="D1932" i="3"/>
  <c r="J1932" i="3" s="1"/>
  <c r="C1932" i="3"/>
  <c r="B1932" i="3"/>
  <c r="L1931" i="3"/>
  <c r="K1931" i="3"/>
  <c r="G1931" i="3"/>
  <c r="F1931" i="3"/>
  <c r="E1931" i="3"/>
  <c r="M1931" i="3" s="1"/>
  <c r="D1931" i="3"/>
  <c r="C1931" i="3"/>
  <c r="B1931" i="3"/>
  <c r="L1930" i="3"/>
  <c r="K1930" i="3"/>
  <c r="H1930" i="3"/>
  <c r="G1930" i="3"/>
  <c r="F1930" i="3"/>
  <c r="E1930" i="3"/>
  <c r="M1930" i="3" s="1"/>
  <c r="D1930" i="3"/>
  <c r="C1930" i="3"/>
  <c r="B1930" i="3"/>
  <c r="L1929" i="3"/>
  <c r="K1929" i="3"/>
  <c r="G1929" i="3"/>
  <c r="F1929" i="3"/>
  <c r="E1929" i="3"/>
  <c r="M1929" i="3" s="1"/>
  <c r="D1929" i="3"/>
  <c r="C1929" i="3"/>
  <c r="B1929" i="3"/>
  <c r="L1928" i="3"/>
  <c r="K1928" i="3"/>
  <c r="G1928" i="3"/>
  <c r="F1928" i="3"/>
  <c r="E1928" i="3"/>
  <c r="M1928" i="3" s="1"/>
  <c r="D1928" i="3"/>
  <c r="C1928" i="3"/>
  <c r="B1928" i="3"/>
  <c r="L1927" i="3"/>
  <c r="K1927" i="3"/>
  <c r="G1927" i="3"/>
  <c r="F1927" i="3"/>
  <c r="E1927" i="3"/>
  <c r="M1927" i="3" s="1"/>
  <c r="D1927" i="3"/>
  <c r="H1927" i="3" s="1"/>
  <c r="C1927" i="3"/>
  <c r="B1927" i="3"/>
  <c r="L1926" i="3"/>
  <c r="K1926" i="3"/>
  <c r="H1926" i="3"/>
  <c r="G1926" i="3"/>
  <c r="F1926" i="3"/>
  <c r="E1926" i="3"/>
  <c r="M1926" i="3" s="1"/>
  <c r="D1926" i="3"/>
  <c r="C1926" i="3"/>
  <c r="B1926" i="3"/>
  <c r="L1925" i="3"/>
  <c r="K1925" i="3"/>
  <c r="G1925" i="3"/>
  <c r="F1925" i="3"/>
  <c r="E1925" i="3"/>
  <c r="M1925" i="3" s="1"/>
  <c r="D1925" i="3"/>
  <c r="H1925" i="3" s="1"/>
  <c r="C1925" i="3"/>
  <c r="B1925" i="3"/>
  <c r="L1924" i="3"/>
  <c r="K1924" i="3"/>
  <c r="H1924" i="3"/>
  <c r="G1924" i="3"/>
  <c r="F1924" i="3"/>
  <c r="E1924" i="3"/>
  <c r="M1924" i="3" s="1"/>
  <c r="D1924" i="3"/>
  <c r="C1924" i="3"/>
  <c r="B1924" i="3"/>
  <c r="L1923" i="3"/>
  <c r="K1923" i="3"/>
  <c r="H1923" i="3"/>
  <c r="G1923" i="3"/>
  <c r="F1923" i="3"/>
  <c r="E1923" i="3"/>
  <c r="M1923" i="3" s="1"/>
  <c r="D1923" i="3"/>
  <c r="C1923" i="3"/>
  <c r="B1923" i="3"/>
  <c r="L1922" i="3"/>
  <c r="K1922" i="3"/>
  <c r="G1922" i="3"/>
  <c r="F1922" i="3"/>
  <c r="E1922" i="3"/>
  <c r="M1922" i="3" s="1"/>
  <c r="D1922" i="3"/>
  <c r="C1922" i="3"/>
  <c r="B1922" i="3"/>
  <c r="L1921" i="3"/>
  <c r="K1921" i="3"/>
  <c r="H1921" i="3"/>
  <c r="G1921" i="3"/>
  <c r="F1921" i="3"/>
  <c r="E1921" i="3"/>
  <c r="M1921" i="3" s="1"/>
  <c r="D1921" i="3"/>
  <c r="C1921" i="3"/>
  <c r="B1921" i="3"/>
  <c r="L1920" i="3"/>
  <c r="K1920" i="3"/>
  <c r="G1920" i="3"/>
  <c r="F1920" i="3"/>
  <c r="E1920" i="3"/>
  <c r="M1920" i="3" s="1"/>
  <c r="D1920" i="3"/>
  <c r="C1920" i="3"/>
  <c r="B1920" i="3"/>
  <c r="L1919" i="3"/>
  <c r="K1919" i="3"/>
  <c r="G1919" i="3"/>
  <c r="F1919" i="3"/>
  <c r="E1919" i="3"/>
  <c r="M1919" i="3" s="1"/>
  <c r="D1919" i="3"/>
  <c r="H1919" i="3" s="1"/>
  <c r="C1919" i="3"/>
  <c r="B1919" i="3"/>
  <c r="L1918" i="3"/>
  <c r="K1918" i="3"/>
  <c r="H1918" i="3"/>
  <c r="G1918" i="3"/>
  <c r="F1918" i="3"/>
  <c r="E1918" i="3"/>
  <c r="M1918" i="3" s="1"/>
  <c r="D1918" i="3"/>
  <c r="C1918" i="3"/>
  <c r="B1918" i="3"/>
  <c r="L1917" i="3"/>
  <c r="K1917" i="3"/>
  <c r="G1917" i="3"/>
  <c r="F1917" i="3"/>
  <c r="E1917" i="3"/>
  <c r="M1917" i="3" s="1"/>
  <c r="D1917" i="3"/>
  <c r="H1917" i="3" s="1"/>
  <c r="C1917" i="3"/>
  <c r="B1917" i="3"/>
  <c r="L1916" i="3"/>
  <c r="K1916" i="3"/>
  <c r="H1916" i="3"/>
  <c r="G1916" i="3"/>
  <c r="F1916" i="3"/>
  <c r="E1916" i="3"/>
  <c r="M1916" i="3" s="1"/>
  <c r="D1916" i="3"/>
  <c r="C1916" i="3"/>
  <c r="B1916" i="3"/>
  <c r="L1915" i="3"/>
  <c r="K1915" i="3"/>
  <c r="H1915" i="3"/>
  <c r="G1915" i="3"/>
  <c r="F1915" i="3"/>
  <c r="E1915" i="3"/>
  <c r="M1915" i="3" s="1"/>
  <c r="D1915" i="3"/>
  <c r="C1915" i="3"/>
  <c r="B1915" i="3"/>
  <c r="L1914" i="3"/>
  <c r="K1914" i="3"/>
  <c r="G1914" i="3"/>
  <c r="F1914" i="3"/>
  <c r="E1914" i="3"/>
  <c r="M1914" i="3" s="1"/>
  <c r="D1914" i="3"/>
  <c r="C1914" i="3"/>
  <c r="B1914" i="3"/>
  <c r="L1913" i="3"/>
  <c r="K1913" i="3"/>
  <c r="H1913" i="3"/>
  <c r="G1913" i="3"/>
  <c r="F1913" i="3"/>
  <c r="E1913" i="3"/>
  <c r="M1913" i="3" s="1"/>
  <c r="D1913" i="3"/>
  <c r="C1913" i="3"/>
  <c r="B1913" i="3"/>
  <c r="L1912" i="3"/>
  <c r="K1912" i="3"/>
  <c r="G1912" i="3"/>
  <c r="F1912" i="3"/>
  <c r="E1912" i="3"/>
  <c r="M1912" i="3" s="1"/>
  <c r="D1912" i="3"/>
  <c r="C1912" i="3"/>
  <c r="B1912" i="3"/>
  <c r="L1911" i="3"/>
  <c r="K1911" i="3"/>
  <c r="I1911" i="3"/>
  <c r="H1911" i="3"/>
  <c r="G1911" i="3"/>
  <c r="F1911" i="3"/>
  <c r="E1911" i="3"/>
  <c r="M1911" i="3" s="1"/>
  <c r="D1911" i="3"/>
  <c r="C1911" i="3"/>
  <c r="B1911" i="3"/>
  <c r="M1910" i="3"/>
  <c r="L1910" i="3"/>
  <c r="K1910" i="3"/>
  <c r="H1910" i="3"/>
  <c r="G1910" i="3"/>
  <c r="F1910" i="3"/>
  <c r="E1910" i="3"/>
  <c r="D1910" i="3"/>
  <c r="C1910" i="3"/>
  <c r="B1910" i="3"/>
  <c r="L1909" i="3"/>
  <c r="K1909" i="3"/>
  <c r="I1909" i="3"/>
  <c r="G1909" i="3"/>
  <c r="F1909" i="3"/>
  <c r="E1909" i="3"/>
  <c r="M1909" i="3" s="1"/>
  <c r="D1909" i="3"/>
  <c r="J1909" i="3" s="1"/>
  <c r="C1909" i="3"/>
  <c r="B1909" i="3"/>
  <c r="L1908" i="3"/>
  <c r="K1908" i="3"/>
  <c r="G1908" i="3"/>
  <c r="F1908" i="3"/>
  <c r="E1908" i="3"/>
  <c r="M1908" i="3" s="1"/>
  <c r="D1908" i="3"/>
  <c r="I1908" i="3" s="1"/>
  <c r="C1908" i="3"/>
  <c r="B1908" i="3"/>
  <c r="L1907" i="3"/>
  <c r="K1907" i="3"/>
  <c r="G1907" i="3"/>
  <c r="F1907" i="3"/>
  <c r="E1907" i="3"/>
  <c r="M1907" i="3" s="1"/>
  <c r="D1907" i="3"/>
  <c r="J1907" i="3" s="1"/>
  <c r="C1907" i="3"/>
  <c r="B1907" i="3"/>
  <c r="L1906" i="3"/>
  <c r="K1906" i="3"/>
  <c r="G1906" i="3"/>
  <c r="F1906" i="3"/>
  <c r="E1906" i="3"/>
  <c r="M1906" i="3" s="1"/>
  <c r="D1906" i="3"/>
  <c r="C1906" i="3"/>
  <c r="B1906" i="3"/>
  <c r="J1906" i="3" s="1"/>
  <c r="L1905" i="3"/>
  <c r="K1905" i="3"/>
  <c r="G1905" i="3"/>
  <c r="F1905" i="3"/>
  <c r="E1905" i="3"/>
  <c r="M1905" i="3" s="1"/>
  <c r="D1905" i="3"/>
  <c r="C1905" i="3"/>
  <c r="B1905" i="3"/>
  <c r="M1904" i="3"/>
  <c r="L1904" i="3"/>
  <c r="K1904" i="3"/>
  <c r="G1904" i="3"/>
  <c r="F1904" i="3"/>
  <c r="E1904" i="3"/>
  <c r="D1904" i="3"/>
  <c r="J1904" i="3" s="1"/>
  <c r="C1904" i="3"/>
  <c r="B1904" i="3"/>
  <c r="L1903" i="3"/>
  <c r="K1903" i="3"/>
  <c r="I1903" i="3"/>
  <c r="H1903" i="3"/>
  <c r="G1903" i="3"/>
  <c r="F1903" i="3"/>
  <c r="E1903" i="3"/>
  <c r="M1903" i="3" s="1"/>
  <c r="D1903" i="3"/>
  <c r="J1903" i="3" s="1"/>
  <c r="C1903" i="3"/>
  <c r="B1903" i="3"/>
  <c r="M1902" i="3"/>
  <c r="L1902" i="3"/>
  <c r="K1902" i="3"/>
  <c r="G1902" i="3"/>
  <c r="F1902" i="3"/>
  <c r="E1902" i="3"/>
  <c r="D1902" i="3"/>
  <c r="C1902" i="3"/>
  <c r="B1902" i="3"/>
  <c r="L1901" i="3"/>
  <c r="K1901" i="3"/>
  <c r="I1901" i="3"/>
  <c r="G1901" i="3"/>
  <c r="F1901" i="3"/>
  <c r="E1901" i="3"/>
  <c r="M1901" i="3" s="1"/>
  <c r="D1901" i="3"/>
  <c r="H1901" i="3" s="1"/>
  <c r="C1901" i="3"/>
  <c r="B1901" i="3"/>
  <c r="M1900" i="3"/>
  <c r="L1900" i="3"/>
  <c r="K1900" i="3"/>
  <c r="J1900" i="3"/>
  <c r="H1900" i="3"/>
  <c r="G1900" i="3"/>
  <c r="F1900" i="3"/>
  <c r="E1900" i="3"/>
  <c r="D1900" i="3"/>
  <c r="I1900" i="3" s="1"/>
  <c r="C1900" i="3"/>
  <c r="B1900" i="3"/>
  <c r="L1899" i="3"/>
  <c r="K1899" i="3"/>
  <c r="H1899" i="3"/>
  <c r="G1899" i="3"/>
  <c r="F1899" i="3"/>
  <c r="E1899" i="3"/>
  <c r="M1899" i="3" s="1"/>
  <c r="D1899" i="3"/>
  <c r="C1899" i="3"/>
  <c r="B1899" i="3"/>
  <c r="L1898" i="3"/>
  <c r="K1898" i="3"/>
  <c r="J1898" i="3"/>
  <c r="H1898" i="3"/>
  <c r="G1898" i="3"/>
  <c r="F1898" i="3"/>
  <c r="E1898" i="3"/>
  <c r="M1898" i="3" s="1"/>
  <c r="D1898" i="3"/>
  <c r="C1898" i="3"/>
  <c r="B1898" i="3"/>
  <c r="L1897" i="3"/>
  <c r="K1897" i="3"/>
  <c r="H1897" i="3"/>
  <c r="G1897" i="3"/>
  <c r="F1897" i="3"/>
  <c r="E1897" i="3"/>
  <c r="M1897" i="3" s="1"/>
  <c r="D1897" i="3"/>
  <c r="I1897" i="3" s="1"/>
  <c r="C1897" i="3"/>
  <c r="B1897" i="3"/>
  <c r="L1896" i="3"/>
  <c r="K1896" i="3"/>
  <c r="H1896" i="3"/>
  <c r="G1896" i="3"/>
  <c r="F1896" i="3"/>
  <c r="E1896" i="3"/>
  <c r="M1896" i="3" s="1"/>
  <c r="D1896" i="3"/>
  <c r="C1896" i="3"/>
  <c r="B1896" i="3"/>
  <c r="L1895" i="3"/>
  <c r="K1895" i="3"/>
  <c r="G1895" i="3"/>
  <c r="F1895" i="3"/>
  <c r="E1895" i="3"/>
  <c r="M1895" i="3" s="1"/>
  <c r="D1895" i="3"/>
  <c r="C1895" i="3"/>
  <c r="B1895" i="3"/>
  <c r="L1894" i="3"/>
  <c r="K1894" i="3"/>
  <c r="H1894" i="3"/>
  <c r="G1894" i="3"/>
  <c r="F1894" i="3"/>
  <c r="E1894" i="3"/>
  <c r="M1894" i="3" s="1"/>
  <c r="D1894" i="3"/>
  <c r="J1894" i="3" s="1"/>
  <c r="C1894" i="3"/>
  <c r="B1894" i="3"/>
  <c r="L1893" i="3"/>
  <c r="K1893" i="3"/>
  <c r="I1893" i="3"/>
  <c r="G1893" i="3"/>
  <c r="F1893" i="3"/>
  <c r="E1893" i="3"/>
  <c r="M1893" i="3" s="1"/>
  <c r="D1893" i="3"/>
  <c r="J1893" i="3" s="1"/>
  <c r="C1893" i="3"/>
  <c r="B1893" i="3"/>
  <c r="M1892" i="3"/>
  <c r="L1892" i="3"/>
  <c r="K1892" i="3"/>
  <c r="G1892" i="3"/>
  <c r="F1892" i="3"/>
  <c r="E1892" i="3"/>
  <c r="D1892" i="3"/>
  <c r="C1892" i="3"/>
  <c r="B1892" i="3"/>
  <c r="L1891" i="3"/>
  <c r="K1891" i="3"/>
  <c r="G1891" i="3"/>
  <c r="F1891" i="3"/>
  <c r="E1891" i="3"/>
  <c r="M1891" i="3" s="1"/>
  <c r="D1891" i="3"/>
  <c r="J1891" i="3" s="1"/>
  <c r="C1891" i="3"/>
  <c r="B1891" i="3"/>
  <c r="L1890" i="3"/>
  <c r="K1890" i="3"/>
  <c r="G1890" i="3"/>
  <c r="F1890" i="3"/>
  <c r="E1890" i="3"/>
  <c r="M1890" i="3" s="1"/>
  <c r="D1890" i="3"/>
  <c r="C1890" i="3"/>
  <c r="B1890" i="3"/>
  <c r="J1890" i="3" s="1"/>
  <c r="L1889" i="3"/>
  <c r="K1889" i="3"/>
  <c r="G1889" i="3"/>
  <c r="F1889" i="3"/>
  <c r="E1889" i="3"/>
  <c r="M1889" i="3" s="1"/>
  <c r="D1889" i="3"/>
  <c r="C1889" i="3"/>
  <c r="B1889" i="3"/>
  <c r="M1888" i="3"/>
  <c r="L1888" i="3"/>
  <c r="K1888" i="3"/>
  <c r="G1888" i="3"/>
  <c r="F1888" i="3"/>
  <c r="E1888" i="3"/>
  <c r="D1888" i="3"/>
  <c r="J1888" i="3" s="1"/>
  <c r="C1888" i="3"/>
  <c r="B1888" i="3"/>
  <c r="L1887" i="3"/>
  <c r="K1887" i="3"/>
  <c r="J1887" i="3"/>
  <c r="I1887" i="3"/>
  <c r="G1887" i="3"/>
  <c r="F1887" i="3"/>
  <c r="E1887" i="3"/>
  <c r="M1887" i="3" s="1"/>
  <c r="D1887" i="3"/>
  <c r="H1887" i="3" s="1"/>
  <c r="C1887" i="3"/>
  <c r="B1887" i="3"/>
  <c r="L1886" i="3"/>
  <c r="K1886" i="3"/>
  <c r="G1886" i="3"/>
  <c r="F1886" i="3"/>
  <c r="E1886" i="3"/>
  <c r="M1886" i="3" s="1"/>
  <c r="D1886" i="3"/>
  <c r="C1886" i="3"/>
  <c r="B1886" i="3"/>
  <c r="L1885" i="3"/>
  <c r="K1885" i="3"/>
  <c r="H1885" i="3"/>
  <c r="G1885" i="3"/>
  <c r="F1885" i="3"/>
  <c r="E1885" i="3"/>
  <c r="M1885" i="3" s="1"/>
  <c r="D1885" i="3"/>
  <c r="J1885" i="3" s="1"/>
  <c r="C1885" i="3"/>
  <c r="B1885" i="3"/>
  <c r="L1884" i="3"/>
  <c r="K1884" i="3"/>
  <c r="H1884" i="3"/>
  <c r="G1884" i="3"/>
  <c r="F1884" i="3"/>
  <c r="E1884" i="3"/>
  <c r="M1884" i="3" s="1"/>
  <c r="D1884" i="3"/>
  <c r="C1884" i="3"/>
  <c r="B1884" i="3"/>
  <c r="J1884" i="3" s="1"/>
  <c r="L1883" i="3"/>
  <c r="K1883" i="3"/>
  <c r="I1883" i="3"/>
  <c r="G1883" i="3"/>
  <c r="F1883" i="3"/>
  <c r="E1883" i="3"/>
  <c r="M1883" i="3" s="1"/>
  <c r="D1883" i="3"/>
  <c r="J1883" i="3" s="1"/>
  <c r="C1883" i="3"/>
  <c r="B1883" i="3"/>
  <c r="M1882" i="3"/>
  <c r="L1882" i="3"/>
  <c r="K1882" i="3"/>
  <c r="J1882" i="3"/>
  <c r="H1882" i="3"/>
  <c r="G1882" i="3"/>
  <c r="F1882" i="3"/>
  <c r="E1882" i="3"/>
  <c r="D1882" i="3"/>
  <c r="I1882" i="3" s="1"/>
  <c r="C1882" i="3"/>
  <c r="B1882" i="3"/>
  <c r="L1881" i="3"/>
  <c r="K1881" i="3"/>
  <c r="G1881" i="3"/>
  <c r="F1881" i="3"/>
  <c r="E1881" i="3"/>
  <c r="M1881" i="3" s="1"/>
  <c r="D1881" i="3"/>
  <c r="C1881" i="3"/>
  <c r="B1881" i="3"/>
  <c r="M1880" i="3"/>
  <c r="L1880" i="3"/>
  <c r="K1880" i="3"/>
  <c r="G1880" i="3"/>
  <c r="F1880" i="3"/>
  <c r="E1880" i="3"/>
  <c r="D1880" i="3"/>
  <c r="J1880" i="3" s="1"/>
  <c r="C1880" i="3"/>
  <c r="B1880" i="3"/>
  <c r="L1879" i="3"/>
  <c r="K1879" i="3"/>
  <c r="J1879" i="3"/>
  <c r="I1879" i="3"/>
  <c r="G1879" i="3"/>
  <c r="F1879" i="3"/>
  <c r="E1879" i="3"/>
  <c r="M1879" i="3" s="1"/>
  <c r="D1879" i="3"/>
  <c r="H1879" i="3" s="1"/>
  <c r="C1879" i="3"/>
  <c r="B1879" i="3"/>
  <c r="M1878" i="3"/>
  <c r="L1878" i="3"/>
  <c r="K1878" i="3"/>
  <c r="G1878" i="3"/>
  <c r="F1878" i="3"/>
  <c r="E1878" i="3"/>
  <c r="D1878" i="3"/>
  <c r="C1878" i="3"/>
  <c r="B1878" i="3"/>
  <c r="L1877" i="3"/>
  <c r="K1877" i="3"/>
  <c r="H1877" i="3"/>
  <c r="G1877" i="3"/>
  <c r="F1877" i="3"/>
  <c r="E1877" i="3"/>
  <c r="M1877" i="3" s="1"/>
  <c r="D1877" i="3"/>
  <c r="J1877" i="3" s="1"/>
  <c r="C1877" i="3"/>
  <c r="B1877" i="3"/>
  <c r="L1876" i="3"/>
  <c r="K1876" i="3"/>
  <c r="H1876" i="3"/>
  <c r="G1876" i="3"/>
  <c r="F1876" i="3"/>
  <c r="E1876" i="3"/>
  <c r="M1876" i="3" s="1"/>
  <c r="D1876" i="3"/>
  <c r="C1876" i="3"/>
  <c r="B1876" i="3"/>
  <c r="J1876" i="3" s="1"/>
  <c r="L1875" i="3"/>
  <c r="K1875" i="3"/>
  <c r="I1875" i="3"/>
  <c r="G1875" i="3"/>
  <c r="F1875" i="3"/>
  <c r="E1875" i="3"/>
  <c r="M1875" i="3" s="1"/>
  <c r="D1875" i="3"/>
  <c r="J1875" i="3" s="1"/>
  <c r="C1875" i="3"/>
  <c r="B1875" i="3"/>
  <c r="M1874" i="3"/>
  <c r="L1874" i="3"/>
  <c r="K1874" i="3"/>
  <c r="G1874" i="3"/>
  <c r="F1874" i="3"/>
  <c r="E1874" i="3"/>
  <c r="D1874" i="3"/>
  <c r="I1874" i="3" s="1"/>
  <c r="C1874" i="3"/>
  <c r="B1874" i="3"/>
  <c r="L1873" i="3"/>
  <c r="K1873" i="3"/>
  <c r="G1873" i="3"/>
  <c r="F1873" i="3"/>
  <c r="E1873" i="3"/>
  <c r="M1873" i="3" s="1"/>
  <c r="D1873" i="3"/>
  <c r="C1873" i="3"/>
  <c r="B1873" i="3"/>
  <c r="L1872" i="3"/>
  <c r="K1872" i="3"/>
  <c r="H1872" i="3"/>
  <c r="G1872" i="3"/>
  <c r="F1872" i="3"/>
  <c r="E1872" i="3"/>
  <c r="M1872" i="3" s="1"/>
  <c r="D1872" i="3"/>
  <c r="C1872" i="3"/>
  <c r="B1872" i="3"/>
  <c r="L1871" i="3"/>
  <c r="K1871" i="3"/>
  <c r="G1871" i="3"/>
  <c r="F1871" i="3"/>
  <c r="E1871" i="3"/>
  <c r="M1871" i="3" s="1"/>
  <c r="D1871" i="3"/>
  <c r="C1871" i="3"/>
  <c r="B1871" i="3"/>
  <c r="L1870" i="3"/>
  <c r="K1870" i="3"/>
  <c r="H1870" i="3"/>
  <c r="G1870" i="3"/>
  <c r="F1870" i="3"/>
  <c r="E1870" i="3"/>
  <c r="M1870" i="3" s="1"/>
  <c r="D1870" i="3"/>
  <c r="J1870" i="3" s="1"/>
  <c r="C1870" i="3"/>
  <c r="B1870" i="3"/>
  <c r="L1869" i="3"/>
  <c r="K1869" i="3"/>
  <c r="G1869" i="3"/>
  <c r="F1869" i="3"/>
  <c r="E1869" i="3"/>
  <c r="M1869" i="3" s="1"/>
  <c r="D1869" i="3"/>
  <c r="C1869" i="3"/>
  <c r="B1869" i="3"/>
  <c r="L1868" i="3"/>
  <c r="K1868" i="3"/>
  <c r="H1868" i="3"/>
  <c r="G1868" i="3"/>
  <c r="F1868" i="3"/>
  <c r="E1868" i="3"/>
  <c r="M1868" i="3" s="1"/>
  <c r="D1868" i="3"/>
  <c r="C1868" i="3"/>
  <c r="B1868" i="3"/>
  <c r="L1867" i="3"/>
  <c r="K1867" i="3"/>
  <c r="G1867" i="3"/>
  <c r="F1867" i="3"/>
  <c r="E1867" i="3"/>
  <c r="M1867" i="3" s="1"/>
  <c r="D1867" i="3"/>
  <c r="C1867" i="3"/>
  <c r="B1867" i="3"/>
  <c r="L1866" i="3"/>
  <c r="K1866" i="3"/>
  <c r="H1866" i="3"/>
  <c r="G1866" i="3"/>
  <c r="F1866" i="3"/>
  <c r="E1866" i="3"/>
  <c r="M1866" i="3" s="1"/>
  <c r="D1866" i="3"/>
  <c r="C1866" i="3"/>
  <c r="B1866" i="3"/>
  <c r="L1865" i="3"/>
  <c r="K1865" i="3"/>
  <c r="G1865" i="3"/>
  <c r="F1865" i="3"/>
  <c r="E1865" i="3"/>
  <c r="M1865" i="3" s="1"/>
  <c r="D1865" i="3"/>
  <c r="C1865" i="3"/>
  <c r="B1865" i="3"/>
  <c r="L1864" i="3"/>
  <c r="K1864" i="3"/>
  <c r="H1864" i="3"/>
  <c r="G1864" i="3"/>
  <c r="F1864" i="3"/>
  <c r="E1864" i="3"/>
  <c r="M1864" i="3" s="1"/>
  <c r="D1864" i="3"/>
  <c r="C1864" i="3"/>
  <c r="B1864" i="3"/>
  <c r="L1863" i="3"/>
  <c r="K1863" i="3"/>
  <c r="G1863" i="3"/>
  <c r="F1863" i="3"/>
  <c r="E1863" i="3"/>
  <c r="M1863" i="3" s="1"/>
  <c r="D1863" i="3"/>
  <c r="C1863" i="3"/>
  <c r="B1863" i="3"/>
  <c r="L1862" i="3"/>
  <c r="K1862" i="3"/>
  <c r="H1862" i="3"/>
  <c r="G1862" i="3"/>
  <c r="F1862" i="3"/>
  <c r="E1862" i="3"/>
  <c r="M1862" i="3" s="1"/>
  <c r="D1862" i="3"/>
  <c r="C1862" i="3"/>
  <c r="B1862" i="3"/>
  <c r="L1861" i="3"/>
  <c r="K1861" i="3"/>
  <c r="G1861" i="3"/>
  <c r="F1861" i="3"/>
  <c r="E1861" i="3"/>
  <c r="M1861" i="3" s="1"/>
  <c r="D1861" i="3"/>
  <c r="C1861" i="3"/>
  <c r="B1861" i="3"/>
  <c r="L1860" i="3"/>
  <c r="K1860" i="3"/>
  <c r="H1860" i="3"/>
  <c r="G1860" i="3"/>
  <c r="F1860" i="3"/>
  <c r="E1860" i="3"/>
  <c r="M1860" i="3" s="1"/>
  <c r="D1860" i="3"/>
  <c r="J1860" i="3" s="1"/>
  <c r="C1860" i="3"/>
  <c r="B1860" i="3"/>
  <c r="L1859" i="3"/>
  <c r="K1859" i="3"/>
  <c r="G1859" i="3"/>
  <c r="F1859" i="3"/>
  <c r="E1859" i="3"/>
  <c r="M1859" i="3" s="1"/>
  <c r="D1859" i="3"/>
  <c r="C1859" i="3"/>
  <c r="B1859" i="3"/>
  <c r="L1858" i="3"/>
  <c r="K1858" i="3"/>
  <c r="H1858" i="3"/>
  <c r="G1858" i="3"/>
  <c r="F1858" i="3"/>
  <c r="E1858" i="3"/>
  <c r="M1858" i="3" s="1"/>
  <c r="D1858" i="3"/>
  <c r="J1858" i="3" s="1"/>
  <c r="C1858" i="3"/>
  <c r="B1858" i="3"/>
  <c r="L1857" i="3"/>
  <c r="K1857" i="3"/>
  <c r="G1857" i="3"/>
  <c r="F1857" i="3"/>
  <c r="E1857" i="3"/>
  <c r="M1857" i="3" s="1"/>
  <c r="D1857" i="3"/>
  <c r="C1857" i="3"/>
  <c r="B1857" i="3"/>
  <c r="L1856" i="3"/>
  <c r="K1856" i="3"/>
  <c r="H1856" i="3"/>
  <c r="G1856" i="3"/>
  <c r="F1856" i="3"/>
  <c r="E1856" i="3"/>
  <c r="M1856" i="3" s="1"/>
  <c r="D1856" i="3"/>
  <c r="C1856" i="3"/>
  <c r="B1856" i="3"/>
  <c r="L1855" i="3"/>
  <c r="K1855" i="3"/>
  <c r="G1855" i="3"/>
  <c r="F1855" i="3"/>
  <c r="E1855" i="3"/>
  <c r="M1855" i="3" s="1"/>
  <c r="D1855" i="3"/>
  <c r="C1855" i="3"/>
  <c r="B1855" i="3"/>
  <c r="L1854" i="3"/>
  <c r="K1854" i="3"/>
  <c r="H1854" i="3"/>
  <c r="G1854" i="3"/>
  <c r="F1854" i="3"/>
  <c r="E1854" i="3"/>
  <c r="M1854" i="3" s="1"/>
  <c r="D1854" i="3"/>
  <c r="C1854" i="3"/>
  <c r="B1854" i="3"/>
  <c r="L1853" i="3"/>
  <c r="K1853" i="3"/>
  <c r="G1853" i="3"/>
  <c r="F1853" i="3"/>
  <c r="E1853" i="3"/>
  <c r="M1853" i="3" s="1"/>
  <c r="D1853" i="3"/>
  <c r="C1853" i="3"/>
  <c r="B1853" i="3"/>
  <c r="L1852" i="3"/>
  <c r="K1852" i="3"/>
  <c r="H1852" i="3"/>
  <c r="G1852" i="3"/>
  <c r="F1852" i="3"/>
  <c r="E1852" i="3"/>
  <c r="M1852" i="3" s="1"/>
  <c r="D1852" i="3"/>
  <c r="C1852" i="3"/>
  <c r="B1852" i="3"/>
  <c r="L1851" i="3"/>
  <c r="K1851" i="3"/>
  <c r="G1851" i="3"/>
  <c r="F1851" i="3"/>
  <c r="E1851" i="3"/>
  <c r="M1851" i="3" s="1"/>
  <c r="D1851" i="3"/>
  <c r="C1851" i="3"/>
  <c r="B1851" i="3"/>
  <c r="L1850" i="3"/>
  <c r="K1850" i="3"/>
  <c r="H1850" i="3"/>
  <c r="G1850" i="3"/>
  <c r="F1850" i="3"/>
  <c r="E1850" i="3"/>
  <c r="M1850" i="3" s="1"/>
  <c r="D1850" i="3"/>
  <c r="C1850" i="3"/>
  <c r="B1850" i="3"/>
  <c r="L1849" i="3"/>
  <c r="K1849" i="3"/>
  <c r="G1849" i="3"/>
  <c r="F1849" i="3"/>
  <c r="E1849" i="3"/>
  <c r="M1849" i="3" s="1"/>
  <c r="D1849" i="3"/>
  <c r="C1849" i="3"/>
  <c r="B1849" i="3"/>
  <c r="L1848" i="3"/>
  <c r="K1848" i="3"/>
  <c r="H1848" i="3"/>
  <c r="G1848" i="3"/>
  <c r="F1848" i="3"/>
  <c r="E1848" i="3"/>
  <c r="M1848" i="3" s="1"/>
  <c r="D1848" i="3"/>
  <c r="C1848" i="3"/>
  <c r="B1848" i="3"/>
  <c r="L1847" i="3"/>
  <c r="K1847" i="3"/>
  <c r="G1847" i="3"/>
  <c r="F1847" i="3"/>
  <c r="E1847" i="3"/>
  <c r="M1847" i="3" s="1"/>
  <c r="D1847" i="3"/>
  <c r="C1847" i="3"/>
  <c r="B1847" i="3"/>
  <c r="L1846" i="3"/>
  <c r="K1846" i="3"/>
  <c r="H1846" i="3"/>
  <c r="G1846" i="3"/>
  <c r="F1846" i="3"/>
  <c r="E1846" i="3"/>
  <c r="M1846" i="3" s="1"/>
  <c r="D1846" i="3"/>
  <c r="C1846" i="3"/>
  <c r="B1846" i="3"/>
  <c r="L1845" i="3"/>
  <c r="K1845" i="3"/>
  <c r="G1845" i="3"/>
  <c r="F1845" i="3"/>
  <c r="E1845" i="3"/>
  <c r="M1845" i="3" s="1"/>
  <c r="D1845" i="3"/>
  <c r="C1845" i="3"/>
  <c r="B1845" i="3"/>
  <c r="L1844" i="3"/>
  <c r="K1844" i="3"/>
  <c r="G1844" i="3"/>
  <c r="F1844" i="3"/>
  <c r="E1844" i="3"/>
  <c r="M1844" i="3" s="1"/>
  <c r="D1844" i="3"/>
  <c r="C1844" i="3"/>
  <c r="B1844" i="3"/>
  <c r="L1843" i="3"/>
  <c r="K1843" i="3"/>
  <c r="G1843" i="3"/>
  <c r="F1843" i="3"/>
  <c r="E1843" i="3"/>
  <c r="M1843" i="3" s="1"/>
  <c r="D1843" i="3"/>
  <c r="H1843" i="3" s="1"/>
  <c r="C1843" i="3"/>
  <c r="B1843" i="3"/>
  <c r="L1842" i="3"/>
  <c r="K1842" i="3"/>
  <c r="H1842" i="3"/>
  <c r="G1842" i="3"/>
  <c r="F1842" i="3"/>
  <c r="E1842" i="3"/>
  <c r="M1842" i="3" s="1"/>
  <c r="D1842" i="3"/>
  <c r="C1842" i="3"/>
  <c r="B1842" i="3"/>
  <c r="L1841" i="3"/>
  <c r="K1841" i="3"/>
  <c r="H1841" i="3"/>
  <c r="G1841" i="3"/>
  <c r="F1841" i="3"/>
  <c r="E1841" i="3"/>
  <c r="M1841" i="3" s="1"/>
  <c r="D1841" i="3"/>
  <c r="C1841" i="3"/>
  <c r="B1841" i="3"/>
  <c r="L1840" i="3"/>
  <c r="K1840" i="3"/>
  <c r="H1840" i="3"/>
  <c r="G1840" i="3"/>
  <c r="F1840" i="3"/>
  <c r="E1840" i="3"/>
  <c r="M1840" i="3" s="1"/>
  <c r="D1840" i="3"/>
  <c r="C1840" i="3"/>
  <c r="B1840" i="3"/>
  <c r="L1839" i="3"/>
  <c r="K1839" i="3"/>
  <c r="H1839" i="3"/>
  <c r="G1839" i="3"/>
  <c r="F1839" i="3"/>
  <c r="E1839" i="3"/>
  <c r="M1839" i="3" s="1"/>
  <c r="D1839" i="3"/>
  <c r="C1839" i="3"/>
  <c r="B1839" i="3"/>
  <c r="L1838" i="3"/>
  <c r="K1838" i="3"/>
  <c r="G1838" i="3"/>
  <c r="F1838" i="3"/>
  <c r="E1838" i="3"/>
  <c r="M1838" i="3" s="1"/>
  <c r="D1838" i="3"/>
  <c r="C1838" i="3"/>
  <c r="B1838" i="3"/>
  <c r="L1837" i="3"/>
  <c r="K1837" i="3"/>
  <c r="G1837" i="3"/>
  <c r="F1837" i="3"/>
  <c r="E1837" i="3"/>
  <c r="M1837" i="3" s="1"/>
  <c r="D1837" i="3"/>
  <c r="C1837" i="3"/>
  <c r="B1837" i="3"/>
  <c r="L1836" i="3"/>
  <c r="K1836" i="3"/>
  <c r="G1836" i="3"/>
  <c r="F1836" i="3"/>
  <c r="E1836" i="3"/>
  <c r="M1836" i="3" s="1"/>
  <c r="D1836" i="3"/>
  <c r="C1836" i="3"/>
  <c r="B1836" i="3"/>
  <c r="L1835" i="3"/>
  <c r="K1835" i="3"/>
  <c r="G1835" i="3"/>
  <c r="F1835" i="3"/>
  <c r="E1835" i="3"/>
  <c r="M1835" i="3" s="1"/>
  <c r="D1835" i="3"/>
  <c r="H1835" i="3" s="1"/>
  <c r="C1835" i="3"/>
  <c r="B1835" i="3"/>
  <c r="L1834" i="3"/>
  <c r="K1834" i="3"/>
  <c r="H1834" i="3"/>
  <c r="G1834" i="3"/>
  <c r="F1834" i="3"/>
  <c r="E1834" i="3"/>
  <c r="M1834" i="3" s="1"/>
  <c r="D1834" i="3"/>
  <c r="C1834" i="3"/>
  <c r="B1834" i="3"/>
  <c r="L1833" i="3"/>
  <c r="K1833" i="3"/>
  <c r="H1833" i="3"/>
  <c r="G1833" i="3"/>
  <c r="F1833" i="3"/>
  <c r="E1833" i="3"/>
  <c r="M1833" i="3" s="1"/>
  <c r="D1833" i="3"/>
  <c r="C1833" i="3"/>
  <c r="B1833" i="3"/>
  <c r="L1832" i="3"/>
  <c r="K1832" i="3"/>
  <c r="H1832" i="3"/>
  <c r="G1832" i="3"/>
  <c r="F1832" i="3"/>
  <c r="E1832" i="3"/>
  <c r="M1832" i="3" s="1"/>
  <c r="D1832" i="3"/>
  <c r="C1832" i="3"/>
  <c r="B1832" i="3"/>
  <c r="L1831" i="3"/>
  <c r="K1831" i="3"/>
  <c r="H1831" i="3"/>
  <c r="G1831" i="3"/>
  <c r="F1831" i="3"/>
  <c r="E1831" i="3"/>
  <c r="M1831" i="3" s="1"/>
  <c r="D1831" i="3"/>
  <c r="C1831" i="3"/>
  <c r="B1831" i="3"/>
  <c r="L1830" i="3"/>
  <c r="K1830" i="3"/>
  <c r="G1830" i="3"/>
  <c r="F1830" i="3"/>
  <c r="E1830" i="3"/>
  <c r="M1830" i="3" s="1"/>
  <c r="D1830" i="3"/>
  <c r="C1830" i="3"/>
  <c r="B1830" i="3"/>
  <c r="L1829" i="3"/>
  <c r="K1829" i="3"/>
  <c r="G1829" i="3"/>
  <c r="F1829" i="3"/>
  <c r="E1829" i="3"/>
  <c r="M1829" i="3" s="1"/>
  <c r="D1829" i="3"/>
  <c r="C1829" i="3"/>
  <c r="B1829" i="3"/>
  <c r="L1828" i="3"/>
  <c r="K1828" i="3"/>
  <c r="G1828" i="3"/>
  <c r="F1828" i="3"/>
  <c r="E1828" i="3"/>
  <c r="M1828" i="3" s="1"/>
  <c r="D1828" i="3"/>
  <c r="H1828" i="3" s="1"/>
  <c r="C1828" i="3"/>
  <c r="B1828" i="3"/>
  <c r="L1827" i="3"/>
  <c r="K1827" i="3"/>
  <c r="J1827" i="3"/>
  <c r="H1827" i="3"/>
  <c r="G1827" i="3"/>
  <c r="F1827" i="3"/>
  <c r="E1827" i="3"/>
  <c r="M1827" i="3" s="1"/>
  <c r="D1827" i="3"/>
  <c r="C1827" i="3"/>
  <c r="B1827" i="3"/>
  <c r="L1826" i="3"/>
  <c r="K1826" i="3"/>
  <c r="H1826" i="3"/>
  <c r="G1826" i="3"/>
  <c r="F1826" i="3"/>
  <c r="E1826" i="3"/>
  <c r="M1826" i="3" s="1"/>
  <c r="D1826" i="3"/>
  <c r="C1826" i="3"/>
  <c r="B1826" i="3"/>
  <c r="L1825" i="3"/>
  <c r="K1825" i="3"/>
  <c r="G1825" i="3"/>
  <c r="F1825" i="3"/>
  <c r="E1825" i="3"/>
  <c r="M1825" i="3" s="1"/>
  <c r="D1825" i="3"/>
  <c r="C1825" i="3"/>
  <c r="B1825" i="3"/>
  <c r="L1824" i="3"/>
  <c r="K1824" i="3"/>
  <c r="G1824" i="3"/>
  <c r="F1824" i="3"/>
  <c r="E1824" i="3"/>
  <c r="M1824" i="3" s="1"/>
  <c r="D1824" i="3"/>
  <c r="C1824" i="3"/>
  <c r="B1824" i="3"/>
  <c r="L1823" i="3"/>
  <c r="K1823" i="3"/>
  <c r="G1823" i="3"/>
  <c r="F1823" i="3"/>
  <c r="E1823" i="3"/>
  <c r="M1823" i="3" s="1"/>
  <c r="D1823" i="3"/>
  <c r="I1823" i="3" s="1"/>
  <c r="C1823" i="3"/>
  <c r="B1823" i="3"/>
  <c r="L1822" i="3"/>
  <c r="K1822" i="3"/>
  <c r="H1822" i="3"/>
  <c r="G1822" i="3"/>
  <c r="F1822" i="3"/>
  <c r="E1822" i="3"/>
  <c r="M1822" i="3" s="1"/>
  <c r="D1822" i="3"/>
  <c r="C1822" i="3"/>
  <c r="B1822" i="3"/>
  <c r="L1821" i="3"/>
  <c r="K1821" i="3"/>
  <c r="J1821" i="3"/>
  <c r="H1821" i="3"/>
  <c r="G1821" i="3"/>
  <c r="F1821" i="3"/>
  <c r="E1821" i="3"/>
  <c r="M1821" i="3" s="1"/>
  <c r="D1821" i="3"/>
  <c r="C1821" i="3"/>
  <c r="B1821" i="3"/>
  <c r="L1820" i="3"/>
  <c r="K1820" i="3"/>
  <c r="G1820" i="3"/>
  <c r="F1820" i="3"/>
  <c r="E1820" i="3"/>
  <c r="M1820" i="3" s="1"/>
  <c r="D1820" i="3"/>
  <c r="C1820" i="3"/>
  <c r="B1820" i="3"/>
  <c r="J1820" i="3" s="1"/>
  <c r="L1819" i="3"/>
  <c r="K1819" i="3"/>
  <c r="G1819" i="3"/>
  <c r="F1819" i="3"/>
  <c r="E1819" i="3"/>
  <c r="M1819" i="3" s="1"/>
  <c r="D1819" i="3"/>
  <c r="J1819" i="3" s="1"/>
  <c r="C1819" i="3"/>
  <c r="B1819" i="3"/>
  <c r="M1818" i="3"/>
  <c r="L1818" i="3"/>
  <c r="K1818" i="3"/>
  <c r="J1818" i="3"/>
  <c r="H1818" i="3"/>
  <c r="G1818" i="3"/>
  <c r="F1818" i="3"/>
  <c r="E1818" i="3"/>
  <c r="D1818" i="3"/>
  <c r="C1818" i="3"/>
  <c r="B1818" i="3"/>
  <c r="L1817" i="3"/>
  <c r="K1817" i="3"/>
  <c r="G1817" i="3"/>
  <c r="F1817" i="3"/>
  <c r="E1817" i="3"/>
  <c r="M1817" i="3" s="1"/>
  <c r="D1817" i="3"/>
  <c r="J1817" i="3" s="1"/>
  <c r="C1817" i="3"/>
  <c r="B1817" i="3"/>
  <c r="L1816" i="3"/>
  <c r="K1816" i="3"/>
  <c r="H1816" i="3"/>
  <c r="G1816" i="3"/>
  <c r="F1816" i="3"/>
  <c r="E1816" i="3"/>
  <c r="M1816" i="3" s="1"/>
  <c r="D1816" i="3"/>
  <c r="C1816" i="3"/>
  <c r="B1816" i="3"/>
  <c r="J1816" i="3" s="1"/>
  <c r="L1815" i="3"/>
  <c r="K1815" i="3"/>
  <c r="I1815" i="3"/>
  <c r="H1815" i="3"/>
  <c r="G1815" i="3"/>
  <c r="F1815" i="3"/>
  <c r="E1815" i="3"/>
  <c r="M1815" i="3" s="1"/>
  <c r="D1815" i="3"/>
  <c r="C1815" i="3"/>
  <c r="B1815" i="3"/>
  <c r="J1815" i="3" s="1"/>
  <c r="M1814" i="3"/>
  <c r="L1814" i="3"/>
  <c r="K1814" i="3"/>
  <c r="G1814" i="3"/>
  <c r="F1814" i="3"/>
  <c r="E1814" i="3"/>
  <c r="D1814" i="3"/>
  <c r="C1814" i="3"/>
  <c r="B1814" i="3"/>
  <c r="L1813" i="3"/>
  <c r="K1813" i="3"/>
  <c r="I1813" i="3"/>
  <c r="H1813" i="3"/>
  <c r="G1813" i="3"/>
  <c r="F1813" i="3"/>
  <c r="E1813" i="3"/>
  <c r="M1813" i="3" s="1"/>
  <c r="D1813" i="3"/>
  <c r="C1813" i="3"/>
  <c r="B1813" i="3"/>
  <c r="J1813" i="3" s="1"/>
  <c r="M1812" i="3"/>
  <c r="L1812" i="3"/>
  <c r="K1812" i="3"/>
  <c r="G1812" i="3"/>
  <c r="F1812" i="3"/>
  <c r="E1812" i="3"/>
  <c r="D1812" i="3"/>
  <c r="C1812" i="3"/>
  <c r="B1812" i="3"/>
  <c r="L1811" i="3"/>
  <c r="K1811" i="3"/>
  <c r="G1811" i="3"/>
  <c r="F1811" i="3"/>
  <c r="E1811" i="3"/>
  <c r="M1811" i="3" s="1"/>
  <c r="D1811" i="3"/>
  <c r="J1811" i="3" s="1"/>
  <c r="C1811" i="3"/>
  <c r="B1811" i="3"/>
  <c r="M1810" i="3"/>
  <c r="L1810" i="3"/>
  <c r="K1810" i="3"/>
  <c r="J1810" i="3"/>
  <c r="H1810" i="3"/>
  <c r="G1810" i="3"/>
  <c r="F1810" i="3"/>
  <c r="E1810" i="3"/>
  <c r="D1810" i="3"/>
  <c r="C1810" i="3"/>
  <c r="B1810" i="3"/>
  <c r="L1809" i="3"/>
  <c r="K1809" i="3"/>
  <c r="G1809" i="3"/>
  <c r="F1809" i="3"/>
  <c r="E1809" i="3"/>
  <c r="M1809" i="3" s="1"/>
  <c r="D1809" i="3"/>
  <c r="C1809" i="3"/>
  <c r="B1809" i="3"/>
  <c r="L1808" i="3"/>
  <c r="K1808" i="3"/>
  <c r="I1808" i="3"/>
  <c r="H1808" i="3"/>
  <c r="G1808" i="3"/>
  <c r="F1808" i="3"/>
  <c r="E1808" i="3"/>
  <c r="M1808" i="3" s="1"/>
  <c r="D1808" i="3"/>
  <c r="C1808" i="3"/>
  <c r="B1808" i="3"/>
  <c r="J1808" i="3" s="1"/>
  <c r="L1807" i="3"/>
  <c r="K1807" i="3"/>
  <c r="G1807" i="3"/>
  <c r="F1807" i="3"/>
  <c r="E1807" i="3"/>
  <c r="M1807" i="3" s="1"/>
  <c r="D1807" i="3"/>
  <c r="J1807" i="3" s="1"/>
  <c r="C1807" i="3"/>
  <c r="B1807" i="3"/>
  <c r="L1806" i="3"/>
  <c r="K1806" i="3"/>
  <c r="I1806" i="3"/>
  <c r="H1806" i="3"/>
  <c r="G1806" i="3"/>
  <c r="F1806" i="3"/>
  <c r="E1806" i="3"/>
  <c r="M1806" i="3" s="1"/>
  <c r="D1806" i="3"/>
  <c r="C1806" i="3"/>
  <c r="B1806" i="3"/>
  <c r="J1806" i="3" s="1"/>
  <c r="L1805" i="3"/>
  <c r="K1805" i="3"/>
  <c r="G1805" i="3"/>
  <c r="F1805" i="3"/>
  <c r="E1805" i="3"/>
  <c r="M1805" i="3" s="1"/>
  <c r="D1805" i="3"/>
  <c r="C1805" i="3"/>
  <c r="B1805" i="3"/>
  <c r="L1804" i="3"/>
  <c r="K1804" i="3"/>
  <c r="I1804" i="3"/>
  <c r="H1804" i="3"/>
  <c r="G1804" i="3"/>
  <c r="F1804" i="3"/>
  <c r="E1804" i="3"/>
  <c r="M1804" i="3" s="1"/>
  <c r="D1804" i="3"/>
  <c r="C1804" i="3"/>
  <c r="B1804" i="3"/>
  <c r="J1804" i="3" s="1"/>
  <c r="L1803" i="3"/>
  <c r="K1803" i="3"/>
  <c r="G1803" i="3"/>
  <c r="F1803" i="3"/>
  <c r="E1803" i="3"/>
  <c r="M1803" i="3" s="1"/>
  <c r="D1803" i="3"/>
  <c r="J1803" i="3" s="1"/>
  <c r="C1803" i="3"/>
  <c r="B1803" i="3"/>
  <c r="L1802" i="3"/>
  <c r="K1802" i="3"/>
  <c r="I1802" i="3"/>
  <c r="H1802" i="3"/>
  <c r="G1802" i="3"/>
  <c r="F1802" i="3"/>
  <c r="E1802" i="3"/>
  <c r="M1802" i="3" s="1"/>
  <c r="D1802" i="3"/>
  <c r="J1802" i="3" s="1"/>
  <c r="C1802" i="3"/>
  <c r="B1802" i="3"/>
  <c r="L1801" i="3"/>
  <c r="K1801" i="3"/>
  <c r="G1801" i="3"/>
  <c r="F1801" i="3"/>
  <c r="E1801" i="3"/>
  <c r="M1801" i="3" s="1"/>
  <c r="D1801" i="3"/>
  <c r="C1801" i="3"/>
  <c r="B1801" i="3"/>
  <c r="L1800" i="3"/>
  <c r="K1800" i="3"/>
  <c r="I1800" i="3"/>
  <c r="H1800" i="3"/>
  <c r="G1800" i="3"/>
  <c r="F1800" i="3"/>
  <c r="E1800" i="3"/>
  <c r="M1800" i="3" s="1"/>
  <c r="D1800" i="3"/>
  <c r="J1800" i="3" s="1"/>
  <c r="C1800" i="3"/>
  <c r="B1800" i="3"/>
  <c r="L1799" i="3"/>
  <c r="K1799" i="3"/>
  <c r="G1799" i="3"/>
  <c r="F1799" i="3"/>
  <c r="E1799" i="3"/>
  <c r="M1799" i="3" s="1"/>
  <c r="D1799" i="3"/>
  <c r="J1799" i="3" s="1"/>
  <c r="C1799" i="3"/>
  <c r="B1799" i="3"/>
  <c r="L1798" i="3"/>
  <c r="K1798" i="3"/>
  <c r="I1798" i="3"/>
  <c r="H1798" i="3"/>
  <c r="G1798" i="3"/>
  <c r="F1798" i="3"/>
  <c r="E1798" i="3"/>
  <c r="M1798" i="3" s="1"/>
  <c r="D1798" i="3"/>
  <c r="J1798" i="3" s="1"/>
  <c r="C1798" i="3"/>
  <c r="B1798" i="3"/>
  <c r="L1797" i="3"/>
  <c r="K1797" i="3"/>
  <c r="G1797" i="3"/>
  <c r="F1797" i="3"/>
  <c r="E1797" i="3"/>
  <c r="M1797" i="3" s="1"/>
  <c r="D1797" i="3"/>
  <c r="C1797" i="3"/>
  <c r="B1797" i="3"/>
  <c r="L1796" i="3"/>
  <c r="K1796" i="3"/>
  <c r="I1796" i="3"/>
  <c r="H1796" i="3"/>
  <c r="G1796" i="3"/>
  <c r="F1796" i="3"/>
  <c r="E1796" i="3"/>
  <c r="M1796" i="3" s="1"/>
  <c r="D1796" i="3"/>
  <c r="J1796" i="3" s="1"/>
  <c r="C1796" i="3"/>
  <c r="B1796" i="3"/>
  <c r="L1795" i="3"/>
  <c r="K1795" i="3"/>
  <c r="G1795" i="3"/>
  <c r="F1795" i="3"/>
  <c r="E1795" i="3"/>
  <c r="M1795" i="3" s="1"/>
  <c r="D1795" i="3"/>
  <c r="J1795" i="3" s="1"/>
  <c r="C1795" i="3"/>
  <c r="B1795" i="3"/>
  <c r="L1794" i="3"/>
  <c r="K1794" i="3"/>
  <c r="I1794" i="3"/>
  <c r="H1794" i="3"/>
  <c r="G1794" i="3"/>
  <c r="F1794" i="3"/>
  <c r="E1794" i="3"/>
  <c r="M1794" i="3" s="1"/>
  <c r="D1794" i="3"/>
  <c r="J1794" i="3" s="1"/>
  <c r="C1794" i="3"/>
  <c r="B1794" i="3"/>
  <c r="L1793" i="3"/>
  <c r="K1793" i="3"/>
  <c r="G1793" i="3"/>
  <c r="F1793" i="3"/>
  <c r="E1793" i="3"/>
  <c r="M1793" i="3" s="1"/>
  <c r="D1793" i="3"/>
  <c r="C1793" i="3"/>
  <c r="B1793" i="3"/>
  <c r="L1792" i="3"/>
  <c r="K1792" i="3"/>
  <c r="I1792" i="3"/>
  <c r="H1792" i="3"/>
  <c r="G1792" i="3"/>
  <c r="F1792" i="3"/>
  <c r="E1792" i="3"/>
  <c r="M1792" i="3" s="1"/>
  <c r="D1792" i="3"/>
  <c r="J1792" i="3" s="1"/>
  <c r="C1792" i="3"/>
  <c r="B1792" i="3"/>
  <c r="L1791" i="3"/>
  <c r="K1791" i="3"/>
  <c r="G1791" i="3"/>
  <c r="F1791" i="3"/>
  <c r="E1791" i="3"/>
  <c r="M1791" i="3" s="1"/>
  <c r="D1791" i="3"/>
  <c r="J1791" i="3" s="1"/>
  <c r="C1791" i="3"/>
  <c r="B1791" i="3"/>
  <c r="L1790" i="3"/>
  <c r="K1790" i="3"/>
  <c r="I1790" i="3"/>
  <c r="H1790" i="3"/>
  <c r="G1790" i="3"/>
  <c r="F1790" i="3"/>
  <c r="E1790" i="3"/>
  <c r="M1790" i="3" s="1"/>
  <c r="D1790" i="3"/>
  <c r="J1790" i="3" s="1"/>
  <c r="C1790" i="3"/>
  <c r="B1790" i="3"/>
  <c r="L1789" i="3"/>
  <c r="K1789" i="3"/>
  <c r="G1789" i="3"/>
  <c r="F1789" i="3"/>
  <c r="E1789" i="3"/>
  <c r="M1789" i="3" s="1"/>
  <c r="D1789" i="3"/>
  <c r="C1789" i="3"/>
  <c r="B1789" i="3"/>
  <c r="L1788" i="3"/>
  <c r="K1788" i="3"/>
  <c r="H1788" i="3"/>
  <c r="G1788" i="3"/>
  <c r="F1788" i="3"/>
  <c r="E1788" i="3"/>
  <c r="M1788" i="3" s="1"/>
  <c r="D1788" i="3"/>
  <c r="J1788" i="3" s="1"/>
  <c r="C1788" i="3"/>
  <c r="I1788" i="3" s="1"/>
  <c r="B1788" i="3"/>
  <c r="L1787" i="3"/>
  <c r="K1787" i="3"/>
  <c r="G1787" i="3"/>
  <c r="F1787" i="3"/>
  <c r="E1787" i="3"/>
  <c r="M1787" i="3" s="1"/>
  <c r="D1787" i="3"/>
  <c r="C1787" i="3"/>
  <c r="B1787" i="3"/>
  <c r="L1786" i="3"/>
  <c r="K1786" i="3"/>
  <c r="H1786" i="3"/>
  <c r="G1786" i="3"/>
  <c r="F1786" i="3"/>
  <c r="E1786" i="3"/>
  <c r="M1786" i="3" s="1"/>
  <c r="D1786" i="3"/>
  <c r="J1786" i="3" s="1"/>
  <c r="C1786" i="3"/>
  <c r="I1786" i="3" s="1"/>
  <c r="B1786" i="3"/>
  <c r="L1785" i="3"/>
  <c r="K1785" i="3"/>
  <c r="G1785" i="3"/>
  <c r="F1785" i="3"/>
  <c r="E1785" i="3"/>
  <c r="M1785" i="3" s="1"/>
  <c r="D1785" i="3"/>
  <c r="C1785" i="3"/>
  <c r="B1785" i="3"/>
  <c r="L1784" i="3"/>
  <c r="K1784" i="3"/>
  <c r="H1784" i="3"/>
  <c r="G1784" i="3"/>
  <c r="F1784" i="3"/>
  <c r="E1784" i="3"/>
  <c r="M1784" i="3" s="1"/>
  <c r="D1784" i="3"/>
  <c r="J1784" i="3" s="1"/>
  <c r="C1784" i="3"/>
  <c r="I1784" i="3" s="1"/>
  <c r="B1784" i="3"/>
  <c r="L1783" i="3"/>
  <c r="K1783" i="3"/>
  <c r="G1783" i="3"/>
  <c r="F1783" i="3"/>
  <c r="E1783" i="3"/>
  <c r="M1783" i="3" s="1"/>
  <c r="D1783" i="3"/>
  <c r="C1783" i="3"/>
  <c r="B1783" i="3"/>
  <c r="L1782" i="3"/>
  <c r="K1782" i="3"/>
  <c r="H1782" i="3"/>
  <c r="G1782" i="3"/>
  <c r="F1782" i="3"/>
  <c r="E1782" i="3"/>
  <c r="M1782" i="3" s="1"/>
  <c r="D1782" i="3"/>
  <c r="J1782" i="3" s="1"/>
  <c r="C1782" i="3"/>
  <c r="B1782" i="3"/>
  <c r="L1781" i="3"/>
  <c r="K1781" i="3"/>
  <c r="G1781" i="3"/>
  <c r="F1781" i="3"/>
  <c r="E1781" i="3"/>
  <c r="M1781" i="3" s="1"/>
  <c r="D1781" i="3"/>
  <c r="C1781" i="3"/>
  <c r="B1781" i="3"/>
  <c r="L1780" i="3"/>
  <c r="K1780" i="3"/>
  <c r="H1780" i="3"/>
  <c r="G1780" i="3"/>
  <c r="F1780" i="3"/>
  <c r="E1780" i="3"/>
  <c r="M1780" i="3" s="1"/>
  <c r="D1780" i="3"/>
  <c r="J1780" i="3" s="1"/>
  <c r="C1780" i="3"/>
  <c r="B1780" i="3"/>
  <c r="L1779" i="3"/>
  <c r="K1779" i="3"/>
  <c r="G1779" i="3"/>
  <c r="F1779" i="3"/>
  <c r="E1779" i="3"/>
  <c r="M1779" i="3" s="1"/>
  <c r="D1779" i="3"/>
  <c r="C1779" i="3"/>
  <c r="B1779" i="3"/>
  <c r="L1778" i="3"/>
  <c r="K1778" i="3"/>
  <c r="H1778" i="3"/>
  <c r="G1778" i="3"/>
  <c r="F1778" i="3"/>
  <c r="E1778" i="3"/>
  <c r="M1778" i="3" s="1"/>
  <c r="D1778" i="3"/>
  <c r="J1778" i="3" s="1"/>
  <c r="C1778" i="3"/>
  <c r="B1778" i="3"/>
  <c r="L1777" i="3"/>
  <c r="K1777" i="3"/>
  <c r="G1777" i="3"/>
  <c r="F1777" i="3"/>
  <c r="E1777" i="3"/>
  <c r="M1777" i="3" s="1"/>
  <c r="D1777" i="3"/>
  <c r="C1777" i="3"/>
  <c r="B1777" i="3"/>
  <c r="L1776" i="3"/>
  <c r="K1776" i="3"/>
  <c r="H1776" i="3"/>
  <c r="G1776" i="3"/>
  <c r="F1776" i="3"/>
  <c r="E1776" i="3"/>
  <c r="M1776" i="3" s="1"/>
  <c r="D1776" i="3"/>
  <c r="J1776" i="3" s="1"/>
  <c r="C1776" i="3"/>
  <c r="B1776" i="3"/>
  <c r="L1775" i="3"/>
  <c r="K1775" i="3"/>
  <c r="G1775" i="3"/>
  <c r="F1775" i="3"/>
  <c r="E1775" i="3"/>
  <c r="M1775" i="3" s="1"/>
  <c r="D1775" i="3"/>
  <c r="C1775" i="3"/>
  <c r="B1775" i="3"/>
  <c r="L1774" i="3"/>
  <c r="K1774" i="3"/>
  <c r="H1774" i="3"/>
  <c r="G1774" i="3"/>
  <c r="F1774" i="3"/>
  <c r="E1774" i="3"/>
  <c r="M1774" i="3" s="1"/>
  <c r="D1774" i="3"/>
  <c r="J1774" i="3" s="1"/>
  <c r="C1774" i="3"/>
  <c r="B1774" i="3"/>
  <c r="L1773" i="3"/>
  <c r="K1773" i="3"/>
  <c r="G1773" i="3"/>
  <c r="F1773" i="3"/>
  <c r="E1773" i="3"/>
  <c r="M1773" i="3" s="1"/>
  <c r="D1773" i="3"/>
  <c r="C1773" i="3"/>
  <c r="B1773" i="3"/>
  <c r="L1772" i="3"/>
  <c r="K1772" i="3"/>
  <c r="H1772" i="3"/>
  <c r="G1772" i="3"/>
  <c r="F1772" i="3"/>
  <c r="E1772" i="3"/>
  <c r="M1772" i="3" s="1"/>
  <c r="D1772" i="3"/>
  <c r="J1772" i="3" s="1"/>
  <c r="C1772" i="3"/>
  <c r="B1772" i="3"/>
  <c r="L1771" i="3"/>
  <c r="K1771" i="3"/>
  <c r="G1771" i="3"/>
  <c r="F1771" i="3"/>
  <c r="E1771" i="3"/>
  <c r="M1771" i="3" s="1"/>
  <c r="D1771" i="3"/>
  <c r="C1771" i="3"/>
  <c r="B1771" i="3"/>
  <c r="L1770" i="3"/>
  <c r="K1770" i="3"/>
  <c r="H1770" i="3"/>
  <c r="G1770" i="3"/>
  <c r="F1770" i="3"/>
  <c r="E1770" i="3"/>
  <c r="M1770" i="3" s="1"/>
  <c r="D1770" i="3"/>
  <c r="J1770" i="3" s="1"/>
  <c r="C1770" i="3"/>
  <c r="B1770" i="3"/>
  <c r="L1769" i="3"/>
  <c r="K1769" i="3"/>
  <c r="G1769" i="3"/>
  <c r="F1769" i="3"/>
  <c r="E1769" i="3"/>
  <c r="M1769" i="3" s="1"/>
  <c r="D1769" i="3"/>
  <c r="C1769" i="3"/>
  <c r="B1769" i="3"/>
  <c r="L1768" i="3"/>
  <c r="K1768" i="3"/>
  <c r="H1768" i="3"/>
  <c r="G1768" i="3"/>
  <c r="F1768" i="3"/>
  <c r="E1768" i="3"/>
  <c r="M1768" i="3" s="1"/>
  <c r="D1768" i="3"/>
  <c r="C1768" i="3"/>
  <c r="B1768" i="3"/>
  <c r="L1767" i="3"/>
  <c r="K1767" i="3"/>
  <c r="G1767" i="3"/>
  <c r="F1767" i="3"/>
  <c r="E1767" i="3"/>
  <c r="M1767" i="3" s="1"/>
  <c r="D1767" i="3"/>
  <c r="C1767" i="3"/>
  <c r="B1767" i="3"/>
  <c r="L1766" i="3"/>
  <c r="K1766" i="3"/>
  <c r="H1766" i="3"/>
  <c r="G1766" i="3"/>
  <c r="F1766" i="3"/>
  <c r="E1766" i="3"/>
  <c r="M1766" i="3" s="1"/>
  <c r="D1766" i="3"/>
  <c r="C1766" i="3"/>
  <c r="B1766" i="3"/>
  <c r="L1765" i="3"/>
  <c r="K1765" i="3"/>
  <c r="G1765" i="3"/>
  <c r="F1765" i="3"/>
  <c r="E1765" i="3"/>
  <c r="M1765" i="3" s="1"/>
  <c r="D1765" i="3"/>
  <c r="C1765" i="3"/>
  <c r="B1765" i="3"/>
  <c r="L1764" i="3"/>
  <c r="K1764" i="3"/>
  <c r="G1764" i="3"/>
  <c r="F1764" i="3"/>
  <c r="E1764" i="3"/>
  <c r="M1764" i="3" s="1"/>
  <c r="D1764" i="3"/>
  <c r="C1764" i="3"/>
  <c r="B1764" i="3"/>
  <c r="L1763" i="3"/>
  <c r="K1763" i="3"/>
  <c r="G1763" i="3"/>
  <c r="F1763" i="3"/>
  <c r="E1763" i="3"/>
  <c r="M1763" i="3" s="1"/>
  <c r="D1763" i="3"/>
  <c r="C1763" i="3"/>
  <c r="B1763" i="3"/>
  <c r="L1762" i="3"/>
  <c r="K1762" i="3"/>
  <c r="G1762" i="3"/>
  <c r="F1762" i="3"/>
  <c r="E1762" i="3"/>
  <c r="M1762" i="3" s="1"/>
  <c r="D1762" i="3"/>
  <c r="H1762" i="3" s="1"/>
  <c r="C1762" i="3"/>
  <c r="B1762" i="3"/>
  <c r="L1761" i="3"/>
  <c r="K1761" i="3"/>
  <c r="G1761" i="3"/>
  <c r="F1761" i="3"/>
  <c r="E1761" i="3"/>
  <c r="M1761" i="3" s="1"/>
  <c r="D1761" i="3"/>
  <c r="H1761" i="3" s="1"/>
  <c r="C1761" i="3"/>
  <c r="B1761" i="3"/>
  <c r="L1760" i="3"/>
  <c r="K1760" i="3"/>
  <c r="H1760" i="3"/>
  <c r="G1760" i="3"/>
  <c r="F1760" i="3"/>
  <c r="E1760" i="3"/>
  <c r="M1760" i="3" s="1"/>
  <c r="D1760" i="3"/>
  <c r="C1760" i="3"/>
  <c r="B1760" i="3"/>
  <c r="L1759" i="3"/>
  <c r="K1759" i="3"/>
  <c r="H1759" i="3"/>
  <c r="G1759" i="3"/>
  <c r="F1759" i="3"/>
  <c r="E1759" i="3"/>
  <c r="M1759" i="3" s="1"/>
  <c r="D1759" i="3"/>
  <c r="C1759" i="3"/>
  <c r="B1759" i="3"/>
  <c r="L1758" i="3"/>
  <c r="K1758" i="3"/>
  <c r="H1758" i="3"/>
  <c r="G1758" i="3"/>
  <c r="F1758" i="3"/>
  <c r="E1758" i="3"/>
  <c r="M1758" i="3" s="1"/>
  <c r="D1758" i="3"/>
  <c r="C1758" i="3"/>
  <c r="B1758" i="3"/>
  <c r="L1757" i="3"/>
  <c r="K1757" i="3"/>
  <c r="H1757" i="3"/>
  <c r="G1757" i="3"/>
  <c r="F1757" i="3"/>
  <c r="E1757" i="3"/>
  <c r="M1757" i="3" s="1"/>
  <c r="D1757" i="3"/>
  <c r="C1757" i="3"/>
  <c r="B1757" i="3"/>
  <c r="L1756" i="3"/>
  <c r="K1756" i="3"/>
  <c r="G1756" i="3"/>
  <c r="F1756" i="3"/>
  <c r="E1756" i="3"/>
  <c r="M1756" i="3" s="1"/>
  <c r="D1756" i="3"/>
  <c r="C1756" i="3"/>
  <c r="B1756" i="3"/>
  <c r="L1755" i="3"/>
  <c r="K1755" i="3"/>
  <c r="G1755" i="3"/>
  <c r="F1755" i="3"/>
  <c r="E1755" i="3"/>
  <c r="M1755" i="3" s="1"/>
  <c r="D1755" i="3"/>
  <c r="C1755" i="3"/>
  <c r="B1755" i="3"/>
  <c r="L1754" i="3"/>
  <c r="K1754" i="3"/>
  <c r="G1754" i="3"/>
  <c r="F1754" i="3"/>
  <c r="E1754" i="3"/>
  <c r="M1754" i="3" s="1"/>
  <c r="D1754" i="3"/>
  <c r="H1754" i="3" s="1"/>
  <c r="C1754" i="3"/>
  <c r="B1754" i="3"/>
  <c r="L1753" i="3"/>
  <c r="K1753" i="3"/>
  <c r="G1753" i="3"/>
  <c r="F1753" i="3"/>
  <c r="E1753" i="3"/>
  <c r="M1753" i="3" s="1"/>
  <c r="D1753" i="3"/>
  <c r="H1753" i="3" s="1"/>
  <c r="C1753" i="3"/>
  <c r="B1753" i="3"/>
  <c r="L1752" i="3"/>
  <c r="K1752" i="3"/>
  <c r="H1752" i="3"/>
  <c r="G1752" i="3"/>
  <c r="F1752" i="3"/>
  <c r="E1752" i="3"/>
  <c r="M1752" i="3" s="1"/>
  <c r="D1752" i="3"/>
  <c r="C1752" i="3"/>
  <c r="B1752" i="3"/>
  <c r="L1751" i="3"/>
  <c r="K1751" i="3"/>
  <c r="H1751" i="3"/>
  <c r="G1751" i="3"/>
  <c r="F1751" i="3"/>
  <c r="E1751" i="3"/>
  <c r="M1751" i="3" s="1"/>
  <c r="D1751" i="3"/>
  <c r="C1751" i="3"/>
  <c r="B1751" i="3"/>
  <c r="L1750" i="3"/>
  <c r="K1750" i="3"/>
  <c r="H1750" i="3"/>
  <c r="G1750" i="3"/>
  <c r="F1750" i="3"/>
  <c r="E1750" i="3"/>
  <c r="M1750" i="3" s="1"/>
  <c r="D1750" i="3"/>
  <c r="C1750" i="3"/>
  <c r="B1750" i="3"/>
  <c r="L1749" i="3"/>
  <c r="K1749" i="3"/>
  <c r="H1749" i="3"/>
  <c r="G1749" i="3"/>
  <c r="F1749" i="3"/>
  <c r="E1749" i="3"/>
  <c r="M1749" i="3" s="1"/>
  <c r="D1749" i="3"/>
  <c r="C1749" i="3"/>
  <c r="B1749" i="3"/>
  <c r="L1748" i="3"/>
  <c r="K1748" i="3"/>
  <c r="G1748" i="3"/>
  <c r="F1748" i="3"/>
  <c r="E1748" i="3"/>
  <c r="M1748" i="3" s="1"/>
  <c r="D1748" i="3"/>
  <c r="C1748" i="3"/>
  <c r="B1748" i="3"/>
  <c r="L1747" i="3"/>
  <c r="K1747" i="3"/>
  <c r="G1747" i="3"/>
  <c r="F1747" i="3"/>
  <c r="E1747" i="3"/>
  <c r="M1747" i="3" s="1"/>
  <c r="D1747" i="3"/>
  <c r="C1747" i="3"/>
  <c r="B1747" i="3"/>
  <c r="L1746" i="3"/>
  <c r="K1746" i="3"/>
  <c r="G1746" i="3"/>
  <c r="F1746" i="3"/>
  <c r="E1746" i="3"/>
  <c r="M1746" i="3" s="1"/>
  <c r="D1746" i="3"/>
  <c r="H1746" i="3" s="1"/>
  <c r="C1746" i="3"/>
  <c r="B1746" i="3"/>
  <c r="L1745" i="3"/>
  <c r="K1745" i="3"/>
  <c r="G1745" i="3"/>
  <c r="F1745" i="3"/>
  <c r="E1745" i="3"/>
  <c r="M1745" i="3" s="1"/>
  <c r="D1745" i="3"/>
  <c r="H1745" i="3" s="1"/>
  <c r="C1745" i="3"/>
  <c r="B1745" i="3"/>
  <c r="L1744" i="3"/>
  <c r="K1744" i="3"/>
  <c r="H1744" i="3"/>
  <c r="G1744" i="3"/>
  <c r="F1744" i="3"/>
  <c r="E1744" i="3"/>
  <c r="M1744" i="3" s="1"/>
  <c r="D1744" i="3"/>
  <c r="C1744" i="3"/>
  <c r="B1744" i="3"/>
  <c r="L1743" i="3"/>
  <c r="K1743" i="3"/>
  <c r="H1743" i="3"/>
  <c r="G1743" i="3"/>
  <c r="F1743" i="3"/>
  <c r="E1743" i="3"/>
  <c r="M1743" i="3" s="1"/>
  <c r="D1743" i="3"/>
  <c r="C1743" i="3"/>
  <c r="B1743" i="3"/>
  <c r="L1742" i="3"/>
  <c r="K1742" i="3"/>
  <c r="H1742" i="3"/>
  <c r="G1742" i="3"/>
  <c r="F1742" i="3"/>
  <c r="E1742" i="3"/>
  <c r="M1742" i="3" s="1"/>
  <c r="D1742" i="3"/>
  <c r="C1742" i="3"/>
  <c r="B1742" i="3"/>
  <c r="L1741" i="3"/>
  <c r="K1741" i="3"/>
  <c r="H1741" i="3"/>
  <c r="G1741" i="3"/>
  <c r="F1741" i="3"/>
  <c r="E1741" i="3"/>
  <c r="M1741" i="3" s="1"/>
  <c r="D1741" i="3"/>
  <c r="C1741" i="3"/>
  <c r="B1741" i="3"/>
  <c r="L1740" i="3"/>
  <c r="K1740" i="3"/>
  <c r="G1740" i="3"/>
  <c r="F1740" i="3"/>
  <c r="E1740" i="3"/>
  <c r="M1740" i="3" s="1"/>
  <c r="D1740" i="3"/>
  <c r="C1740" i="3"/>
  <c r="B1740" i="3"/>
  <c r="L1739" i="3"/>
  <c r="K1739" i="3"/>
  <c r="J1739" i="3"/>
  <c r="G1739" i="3"/>
  <c r="F1739" i="3"/>
  <c r="E1739" i="3"/>
  <c r="M1739" i="3" s="1"/>
  <c r="D1739" i="3"/>
  <c r="I1739" i="3" s="1"/>
  <c r="C1739" i="3"/>
  <c r="B1739" i="3"/>
  <c r="L1738" i="3"/>
  <c r="K1738" i="3"/>
  <c r="G1738" i="3"/>
  <c r="F1738" i="3"/>
  <c r="E1738" i="3"/>
  <c r="M1738" i="3" s="1"/>
  <c r="D1738" i="3"/>
  <c r="H1738" i="3" s="1"/>
  <c r="C1738" i="3"/>
  <c r="B1738" i="3"/>
  <c r="L1737" i="3"/>
  <c r="K1737" i="3"/>
  <c r="J1737" i="3"/>
  <c r="H1737" i="3"/>
  <c r="G1737" i="3"/>
  <c r="F1737" i="3"/>
  <c r="E1737" i="3"/>
  <c r="M1737" i="3" s="1"/>
  <c r="D1737" i="3"/>
  <c r="I1737" i="3" s="1"/>
  <c r="C1737" i="3"/>
  <c r="B1737" i="3"/>
  <c r="L1736" i="3"/>
  <c r="K1736" i="3"/>
  <c r="H1736" i="3"/>
  <c r="G1736" i="3"/>
  <c r="F1736" i="3"/>
  <c r="E1736" i="3"/>
  <c r="M1736" i="3" s="1"/>
  <c r="D1736" i="3"/>
  <c r="C1736" i="3"/>
  <c r="B1736" i="3"/>
  <c r="L1735" i="3"/>
  <c r="K1735" i="3"/>
  <c r="G1735" i="3"/>
  <c r="F1735" i="3"/>
  <c r="E1735" i="3"/>
  <c r="M1735" i="3" s="1"/>
  <c r="D1735" i="3"/>
  <c r="C1735" i="3"/>
  <c r="B1735" i="3"/>
  <c r="L1734" i="3"/>
  <c r="K1734" i="3"/>
  <c r="G1734" i="3"/>
  <c r="F1734" i="3"/>
  <c r="E1734" i="3"/>
  <c r="M1734" i="3" s="1"/>
  <c r="D1734" i="3"/>
  <c r="C1734" i="3"/>
  <c r="B1734" i="3"/>
  <c r="L1733" i="3"/>
  <c r="K1733" i="3"/>
  <c r="G1733" i="3"/>
  <c r="F1733" i="3"/>
  <c r="E1733" i="3"/>
  <c r="M1733" i="3" s="1"/>
  <c r="D1733" i="3"/>
  <c r="J1733" i="3" s="1"/>
  <c r="C1733" i="3"/>
  <c r="B1733" i="3"/>
  <c r="L1732" i="3"/>
  <c r="K1732" i="3"/>
  <c r="H1732" i="3"/>
  <c r="G1732" i="3"/>
  <c r="F1732" i="3"/>
  <c r="E1732" i="3"/>
  <c r="M1732" i="3" s="1"/>
  <c r="D1732" i="3"/>
  <c r="C1732" i="3"/>
  <c r="B1732" i="3"/>
  <c r="L1731" i="3"/>
  <c r="K1731" i="3"/>
  <c r="J1731" i="3"/>
  <c r="H1731" i="3"/>
  <c r="G1731" i="3"/>
  <c r="F1731" i="3"/>
  <c r="E1731" i="3"/>
  <c r="M1731" i="3" s="1"/>
  <c r="D1731" i="3"/>
  <c r="C1731" i="3"/>
  <c r="B1731" i="3"/>
  <c r="L1730" i="3"/>
  <c r="K1730" i="3"/>
  <c r="G1730" i="3"/>
  <c r="F1730" i="3"/>
  <c r="E1730" i="3"/>
  <c r="M1730" i="3" s="1"/>
  <c r="D1730" i="3"/>
  <c r="C1730" i="3"/>
  <c r="B1730" i="3"/>
  <c r="L1729" i="3"/>
  <c r="K1729" i="3"/>
  <c r="G1729" i="3"/>
  <c r="F1729" i="3"/>
  <c r="E1729" i="3"/>
  <c r="M1729" i="3" s="1"/>
  <c r="D1729" i="3"/>
  <c r="C1729" i="3"/>
  <c r="B1729" i="3"/>
  <c r="L1728" i="3"/>
  <c r="K1728" i="3"/>
  <c r="G1728" i="3"/>
  <c r="F1728" i="3"/>
  <c r="E1728" i="3"/>
  <c r="M1728" i="3" s="1"/>
  <c r="D1728" i="3"/>
  <c r="H1728" i="3" s="1"/>
  <c r="C1728" i="3"/>
  <c r="B1728" i="3"/>
  <c r="L1727" i="3"/>
  <c r="K1727" i="3"/>
  <c r="H1727" i="3"/>
  <c r="G1727" i="3"/>
  <c r="F1727" i="3"/>
  <c r="E1727" i="3"/>
  <c r="M1727" i="3" s="1"/>
  <c r="D1727" i="3"/>
  <c r="J1727" i="3" s="1"/>
  <c r="C1727" i="3"/>
  <c r="B1727" i="3"/>
  <c r="L1726" i="3"/>
  <c r="K1726" i="3"/>
  <c r="H1726" i="3"/>
  <c r="G1726" i="3"/>
  <c r="F1726" i="3"/>
  <c r="E1726" i="3"/>
  <c r="M1726" i="3" s="1"/>
  <c r="D1726" i="3"/>
  <c r="C1726" i="3"/>
  <c r="B1726" i="3"/>
  <c r="L1725" i="3"/>
  <c r="K1725" i="3"/>
  <c r="H1725" i="3"/>
  <c r="G1725" i="3"/>
  <c r="F1725" i="3"/>
  <c r="E1725" i="3"/>
  <c r="M1725" i="3" s="1"/>
  <c r="D1725" i="3"/>
  <c r="C1725" i="3"/>
  <c r="B1725" i="3"/>
  <c r="J1725" i="3" s="1"/>
  <c r="L1724" i="3"/>
  <c r="K1724" i="3"/>
  <c r="G1724" i="3"/>
  <c r="F1724" i="3"/>
  <c r="E1724" i="3"/>
  <c r="M1724" i="3" s="1"/>
  <c r="D1724" i="3"/>
  <c r="C1724" i="3"/>
  <c r="B1724" i="3"/>
  <c r="L1723" i="3"/>
  <c r="K1723" i="3"/>
  <c r="J1723" i="3"/>
  <c r="G1723" i="3"/>
  <c r="F1723" i="3"/>
  <c r="E1723" i="3"/>
  <c r="M1723" i="3" s="1"/>
  <c r="D1723" i="3"/>
  <c r="I1723" i="3" s="1"/>
  <c r="C1723" i="3"/>
  <c r="B1723" i="3"/>
  <c r="L1722" i="3"/>
  <c r="K1722" i="3"/>
  <c r="G1722" i="3"/>
  <c r="F1722" i="3"/>
  <c r="E1722" i="3"/>
  <c r="M1722" i="3" s="1"/>
  <c r="D1722" i="3"/>
  <c r="H1722" i="3" s="1"/>
  <c r="C1722" i="3"/>
  <c r="B1722" i="3"/>
  <c r="L1721" i="3"/>
  <c r="K1721" i="3"/>
  <c r="J1721" i="3"/>
  <c r="H1721" i="3"/>
  <c r="G1721" i="3"/>
  <c r="F1721" i="3"/>
  <c r="E1721" i="3"/>
  <c r="M1721" i="3" s="1"/>
  <c r="D1721" i="3"/>
  <c r="I1721" i="3" s="1"/>
  <c r="C1721" i="3"/>
  <c r="B1721" i="3"/>
  <c r="L1720" i="3"/>
  <c r="K1720" i="3"/>
  <c r="H1720" i="3"/>
  <c r="G1720" i="3"/>
  <c r="F1720" i="3"/>
  <c r="E1720" i="3"/>
  <c r="M1720" i="3" s="1"/>
  <c r="D1720" i="3"/>
  <c r="C1720" i="3"/>
  <c r="B1720" i="3"/>
  <c r="M1719" i="3"/>
  <c r="L1719" i="3"/>
  <c r="K1719" i="3"/>
  <c r="G1719" i="3"/>
  <c r="F1719" i="3"/>
  <c r="E1719" i="3"/>
  <c r="D1719" i="3"/>
  <c r="C1719" i="3"/>
  <c r="B1719" i="3"/>
  <c r="L1718" i="3"/>
  <c r="K1718" i="3"/>
  <c r="H1718" i="3"/>
  <c r="G1718" i="3"/>
  <c r="F1718" i="3"/>
  <c r="E1718" i="3"/>
  <c r="M1718" i="3" s="1"/>
  <c r="D1718" i="3"/>
  <c r="J1718" i="3" s="1"/>
  <c r="C1718" i="3"/>
  <c r="B1718" i="3"/>
  <c r="M1717" i="3"/>
  <c r="L1717" i="3"/>
  <c r="K1717" i="3"/>
  <c r="H1717" i="3"/>
  <c r="G1717" i="3"/>
  <c r="F1717" i="3"/>
  <c r="E1717" i="3"/>
  <c r="D1717" i="3"/>
  <c r="C1717" i="3"/>
  <c r="B1717" i="3"/>
  <c r="J1717" i="3" s="1"/>
  <c r="L1716" i="3"/>
  <c r="K1716" i="3"/>
  <c r="I1716" i="3"/>
  <c r="G1716" i="3"/>
  <c r="F1716" i="3"/>
  <c r="E1716" i="3"/>
  <c r="M1716" i="3" s="1"/>
  <c r="D1716" i="3"/>
  <c r="J1716" i="3" s="1"/>
  <c r="C1716" i="3"/>
  <c r="B1716" i="3"/>
  <c r="M1715" i="3"/>
  <c r="L1715" i="3"/>
  <c r="K1715" i="3"/>
  <c r="J1715" i="3"/>
  <c r="H1715" i="3"/>
  <c r="G1715" i="3"/>
  <c r="F1715" i="3"/>
  <c r="E1715" i="3"/>
  <c r="D1715" i="3"/>
  <c r="I1715" i="3" s="1"/>
  <c r="C1715" i="3"/>
  <c r="B1715" i="3"/>
  <c r="L1714" i="3"/>
  <c r="K1714" i="3"/>
  <c r="G1714" i="3"/>
  <c r="F1714" i="3"/>
  <c r="E1714" i="3"/>
  <c r="M1714" i="3" s="1"/>
  <c r="D1714" i="3"/>
  <c r="J1714" i="3" s="1"/>
  <c r="C1714" i="3"/>
  <c r="B1714" i="3"/>
  <c r="L1713" i="3"/>
  <c r="K1713" i="3"/>
  <c r="G1713" i="3"/>
  <c r="F1713" i="3"/>
  <c r="E1713" i="3"/>
  <c r="M1713" i="3" s="1"/>
  <c r="D1713" i="3"/>
  <c r="J1713" i="3" s="1"/>
  <c r="C1713" i="3"/>
  <c r="B1713" i="3"/>
  <c r="L1712" i="3"/>
  <c r="K1712" i="3"/>
  <c r="H1712" i="3"/>
  <c r="G1712" i="3"/>
  <c r="F1712" i="3"/>
  <c r="E1712" i="3"/>
  <c r="M1712" i="3" s="1"/>
  <c r="D1712" i="3"/>
  <c r="C1712" i="3"/>
  <c r="I1712" i="3" s="1"/>
  <c r="B1712" i="3"/>
  <c r="J1712" i="3" s="1"/>
  <c r="M1711" i="3"/>
  <c r="L1711" i="3"/>
  <c r="K1711" i="3"/>
  <c r="G1711" i="3"/>
  <c r="F1711" i="3"/>
  <c r="E1711" i="3"/>
  <c r="D1711" i="3"/>
  <c r="C1711" i="3"/>
  <c r="B1711" i="3"/>
  <c r="L1710" i="3"/>
  <c r="K1710" i="3"/>
  <c r="I1710" i="3"/>
  <c r="H1710" i="3"/>
  <c r="G1710" i="3"/>
  <c r="F1710" i="3"/>
  <c r="E1710" i="3"/>
  <c r="M1710" i="3" s="1"/>
  <c r="D1710" i="3"/>
  <c r="J1710" i="3" s="1"/>
  <c r="C1710" i="3"/>
  <c r="B1710" i="3"/>
  <c r="M1709" i="3"/>
  <c r="L1709" i="3"/>
  <c r="K1709" i="3"/>
  <c r="G1709" i="3"/>
  <c r="F1709" i="3"/>
  <c r="E1709" i="3"/>
  <c r="D1709" i="3"/>
  <c r="C1709" i="3"/>
  <c r="B1709" i="3"/>
  <c r="L1708" i="3"/>
  <c r="K1708" i="3"/>
  <c r="I1708" i="3"/>
  <c r="G1708" i="3"/>
  <c r="F1708" i="3"/>
  <c r="E1708" i="3"/>
  <c r="M1708" i="3" s="1"/>
  <c r="D1708" i="3"/>
  <c r="J1708" i="3" s="1"/>
  <c r="C1708" i="3"/>
  <c r="B1708" i="3"/>
  <c r="M1707" i="3"/>
  <c r="L1707" i="3"/>
  <c r="K1707" i="3"/>
  <c r="H1707" i="3"/>
  <c r="G1707" i="3"/>
  <c r="F1707" i="3"/>
  <c r="E1707" i="3"/>
  <c r="D1707" i="3"/>
  <c r="C1707" i="3"/>
  <c r="B1707" i="3"/>
  <c r="J1707" i="3" s="1"/>
  <c r="L1706" i="3"/>
  <c r="K1706" i="3"/>
  <c r="G1706" i="3"/>
  <c r="F1706" i="3"/>
  <c r="E1706" i="3"/>
  <c r="M1706" i="3" s="1"/>
  <c r="D1706" i="3"/>
  <c r="J1706" i="3" s="1"/>
  <c r="C1706" i="3"/>
  <c r="B1706" i="3"/>
  <c r="L1705" i="3"/>
  <c r="K1705" i="3"/>
  <c r="H1705" i="3"/>
  <c r="G1705" i="3"/>
  <c r="F1705" i="3"/>
  <c r="E1705" i="3"/>
  <c r="M1705" i="3" s="1"/>
  <c r="D1705" i="3"/>
  <c r="J1705" i="3" s="1"/>
  <c r="C1705" i="3"/>
  <c r="B1705" i="3"/>
  <c r="L1704" i="3"/>
  <c r="K1704" i="3"/>
  <c r="H1704" i="3"/>
  <c r="G1704" i="3"/>
  <c r="F1704" i="3"/>
  <c r="E1704" i="3"/>
  <c r="M1704" i="3" s="1"/>
  <c r="D1704" i="3"/>
  <c r="C1704" i="3"/>
  <c r="I1704" i="3" s="1"/>
  <c r="B1704" i="3"/>
  <c r="J1704" i="3" s="1"/>
  <c r="M1703" i="3"/>
  <c r="L1703" i="3"/>
  <c r="K1703" i="3"/>
  <c r="G1703" i="3"/>
  <c r="F1703" i="3"/>
  <c r="E1703" i="3"/>
  <c r="D1703" i="3"/>
  <c r="C1703" i="3"/>
  <c r="B1703" i="3"/>
  <c r="L1702" i="3"/>
  <c r="K1702" i="3"/>
  <c r="I1702" i="3"/>
  <c r="H1702" i="3"/>
  <c r="G1702" i="3"/>
  <c r="F1702" i="3"/>
  <c r="E1702" i="3"/>
  <c r="M1702" i="3" s="1"/>
  <c r="D1702" i="3"/>
  <c r="J1702" i="3" s="1"/>
  <c r="C1702" i="3"/>
  <c r="B1702" i="3"/>
  <c r="M1701" i="3"/>
  <c r="L1701" i="3"/>
  <c r="K1701" i="3"/>
  <c r="G1701" i="3"/>
  <c r="F1701" i="3"/>
  <c r="E1701" i="3"/>
  <c r="D1701" i="3"/>
  <c r="C1701" i="3"/>
  <c r="B1701" i="3"/>
  <c r="L1700" i="3"/>
  <c r="K1700" i="3"/>
  <c r="I1700" i="3"/>
  <c r="G1700" i="3"/>
  <c r="F1700" i="3"/>
  <c r="E1700" i="3"/>
  <c r="M1700" i="3" s="1"/>
  <c r="D1700" i="3"/>
  <c r="J1700" i="3" s="1"/>
  <c r="C1700" i="3"/>
  <c r="B1700" i="3"/>
  <c r="M1699" i="3"/>
  <c r="L1699" i="3"/>
  <c r="K1699" i="3"/>
  <c r="H1699" i="3"/>
  <c r="G1699" i="3"/>
  <c r="F1699" i="3"/>
  <c r="E1699" i="3"/>
  <c r="D1699" i="3"/>
  <c r="C1699" i="3"/>
  <c r="B1699" i="3"/>
  <c r="J1699" i="3" s="1"/>
  <c r="L1698" i="3"/>
  <c r="K1698" i="3"/>
  <c r="G1698" i="3"/>
  <c r="F1698" i="3"/>
  <c r="E1698" i="3"/>
  <c r="M1698" i="3" s="1"/>
  <c r="D1698" i="3"/>
  <c r="C1698" i="3"/>
  <c r="B1698" i="3"/>
  <c r="L1697" i="3"/>
  <c r="K1697" i="3"/>
  <c r="H1697" i="3"/>
  <c r="G1697" i="3"/>
  <c r="F1697" i="3"/>
  <c r="E1697" i="3"/>
  <c r="M1697" i="3" s="1"/>
  <c r="D1697" i="3"/>
  <c r="J1697" i="3" s="1"/>
  <c r="C1697" i="3"/>
  <c r="B1697" i="3"/>
  <c r="L1696" i="3"/>
  <c r="K1696" i="3"/>
  <c r="I1696" i="3"/>
  <c r="H1696" i="3"/>
  <c r="G1696" i="3"/>
  <c r="F1696" i="3"/>
  <c r="E1696" i="3"/>
  <c r="M1696" i="3" s="1"/>
  <c r="D1696" i="3"/>
  <c r="C1696" i="3"/>
  <c r="B1696" i="3"/>
  <c r="J1696" i="3" s="1"/>
  <c r="M1695" i="3"/>
  <c r="L1695" i="3"/>
  <c r="K1695" i="3"/>
  <c r="G1695" i="3"/>
  <c r="F1695" i="3"/>
  <c r="E1695" i="3"/>
  <c r="D1695" i="3"/>
  <c r="C1695" i="3"/>
  <c r="B1695" i="3"/>
  <c r="L1694" i="3"/>
  <c r="K1694" i="3"/>
  <c r="I1694" i="3"/>
  <c r="H1694" i="3"/>
  <c r="G1694" i="3"/>
  <c r="F1694" i="3"/>
  <c r="E1694" i="3"/>
  <c r="M1694" i="3" s="1"/>
  <c r="D1694" i="3"/>
  <c r="J1694" i="3" s="1"/>
  <c r="C1694" i="3"/>
  <c r="B1694" i="3"/>
  <c r="M1693" i="3"/>
  <c r="L1693" i="3"/>
  <c r="K1693" i="3"/>
  <c r="G1693" i="3"/>
  <c r="F1693" i="3"/>
  <c r="E1693" i="3"/>
  <c r="D1693" i="3"/>
  <c r="C1693" i="3"/>
  <c r="B1693" i="3"/>
  <c r="L1692" i="3"/>
  <c r="K1692" i="3"/>
  <c r="I1692" i="3"/>
  <c r="G1692" i="3"/>
  <c r="F1692" i="3"/>
  <c r="E1692" i="3"/>
  <c r="M1692" i="3" s="1"/>
  <c r="D1692" i="3"/>
  <c r="J1692" i="3" s="1"/>
  <c r="C1692" i="3"/>
  <c r="B1692" i="3"/>
  <c r="M1691" i="3"/>
  <c r="L1691" i="3"/>
  <c r="K1691" i="3"/>
  <c r="H1691" i="3"/>
  <c r="G1691" i="3"/>
  <c r="F1691" i="3"/>
  <c r="E1691" i="3"/>
  <c r="D1691" i="3"/>
  <c r="C1691" i="3"/>
  <c r="B1691" i="3"/>
  <c r="L1690" i="3"/>
  <c r="K1690" i="3"/>
  <c r="G1690" i="3"/>
  <c r="F1690" i="3"/>
  <c r="E1690" i="3"/>
  <c r="M1690" i="3" s="1"/>
  <c r="D1690" i="3"/>
  <c r="C1690" i="3"/>
  <c r="B1690" i="3"/>
  <c r="L1689" i="3"/>
  <c r="K1689" i="3"/>
  <c r="H1689" i="3"/>
  <c r="G1689" i="3"/>
  <c r="F1689" i="3"/>
  <c r="E1689" i="3"/>
  <c r="M1689" i="3" s="1"/>
  <c r="D1689" i="3"/>
  <c r="J1689" i="3" s="1"/>
  <c r="C1689" i="3"/>
  <c r="B1689" i="3"/>
  <c r="L1688" i="3"/>
  <c r="K1688" i="3"/>
  <c r="H1688" i="3"/>
  <c r="G1688" i="3"/>
  <c r="F1688" i="3"/>
  <c r="E1688" i="3"/>
  <c r="M1688" i="3" s="1"/>
  <c r="D1688" i="3"/>
  <c r="C1688" i="3"/>
  <c r="I1688" i="3" s="1"/>
  <c r="B1688" i="3"/>
  <c r="M1687" i="3"/>
  <c r="L1687" i="3"/>
  <c r="K1687" i="3"/>
  <c r="G1687" i="3"/>
  <c r="F1687" i="3"/>
  <c r="E1687" i="3"/>
  <c r="D1687" i="3"/>
  <c r="C1687" i="3"/>
  <c r="B1687" i="3"/>
  <c r="L1686" i="3"/>
  <c r="K1686" i="3"/>
  <c r="I1686" i="3"/>
  <c r="H1686" i="3"/>
  <c r="G1686" i="3"/>
  <c r="F1686" i="3"/>
  <c r="E1686" i="3"/>
  <c r="M1686" i="3" s="1"/>
  <c r="D1686" i="3"/>
  <c r="J1686" i="3" s="1"/>
  <c r="C1686" i="3"/>
  <c r="B1686" i="3"/>
  <c r="M1685" i="3"/>
  <c r="L1685" i="3"/>
  <c r="K1685" i="3"/>
  <c r="G1685" i="3"/>
  <c r="F1685" i="3"/>
  <c r="E1685" i="3"/>
  <c r="D1685" i="3"/>
  <c r="C1685" i="3"/>
  <c r="B1685" i="3"/>
  <c r="L1684" i="3"/>
  <c r="K1684" i="3"/>
  <c r="I1684" i="3"/>
  <c r="G1684" i="3"/>
  <c r="F1684" i="3"/>
  <c r="E1684" i="3"/>
  <c r="M1684" i="3" s="1"/>
  <c r="D1684" i="3"/>
  <c r="J1684" i="3" s="1"/>
  <c r="C1684" i="3"/>
  <c r="B1684" i="3"/>
  <c r="M1683" i="3"/>
  <c r="L1683" i="3"/>
  <c r="K1683" i="3"/>
  <c r="H1683" i="3"/>
  <c r="G1683" i="3"/>
  <c r="F1683" i="3"/>
  <c r="E1683" i="3"/>
  <c r="D1683" i="3"/>
  <c r="C1683" i="3"/>
  <c r="B1683" i="3"/>
  <c r="L1682" i="3"/>
  <c r="K1682" i="3"/>
  <c r="G1682" i="3"/>
  <c r="F1682" i="3"/>
  <c r="E1682" i="3"/>
  <c r="M1682" i="3" s="1"/>
  <c r="D1682" i="3"/>
  <c r="C1682" i="3"/>
  <c r="B1682" i="3"/>
  <c r="L1681" i="3"/>
  <c r="K1681" i="3"/>
  <c r="H1681" i="3"/>
  <c r="G1681" i="3"/>
  <c r="F1681" i="3"/>
  <c r="E1681" i="3"/>
  <c r="M1681" i="3" s="1"/>
  <c r="D1681" i="3"/>
  <c r="J1681" i="3" s="1"/>
  <c r="C1681" i="3"/>
  <c r="B1681" i="3"/>
  <c r="L1680" i="3"/>
  <c r="K1680" i="3"/>
  <c r="H1680" i="3"/>
  <c r="G1680" i="3"/>
  <c r="F1680" i="3"/>
  <c r="E1680" i="3"/>
  <c r="M1680" i="3" s="1"/>
  <c r="D1680" i="3"/>
  <c r="C1680" i="3"/>
  <c r="I1680" i="3" s="1"/>
  <c r="B1680" i="3"/>
  <c r="J1680" i="3" s="1"/>
  <c r="M1679" i="3"/>
  <c r="L1679" i="3"/>
  <c r="K1679" i="3"/>
  <c r="G1679" i="3"/>
  <c r="F1679" i="3"/>
  <c r="E1679" i="3"/>
  <c r="D1679" i="3"/>
  <c r="C1679" i="3"/>
  <c r="B1679" i="3"/>
  <c r="L1678" i="3"/>
  <c r="K1678" i="3"/>
  <c r="I1678" i="3"/>
  <c r="H1678" i="3"/>
  <c r="G1678" i="3"/>
  <c r="F1678" i="3"/>
  <c r="E1678" i="3"/>
  <c r="M1678" i="3" s="1"/>
  <c r="D1678" i="3"/>
  <c r="J1678" i="3" s="1"/>
  <c r="C1678" i="3"/>
  <c r="B1678" i="3"/>
  <c r="M1677" i="3"/>
  <c r="L1677" i="3"/>
  <c r="K1677" i="3"/>
  <c r="G1677" i="3"/>
  <c r="F1677" i="3"/>
  <c r="E1677" i="3"/>
  <c r="D1677" i="3"/>
  <c r="C1677" i="3"/>
  <c r="B1677" i="3"/>
  <c r="L1676" i="3"/>
  <c r="K1676" i="3"/>
  <c r="I1676" i="3"/>
  <c r="G1676" i="3"/>
  <c r="F1676" i="3"/>
  <c r="E1676" i="3"/>
  <c r="M1676" i="3" s="1"/>
  <c r="D1676" i="3"/>
  <c r="J1676" i="3" s="1"/>
  <c r="C1676" i="3"/>
  <c r="B1676" i="3"/>
  <c r="M1675" i="3"/>
  <c r="L1675" i="3"/>
  <c r="K1675" i="3"/>
  <c r="H1675" i="3"/>
  <c r="G1675" i="3"/>
  <c r="F1675" i="3"/>
  <c r="E1675" i="3"/>
  <c r="D1675" i="3"/>
  <c r="J1675" i="3" s="1"/>
  <c r="C1675" i="3"/>
  <c r="B1675" i="3"/>
  <c r="L1674" i="3"/>
  <c r="K1674" i="3"/>
  <c r="G1674" i="3"/>
  <c r="F1674" i="3"/>
  <c r="E1674" i="3"/>
  <c r="M1674" i="3" s="1"/>
  <c r="D1674" i="3"/>
  <c r="J1674" i="3" s="1"/>
  <c r="C1674" i="3"/>
  <c r="B1674" i="3"/>
  <c r="M1673" i="3"/>
  <c r="L1673" i="3"/>
  <c r="K1673" i="3"/>
  <c r="H1673" i="3"/>
  <c r="G1673" i="3"/>
  <c r="F1673" i="3"/>
  <c r="E1673" i="3"/>
  <c r="D1673" i="3"/>
  <c r="J1673" i="3" s="1"/>
  <c r="C1673" i="3"/>
  <c r="B1673" i="3"/>
  <c r="L1672" i="3"/>
  <c r="K1672" i="3"/>
  <c r="I1672" i="3"/>
  <c r="H1672" i="3"/>
  <c r="G1672" i="3"/>
  <c r="F1672" i="3"/>
  <c r="E1672" i="3"/>
  <c r="M1672" i="3" s="1"/>
  <c r="D1672" i="3"/>
  <c r="C1672" i="3"/>
  <c r="B1672" i="3"/>
  <c r="M1671" i="3"/>
  <c r="L1671" i="3"/>
  <c r="K1671" i="3"/>
  <c r="G1671" i="3"/>
  <c r="F1671" i="3"/>
  <c r="E1671" i="3"/>
  <c r="D1671" i="3"/>
  <c r="C1671" i="3"/>
  <c r="B1671" i="3"/>
  <c r="L1670" i="3"/>
  <c r="K1670" i="3"/>
  <c r="H1670" i="3"/>
  <c r="G1670" i="3"/>
  <c r="F1670" i="3"/>
  <c r="E1670" i="3"/>
  <c r="M1670" i="3" s="1"/>
  <c r="D1670" i="3"/>
  <c r="J1670" i="3" s="1"/>
  <c r="C1670" i="3"/>
  <c r="I1670" i="3" s="1"/>
  <c r="B1670" i="3"/>
  <c r="L1669" i="3"/>
  <c r="K1669" i="3"/>
  <c r="G1669" i="3"/>
  <c r="F1669" i="3"/>
  <c r="E1669" i="3"/>
  <c r="M1669" i="3" s="1"/>
  <c r="D1669" i="3"/>
  <c r="C1669" i="3"/>
  <c r="B1669" i="3"/>
  <c r="L1668" i="3"/>
  <c r="K1668" i="3"/>
  <c r="H1668" i="3"/>
  <c r="G1668" i="3"/>
  <c r="F1668" i="3"/>
  <c r="E1668" i="3"/>
  <c r="M1668" i="3" s="1"/>
  <c r="D1668" i="3"/>
  <c r="C1668" i="3"/>
  <c r="I1668" i="3" s="1"/>
  <c r="B1668" i="3"/>
  <c r="M1667" i="3"/>
  <c r="L1667" i="3"/>
  <c r="K1667" i="3"/>
  <c r="G1667" i="3"/>
  <c r="F1667" i="3"/>
  <c r="E1667" i="3"/>
  <c r="D1667" i="3"/>
  <c r="C1667" i="3"/>
  <c r="B1667" i="3"/>
  <c r="L1666" i="3"/>
  <c r="K1666" i="3"/>
  <c r="I1666" i="3"/>
  <c r="H1666" i="3"/>
  <c r="G1666" i="3"/>
  <c r="F1666" i="3"/>
  <c r="E1666" i="3"/>
  <c r="M1666" i="3" s="1"/>
  <c r="D1666" i="3"/>
  <c r="J1666" i="3" s="1"/>
  <c r="C1666" i="3"/>
  <c r="B1666" i="3"/>
  <c r="L1665" i="3"/>
  <c r="K1665" i="3"/>
  <c r="G1665" i="3"/>
  <c r="F1665" i="3"/>
  <c r="E1665" i="3"/>
  <c r="M1665" i="3" s="1"/>
  <c r="D1665" i="3"/>
  <c r="C1665" i="3"/>
  <c r="B1665" i="3"/>
  <c r="L1664" i="3"/>
  <c r="K1664" i="3"/>
  <c r="I1664" i="3"/>
  <c r="H1664" i="3"/>
  <c r="G1664" i="3"/>
  <c r="F1664" i="3"/>
  <c r="E1664" i="3"/>
  <c r="M1664" i="3" s="1"/>
  <c r="D1664" i="3"/>
  <c r="J1664" i="3" s="1"/>
  <c r="C1664" i="3"/>
  <c r="B1664" i="3"/>
  <c r="M1663" i="3"/>
  <c r="L1663" i="3"/>
  <c r="K1663" i="3"/>
  <c r="G1663" i="3"/>
  <c r="F1663" i="3"/>
  <c r="E1663" i="3"/>
  <c r="D1663" i="3"/>
  <c r="C1663" i="3"/>
  <c r="B1663" i="3"/>
  <c r="L1662" i="3"/>
  <c r="K1662" i="3"/>
  <c r="H1662" i="3"/>
  <c r="G1662" i="3"/>
  <c r="F1662" i="3"/>
  <c r="E1662" i="3"/>
  <c r="M1662" i="3" s="1"/>
  <c r="D1662" i="3"/>
  <c r="J1662" i="3" s="1"/>
  <c r="C1662" i="3"/>
  <c r="I1662" i="3" s="1"/>
  <c r="B1662" i="3"/>
  <c r="L1661" i="3"/>
  <c r="K1661" i="3"/>
  <c r="G1661" i="3"/>
  <c r="F1661" i="3"/>
  <c r="E1661" i="3"/>
  <c r="M1661" i="3" s="1"/>
  <c r="D1661" i="3"/>
  <c r="C1661" i="3"/>
  <c r="B1661" i="3"/>
  <c r="L1660" i="3"/>
  <c r="K1660" i="3"/>
  <c r="H1660" i="3"/>
  <c r="G1660" i="3"/>
  <c r="F1660" i="3"/>
  <c r="E1660" i="3"/>
  <c r="M1660" i="3" s="1"/>
  <c r="D1660" i="3"/>
  <c r="C1660" i="3"/>
  <c r="I1660" i="3" s="1"/>
  <c r="B1660" i="3"/>
  <c r="M1659" i="3"/>
  <c r="L1659" i="3"/>
  <c r="K1659" i="3"/>
  <c r="G1659" i="3"/>
  <c r="F1659" i="3"/>
  <c r="E1659" i="3"/>
  <c r="D1659" i="3"/>
  <c r="C1659" i="3"/>
  <c r="B1659" i="3"/>
  <c r="L1658" i="3"/>
  <c r="K1658" i="3"/>
  <c r="H1658" i="3"/>
  <c r="G1658" i="3"/>
  <c r="F1658" i="3"/>
  <c r="E1658" i="3"/>
  <c r="M1658" i="3" s="1"/>
  <c r="D1658" i="3"/>
  <c r="C1658" i="3"/>
  <c r="I1658" i="3" s="1"/>
  <c r="B1658" i="3"/>
  <c r="L1657" i="3"/>
  <c r="K1657" i="3"/>
  <c r="G1657" i="3"/>
  <c r="F1657" i="3"/>
  <c r="E1657" i="3"/>
  <c r="M1657" i="3" s="1"/>
  <c r="D1657" i="3"/>
  <c r="C1657" i="3"/>
  <c r="B1657" i="3"/>
  <c r="L1656" i="3"/>
  <c r="K1656" i="3"/>
  <c r="I1656" i="3"/>
  <c r="H1656" i="3"/>
  <c r="G1656" i="3"/>
  <c r="F1656" i="3"/>
  <c r="E1656" i="3"/>
  <c r="M1656" i="3" s="1"/>
  <c r="D1656" i="3"/>
  <c r="C1656" i="3"/>
  <c r="B1656" i="3"/>
  <c r="M1655" i="3"/>
  <c r="L1655" i="3"/>
  <c r="K1655" i="3"/>
  <c r="G1655" i="3"/>
  <c r="F1655" i="3"/>
  <c r="E1655" i="3"/>
  <c r="D1655" i="3"/>
  <c r="C1655" i="3"/>
  <c r="B1655" i="3"/>
  <c r="L1654" i="3"/>
  <c r="K1654" i="3"/>
  <c r="H1654" i="3"/>
  <c r="G1654" i="3"/>
  <c r="F1654" i="3"/>
  <c r="E1654" i="3"/>
  <c r="M1654" i="3" s="1"/>
  <c r="D1654" i="3"/>
  <c r="J1654" i="3" s="1"/>
  <c r="C1654" i="3"/>
  <c r="I1654" i="3" s="1"/>
  <c r="B1654" i="3"/>
  <c r="L1653" i="3"/>
  <c r="K1653" i="3"/>
  <c r="G1653" i="3"/>
  <c r="F1653" i="3"/>
  <c r="E1653" i="3"/>
  <c r="M1653" i="3" s="1"/>
  <c r="D1653" i="3"/>
  <c r="C1653" i="3"/>
  <c r="B1653" i="3"/>
  <c r="L1652" i="3"/>
  <c r="K1652" i="3"/>
  <c r="H1652" i="3"/>
  <c r="G1652" i="3"/>
  <c r="F1652" i="3"/>
  <c r="E1652" i="3"/>
  <c r="M1652" i="3" s="1"/>
  <c r="D1652" i="3"/>
  <c r="C1652" i="3"/>
  <c r="I1652" i="3" s="1"/>
  <c r="B1652" i="3"/>
  <c r="M1651" i="3"/>
  <c r="L1651" i="3"/>
  <c r="K1651" i="3"/>
  <c r="G1651" i="3"/>
  <c r="F1651" i="3"/>
  <c r="E1651" i="3"/>
  <c r="D1651" i="3"/>
  <c r="C1651" i="3"/>
  <c r="B1651" i="3"/>
  <c r="L1650" i="3"/>
  <c r="K1650" i="3"/>
  <c r="I1650" i="3"/>
  <c r="H1650" i="3"/>
  <c r="G1650" i="3"/>
  <c r="F1650" i="3"/>
  <c r="E1650" i="3"/>
  <c r="M1650" i="3" s="1"/>
  <c r="D1650" i="3"/>
  <c r="J1650" i="3" s="1"/>
  <c r="C1650" i="3"/>
  <c r="B1650" i="3"/>
  <c r="L1649" i="3"/>
  <c r="K1649" i="3"/>
  <c r="G1649" i="3"/>
  <c r="F1649" i="3"/>
  <c r="E1649" i="3"/>
  <c r="M1649" i="3" s="1"/>
  <c r="D1649" i="3"/>
  <c r="C1649" i="3"/>
  <c r="B1649" i="3"/>
  <c r="L1648" i="3"/>
  <c r="K1648" i="3"/>
  <c r="I1648" i="3"/>
  <c r="H1648" i="3"/>
  <c r="G1648" i="3"/>
  <c r="F1648" i="3"/>
  <c r="E1648" i="3"/>
  <c r="M1648" i="3" s="1"/>
  <c r="D1648" i="3"/>
  <c r="J1648" i="3" s="1"/>
  <c r="C1648" i="3"/>
  <c r="B1648" i="3"/>
  <c r="M1647" i="3"/>
  <c r="L1647" i="3"/>
  <c r="K1647" i="3"/>
  <c r="G1647" i="3"/>
  <c r="F1647" i="3"/>
  <c r="E1647" i="3"/>
  <c r="D1647" i="3"/>
  <c r="C1647" i="3"/>
  <c r="B1647" i="3"/>
  <c r="L1646" i="3"/>
  <c r="K1646" i="3"/>
  <c r="I1646" i="3"/>
  <c r="H1646" i="3"/>
  <c r="G1646" i="3"/>
  <c r="F1646" i="3"/>
  <c r="E1646" i="3"/>
  <c r="M1646" i="3" s="1"/>
  <c r="D1646" i="3"/>
  <c r="J1646" i="3" s="1"/>
  <c r="C1646" i="3"/>
  <c r="B1646" i="3"/>
  <c r="L1645" i="3"/>
  <c r="K1645" i="3"/>
  <c r="G1645" i="3"/>
  <c r="F1645" i="3"/>
  <c r="E1645" i="3"/>
  <c r="M1645" i="3" s="1"/>
  <c r="D1645" i="3"/>
  <c r="C1645" i="3"/>
  <c r="B1645" i="3"/>
  <c r="L1644" i="3"/>
  <c r="K1644" i="3"/>
  <c r="H1644" i="3"/>
  <c r="G1644" i="3"/>
  <c r="F1644" i="3"/>
  <c r="E1644" i="3"/>
  <c r="M1644" i="3" s="1"/>
  <c r="D1644" i="3"/>
  <c r="C1644" i="3"/>
  <c r="I1644" i="3" s="1"/>
  <c r="B1644" i="3"/>
  <c r="M1643" i="3"/>
  <c r="L1643" i="3"/>
  <c r="K1643" i="3"/>
  <c r="G1643" i="3"/>
  <c r="F1643" i="3"/>
  <c r="E1643" i="3"/>
  <c r="D1643" i="3"/>
  <c r="C1643" i="3"/>
  <c r="B1643" i="3"/>
  <c r="L1642" i="3"/>
  <c r="K1642" i="3"/>
  <c r="H1642" i="3"/>
  <c r="G1642" i="3"/>
  <c r="F1642" i="3"/>
  <c r="E1642" i="3"/>
  <c r="M1642" i="3" s="1"/>
  <c r="D1642" i="3"/>
  <c r="C1642" i="3"/>
  <c r="I1642" i="3" s="1"/>
  <c r="B1642" i="3"/>
  <c r="L1641" i="3"/>
  <c r="K1641" i="3"/>
  <c r="G1641" i="3"/>
  <c r="F1641" i="3"/>
  <c r="E1641" i="3"/>
  <c r="M1641" i="3" s="1"/>
  <c r="D1641" i="3"/>
  <c r="C1641" i="3"/>
  <c r="B1641" i="3"/>
  <c r="L1640" i="3"/>
  <c r="K1640" i="3"/>
  <c r="I1640" i="3"/>
  <c r="H1640" i="3"/>
  <c r="G1640" i="3"/>
  <c r="F1640" i="3"/>
  <c r="E1640" i="3"/>
  <c r="M1640" i="3" s="1"/>
  <c r="D1640" i="3"/>
  <c r="C1640" i="3"/>
  <c r="B1640" i="3"/>
  <c r="M1639" i="3"/>
  <c r="L1639" i="3"/>
  <c r="K1639" i="3"/>
  <c r="G1639" i="3"/>
  <c r="F1639" i="3"/>
  <c r="E1639" i="3"/>
  <c r="D1639" i="3"/>
  <c r="C1639" i="3"/>
  <c r="B1639" i="3"/>
  <c r="L1638" i="3"/>
  <c r="K1638" i="3"/>
  <c r="H1638" i="3"/>
  <c r="G1638" i="3"/>
  <c r="F1638" i="3"/>
  <c r="E1638" i="3"/>
  <c r="M1638" i="3" s="1"/>
  <c r="D1638" i="3"/>
  <c r="J1638" i="3" s="1"/>
  <c r="C1638" i="3"/>
  <c r="I1638" i="3" s="1"/>
  <c r="B1638" i="3"/>
  <c r="L1637" i="3"/>
  <c r="K1637" i="3"/>
  <c r="G1637" i="3"/>
  <c r="F1637" i="3"/>
  <c r="E1637" i="3"/>
  <c r="M1637" i="3" s="1"/>
  <c r="D1637" i="3"/>
  <c r="C1637" i="3"/>
  <c r="B1637" i="3"/>
  <c r="L1636" i="3"/>
  <c r="K1636" i="3"/>
  <c r="H1636" i="3"/>
  <c r="G1636" i="3"/>
  <c r="F1636" i="3"/>
  <c r="E1636" i="3"/>
  <c r="M1636" i="3" s="1"/>
  <c r="D1636" i="3"/>
  <c r="C1636" i="3"/>
  <c r="I1636" i="3" s="1"/>
  <c r="B1636" i="3"/>
  <c r="M1635" i="3"/>
  <c r="L1635" i="3"/>
  <c r="K1635" i="3"/>
  <c r="G1635" i="3"/>
  <c r="F1635" i="3"/>
  <c r="E1635" i="3"/>
  <c r="D1635" i="3"/>
  <c r="C1635" i="3"/>
  <c r="B1635" i="3"/>
  <c r="L1634" i="3"/>
  <c r="K1634" i="3"/>
  <c r="I1634" i="3"/>
  <c r="H1634" i="3"/>
  <c r="G1634" i="3"/>
  <c r="F1634" i="3"/>
  <c r="E1634" i="3"/>
  <c r="M1634" i="3" s="1"/>
  <c r="D1634" i="3"/>
  <c r="J1634" i="3" s="1"/>
  <c r="C1634" i="3"/>
  <c r="B1634" i="3"/>
  <c r="L1633" i="3"/>
  <c r="K1633" i="3"/>
  <c r="G1633" i="3"/>
  <c r="F1633" i="3"/>
  <c r="E1633" i="3"/>
  <c r="M1633" i="3" s="1"/>
  <c r="D1633" i="3"/>
  <c r="C1633" i="3"/>
  <c r="B1633" i="3"/>
  <c r="L1632" i="3"/>
  <c r="K1632" i="3"/>
  <c r="I1632" i="3"/>
  <c r="H1632" i="3"/>
  <c r="G1632" i="3"/>
  <c r="F1632" i="3"/>
  <c r="E1632" i="3"/>
  <c r="M1632" i="3" s="1"/>
  <c r="D1632" i="3"/>
  <c r="J1632" i="3" s="1"/>
  <c r="C1632" i="3"/>
  <c r="B1632" i="3"/>
  <c r="M1631" i="3"/>
  <c r="L1631" i="3"/>
  <c r="K1631" i="3"/>
  <c r="G1631" i="3"/>
  <c r="F1631" i="3"/>
  <c r="E1631" i="3"/>
  <c r="D1631" i="3"/>
  <c r="C1631" i="3"/>
  <c r="B1631" i="3"/>
  <c r="L1630" i="3"/>
  <c r="K1630" i="3"/>
  <c r="I1630" i="3"/>
  <c r="H1630" i="3"/>
  <c r="G1630" i="3"/>
  <c r="F1630" i="3"/>
  <c r="E1630" i="3"/>
  <c r="M1630" i="3" s="1"/>
  <c r="D1630" i="3"/>
  <c r="J1630" i="3" s="1"/>
  <c r="C1630" i="3"/>
  <c r="B1630" i="3"/>
  <c r="L1629" i="3"/>
  <c r="K1629" i="3"/>
  <c r="G1629" i="3"/>
  <c r="F1629" i="3"/>
  <c r="E1629" i="3"/>
  <c r="M1629" i="3" s="1"/>
  <c r="D1629" i="3"/>
  <c r="C1629" i="3"/>
  <c r="B1629" i="3"/>
  <c r="L1628" i="3"/>
  <c r="K1628" i="3"/>
  <c r="H1628" i="3"/>
  <c r="G1628" i="3"/>
  <c r="F1628" i="3"/>
  <c r="E1628" i="3"/>
  <c r="M1628" i="3" s="1"/>
  <c r="D1628" i="3"/>
  <c r="C1628" i="3"/>
  <c r="I1628" i="3" s="1"/>
  <c r="B1628" i="3"/>
  <c r="L1627" i="3"/>
  <c r="K1627" i="3"/>
  <c r="G1627" i="3"/>
  <c r="F1627" i="3"/>
  <c r="E1627" i="3"/>
  <c r="M1627" i="3" s="1"/>
  <c r="D1627" i="3"/>
  <c r="C1627" i="3"/>
  <c r="B1627" i="3"/>
  <c r="L1626" i="3"/>
  <c r="K1626" i="3"/>
  <c r="H1626" i="3"/>
  <c r="G1626" i="3"/>
  <c r="F1626" i="3"/>
  <c r="E1626" i="3"/>
  <c r="M1626" i="3" s="1"/>
  <c r="D1626" i="3"/>
  <c r="C1626" i="3"/>
  <c r="I1626" i="3" s="1"/>
  <c r="B1626" i="3"/>
  <c r="L1625" i="3"/>
  <c r="K1625" i="3"/>
  <c r="G1625" i="3"/>
  <c r="F1625" i="3"/>
  <c r="E1625" i="3"/>
  <c r="M1625" i="3" s="1"/>
  <c r="D1625" i="3"/>
  <c r="C1625" i="3"/>
  <c r="B1625" i="3"/>
  <c r="L1624" i="3"/>
  <c r="K1624" i="3"/>
  <c r="I1624" i="3"/>
  <c r="H1624" i="3"/>
  <c r="G1624" i="3"/>
  <c r="F1624" i="3"/>
  <c r="E1624" i="3"/>
  <c r="M1624" i="3" s="1"/>
  <c r="D1624" i="3"/>
  <c r="C1624" i="3"/>
  <c r="B1624" i="3"/>
  <c r="M1623" i="3"/>
  <c r="L1623" i="3"/>
  <c r="K1623" i="3"/>
  <c r="G1623" i="3"/>
  <c r="F1623" i="3"/>
  <c r="E1623" i="3"/>
  <c r="D1623" i="3"/>
  <c r="C1623" i="3"/>
  <c r="B1623" i="3"/>
  <c r="L1622" i="3"/>
  <c r="K1622" i="3"/>
  <c r="H1622" i="3"/>
  <c r="G1622" i="3"/>
  <c r="F1622" i="3"/>
  <c r="E1622" i="3"/>
  <c r="M1622" i="3" s="1"/>
  <c r="D1622" i="3"/>
  <c r="J1622" i="3" s="1"/>
  <c r="C1622" i="3"/>
  <c r="I1622" i="3" s="1"/>
  <c r="B1622" i="3"/>
  <c r="L1621" i="3"/>
  <c r="K1621" i="3"/>
  <c r="G1621" i="3"/>
  <c r="F1621" i="3"/>
  <c r="E1621" i="3"/>
  <c r="M1621" i="3" s="1"/>
  <c r="D1621" i="3"/>
  <c r="C1621" i="3"/>
  <c r="B1621" i="3"/>
  <c r="L1620" i="3"/>
  <c r="K1620" i="3"/>
  <c r="H1620" i="3"/>
  <c r="G1620" i="3"/>
  <c r="F1620" i="3"/>
  <c r="E1620" i="3"/>
  <c r="M1620" i="3" s="1"/>
  <c r="D1620" i="3"/>
  <c r="C1620" i="3"/>
  <c r="I1620" i="3" s="1"/>
  <c r="B1620" i="3"/>
  <c r="M1619" i="3"/>
  <c r="L1619" i="3"/>
  <c r="K1619" i="3"/>
  <c r="G1619" i="3"/>
  <c r="F1619" i="3"/>
  <c r="E1619" i="3"/>
  <c r="D1619" i="3"/>
  <c r="C1619" i="3"/>
  <c r="B1619" i="3"/>
  <c r="L1618" i="3"/>
  <c r="K1618" i="3"/>
  <c r="I1618" i="3"/>
  <c r="H1618" i="3"/>
  <c r="G1618" i="3"/>
  <c r="F1618" i="3"/>
  <c r="E1618" i="3"/>
  <c r="M1618" i="3" s="1"/>
  <c r="D1618" i="3"/>
  <c r="J1618" i="3" s="1"/>
  <c r="C1618" i="3"/>
  <c r="B1618" i="3"/>
  <c r="L1617" i="3"/>
  <c r="K1617" i="3"/>
  <c r="G1617" i="3"/>
  <c r="F1617" i="3"/>
  <c r="E1617" i="3"/>
  <c r="M1617" i="3" s="1"/>
  <c r="D1617" i="3"/>
  <c r="C1617" i="3"/>
  <c r="B1617" i="3"/>
  <c r="L1616" i="3"/>
  <c r="K1616" i="3"/>
  <c r="I1616" i="3"/>
  <c r="H1616" i="3"/>
  <c r="G1616" i="3"/>
  <c r="F1616" i="3"/>
  <c r="E1616" i="3"/>
  <c r="M1616" i="3" s="1"/>
  <c r="D1616" i="3"/>
  <c r="J1616" i="3" s="1"/>
  <c r="C1616" i="3"/>
  <c r="B1616" i="3"/>
  <c r="M1615" i="3"/>
  <c r="L1615" i="3"/>
  <c r="K1615" i="3"/>
  <c r="G1615" i="3"/>
  <c r="F1615" i="3"/>
  <c r="E1615" i="3"/>
  <c r="D1615" i="3"/>
  <c r="C1615" i="3"/>
  <c r="B1615" i="3"/>
  <c r="L1614" i="3"/>
  <c r="K1614" i="3"/>
  <c r="I1614" i="3"/>
  <c r="H1614" i="3"/>
  <c r="G1614" i="3"/>
  <c r="F1614" i="3"/>
  <c r="E1614" i="3"/>
  <c r="M1614" i="3" s="1"/>
  <c r="D1614" i="3"/>
  <c r="J1614" i="3" s="1"/>
  <c r="C1614" i="3"/>
  <c r="B1614" i="3"/>
  <c r="L1613" i="3"/>
  <c r="K1613" i="3"/>
  <c r="G1613" i="3"/>
  <c r="F1613" i="3"/>
  <c r="E1613" i="3"/>
  <c r="M1613" i="3" s="1"/>
  <c r="D1613" i="3"/>
  <c r="C1613" i="3"/>
  <c r="B1613" i="3"/>
  <c r="L1612" i="3"/>
  <c r="K1612" i="3"/>
  <c r="H1612" i="3"/>
  <c r="G1612" i="3"/>
  <c r="F1612" i="3"/>
  <c r="E1612" i="3"/>
  <c r="M1612" i="3" s="1"/>
  <c r="D1612" i="3"/>
  <c r="C1612" i="3"/>
  <c r="B1612" i="3"/>
  <c r="L1611" i="3"/>
  <c r="K1611" i="3"/>
  <c r="G1611" i="3"/>
  <c r="F1611" i="3"/>
  <c r="E1611" i="3"/>
  <c r="M1611" i="3" s="1"/>
  <c r="D1611" i="3"/>
  <c r="H1611" i="3" s="1"/>
  <c r="C1611" i="3"/>
  <c r="B1611" i="3"/>
  <c r="L1610" i="3"/>
  <c r="K1610" i="3"/>
  <c r="G1610" i="3"/>
  <c r="F1610" i="3"/>
  <c r="E1610" i="3"/>
  <c r="M1610" i="3" s="1"/>
  <c r="D1610" i="3"/>
  <c r="H1610" i="3" s="1"/>
  <c r="C1610" i="3"/>
  <c r="I1610" i="3" s="1"/>
  <c r="B1610" i="3"/>
  <c r="L1609" i="3"/>
  <c r="K1609" i="3"/>
  <c r="H1609" i="3"/>
  <c r="G1609" i="3"/>
  <c r="F1609" i="3"/>
  <c r="E1609" i="3"/>
  <c r="M1609" i="3" s="1"/>
  <c r="D1609" i="3"/>
  <c r="C1609" i="3"/>
  <c r="B1609" i="3"/>
  <c r="L1608" i="3"/>
  <c r="K1608" i="3"/>
  <c r="H1608" i="3"/>
  <c r="G1608" i="3"/>
  <c r="F1608" i="3"/>
  <c r="E1608" i="3"/>
  <c r="M1608" i="3" s="1"/>
  <c r="D1608" i="3"/>
  <c r="C1608" i="3"/>
  <c r="B1608" i="3"/>
  <c r="L1607" i="3"/>
  <c r="K1607" i="3"/>
  <c r="G1607" i="3"/>
  <c r="F1607" i="3"/>
  <c r="E1607" i="3"/>
  <c r="M1607" i="3" s="1"/>
  <c r="D1607" i="3"/>
  <c r="H1607" i="3" s="1"/>
  <c r="C1607" i="3"/>
  <c r="B1607" i="3"/>
  <c r="L1606" i="3"/>
  <c r="K1606" i="3"/>
  <c r="G1606" i="3"/>
  <c r="F1606" i="3"/>
  <c r="E1606" i="3"/>
  <c r="M1606" i="3" s="1"/>
  <c r="D1606" i="3"/>
  <c r="H1606" i="3" s="1"/>
  <c r="C1606" i="3"/>
  <c r="I1606" i="3" s="1"/>
  <c r="B1606" i="3"/>
  <c r="L1605" i="3"/>
  <c r="K1605" i="3"/>
  <c r="H1605" i="3"/>
  <c r="G1605" i="3"/>
  <c r="F1605" i="3"/>
  <c r="E1605" i="3"/>
  <c r="M1605" i="3" s="1"/>
  <c r="D1605" i="3"/>
  <c r="C1605" i="3"/>
  <c r="B1605" i="3"/>
  <c r="L1604" i="3"/>
  <c r="K1604" i="3"/>
  <c r="H1604" i="3"/>
  <c r="G1604" i="3"/>
  <c r="F1604" i="3"/>
  <c r="E1604" i="3"/>
  <c r="M1604" i="3" s="1"/>
  <c r="D1604" i="3"/>
  <c r="C1604" i="3"/>
  <c r="B1604" i="3"/>
  <c r="L1603" i="3"/>
  <c r="K1603" i="3"/>
  <c r="G1603" i="3"/>
  <c r="F1603" i="3"/>
  <c r="E1603" i="3"/>
  <c r="M1603" i="3" s="1"/>
  <c r="D1603" i="3"/>
  <c r="H1603" i="3" s="1"/>
  <c r="C1603" i="3"/>
  <c r="B1603" i="3"/>
  <c r="L1602" i="3"/>
  <c r="K1602" i="3"/>
  <c r="G1602" i="3"/>
  <c r="F1602" i="3"/>
  <c r="E1602" i="3"/>
  <c r="M1602" i="3" s="1"/>
  <c r="D1602" i="3"/>
  <c r="H1602" i="3" s="1"/>
  <c r="C1602" i="3"/>
  <c r="I1602" i="3" s="1"/>
  <c r="B1602" i="3"/>
  <c r="L1601" i="3"/>
  <c r="K1601" i="3"/>
  <c r="H1601" i="3"/>
  <c r="G1601" i="3"/>
  <c r="F1601" i="3"/>
  <c r="E1601" i="3"/>
  <c r="M1601" i="3" s="1"/>
  <c r="D1601" i="3"/>
  <c r="C1601" i="3"/>
  <c r="B1601" i="3"/>
  <c r="L1600" i="3"/>
  <c r="K1600" i="3"/>
  <c r="H1600" i="3"/>
  <c r="G1600" i="3"/>
  <c r="F1600" i="3"/>
  <c r="E1600" i="3"/>
  <c r="M1600" i="3" s="1"/>
  <c r="D1600" i="3"/>
  <c r="C1600" i="3"/>
  <c r="B1600" i="3"/>
  <c r="L1599" i="3"/>
  <c r="K1599" i="3"/>
  <c r="G1599" i="3"/>
  <c r="F1599" i="3"/>
  <c r="E1599" i="3"/>
  <c r="M1599" i="3" s="1"/>
  <c r="D1599" i="3"/>
  <c r="H1599" i="3" s="1"/>
  <c r="C1599" i="3"/>
  <c r="B1599" i="3"/>
  <c r="L1598" i="3"/>
  <c r="K1598" i="3"/>
  <c r="G1598" i="3"/>
  <c r="F1598" i="3"/>
  <c r="E1598" i="3"/>
  <c r="M1598" i="3" s="1"/>
  <c r="D1598" i="3"/>
  <c r="H1598" i="3" s="1"/>
  <c r="C1598" i="3"/>
  <c r="I1598" i="3" s="1"/>
  <c r="B1598" i="3"/>
  <c r="L1597" i="3"/>
  <c r="K1597" i="3"/>
  <c r="H1597" i="3"/>
  <c r="G1597" i="3"/>
  <c r="F1597" i="3"/>
  <c r="E1597" i="3"/>
  <c r="M1597" i="3" s="1"/>
  <c r="D1597" i="3"/>
  <c r="C1597" i="3"/>
  <c r="B1597" i="3"/>
  <c r="L1596" i="3"/>
  <c r="K1596" i="3"/>
  <c r="H1596" i="3"/>
  <c r="G1596" i="3"/>
  <c r="F1596" i="3"/>
  <c r="E1596" i="3"/>
  <c r="M1596" i="3" s="1"/>
  <c r="D1596" i="3"/>
  <c r="C1596" i="3"/>
  <c r="B1596" i="3"/>
  <c r="L1595" i="3"/>
  <c r="K1595" i="3"/>
  <c r="G1595" i="3"/>
  <c r="F1595" i="3"/>
  <c r="E1595" i="3"/>
  <c r="M1595" i="3" s="1"/>
  <c r="D1595" i="3"/>
  <c r="H1595" i="3" s="1"/>
  <c r="C1595" i="3"/>
  <c r="B1595" i="3"/>
  <c r="L1594" i="3"/>
  <c r="K1594" i="3"/>
  <c r="G1594" i="3"/>
  <c r="F1594" i="3"/>
  <c r="E1594" i="3"/>
  <c r="M1594" i="3" s="1"/>
  <c r="D1594" i="3"/>
  <c r="H1594" i="3" s="1"/>
  <c r="C1594" i="3"/>
  <c r="I1594" i="3" s="1"/>
  <c r="B1594" i="3"/>
  <c r="L1593" i="3"/>
  <c r="K1593" i="3"/>
  <c r="H1593" i="3"/>
  <c r="G1593" i="3"/>
  <c r="F1593" i="3"/>
  <c r="E1593" i="3"/>
  <c r="M1593" i="3" s="1"/>
  <c r="D1593" i="3"/>
  <c r="C1593" i="3"/>
  <c r="B1593" i="3"/>
  <c r="L1592" i="3"/>
  <c r="K1592" i="3"/>
  <c r="H1592" i="3"/>
  <c r="G1592" i="3"/>
  <c r="F1592" i="3"/>
  <c r="E1592" i="3"/>
  <c r="M1592" i="3" s="1"/>
  <c r="D1592" i="3"/>
  <c r="C1592" i="3"/>
  <c r="B1592" i="3"/>
  <c r="L1591" i="3"/>
  <c r="K1591" i="3"/>
  <c r="G1591" i="3"/>
  <c r="F1591" i="3"/>
  <c r="E1591" i="3"/>
  <c r="M1591" i="3" s="1"/>
  <c r="D1591" i="3"/>
  <c r="H1591" i="3" s="1"/>
  <c r="C1591" i="3"/>
  <c r="B1591" i="3"/>
  <c r="L1590" i="3"/>
  <c r="K1590" i="3"/>
  <c r="G1590" i="3"/>
  <c r="F1590" i="3"/>
  <c r="E1590" i="3"/>
  <c r="M1590" i="3" s="1"/>
  <c r="D1590" i="3"/>
  <c r="H1590" i="3" s="1"/>
  <c r="C1590" i="3"/>
  <c r="I1590" i="3" s="1"/>
  <c r="B1590" i="3"/>
  <c r="L1589" i="3"/>
  <c r="K1589" i="3"/>
  <c r="H1589" i="3"/>
  <c r="G1589" i="3"/>
  <c r="F1589" i="3"/>
  <c r="E1589" i="3"/>
  <c r="M1589" i="3" s="1"/>
  <c r="D1589" i="3"/>
  <c r="C1589" i="3"/>
  <c r="B1589" i="3"/>
  <c r="L1588" i="3"/>
  <c r="K1588" i="3"/>
  <c r="H1588" i="3"/>
  <c r="G1588" i="3"/>
  <c r="F1588" i="3"/>
  <c r="E1588" i="3"/>
  <c r="M1588" i="3" s="1"/>
  <c r="D1588" i="3"/>
  <c r="C1588" i="3"/>
  <c r="B1588" i="3"/>
  <c r="L1587" i="3"/>
  <c r="K1587" i="3"/>
  <c r="G1587" i="3"/>
  <c r="F1587" i="3"/>
  <c r="E1587" i="3"/>
  <c r="M1587" i="3" s="1"/>
  <c r="D1587" i="3"/>
  <c r="H1587" i="3" s="1"/>
  <c r="C1587" i="3"/>
  <c r="B1587" i="3"/>
  <c r="L1586" i="3"/>
  <c r="K1586" i="3"/>
  <c r="G1586" i="3"/>
  <c r="F1586" i="3"/>
  <c r="E1586" i="3"/>
  <c r="M1586" i="3" s="1"/>
  <c r="D1586" i="3"/>
  <c r="H1586" i="3" s="1"/>
  <c r="C1586" i="3"/>
  <c r="I1586" i="3" s="1"/>
  <c r="B1586" i="3"/>
  <c r="L1585" i="3"/>
  <c r="K1585" i="3"/>
  <c r="H1585" i="3"/>
  <c r="G1585" i="3"/>
  <c r="F1585" i="3"/>
  <c r="E1585" i="3"/>
  <c r="M1585" i="3" s="1"/>
  <c r="D1585" i="3"/>
  <c r="C1585" i="3"/>
  <c r="B1585" i="3"/>
  <c r="L1584" i="3"/>
  <c r="K1584" i="3"/>
  <c r="H1584" i="3"/>
  <c r="G1584" i="3"/>
  <c r="F1584" i="3"/>
  <c r="E1584" i="3"/>
  <c r="M1584" i="3" s="1"/>
  <c r="D1584" i="3"/>
  <c r="C1584" i="3"/>
  <c r="B1584" i="3"/>
  <c r="L1583" i="3"/>
  <c r="K1583" i="3"/>
  <c r="H1583" i="3"/>
  <c r="G1583" i="3"/>
  <c r="F1583" i="3"/>
  <c r="E1583" i="3"/>
  <c r="M1583" i="3" s="1"/>
  <c r="D1583" i="3"/>
  <c r="J1583" i="3" s="1"/>
  <c r="C1583" i="3"/>
  <c r="B1583" i="3"/>
  <c r="L1582" i="3"/>
  <c r="K1582" i="3"/>
  <c r="H1582" i="3"/>
  <c r="G1582" i="3"/>
  <c r="F1582" i="3"/>
  <c r="E1582" i="3"/>
  <c r="M1582" i="3" s="1"/>
  <c r="D1582" i="3"/>
  <c r="J1582" i="3" s="1"/>
  <c r="C1582" i="3"/>
  <c r="B1582" i="3"/>
  <c r="L1581" i="3"/>
  <c r="K1581" i="3"/>
  <c r="H1581" i="3"/>
  <c r="G1581" i="3"/>
  <c r="F1581" i="3"/>
  <c r="E1581" i="3"/>
  <c r="M1581" i="3" s="1"/>
  <c r="D1581" i="3"/>
  <c r="C1581" i="3"/>
  <c r="B1581" i="3"/>
  <c r="L1580" i="3"/>
  <c r="K1580" i="3"/>
  <c r="I1580" i="3"/>
  <c r="G1580" i="3"/>
  <c r="F1580" i="3"/>
  <c r="E1580" i="3"/>
  <c r="M1580" i="3" s="1"/>
  <c r="D1580" i="3"/>
  <c r="J1580" i="3" s="1"/>
  <c r="C1580" i="3"/>
  <c r="B1580" i="3"/>
  <c r="M1579" i="3"/>
  <c r="L1579" i="3"/>
  <c r="K1579" i="3"/>
  <c r="H1579" i="3"/>
  <c r="G1579" i="3"/>
  <c r="F1579" i="3"/>
  <c r="E1579" i="3"/>
  <c r="D1579" i="3"/>
  <c r="I1579" i="3" s="1"/>
  <c r="C1579" i="3"/>
  <c r="B1579" i="3"/>
  <c r="L1578" i="3"/>
  <c r="K1578" i="3"/>
  <c r="I1578" i="3"/>
  <c r="G1578" i="3"/>
  <c r="F1578" i="3"/>
  <c r="E1578" i="3"/>
  <c r="M1578" i="3" s="1"/>
  <c r="D1578" i="3"/>
  <c r="J1578" i="3" s="1"/>
  <c r="C1578" i="3"/>
  <c r="B1578" i="3"/>
  <c r="L1577" i="3"/>
  <c r="K1577" i="3"/>
  <c r="J1577" i="3"/>
  <c r="G1577" i="3"/>
  <c r="F1577" i="3"/>
  <c r="E1577" i="3"/>
  <c r="M1577" i="3" s="1"/>
  <c r="D1577" i="3"/>
  <c r="I1577" i="3" s="1"/>
  <c r="C1577" i="3"/>
  <c r="B1577" i="3"/>
  <c r="L1576" i="3"/>
  <c r="K1576" i="3"/>
  <c r="G1576" i="3"/>
  <c r="F1576" i="3"/>
  <c r="E1576" i="3"/>
  <c r="M1576" i="3" s="1"/>
  <c r="D1576" i="3"/>
  <c r="H1576" i="3" s="1"/>
  <c r="C1576" i="3"/>
  <c r="I1576" i="3" s="1"/>
  <c r="B1576" i="3"/>
  <c r="M1575" i="3"/>
  <c r="L1575" i="3"/>
  <c r="K1575" i="3"/>
  <c r="G1575" i="3"/>
  <c r="F1575" i="3"/>
  <c r="E1575" i="3"/>
  <c r="D1575" i="3"/>
  <c r="C1575" i="3"/>
  <c r="B1575" i="3"/>
  <c r="J1575" i="3" s="1"/>
  <c r="L1574" i="3"/>
  <c r="K1574" i="3"/>
  <c r="G1574" i="3"/>
  <c r="F1574" i="3"/>
  <c r="E1574" i="3"/>
  <c r="M1574" i="3" s="1"/>
  <c r="D1574" i="3"/>
  <c r="C1574" i="3"/>
  <c r="B1574" i="3"/>
  <c r="M1573" i="3"/>
  <c r="L1573" i="3"/>
  <c r="K1573" i="3"/>
  <c r="G1573" i="3"/>
  <c r="F1573" i="3"/>
  <c r="E1573" i="3"/>
  <c r="D1573" i="3"/>
  <c r="H1573" i="3" s="1"/>
  <c r="C1573" i="3"/>
  <c r="J1573" i="3" s="1"/>
  <c r="B1573" i="3"/>
  <c r="L1572" i="3"/>
  <c r="K1572" i="3"/>
  <c r="I1572" i="3"/>
  <c r="H1572" i="3"/>
  <c r="G1572" i="3"/>
  <c r="F1572" i="3"/>
  <c r="E1572" i="3"/>
  <c r="M1572" i="3" s="1"/>
  <c r="D1572" i="3"/>
  <c r="C1572" i="3"/>
  <c r="B1572" i="3"/>
  <c r="M1571" i="3"/>
  <c r="L1571" i="3"/>
  <c r="K1571" i="3"/>
  <c r="G1571" i="3"/>
  <c r="F1571" i="3"/>
  <c r="E1571" i="3"/>
  <c r="D1571" i="3"/>
  <c r="C1571" i="3"/>
  <c r="B1571" i="3"/>
  <c r="L1570" i="3"/>
  <c r="K1570" i="3"/>
  <c r="H1570" i="3"/>
  <c r="G1570" i="3"/>
  <c r="F1570" i="3"/>
  <c r="E1570" i="3"/>
  <c r="M1570" i="3" s="1"/>
  <c r="D1570" i="3"/>
  <c r="I1570" i="3" s="1"/>
  <c r="C1570" i="3"/>
  <c r="B1570" i="3"/>
  <c r="L1569" i="3"/>
  <c r="K1569" i="3"/>
  <c r="J1569" i="3"/>
  <c r="H1569" i="3"/>
  <c r="G1569" i="3"/>
  <c r="F1569" i="3"/>
  <c r="E1569" i="3"/>
  <c r="M1569" i="3" s="1"/>
  <c r="D1569" i="3"/>
  <c r="C1569" i="3"/>
  <c r="B1569" i="3"/>
  <c r="L1568" i="3"/>
  <c r="K1568" i="3"/>
  <c r="H1568" i="3"/>
  <c r="G1568" i="3"/>
  <c r="F1568" i="3"/>
  <c r="E1568" i="3"/>
  <c r="M1568" i="3" s="1"/>
  <c r="D1568" i="3"/>
  <c r="C1568" i="3"/>
  <c r="B1568" i="3"/>
  <c r="L1567" i="3"/>
  <c r="K1567" i="3"/>
  <c r="H1567" i="3"/>
  <c r="G1567" i="3"/>
  <c r="F1567" i="3"/>
  <c r="E1567" i="3"/>
  <c r="M1567" i="3" s="1"/>
  <c r="D1567" i="3"/>
  <c r="J1567" i="3" s="1"/>
  <c r="C1567" i="3"/>
  <c r="B1567" i="3"/>
  <c r="L1566" i="3"/>
  <c r="K1566" i="3"/>
  <c r="H1566" i="3"/>
  <c r="G1566" i="3"/>
  <c r="F1566" i="3"/>
  <c r="E1566" i="3"/>
  <c r="M1566" i="3" s="1"/>
  <c r="D1566" i="3"/>
  <c r="J1566" i="3" s="1"/>
  <c r="C1566" i="3"/>
  <c r="B1566" i="3"/>
  <c r="L1565" i="3"/>
  <c r="K1565" i="3"/>
  <c r="H1565" i="3"/>
  <c r="G1565" i="3"/>
  <c r="F1565" i="3"/>
  <c r="E1565" i="3"/>
  <c r="M1565" i="3" s="1"/>
  <c r="D1565" i="3"/>
  <c r="C1565" i="3"/>
  <c r="B1565" i="3"/>
  <c r="L1564" i="3"/>
  <c r="K1564" i="3"/>
  <c r="I1564" i="3"/>
  <c r="G1564" i="3"/>
  <c r="F1564" i="3"/>
  <c r="E1564" i="3"/>
  <c r="M1564" i="3" s="1"/>
  <c r="D1564" i="3"/>
  <c r="J1564" i="3" s="1"/>
  <c r="C1564" i="3"/>
  <c r="B1564" i="3"/>
  <c r="M1563" i="3"/>
  <c r="L1563" i="3"/>
  <c r="K1563" i="3"/>
  <c r="H1563" i="3"/>
  <c r="G1563" i="3"/>
  <c r="F1563" i="3"/>
  <c r="E1563" i="3"/>
  <c r="D1563" i="3"/>
  <c r="I1563" i="3" s="1"/>
  <c r="C1563" i="3"/>
  <c r="B1563" i="3"/>
  <c r="L1562" i="3"/>
  <c r="K1562" i="3"/>
  <c r="I1562" i="3"/>
  <c r="G1562" i="3"/>
  <c r="F1562" i="3"/>
  <c r="E1562" i="3"/>
  <c r="M1562" i="3" s="1"/>
  <c r="D1562" i="3"/>
  <c r="J1562" i="3" s="1"/>
  <c r="C1562" i="3"/>
  <c r="B1562" i="3"/>
  <c r="L1561" i="3"/>
  <c r="K1561" i="3"/>
  <c r="J1561" i="3"/>
  <c r="G1561" i="3"/>
  <c r="F1561" i="3"/>
  <c r="E1561" i="3"/>
  <c r="M1561" i="3" s="1"/>
  <c r="D1561" i="3"/>
  <c r="I1561" i="3" s="1"/>
  <c r="C1561" i="3"/>
  <c r="B1561" i="3"/>
  <c r="L1560" i="3"/>
  <c r="K1560" i="3"/>
  <c r="G1560" i="3"/>
  <c r="F1560" i="3"/>
  <c r="E1560" i="3"/>
  <c r="M1560" i="3" s="1"/>
  <c r="D1560" i="3"/>
  <c r="H1560" i="3" s="1"/>
  <c r="C1560" i="3"/>
  <c r="I1560" i="3" s="1"/>
  <c r="B1560" i="3"/>
  <c r="M1559" i="3"/>
  <c r="L1559" i="3"/>
  <c r="K1559" i="3"/>
  <c r="G1559" i="3"/>
  <c r="F1559" i="3"/>
  <c r="E1559" i="3"/>
  <c r="D1559" i="3"/>
  <c r="C1559" i="3"/>
  <c r="B1559" i="3"/>
  <c r="J1559" i="3" s="1"/>
  <c r="L1558" i="3"/>
  <c r="K1558" i="3"/>
  <c r="G1558" i="3"/>
  <c r="F1558" i="3"/>
  <c r="E1558" i="3"/>
  <c r="M1558" i="3" s="1"/>
  <c r="D1558" i="3"/>
  <c r="C1558" i="3"/>
  <c r="B1558" i="3"/>
  <c r="M1557" i="3"/>
  <c r="L1557" i="3"/>
  <c r="K1557" i="3"/>
  <c r="G1557" i="3"/>
  <c r="F1557" i="3"/>
  <c r="E1557" i="3"/>
  <c r="D1557" i="3"/>
  <c r="H1557" i="3" s="1"/>
  <c r="C1557" i="3"/>
  <c r="J1557" i="3" s="1"/>
  <c r="B1557" i="3"/>
  <c r="L1556" i="3"/>
  <c r="K1556" i="3"/>
  <c r="I1556" i="3"/>
  <c r="H1556" i="3"/>
  <c r="G1556" i="3"/>
  <c r="F1556" i="3"/>
  <c r="E1556" i="3"/>
  <c r="M1556" i="3" s="1"/>
  <c r="D1556" i="3"/>
  <c r="C1556" i="3"/>
  <c r="B1556" i="3"/>
  <c r="M1555" i="3"/>
  <c r="L1555" i="3"/>
  <c r="K1555" i="3"/>
  <c r="G1555" i="3"/>
  <c r="F1555" i="3"/>
  <c r="E1555" i="3"/>
  <c r="D1555" i="3"/>
  <c r="C1555" i="3"/>
  <c r="B1555" i="3"/>
  <c r="L1554" i="3"/>
  <c r="K1554" i="3"/>
  <c r="H1554" i="3"/>
  <c r="G1554" i="3"/>
  <c r="F1554" i="3"/>
  <c r="E1554" i="3"/>
  <c r="M1554" i="3" s="1"/>
  <c r="D1554" i="3"/>
  <c r="I1554" i="3" s="1"/>
  <c r="C1554" i="3"/>
  <c r="B1554" i="3"/>
  <c r="L1553" i="3"/>
  <c r="K1553" i="3"/>
  <c r="J1553" i="3"/>
  <c r="H1553" i="3"/>
  <c r="G1553" i="3"/>
  <c r="F1553" i="3"/>
  <c r="E1553" i="3"/>
  <c r="M1553" i="3" s="1"/>
  <c r="D1553" i="3"/>
  <c r="C1553" i="3"/>
  <c r="B1553" i="3"/>
  <c r="L1552" i="3"/>
  <c r="K1552" i="3"/>
  <c r="H1552" i="3"/>
  <c r="G1552" i="3"/>
  <c r="F1552" i="3"/>
  <c r="E1552" i="3"/>
  <c r="M1552" i="3" s="1"/>
  <c r="D1552" i="3"/>
  <c r="C1552" i="3"/>
  <c r="B1552" i="3"/>
  <c r="L1551" i="3"/>
  <c r="K1551" i="3"/>
  <c r="H1551" i="3"/>
  <c r="G1551" i="3"/>
  <c r="F1551" i="3"/>
  <c r="E1551" i="3"/>
  <c r="M1551" i="3" s="1"/>
  <c r="D1551" i="3"/>
  <c r="J1551" i="3" s="1"/>
  <c r="C1551" i="3"/>
  <c r="B1551" i="3"/>
  <c r="L1550" i="3"/>
  <c r="K1550" i="3"/>
  <c r="H1550" i="3"/>
  <c r="G1550" i="3"/>
  <c r="F1550" i="3"/>
  <c r="E1550" i="3"/>
  <c r="M1550" i="3" s="1"/>
  <c r="D1550" i="3"/>
  <c r="J1550" i="3" s="1"/>
  <c r="C1550" i="3"/>
  <c r="B1550" i="3"/>
  <c r="L1549" i="3"/>
  <c r="K1549" i="3"/>
  <c r="H1549" i="3"/>
  <c r="G1549" i="3"/>
  <c r="F1549" i="3"/>
  <c r="E1549" i="3"/>
  <c r="M1549" i="3" s="1"/>
  <c r="D1549" i="3"/>
  <c r="C1549" i="3"/>
  <c r="B1549" i="3"/>
  <c r="L1548" i="3"/>
  <c r="K1548" i="3"/>
  <c r="I1548" i="3"/>
  <c r="G1548" i="3"/>
  <c r="F1548" i="3"/>
  <c r="E1548" i="3"/>
  <c r="M1548" i="3" s="1"/>
  <c r="D1548" i="3"/>
  <c r="J1548" i="3" s="1"/>
  <c r="C1548" i="3"/>
  <c r="B1548" i="3"/>
  <c r="M1547" i="3"/>
  <c r="L1547" i="3"/>
  <c r="K1547" i="3"/>
  <c r="H1547" i="3"/>
  <c r="G1547" i="3"/>
  <c r="F1547" i="3"/>
  <c r="E1547" i="3"/>
  <c r="D1547" i="3"/>
  <c r="I1547" i="3" s="1"/>
  <c r="C1547" i="3"/>
  <c r="B1547" i="3"/>
  <c r="L1546" i="3"/>
  <c r="K1546" i="3"/>
  <c r="I1546" i="3"/>
  <c r="G1546" i="3"/>
  <c r="F1546" i="3"/>
  <c r="E1546" i="3"/>
  <c r="M1546" i="3" s="1"/>
  <c r="D1546" i="3"/>
  <c r="J1546" i="3" s="1"/>
  <c r="C1546" i="3"/>
  <c r="B1546" i="3"/>
  <c r="L1545" i="3"/>
  <c r="K1545" i="3"/>
  <c r="J1545" i="3"/>
  <c r="G1545" i="3"/>
  <c r="F1545" i="3"/>
  <c r="E1545" i="3"/>
  <c r="M1545" i="3" s="1"/>
  <c r="D1545" i="3"/>
  <c r="I1545" i="3" s="1"/>
  <c r="C1545" i="3"/>
  <c r="B1545" i="3"/>
  <c r="L1544" i="3"/>
  <c r="K1544" i="3"/>
  <c r="G1544" i="3"/>
  <c r="F1544" i="3"/>
  <c r="E1544" i="3"/>
  <c r="M1544" i="3" s="1"/>
  <c r="D1544" i="3"/>
  <c r="H1544" i="3" s="1"/>
  <c r="C1544" i="3"/>
  <c r="I1544" i="3" s="1"/>
  <c r="B1544" i="3"/>
  <c r="M1543" i="3"/>
  <c r="L1543" i="3"/>
  <c r="K1543" i="3"/>
  <c r="G1543" i="3"/>
  <c r="F1543" i="3"/>
  <c r="E1543" i="3"/>
  <c r="D1543" i="3"/>
  <c r="C1543" i="3"/>
  <c r="B1543" i="3"/>
  <c r="J1543" i="3" s="1"/>
  <c r="L1542" i="3"/>
  <c r="K1542" i="3"/>
  <c r="G1542" i="3"/>
  <c r="F1542" i="3"/>
  <c r="E1542" i="3"/>
  <c r="M1542" i="3" s="1"/>
  <c r="D1542" i="3"/>
  <c r="C1542" i="3"/>
  <c r="B1542" i="3"/>
  <c r="M1541" i="3"/>
  <c r="L1541" i="3"/>
  <c r="K1541" i="3"/>
  <c r="G1541" i="3"/>
  <c r="F1541" i="3"/>
  <c r="E1541" i="3"/>
  <c r="D1541" i="3"/>
  <c r="H1541" i="3" s="1"/>
  <c r="C1541" i="3"/>
  <c r="J1541" i="3" s="1"/>
  <c r="B1541" i="3"/>
  <c r="L1540" i="3"/>
  <c r="K1540" i="3"/>
  <c r="I1540" i="3"/>
  <c r="H1540" i="3"/>
  <c r="G1540" i="3"/>
  <c r="F1540" i="3"/>
  <c r="E1540" i="3"/>
  <c r="M1540" i="3" s="1"/>
  <c r="D1540" i="3"/>
  <c r="C1540" i="3"/>
  <c r="B1540" i="3"/>
  <c r="M1539" i="3"/>
  <c r="L1539" i="3"/>
  <c r="K1539" i="3"/>
  <c r="G1539" i="3"/>
  <c r="F1539" i="3"/>
  <c r="E1539" i="3"/>
  <c r="D1539" i="3"/>
  <c r="C1539" i="3"/>
  <c r="B1539" i="3"/>
  <c r="L1538" i="3"/>
  <c r="K1538" i="3"/>
  <c r="H1538" i="3"/>
  <c r="G1538" i="3"/>
  <c r="F1538" i="3"/>
  <c r="E1538" i="3"/>
  <c r="M1538" i="3" s="1"/>
  <c r="D1538" i="3"/>
  <c r="I1538" i="3" s="1"/>
  <c r="C1538" i="3"/>
  <c r="B1538" i="3"/>
  <c r="L1537" i="3"/>
  <c r="K1537" i="3"/>
  <c r="J1537" i="3"/>
  <c r="H1537" i="3"/>
  <c r="G1537" i="3"/>
  <c r="F1537" i="3"/>
  <c r="E1537" i="3"/>
  <c r="M1537" i="3" s="1"/>
  <c r="D1537" i="3"/>
  <c r="C1537" i="3"/>
  <c r="B1537" i="3"/>
  <c r="L1536" i="3"/>
  <c r="K1536" i="3"/>
  <c r="H1536" i="3"/>
  <c r="G1536" i="3"/>
  <c r="F1536" i="3"/>
  <c r="E1536" i="3"/>
  <c r="M1536" i="3" s="1"/>
  <c r="D1536" i="3"/>
  <c r="C1536" i="3"/>
  <c r="B1536" i="3"/>
  <c r="L1535" i="3"/>
  <c r="K1535" i="3"/>
  <c r="H1535" i="3"/>
  <c r="G1535" i="3"/>
  <c r="F1535" i="3"/>
  <c r="E1535" i="3"/>
  <c r="M1535" i="3" s="1"/>
  <c r="D1535" i="3"/>
  <c r="J1535" i="3" s="1"/>
  <c r="C1535" i="3"/>
  <c r="B1535" i="3"/>
  <c r="L1534" i="3"/>
  <c r="K1534" i="3"/>
  <c r="H1534" i="3"/>
  <c r="G1534" i="3"/>
  <c r="F1534" i="3"/>
  <c r="E1534" i="3"/>
  <c r="M1534" i="3" s="1"/>
  <c r="D1534" i="3"/>
  <c r="J1534" i="3" s="1"/>
  <c r="C1534" i="3"/>
  <c r="B1534" i="3"/>
  <c r="L1533" i="3"/>
  <c r="K1533" i="3"/>
  <c r="H1533" i="3"/>
  <c r="G1533" i="3"/>
  <c r="F1533" i="3"/>
  <c r="E1533" i="3"/>
  <c r="M1533" i="3" s="1"/>
  <c r="D1533" i="3"/>
  <c r="C1533" i="3"/>
  <c r="B1533" i="3"/>
  <c r="L1532" i="3"/>
  <c r="K1532" i="3"/>
  <c r="I1532" i="3"/>
  <c r="G1532" i="3"/>
  <c r="F1532" i="3"/>
  <c r="E1532" i="3"/>
  <c r="M1532" i="3" s="1"/>
  <c r="D1532" i="3"/>
  <c r="J1532" i="3" s="1"/>
  <c r="C1532" i="3"/>
  <c r="B1532" i="3"/>
  <c r="M1531" i="3"/>
  <c r="L1531" i="3"/>
  <c r="K1531" i="3"/>
  <c r="H1531" i="3"/>
  <c r="G1531" i="3"/>
  <c r="F1531" i="3"/>
  <c r="E1531" i="3"/>
  <c r="D1531" i="3"/>
  <c r="I1531" i="3" s="1"/>
  <c r="C1531" i="3"/>
  <c r="B1531" i="3"/>
  <c r="L1530" i="3"/>
  <c r="K1530" i="3"/>
  <c r="I1530" i="3"/>
  <c r="G1530" i="3"/>
  <c r="F1530" i="3"/>
  <c r="E1530" i="3"/>
  <c r="M1530" i="3" s="1"/>
  <c r="D1530" i="3"/>
  <c r="J1530" i="3" s="1"/>
  <c r="C1530" i="3"/>
  <c r="B1530" i="3"/>
  <c r="L1529" i="3"/>
  <c r="K1529" i="3"/>
  <c r="H1529" i="3"/>
  <c r="G1529" i="3"/>
  <c r="F1529" i="3"/>
  <c r="E1529" i="3"/>
  <c r="M1529" i="3" s="1"/>
  <c r="D1529" i="3"/>
  <c r="I1529" i="3" s="1"/>
  <c r="C1529" i="3"/>
  <c r="B1529" i="3"/>
  <c r="J1529" i="3" s="1"/>
  <c r="L1528" i="3"/>
  <c r="K1528" i="3"/>
  <c r="I1528" i="3"/>
  <c r="H1528" i="3"/>
  <c r="G1528" i="3"/>
  <c r="F1528" i="3"/>
  <c r="E1528" i="3"/>
  <c r="M1528" i="3" s="1"/>
  <c r="D1528" i="3"/>
  <c r="C1528" i="3"/>
  <c r="B1528" i="3"/>
  <c r="L1527" i="3"/>
  <c r="K1527" i="3"/>
  <c r="I1527" i="3"/>
  <c r="G1527" i="3"/>
  <c r="F1527" i="3"/>
  <c r="E1527" i="3"/>
  <c r="M1527" i="3" s="1"/>
  <c r="D1527" i="3"/>
  <c r="J1527" i="3" s="1"/>
  <c r="C1527" i="3"/>
  <c r="B1527" i="3"/>
  <c r="M1526" i="3"/>
  <c r="L1526" i="3"/>
  <c r="K1526" i="3"/>
  <c r="H1526" i="3"/>
  <c r="G1526" i="3"/>
  <c r="F1526" i="3"/>
  <c r="E1526" i="3"/>
  <c r="D1526" i="3"/>
  <c r="J1526" i="3" s="1"/>
  <c r="C1526" i="3"/>
  <c r="B1526" i="3"/>
  <c r="L1525" i="3"/>
  <c r="K1525" i="3"/>
  <c r="G1525" i="3"/>
  <c r="F1525" i="3"/>
  <c r="E1525" i="3"/>
  <c r="M1525" i="3" s="1"/>
  <c r="D1525" i="3"/>
  <c r="C1525" i="3"/>
  <c r="B1525" i="3"/>
  <c r="M1524" i="3"/>
  <c r="L1524" i="3"/>
  <c r="K1524" i="3"/>
  <c r="G1524" i="3"/>
  <c r="F1524" i="3"/>
  <c r="E1524" i="3"/>
  <c r="D1524" i="3"/>
  <c r="H1524" i="3" s="1"/>
  <c r="C1524" i="3"/>
  <c r="I1524" i="3" s="1"/>
  <c r="B1524" i="3"/>
  <c r="L1523" i="3"/>
  <c r="K1523" i="3"/>
  <c r="H1523" i="3"/>
  <c r="G1523" i="3"/>
  <c r="F1523" i="3"/>
  <c r="E1523" i="3"/>
  <c r="M1523" i="3" s="1"/>
  <c r="D1523" i="3"/>
  <c r="C1523" i="3"/>
  <c r="B1523" i="3"/>
  <c r="J1523" i="3" s="1"/>
  <c r="L1522" i="3"/>
  <c r="K1522" i="3"/>
  <c r="H1522" i="3"/>
  <c r="G1522" i="3"/>
  <c r="F1522" i="3"/>
  <c r="E1522" i="3"/>
  <c r="M1522" i="3" s="1"/>
  <c r="D1522" i="3"/>
  <c r="I1522" i="3" s="1"/>
  <c r="C1522" i="3"/>
  <c r="B1522" i="3"/>
  <c r="L1521" i="3"/>
  <c r="K1521" i="3"/>
  <c r="G1521" i="3"/>
  <c r="F1521" i="3"/>
  <c r="E1521" i="3"/>
  <c r="M1521" i="3" s="1"/>
  <c r="D1521" i="3"/>
  <c r="H1521" i="3" s="1"/>
  <c r="C1521" i="3"/>
  <c r="B1521" i="3"/>
  <c r="I1521" i="3" s="1"/>
  <c r="L1520" i="3"/>
  <c r="K1520" i="3"/>
  <c r="I1520" i="3"/>
  <c r="G1520" i="3"/>
  <c r="F1520" i="3"/>
  <c r="E1520" i="3"/>
  <c r="M1520" i="3" s="1"/>
  <c r="D1520" i="3"/>
  <c r="J1520" i="3" s="1"/>
  <c r="C1520" i="3"/>
  <c r="B1520" i="3"/>
  <c r="L1519" i="3"/>
  <c r="K1519" i="3"/>
  <c r="I1519" i="3"/>
  <c r="H1519" i="3"/>
  <c r="G1519" i="3"/>
  <c r="F1519" i="3"/>
  <c r="E1519" i="3"/>
  <c r="M1519" i="3" s="1"/>
  <c r="D1519" i="3"/>
  <c r="C1519" i="3"/>
  <c r="B1519" i="3"/>
  <c r="J1519" i="3" s="1"/>
  <c r="M1518" i="3"/>
  <c r="L1518" i="3"/>
  <c r="K1518" i="3"/>
  <c r="G1518" i="3"/>
  <c r="F1518" i="3"/>
  <c r="E1518" i="3"/>
  <c r="D1518" i="3"/>
  <c r="C1518" i="3"/>
  <c r="B1518" i="3"/>
  <c r="L1517" i="3"/>
  <c r="K1517" i="3"/>
  <c r="H1517" i="3"/>
  <c r="G1517" i="3"/>
  <c r="F1517" i="3"/>
  <c r="E1517" i="3"/>
  <c r="M1517" i="3" s="1"/>
  <c r="D1517" i="3"/>
  <c r="J1517" i="3" s="1"/>
  <c r="C1517" i="3"/>
  <c r="B1517" i="3"/>
  <c r="L1516" i="3"/>
  <c r="K1516" i="3"/>
  <c r="H1516" i="3"/>
  <c r="G1516" i="3"/>
  <c r="F1516" i="3"/>
  <c r="E1516" i="3"/>
  <c r="M1516" i="3" s="1"/>
  <c r="D1516" i="3"/>
  <c r="C1516" i="3"/>
  <c r="B1516" i="3"/>
  <c r="L1515" i="3"/>
  <c r="K1515" i="3"/>
  <c r="G1515" i="3"/>
  <c r="F1515" i="3"/>
  <c r="E1515" i="3"/>
  <c r="M1515" i="3" s="1"/>
  <c r="D1515" i="3"/>
  <c r="J1515" i="3" s="1"/>
  <c r="C1515" i="3"/>
  <c r="I1515" i="3" s="1"/>
  <c r="B1515" i="3"/>
  <c r="M1514" i="3"/>
  <c r="L1514" i="3"/>
  <c r="K1514" i="3"/>
  <c r="I1514" i="3"/>
  <c r="G1514" i="3"/>
  <c r="F1514" i="3"/>
  <c r="E1514" i="3"/>
  <c r="D1514" i="3"/>
  <c r="J1514" i="3" s="1"/>
  <c r="C1514" i="3"/>
  <c r="B1514" i="3"/>
  <c r="L1513" i="3"/>
  <c r="K1513" i="3"/>
  <c r="H1513" i="3"/>
  <c r="G1513" i="3"/>
  <c r="F1513" i="3"/>
  <c r="E1513" i="3"/>
  <c r="M1513" i="3" s="1"/>
  <c r="D1513" i="3"/>
  <c r="I1513" i="3" s="1"/>
  <c r="C1513" i="3"/>
  <c r="B1513" i="3"/>
  <c r="J1513" i="3" s="1"/>
  <c r="L1512" i="3"/>
  <c r="K1512" i="3"/>
  <c r="I1512" i="3"/>
  <c r="H1512" i="3"/>
  <c r="G1512" i="3"/>
  <c r="F1512" i="3"/>
  <c r="E1512" i="3"/>
  <c r="M1512" i="3" s="1"/>
  <c r="D1512" i="3"/>
  <c r="C1512" i="3"/>
  <c r="B1512" i="3"/>
  <c r="M1511" i="3"/>
  <c r="L1511" i="3"/>
  <c r="K1511" i="3"/>
  <c r="I1511" i="3"/>
  <c r="G1511" i="3"/>
  <c r="F1511" i="3"/>
  <c r="E1511" i="3"/>
  <c r="D1511" i="3"/>
  <c r="J1511" i="3" s="1"/>
  <c r="C1511" i="3"/>
  <c r="B1511" i="3"/>
  <c r="M1510" i="3"/>
  <c r="L1510" i="3"/>
  <c r="K1510" i="3"/>
  <c r="G1510" i="3"/>
  <c r="F1510" i="3"/>
  <c r="E1510" i="3"/>
  <c r="D1510" i="3"/>
  <c r="C1510" i="3"/>
  <c r="B1510" i="3"/>
  <c r="L1509" i="3"/>
  <c r="K1509" i="3"/>
  <c r="G1509" i="3"/>
  <c r="F1509" i="3"/>
  <c r="E1509" i="3"/>
  <c r="M1509" i="3" s="1"/>
  <c r="D1509" i="3"/>
  <c r="C1509" i="3"/>
  <c r="B1509" i="3"/>
  <c r="M1508" i="3"/>
  <c r="L1508" i="3"/>
  <c r="K1508" i="3"/>
  <c r="G1508" i="3"/>
  <c r="F1508" i="3"/>
  <c r="E1508" i="3"/>
  <c r="D1508" i="3"/>
  <c r="H1508" i="3" s="1"/>
  <c r="C1508" i="3"/>
  <c r="I1508" i="3" s="1"/>
  <c r="B1508" i="3"/>
  <c r="L1507" i="3"/>
  <c r="K1507" i="3"/>
  <c r="H1507" i="3"/>
  <c r="G1507" i="3"/>
  <c r="F1507" i="3"/>
  <c r="E1507" i="3"/>
  <c r="M1507" i="3" s="1"/>
  <c r="D1507" i="3"/>
  <c r="I1507" i="3" s="1"/>
  <c r="C1507" i="3"/>
  <c r="B1507" i="3"/>
  <c r="L1506" i="3"/>
  <c r="K1506" i="3"/>
  <c r="H1506" i="3"/>
  <c r="G1506" i="3"/>
  <c r="F1506" i="3"/>
  <c r="E1506" i="3"/>
  <c r="M1506" i="3" s="1"/>
  <c r="D1506" i="3"/>
  <c r="I1506" i="3" s="1"/>
  <c r="C1506" i="3"/>
  <c r="B1506" i="3"/>
  <c r="L1505" i="3"/>
  <c r="K1505" i="3"/>
  <c r="J1505" i="3"/>
  <c r="G1505" i="3"/>
  <c r="F1505" i="3"/>
  <c r="E1505" i="3"/>
  <c r="M1505" i="3" s="1"/>
  <c r="D1505" i="3"/>
  <c r="H1505" i="3" s="1"/>
  <c r="C1505" i="3"/>
  <c r="B1505" i="3"/>
  <c r="I1505" i="3" s="1"/>
  <c r="L1504" i="3"/>
  <c r="K1504" i="3"/>
  <c r="I1504" i="3"/>
  <c r="G1504" i="3"/>
  <c r="F1504" i="3"/>
  <c r="E1504" i="3"/>
  <c r="M1504" i="3" s="1"/>
  <c r="D1504" i="3"/>
  <c r="J1504" i="3" s="1"/>
  <c r="C1504" i="3"/>
  <c r="B1504" i="3"/>
  <c r="M1503" i="3"/>
  <c r="L1503" i="3"/>
  <c r="K1503" i="3"/>
  <c r="I1503" i="3"/>
  <c r="H1503" i="3"/>
  <c r="G1503" i="3"/>
  <c r="F1503" i="3"/>
  <c r="E1503" i="3"/>
  <c r="D1503" i="3"/>
  <c r="C1503" i="3"/>
  <c r="B1503" i="3"/>
  <c r="J1503" i="3" s="1"/>
  <c r="M1502" i="3"/>
  <c r="L1502" i="3"/>
  <c r="K1502" i="3"/>
  <c r="G1502" i="3"/>
  <c r="F1502" i="3"/>
  <c r="E1502" i="3"/>
  <c r="D1502" i="3"/>
  <c r="C1502" i="3"/>
  <c r="B1502" i="3"/>
  <c r="L1501" i="3"/>
  <c r="K1501" i="3"/>
  <c r="H1501" i="3"/>
  <c r="G1501" i="3"/>
  <c r="F1501" i="3"/>
  <c r="E1501" i="3"/>
  <c r="M1501" i="3" s="1"/>
  <c r="D1501" i="3"/>
  <c r="C1501" i="3"/>
  <c r="B1501" i="3"/>
  <c r="L1500" i="3"/>
  <c r="K1500" i="3"/>
  <c r="H1500" i="3"/>
  <c r="G1500" i="3"/>
  <c r="F1500" i="3"/>
  <c r="E1500" i="3"/>
  <c r="M1500" i="3" s="1"/>
  <c r="D1500" i="3"/>
  <c r="C1500" i="3"/>
  <c r="B1500" i="3"/>
  <c r="L1499" i="3"/>
  <c r="K1499" i="3"/>
  <c r="G1499" i="3"/>
  <c r="F1499" i="3"/>
  <c r="E1499" i="3"/>
  <c r="M1499" i="3" s="1"/>
  <c r="D1499" i="3"/>
  <c r="C1499" i="3"/>
  <c r="I1499" i="3" s="1"/>
  <c r="B1499" i="3"/>
  <c r="M1498" i="3"/>
  <c r="L1498" i="3"/>
  <c r="K1498" i="3"/>
  <c r="I1498" i="3"/>
  <c r="G1498" i="3"/>
  <c r="F1498" i="3"/>
  <c r="E1498" i="3"/>
  <c r="D1498" i="3"/>
  <c r="J1498" i="3" s="1"/>
  <c r="C1498" i="3"/>
  <c r="B1498" i="3"/>
  <c r="L1497" i="3"/>
  <c r="K1497" i="3"/>
  <c r="H1497" i="3"/>
  <c r="G1497" i="3"/>
  <c r="F1497" i="3"/>
  <c r="E1497" i="3"/>
  <c r="M1497" i="3" s="1"/>
  <c r="D1497" i="3"/>
  <c r="I1497" i="3" s="1"/>
  <c r="C1497" i="3"/>
  <c r="B1497" i="3"/>
  <c r="J1497" i="3" s="1"/>
  <c r="L1496" i="3"/>
  <c r="K1496" i="3"/>
  <c r="I1496" i="3"/>
  <c r="H1496" i="3"/>
  <c r="G1496" i="3"/>
  <c r="F1496" i="3"/>
  <c r="E1496" i="3"/>
  <c r="M1496" i="3" s="1"/>
  <c r="D1496" i="3"/>
  <c r="C1496" i="3"/>
  <c r="B1496" i="3"/>
  <c r="M1495" i="3"/>
  <c r="L1495" i="3"/>
  <c r="K1495" i="3"/>
  <c r="I1495" i="3"/>
  <c r="G1495" i="3"/>
  <c r="F1495" i="3"/>
  <c r="E1495" i="3"/>
  <c r="D1495" i="3"/>
  <c r="J1495" i="3" s="1"/>
  <c r="C1495" i="3"/>
  <c r="B1495" i="3"/>
  <c r="M1494" i="3"/>
  <c r="L1494" i="3"/>
  <c r="K1494" i="3"/>
  <c r="H1494" i="3"/>
  <c r="G1494" i="3"/>
  <c r="F1494" i="3"/>
  <c r="E1494" i="3"/>
  <c r="D1494" i="3"/>
  <c r="C1494" i="3"/>
  <c r="B1494" i="3"/>
  <c r="L1493" i="3"/>
  <c r="K1493" i="3"/>
  <c r="G1493" i="3"/>
  <c r="F1493" i="3"/>
  <c r="E1493" i="3"/>
  <c r="M1493" i="3" s="1"/>
  <c r="D1493" i="3"/>
  <c r="C1493" i="3"/>
  <c r="B1493" i="3"/>
  <c r="M1492" i="3"/>
  <c r="L1492" i="3"/>
  <c r="K1492" i="3"/>
  <c r="G1492" i="3"/>
  <c r="F1492" i="3"/>
  <c r="E1492" i="3"/>
  <c r="D1492" i="3"/>
  <c r="H1492" i="3" s="1"/>
  <c r="C1492" i="3"/>
  <c r="I1492" i="3" s="1"/>
  <c r="B1492" i="3"/>
  <c r="L1491" i="3"/>
  <c r="K1491" i="3"/>
  <c r="J1491" i="3"/>
  <c r="H1491" i="3"/>
  <c r="G1491" i="3"/>
  <c r="F1491" i="3"/>
  <c r="E1491" i="3"/>
  <c r="M1491" i="3" s="1"/>
  <c r="D1491" i="3"/>
  <c r="I1491" i="3" s="1"/>
  <c r="C1491" i="3"/>
  <c r="B1491" i="3"/>
  <c r="L1490" i="3"/>
  <c r="K1490" i="3"/>
  <c r="H1490" i="3"/>
  <c r="G1490" i="3"/>
  <c r="F1490" i="3"/>
  <c r="E1490" i="3"/>
  <c r="M1490" i="3" s="1"/>
  <c r="D1490" i="3"/>
  <c r="I1490" i="3" s="1"/>
  <c r="C1490" i="3"/>
  <c r="B1490" i="3"/>
  <c r="L1489" i="3"/>
  <c r="K1489" i="3"/>
  <c r="J1489" i="3"/>
  <c r="G1489" i="3"/>
  <c r="F1489" i="3"/>
  <c r="E1489" i="3"/>
  <c r="M1489" i="3" s="1"/>
  <c r="D1489" i="3"/>
  <c r="H1489" i="3" s="1"/>
  <c r="C1489" i="3"/>
  <c r="B1489" i="3"/>
  <c r="I1489" i="3" s="1"/>
  <c r="M1488" i="3"/>
  <c r="L1488" i="3"/>
  <c r="K1488" i="3"/>
  <c r="G1488" i="3"/>
  <c r="F1488" i="3"/>
  <c r="E1488" i="3"/>
  <c r="D1488" i="3"/>
  <c r="C1488" i="3"/>
  <c r="B1488" i="3"/>
  <c r="M1487" i="3"/>
  <c r="L1487" i="3"/>
  <c r="K1487" i="3"/>
  <c r="I1487" i="3"/>
  <c r="H1487" i="3"/>
  <c r="G1487" i="3"/>
  <c r="F1487" i="3"/>
  <c r="E1487" i="3"/>
  <c r="D1487" i="3"/>
  <c r="C1487" i="3"/>
  <c r="B1487" i="3"/>
  <c r="J1487" i="3" s="1"/>
  <c r="M1486" i="3"/>
  <c r="L1486" i="3"/>
  <c r="K1486" i="3"/>
  <c r="H1486" i="3"/>
  <c r="G1486" i="3"/>
  <c r="F1486" i="3"/>
  <c r="E1486" i="3"/>
  <c r="D1486" i="3"/>
  <c r="C1486" i="3"/>
  <c r="B1486" i="3"/>
  <c r="L1485" i="3"/>
  <c r="K1485" i="3"/>
  <c r="G1485" i="3"/>
  <c r="F1485" i="3"/>
  <c r="E1485" i="3"/>
  <c r="M1485" i="3" s="1"/>
  <c r="D1485" i="3"/>
  <c r="H1485" i="3" s="1"/>
  <c r="C1485" i="3"/>
  <c r="B1485" i="3"/>
  <c r="L1484" i="3"/>
  <c r="K1484" i="3"/>
  <c r="H1484" i="3"/>
  <c r="G1484" i="3"/>
  <c r="F1484" i="3"/>
  <c r="E1484" i="3"/>
  <c r="M1484" i="3" s="1"/>
  <c r="D1484" i="3"/>
  <c r="C1484" i="3"/>
  <c r="B1484" i="3"/>
  <c r="L1483" i="3"/>
  <c r="K1483" i="3"/>
  <c r="G1483" i="3"/>
  <c r="F1483" i="3"/>
  <c r="E1483" i="3"/>
  <c r="M1483" i="3" s="1"/>
  <c r="D1483" i="3"/>
  <c r="C1483" i="3"/>
  <c r="I1483" i="3" s="1"/>
  <c r="B1483" i="3"/>
  <c r="M1482" i="3"/>
  <c r="L1482" i="3"/>
  <c r="K1482" i="3"/>
  <c r="I1482" i="3"/>
  <c r="G1482" i="3"/>
  <c r="F1482" i="3"/>
  <c r="E1482" i="3"/>
  <c r="D1482" i="3"/>
  <c r="J1482" i="3" s="1"/>
  <c r="C1482" i="3"/>
  <c r="B1482" i="3"/>
  <c r="L1481" i="3"/>
  <c r="K1481" i="3"/>
  <c r="H1481" i="3"/>
  <c r="G1481" i="3"/>
  <c r="F1481" i="3"/>
  <c r="E1481" i="3"/>
  <c r="M1481" i="3" s="1"/>
  <c r="D1481" i="3"/>
  <c r="C1481" i="3"/>
  <c r="B1481" i="3"/>
  <c r="J1481" i="3" s="1"/>
  <c r="L1480" i="3"/>
  <c r="K1480" i="3"/>
  <c r="I1480" i="3"/>
  <c r="H1480" i="3"/>
  <c r="G1480" i="3"/>
  <c r="F1480" i="3"/>
  <c r="E1480" i="3"/>
  <c r="M1480" i="3" s="1"/>
  <c r="D1480" i="3"/>
  <c r="C1480" i="3"/>
  <c r="B1480" i="3"/>
  <c r="M1479" i="3"/>
  <c r="L1479" i="3"/>
  <c r="K1479" i="3"/>
  <c r="G1479" i="3"/>
  <c r="F1479" i="3"/>
  <c r="E1479" i="3"/>
  <c r="D1479" i="3"/>
  <c r="C1479" i="3"/>
  <c r="B1479" i="3"/>
  <c r="M1478" i="3"/>
  <c r="L1478" i="3"/>
  <c r="K1478" i="3"/>
  <c r="H1478" i="3"/>
  <c r="G1478" i="3"/>
  <c r="F1478" i="3"/>
  <c r="E1478" i="3"/>
  <c r="D1478" i="3"/>
  <c r="C1478" i="3"/>
  <c r="B1478" i="3"/>
  <c r="L1477" i="3"/>
  <c r="K1477" i="3"/>
  <c r="G1477" i="3"/>
  <c r="F1477" i="3"/>
  <c r="E1477" i="3"/>
  <c r="M1477" i="3" s="1"/>
  <c r="D1477" i="3"/>
  <c r="C1477" i="3"/>
  <c r="B1477" i="3"/>
  <c r="L1476" i="3"/>
  <c r="K1476" i="3"/>
  <c r="H1476" i="3"/>
  <c r="G1476" i="3"/>
  <c r="F1476" i="3"/>
  <c r="E1476" i="3"/>
  <c r="M1476" i="3" s="1"/>
  <c r="D1476" i="3"/>
  <c r="C1476" i="3"/>
  <c r="B1476" i="3"/>
  <c r="L1475" i="3"/>
  <c r="K1475" i="3"/>
  <c r="H1475" i="3"/>
  <c r="G1475" i="3"/>
  <c r="F1475" i="3"/>
  <c r="E1475" i="3"/>
  <c r="M1475" i="3" s="1"/>
  <c r="D1475" i="3"/>
  <c r="C1475" i="3"/>
  <c r="B1475" i="3"/>
  <c r="L1474" i="3"/>
  <c r="K1474" i="3"/>
  <c r="G1474" i="3"/>
  <c r="F1474" i="3"/>
  <c r="E1474" i="3"/>
  <c r="M1474" i="3" s="1"/>
  <c r="D1474" i="3"/>
  <c r="H1474" i="3" s="1"/>
  <c r="C1474" i="3"/>
  <c r="B1474" i="3"/>
  <c r="L1473" i="3"/>
  <c r="K1473" i="3"/>
  <c r="H1473" i="3"/>
  <c r="G1473" i="3"/>
  <c r="F1473" i="3"/>
  <c r="E1473" i="3"/>
  <c r="M1473" i="3" s="1"/>
  <c r="D1473" i="3"/>
  <c r="C1473" i="3"/>
  <c r="B1473" i="3"/>
  <c r="L1472" i="3"/>
  <c r="K1472" i="3"/>
  <c r="G1472" i="3"/>
  <c r="F1472" i="3"/>
  <c r="E1472" i="3"/>
  <c r="M1472" i="3" s="1"/>
  <c r="D1472" i="3"/>
  <c r="C1472" i="3"/>
  <c r="B1472" i="3"/>
  <c r="L1471" i="3"/>
  <c r="K1471" i="3"/>
  <c r="H1471" i="3"/>
  <c r="G1471" i="3"/>
  <c r="F1471" i="3"/>
  <c r="E1471" i="3"/>
  <c r="M1471" i="3" s="1"/>
  <c r="D1471" i="3"/>
  <c r="C1471" i="3"/>
  <c r="B1471" i="3"/>
  <c r="L1470" i="3"/>
  <c r="K1470" i="3"/>
  <c r="H1470" i="3"/>
  <c r="G1470" i="3"/>
  <c r="F1470" i="3"/>
  <c r="E1470" i="3"/>
  <c r="M1470" i="3" s="1"/>
  <c r="D1470" i="3"/>
  <c r="C1470" i="3"/>
  <c r="B1470" i="3"/>
  <c r="J1470" i="3" s="1"/>
  <c r="L1469" i="3"/>
  <c r="K1469" i="3"/>
  <c r="H1469" i="3"/>
  <c r="G1469" i="3"/>
  <c r="F1469" i="3"/>
  <c r="E1469" i="3"/>
  <c r="M1469" i="3" s="1"/>
  <c r="D1469" i="3"/>
  <c r="C1469" i="3"/>
  <c r="B1469" i="3"/>
  <c r="L1468" i="3"/>
  <c r="K1468" i="3"/>
  <c r="H1468" i="3"/>
  <c r="G1468" i="3"/>
  <c r="F1468" i="3"/>
  <c r="E1468" i="3"/>
  <c r="M1468" i="3" s="1"/>
  <c r="D1468" i="3"/>
  <c r="J1468" i="3" s="1"/>
  <c r="C1468" i="3"/>
  <c r="B1468" i="3"/>
  <c r="L1467" i="3"/>
  <c r="K1467" i="3"/>
  <c r="G1467" i="3"/>
  <c r="F1467" i="3"/>
  <c r="E1467" i="3"/>
  <c r="M1467" i="3" s="1"/>
  <c r="D1467" i="3"/>
  <c r="C1467" i="3"/>
  <c r="B1467" i="3"/>
  <c r="L1466" i="3"/>
  <c r="K1466" i="3"/>
  <c r="H1466" i="3"/>
  <c r="G1466" i="3"/>
  <c r="F1466" i="3"/>
  <c r="E1466" i="3"/>
  <c r="M1466" i="3" s="1"/>
  <c r="D1466" i="3"/>
  <c r="I1466" i="3" s="1"/>
  <c r="C1466" i="3"/>
  <c r="B1466" i="3"/>
  <c r="L1465" i="3"/>
  <c r="K1465" i="3"/>
  <c r="G1465" i="3"/>
  <c r="F1465" i="3"/>
  <c r="E1465" i="3"/>
  <c r="M1465" i="3" s="1"/>
  <c r="D1465" i="3"/>
  <c r="C1465" i="3"/>
  <c r="B1465" i="3"/>
  <c r="L1464" i="3"/>
  <c r="K1464" i="3"/>
  <c r="J1464" i="3"/>
  <c r="H1464" i="3"/>
  <c r="G1464" i="3"/>
  <c r="F1464" i="3"/>
  <c r="E1464" i="3"/>
  <c r="M1464" i="3" s="1"/>
  <c r="D1464" i="3"/>
  <c r="C1464" i="3"/>
  <c r="B1464" i="3"/>
  <c r="L1463" i="3"/>
  <c r="K1463" i="3"/>
  <c r="G1463" i="3"/>
  <c r="F1463" i="3"/>
  <c r="E1463" i="3"/>
  <c r="M1463" i="3" s="1"/>
  <c r="D1463" i="3"/>
  <c r="H1463" i="3" s="1"/>
  <c r="C1463" i="3"/>
  <c r="B1463" i="3"/>
  <c r="L1462" i="3"/>
  <c r="K1462" i="3"/>
  <c r="J1462" i="3"/>
  <c r="G1462" i="3"/>
  <c r="F1462" i="3"/>
  <c r="E1462" i="3"/>
  <c r="M1462" i="3" s="1"/>
  <c r="D1462" i="3"/>
  <c r="I1462" i="3" s="1"/>
  <c r="C1462" i="3"/>
  <c r="B1462" i="3"/>
  <c r="L1461" i="3"/>
  <c r="K1461" i="3"/>
  <c r="G1461" i="3"/>
  <c r="F1461" i="3"/>
  <c r="E1461" i="3"/>
  <c r="M1461" i="3" s="1"/>
  <c r="D1461" i="3"/>
  <c r="C1461" i="3"/>
  <c r="B1461" i="3"/>
  <c r="L1460" i="3"/>
  <c r="K1460" i="3"/>
  <c r="G1460" i="3"/>
  <c r="F1460" i="3"/>
  <c r="E1460" i="3"/>
  <c r="M1460" i="3" s="1"/>
  <c r="D1460" i="3"/>
  <c r="C1460" i="3"/>
  <c r="B1460" i="3"/>
  <c r="L1459" i="3"/>
  <c r="K1459" i="3"/>
  <c r="H1459" i="3"/>
  <c r="G1459" i="3"/>
  <c r="F1459" i="3"/>
  <c r="E1459" i="3"/>
  <c r="M1459" i="3" s="1"/>
  <c r="D1459" i="3"/>
  <c r="C1459" i="3"/>
  <c r="B1459" i="3"/>
  <c r="L1458" i="3"/>
  <c r="K1458" i="3"/>
  <c r="J1458" i="3"/>
  <c r="G1458" i="3"/>
  <c r="F1458" i="3"/>
  <c r="E1458" i="3"/>
  <c r="M1458" i="3" s="1"/>
  <c r="D1458" i="3"/>
  <c r="H1458" i="3" s="1"/>
  <c r="C1458" i="3"/>
  <c r="B1458" i="3"/>
  <c r="L1457" i="3"/>
  <c r="K1457" i="3"/>
  <c r="H1457" i="3"/>
  <c r="G1457" i="3"/>
  <c r="F1457" i="3"/>
  <c r="E1457" i="3"/>
  <c r="M1457" i="3" s="1"/>
  <c r="D1457" i="3"/>
  <c r="C1457" i="3"/>
  <c r="B1457" i="3"/>
  <c r="L1456" i="3"/>
  <c r="K1456" i="3"/>
  <c r="G1456" i="3"/>
  <c r="F1456" i="3"/>
  <c r="E1456" i="3"/>
  <c r="M1456" i="3" s="1"/>
  <c r="D1456" i="3"/>
  <c r="C1456" i="3"/>
  <c r="B1456" i="3"/>
  <c r="L1455" i="3"/>
  <c r="K1455" i="3"/>
  <c r="H1455" i="3"/>
  <c r="G1455" i="3"/>
  <c r="F1455" i="3"/>
  <c r="E1455" i="3"/>
  <c r="M1455" i="3" s="1"/>
  <c r="D1455" i="3"/>
  <c r="C1455" i="3"/>
  <c r="B1455" i="3"/>
  <c r="L1454" i="3"/>
  <c r="K1454" i="3"/>
  <c r="H1454" i="3"/>
  <c r="G1454" i="3"/>
  <c r="F1454" i="3"/>
  <c r="E1454" i="3"/>
  <c r="M1454" i="3" s="1"/>
  <c r="D1454" i="3"/>
  <c r="C1454" i="3"/>
  <c r="B1454" i="3"/>
  <c r="J1454" i="3" s="1"/>
  <c r="L1453" i="3"/>
  <c r="K1453" i="3"/>
  <c r="H1453" i="3"/>
  <c r="G1453" i="3"/>
  <c r="F1453" i="3"/>
  <c r="E1453" i="3"/>
  <c r="M1453" i="3" s="1"/>
  <c r="D1453" i="3"/>
  <c r="C1453" i="3"/>
  <c r="B1453" i="3"/>
  <c r="L1452" i="3"/>
  <c r="K1452" i="3"/>
  <c r="H1452" i="3"/>
  <c r="G1452" i="3"/>
  <c r="F1452" i="3"/>
  <c r="E1452" i="3"/>
  <c r="M1452" i="3" s="1"/>
  <c r="D1452" i="3"/>
  <c r="C1452" i="3"/>
  <c r="B1452" i="3"/>
  <c r="L1451" i="3"/>
  <c r="K1451" i="3"/>
  <c r="G1451" i="3"/>
  <c r="F1451" i="3"/>
  <c r="E1451" i="3"/>
  <c r="M1451" i="3" s="1"/>
  <c r="D1451" i="3"/>
  <c r="C1451" i="3"/>
  <c r="B1451" i="3"/>
  <c r="L1450" i="3"/>
  <c r="K1450" i="3"/>
  <c r="H1450" i="3"/>
  <c r="G1450" i="3"/>
  <c r="F1450" i="3"/>
  <c r="E1450" i="3"/>
  <c r="M1450" i="3" s="1"/>
  <c r="D1450" i="3"/>
  <c r="I1450" i="3" s="1"/>
  <c r="C1450" i="3"/>
  <c r="B1450" i="3"/>
  <c r="L1449" i="3"/>
  <c r="K1449" i="3"/>
  <c r="G1449" i="3"/>
  <c r="F1449" i="3"/>
  <c r="E1449" i="3"/>
  <c r="M1449" i="3" s="1"/>
  <c r="D1449" i="3"/>
  <c r="C1449" i="3"/>
  <c r="B1449" i="3"/>
  <c r="M1448" i="3"/>
  <c r="L1448" i="3"/>
  <c r="K1448" i="3"/>
  <c r="J1448" i="3"/>
  <c r="G1448" i="3"/>
  <c r="F1448" i="3"/>
  <c r="E1448" i="3"/>
  <c r="D1448" i="3"/>
  <c r="H1448" i="3" s="1"/>
  <c r="C1448" i="3"/>
  <c r="B1448" i="3"/>
  <c r="L1447" i="3"/>
  <c r="K1447" i="3"/>
  <c r="I1447" i="3"/>
  <c r="G1447" i="3"/>
  <c r="F1447" i="3"/>
  <c r="E1447" i="3"/>
  <c r="M1447" i="3" s="1"/>
  <c r="D1447" i="3"/>
  <c r="C1447" i="3"/>
  <c r="B1447" i="3"/>
  <c r="M1446" i="3"/>
  <c r="L1446" i="3"/>
  <c r="K1446" i="3"/>
  <c r="G1446" i="3"/>
  <c r="F1446" i="3"/>
  <c r="E1446" i="3"/>
  <c r="D1446" i="3"/>
  <c r="C1446" i="3"/>
  <c r="B1446" i="3"/>
  <c r="L1445" i="3"/>
  <c r="K1445" i="3"/>
  <c r="I1445" i="3"/>
  <c r="H1445" i="3"/>
  <c r="G1445" i="3"/>
  <c r="F1445" i="3"/>
  <c r="E1445" i="3"/>
  <c r="M1445" i="3" s="1"/>
  <c r="D1445" i="3"/>
  <c r="C1445" i="3"/>
  <c r="B1445" i="3"/>
  <c r="M1444" i="3"/>
  <c r="L1444" i="3"/>
  <c r="K1444" i="3"/>
  <c r="J1444" i="3"/>
  <c r="G1444" i="3"/>
  <c r="F1444" i="3"/>
  <c r="E1444" i="3"/>
  <c r="D1444" i="3"/>
  <c r="I1444" i="3" s="1"/>
  <c r="C1444" i="3"/>
  <c r="B1444" i="3"/>
  <c r="L1443" i="3"/>
  <c r="K1443" i="3"/>
  <c r="H1443" i="3"/>
  <c r="G1443" i="3"/>
  <c r="F1443" i="3"/>
  <c r="E1443" i="3"/>
  <c r="M1443" i="3" s="1"/>
  <c r="D1443" i="3"/>
  <c r="C1443" i="3"/>
  <c r="B1443" i="3"/>
  <c r="L1442" i="3"/>
  <c r="K1442" i="3"/>
  <c r="J1442" i="3"/>
  <c r="H1442" i="3"/>
  <c r="G1442" i="3"/>
  <c r="F1442" i="3"/>
  <c r="E1442" i="3"/>
  <c r="M1442" i="3" s="1"/>
  <c r="D1442" i="3"/>
  <c r="C1442" i="3"/>
  <c r="B1442" i="3"/>
  <c r="L1441" i="3"/>
  <c r="K1441" i="3"/>
  <c r="H1441" i="3"/>
  <c r="G1441" i="3"/>
  <c r="F1441" i="3"/>
  <c r="E1441" i="3"/>
  <c r="M1441" i="3" s="1"/>
  <c r="D1441" i="3"/>
  <c r="I1441" i="3" s="1"/>
  <c r="C1441" i="3"/>
  <c r="B1441" i="3"/>
  <c r="L1440" i="3"/>
  <c r="K1440" i="3"/>
  <c r="H1440" i="3"/>
  <c r="G1440" i="3"/>
  <c r="F1440" i="3"/>
  <c r="E1440" i="3"/>
  <c r="M1440" i="3" s="1"/>
  <c r="D1440" i="3"/>
  <c r="I1440" i="3" s="1"/>
  <c r="C1440" i="3"/>
  <c r="B1440" i="3"/>
  <c r="L1439" i="3"/>
  <c r="K1439" i="3"/>
  <c r="I1439" i="3"/>
  <c r="H1439" i="3"/>
  <c r="G1439" i="3"/>
  <c r="F1439" i="3"/>
  <c r="E1439" i="3"/>
  <c r="M1439" i="3" s="1"/>
  <c r="D1439" i="3"/>
  <c r="J1439" i="3" s="1"/>
  <c r="C1439" i="3"/>
  <c r="B1439" i="3"/>
  <c r="L1438" i="3"/>
  <c r="K1438" i="3"/>
  <c r="H1438" i="3"/>
  <c r="G1438" i="3"/>
  <c r="F1438" i="3"/>
  <c r="E1438" i="3"/>
  <c r="M1438" i="3" s="1"/>
  <c r="D1438" i="3"/>
  <c r="C1438" i="3"/>
  <c r="B1438" i="3"/>
  <c r="J1438" i="3" s="1"/>
  <c r="L1437" i="3"/>
  <c r="K1437" i="3"/>
  <c r="G1437" i="3"/>
  <c r="F1437" i="3"/>
  <c r="E1437" i="3"/>
  <c r="M1437" i="3" s="1"/>
  <c r="D1437" i="3"/>
  <c r="C1437" i="3"/>
  <c r="B1437" i="3"/>
  <c r="L1436" i="3"/>
  <c r="K1436" i="3"/>
  <c r="H1436" i="3"/>
  <c r="G1436" i="3"/>
  <c r="F1436" i="3"/>
  <c r="E1436" i="3"/>
  <c r="M1436" i="3" s="1"/>
  <c r="D1436" i="3"/>
  <c r="C1436" i="3"/>
  <c r="B1436" i="3"/>
  <c r="J1436" i="3" s="1"/>
  <c r="L1435" i="3"/>
  <c r="K1435" i="3"/>
  <c r="I1435" i="3"/>
  <c r="G1435" i="3"/>
  <c r="F1435" i="3"/>
  <c r="E1435" i="3"/>
  <c r="M1435" i="3" s="1"/>
  <c r="D1435" i="3"/>
  <c r="J1435" i="3" s="1"/>
  <c r="C1435" i="3"/>
  <c r="B1435" i="3"/>
  <c r="M1434" i="3"/>
  <c r="L1434" i="3"/>
  <c r="K1434" i="3"/>
  <c r="G1434" i="3"/>
  <c r="F1434" i="3"/>
  <c r="E1434" i="3"/>
  <c r="D1434" i="3"/>
  <c r="C1434" i="3"/>
  <c r="B1434" i="3"/>
  <c r="L1433" i="3"/>
  <c r="K1433" i="3"/>
  <c r="G1433" i="3"/>
  <c r="F1433" i="3"/>
  <c r="E1433" i="3"/>
  <c r="M1433" i="3" s="1"/>
  <c r="D1433" i="3"/>
  <c r="C1433" i="3"/>
  <c r="B1433" i="3"/>
  <c r="M1432" i="3"/>
  <c r="L1432" i="3"/>
  <c r="K1432" i="3"/>
  <c r="J1432" i="3"/>
  <c r="G1432" i="3"/>
  <c r="F1432" i="3"/>
  <c r="E1432" i="3"/>
  <c r="D1432" i="3"/>
  <c r="H1432" i="3" s="1"/>
  <c r="C1432" i="3"/>
  <c r="B1432" i="3"/>
  <c r="L1431" i="3"/>
  <c r="K1431" i="3"/>
  <c r="G1431" i="3"/>
  <c r="F1431" i="3"/>
  <c r="E1431" i="3"/>
  <c r="M1431" i="3" s="1"/>
  <c r="D1431" i="3"/>
  <c r="C1431" i="3"/>
  <c r="I1431" i="3" s="1"/>
  <c r="B1431" i="3"/>
  <c r="M1430" i="3"/>
  <c r="L1430" i="3"/>
  <c r="K1430" i="3"/>
  <c r="G1430" i="3"/>
  <c r="F1430" i="3"/>
  <c r="E1430" i="3"/>
  <c r="D1430" i="3"/>
  <c r="C1430" i="3"/>
  <c r="B1430" i="3"/>
  <c r="L1429" i="3"/>
  <c r="K1429" i="3"/>
  <c r="I1429" i="3"/>
  <c r="H1429" i="3"/>
  <c r="G1429" i="3"/>
  <c r="F1429" i="3"/>
  <c r="E1429" i="3"/>
  <c r="M1429" i="3" s="1"/>
  <c r="D1429" i="3"/>
  <c r="C1429" i="3"/>
  <c r="B1429" i="3"/>
  <c r="M1428" i="3"/>
  <c r="L1428" i="3"/>
  <c r="K1428" i="3"/>
  <c r="J1428" i="3"/>
  <c r="G1428" i="3"/>
  <c r="F1428" i="3"/>
  <c r="E1428" i="3"/>
  <c r="D1428" i="3"/>
  <c r="C1428" i="3"/>
  <c r="B1428" i="3"/>
  <c r="L1427" i="3"/>
  <c r="K1427" i="3"/>
  <c r="H1427" i="3"/>
  <c r="G1427" i="3"/>
  <c r="F1427" i="3"/>
  <c r="E1427" i="3"/>
  <c r="M1427" i="3" s="1"/>
  <c r="D1427" i="3"/>
  <c r="C1427" i="3"/>
  <c r="B1427" i="3"/>
  <c r="L1426" i="3"/>
  <c r="K1426" i="3"/>
  <c r="J1426" i="3"/>
  <c r="H1426" i="3"/>
  <c r="G1426" i="3"/>
  <c r="F1426" i="3"/>
  <c r="E1426" i="3"/>
  <c r="M1426" i="3" s="1"/>
  <c r="D1426" i="3"/>
  <c r="C1426" i="3"/>
  <c r="B1426" i="3"/>
  <c r="L1425" i="3"/>
  <c r="K1425" i="3"/>
  <c r="H1425" i="3"/>
  <c r="G1425" i="3"/>
  <c r="F1425" i="3"/>
  <c r="E1425" i="3"/>
  <c r="M1425" i="3" s="1"/>
  <c r="D1425" i="3"/>
  <c r="I1425" i="3" s="1"/>
  <c r="C1425" i="3"/>
  <c r="B1425" i="3"/>
  <c r="L1424" i="3"/>
  <c r="K1424" i="3"/>
  <c r="H1424" i="3"/>
  <c r="G1424" i="3"/>
  <c r="F1424" i="3"/>
  <c r="E1424" i="3"/>
  <c r="M1424" i="3" s="1"/>
  <c r="D1424" i="3"/>
  <c r="C1424" i="3"/>
  <c r="B1424" i="3"/>
  <c r="L1423" i="3"/>
  <c r="K1423" i="3"/>
  <c r="I1423" i="3"/>
  <c r="H1423" i="3"/>
  <c r="G1423" i="3"/>
  <c r="F1423" i="3"/>
  <c r="E1423" i="3"/>
  <c r="M1423" i="3" s="1"/>
  <c r="D1423" i="3"/>
  <c r="J1423" i="3" s="1"/>
  <c r="C1423" i="3"/>
  <c r="B1423" i="3"/>
  <c r="L1422" i="3"/>
  <c r="K1422" i="3"/>
  <c r="H1422" i="3"/>
  <c r="G1422" i="3"/>
  <c r="F1422" i="3"/>
  <c r="E1422" i="3"/>
  <c r="M1422" i="3" s="1"/>
  <c r="D1422" i="3"/>
  <c r="J1422" i="3" s="1"/>
  <c r="C1422" i="3"/>
  <c r="B1422" i="3"/>
  <c r="L1421" i="3"/>
  <c r="K1421" i="3"/>
  <c r="G1421" i="3"/>
  <c r="F1421" i="3"/>
  <c r="E1421" i="3"/>
  <c r="M1421" i="3" s="1"/>
  <c r="D1421" i="3"/>
  <c r="C1421" i="3"/>
  <c r="B1421" i="3"/>
  <c r="L1420" i="3"/>
  <c r="K1420" i="3"/>
  <c r="H1420" i="3"/>
  <c r="G1420" i="3"/>
  <c r="F1420" i="3"/>
  <c r="E1420" i="3"/>
  <c r="M1420" i="3" s="1"/>
  <c r="D1420" i="3"/>
  <c r="C1420" i="3"/>
  <c r="B1420" i="3"/>
  <c r="J1420" i="3" s="1"/>
  <c r="L1419" i="3"/>
  <c r="K1419" i="3"/>
  <c r="I1419" i="3"/>
  <c r="G1419" i="3"/>
  <c r="F1419" i="3"/>
  <c r="E1419" i="3"/>
  <c r="M1419" i="3" s="1"/>
  <c r="D1419" i="3"/>
  <c r="J1419" i="3" s="1"/>
  <c r="C1419" i="3"/>
  <c r="B1419" i="3"/>
  <c r="M1418" i="3"/>
  <c r="L1418" i="3"/>
  <c r="K1418" i="3"/>
  <c r="G1418" i="3"/>
  <c r="F1418" i="3"/>
  <c r="E1418" i="3"/>
  <c r="D1418" i="3"/>
  <c r="C1418" i="3"/>
  <c r="B1418" i="3"/>
  <c r="L1417" i="3"/>
  <c r="K1417" i="3"/>
  <c r="G1417" i="3"/>
  <c r="F1417" i="3"/>
  <c r="E1417" i="3"/>
  <c r="M1417" i="3" s="1"/>
  <c r="D1417" i="3"/>
  <c r="C1417" i="3"/>
  <c r="B1417" i="3"/>
  <c r="M1416" i="3"/>
  <c r="L1416" i="3"/>
  <c r="K1416" i="3"/>
  <c r="J1416" i="3"/>
  <c r="G1416" i="3"/>
  <c r="F1416" i="3"/>
  <c r="E1416" i="3"/>
  <c r="D1416" i="3"/>
  <c r="H1416" i="3" s="1"/>
  <c r="C1416" i="3"/>
  <c r="B1416" i="3"/>
  <c r="L1415" i="3"/>
  <c r="K1415" i="3"/>
  <c r="G1415" i="3"/>
  <c r="F1415" i="3"/>
  <c r="E1415" i="3"/>
  <c r="M1415" i="3" s="1"/>
  <c r="D1415" i="3"/>
  <c r="C1415" i="3"/>
  <c r="I1415" i="3" s="1"/>
  <c r="B1415" i="3"/>
  <c r="M1414" i="3"/>
  <c r="L1414" i="3"/>
  <c r="K1414" i="3"/>
  <c r="G1414" i="3"/>
  <c r="F1414" i="3"/>
  <c r="E1414" i="3"/>
  <c r="D1414" i="3"/>
  <c r="C1414" i="3"/>
  <c r="B1414" i="3"/>
  <c r="L1413" i="3"/>
  <c r="K1413" i="3"/>
  <c r="I1413" i="3"/>
  <c r="H1413" i="3"/>
  <c r="G1413" i="3"/>
  <c r="F1413" i="3"/>
  <c r="E1413" i="3"/>
  <c r="M1413" i="3" s="1"/>
  <c r="D1413" i="3"/>
  <c r="C1413" i="3"/>
  <c r="B1413" i="3"/>
  <c r="M1412" i="3"/>
  <c r="L1412" i="3"/>
  <c r="K1412" i="3"/>
  <c r="G1412" i="3"/>
  <c r="F1412" i="3"/>
  <c r="E1412" i="3"/>
  <c r="D1412" i="3"/>
  <c r="C1412" i="3"/>
  <c r="J1412" i="3" s="1"/>
  <c r="B1412" i="3"/>
  <c r="L1411" i="3"/>
  <c r="K1411" i="3"/>
  <c r="H1411" i="3"/>
  <c r="G1411" i="3"/>
  <c r="F1411" i="3"/>
  <c r="E1411" i="3"/>
  <c r="M1411" i="3" s="1"/>
  <c r="D1411" i="3"/>
  <c r="C1411" i="3"/>
  <c r="B1411" i="3"/>
  <c r="L1410" i="3"/>
  <c r="K1410" i="3"/>
  <c r="J1410" i="3"/>
  <c r="H1410" i="3"/>
  <c r="G1410" i="3"/>
  <c r="F1410" i="3"/>
  <c r="E1410" i="3"/>
  <c r="M1410" i="3" s="1"/>
  <c r="D1410" i="3"/>
  <c r="C1410" i="3"/>
  <c r="B1410" i="3"/>
  <c r="L1409" i="3"/>
  <c r="K1409" i="3"/>
  <c r="H1409" i="3"/>
  <c r="G1409" i="3"/>
  <c r="F1409" i="3"/>
  <c r="E1409" i="3"/>
  <c r="M1409" i="3" s="1"/>
  <c r="D1409" i="3"/>
  <c r="I1409" i="3" s="1"/>
  <c r="C1409" i="3"/>
  <c r="B1409" i="3"/>
  <c r="L1408" i="3"/>
  <c r="K1408" i="3"/>
  <c r="H1408" i="3"/>
  <c r="G1408" i="3"/>
  <c r="F1408" i="3"/>
  <c r="E1408" i="3"/>
  <c r="M1408" i="3" s="1"/>
  <c r="D1408" i="3"/>
  <c r="C1408" i="3"/>
  <c r="B1408" i="3"/>
  <c r="L1407" i="3"/>
  <c r="K1407" i="3"/>
  <c r="I1407" i="3"/>
  <c r="H1407" i="3"/>
  <c r="G1407" i="3"/>
  <c r="F1407" i="3"/>
  <c r="E1407" i="3"/>
  <c r="M1407" i="3" s="1"/>
  <c r="D1407" i="3"/>
  <c r="J1407" i="3" s="1"/>
  <c r="C1407" i="3"/>
  <c r="B1407" i="3"/>
  <c r="L1406" i="3"/>
  <c r="K1406" i="3"/>
  <c r="H1406" i="3"/>
  <c r="G1406" i="3"/>
  <c r="F1406" i="3"/>
  <c r="E1406" i="3"/>
  <c r="M1406" i="3" s="1"/>
  <c r="D1406" i="3"/>
  <c r="C1406" i="3"/>
  <c r="B1406" i="3"/>
  <c r="L1405" i="3"/>
  <c r="K1405" i="3"/>
  <c r="G1405" i="3"/>
  <c r="F1405" i="3"/>
  <c r="E1405" i="3"/>
  <c r="M1405" i="3" s="1"/>
  <c r="D1405" i="3"/>
  <c r="C1405" i="3"/>
  <c r="B1405" i="3"/>
  <c r="L1404" i="3"/>
  <c r="K1404" i="3"/>
  <c r="H1404" i="3"/>
  <c r="G1404" i="3"/>
  <c r="F1404" i="3"/>
  <c r="E1404" i="3"/>
  <c r="M1404" i="3" s="1"/>
  <c r="D1404" i="3"/>
  <c r="C1404" i="3"/>
  <c r="B1404" i="3"/>
  <c r="J1404" i="3" s="1"/>
  <c r="L1403" i="3"/>
  <c r="K1403" i="3"/>
  <c r="I1403" i="3"/>
  <c r="G1403" i="3"/>
  <c r="F1403" i="3"/>
  <c r="E1403" i="3"/>
  <c r="M1403" i="3" s="1"/>
  <c r="D1403" i="3"/>
  <c r="J1403" i="3" s="1"/>
  <c r="C1403" i="3"/>
  <c r="B1403" i="3"/>
  <c r="M1402" i="3"/>
  <c r="L1402" i="3"/>
  <c r="K1402" i="3"/>
  <c r="G1402" i="3"/>
  <c r="F1402" i="3"/>
  <c r="E1402" i="3"/>
  <c r="D1402" i="3"/>
  <c r="C1402" i="3"/>
  <c r="B1402" i="3"/>
  <c r="L1401" i="3"/>
  <c r="K1401" i="3"/>
  <c r="G1401" i="3"/>
  <c r="F1401" i="3"/>
  <c r="E1401" i="3"/>
  <c r="M1401" i="3" s="1"/>
  <c r="D1401" i="3"/>
  <c r="C1401" i="3"/>
  <c r="B1401" i="3"/>
  <c r="M1400" i="3"/>
  <c r="L1400" i="3"/>
  <c r="K1400" i="3"/>
  <c r="J1400" i="3"/>
  <c r="G1400" i="3"/>
  <c r="F1400" i="3"/>
  <c r="E1400" i="3"/>
  <c r="D1400" i="3"/>
  <c r="H1400" i="3" s="1"/>
  <c r="C1400" i="3"/>
  <c r="B1400" i="3"/>
  <c r="L1399" i="3"/>
  <c r="K1399" i="3"/>
  <c r="G1399" i="3"/>
  <c r="F1399" i="3"/>
  <c r="E1399" i="3"/>
  <c r="M1399" i="3" s="1"/>
  <c r="D1399" i="3"/>
  <c r="J1399" i="3" s="1"/>
  <c r="C1399" i="3"/>
  <c r="B1399" i="3"/>
  <c r="L1398" i="3"/>
  <c r="K1398" i="3"/>
  <c r="H1398" i="3"/>
  <c r="G1398" i="3"/>
  <c r="F1398" i="3"/>
  <c r="E1398" i="3"/>
  <c r="M1398" i="3" s="1"/>
  <c r="D1398" i="3"/>
  <c r="C1398" i="3"/>
  <c r="B1398" i="3"/>
  <c r="J1398" i="3" s="1"/>
  <c r="L1397" i="3"/>
  <c r="K1397" i="3"/>
  <c r="H1397" i="3"/>
  <c r="G1397" i="3"/>
  <c r="F1397" i="3"/>
  <c r="E1397" i="3"/>
  <c r="M1397" i="3" s="1"/>
  <c r="D1397" i="3"/>
  <c r="C1397" i="3"/>
  <c r="B1397" i="3"/>
  <c r="J1397" i="3" s="1"/>
  <c r="L1396" i="3"/>
  <c r="K1396" i="3"/>
  <c r="H1396" i="3"/>
  <c r="G1396" i="3"/>
  <c r="F1396" i="3"/>
  <c r="E1396" i="3"/>
  <c r="M1396" i="3" s="1"/>
  <c r="D1396" i="3"/>
  <c r="C1396" i="3"/>
  <c r="B1396" i="3"/>
  <c r="L1395" i="3"/>
  <c r="K1395" i="3"/>
  <c r="I1395" i="3"/>
  <c r="H1395" i="3"/>
  <c r="G1395" i="3"/>
  <c r="F1395" i="3"/>
  <c r="E1395" i="3"/>
  <c r="M1395" i="3" s="1"/>
  <c r="D1395" i="3"/>
  <c r="C1395" i="3"/>
  <c r="B1395" i="3"/>
  <c r="J1395" i="3" s="1"/>
  <c r="M1394" i="3"/>
  <c r="L1394" i="3"/>
  <c r="K1394" i="3"/>
  <c r="J1394" i="3"/>
  <c r="G1394" i="3"/>
  <c r="F1394" i="3"/>
  <c r="E1394" i="3"/>
  <c r="D1394" i="3"/>
  <c r="C1394" i="3"/>
  <c r="B1394" i="3"/>
  <c r="L1393" i="3"/>
  <c r="K1393" i="3"/>
  <c r="G1393" i="3"/>
  <c r="F1393" i="3"/>
  <c r="E1393" i="3"/>
  <c r="M1393" i="3" s="1"/>
  <c r="D1393" i="3"/>
  <c r="C1393" i="3"/>
  <c r="B1393" i="3"/>
  <c r="M1392" i="3"/>
  <c r="L1392" i="3"/>
  <c r="K1392" i="3"/>
  <c r="J1392" i="3"/>
  <c r="G1392" i="3"/>
  <c r="F1392" i="3"/>
  <c r="E1392" i="3"/>
  <c r="D1392" i="3"/>
  <c r="H1392" i="3" s="1"/>
  <c r="C1392" i="3"/>
  <c r="B1392" i="3"/>
  <c r="L1391" i="3"/>
  <c r="K1391" i="3"/>
  <c r="G1391" i="3"/>
  <c r="F1391" i="3"/>
  <c r="E1391" i="3"/>
  <c r="M1391" i="3" s="1"/>
  <c r="D1391" i="3"/>
  <c r="C1391" i="3"/>
  <c r="B1391" i="3"/>
  <c r="L1390" i="3"/>
  <c r="K1390" i="3"/>
  <c r="H1390" i="3"/>
  <c r="G1390" i="3"/>
  <c r="F1390" i="3"/>
  <c r="E1390" i="3"/>
  <c r="M1390" i="3" s="1"/>
  <c r="D1390" i="3"/>
  <c r="C1390" i="3"/>
  <c r="B1390" i="3"/>
  <c r="J1390" i="3" s="1"/>
  <c r="L1389" i="3"/>
  <c r="K1389" i="3"/>
  <c r="H1389" i="3"/>
  <c r="G1389" i="3"/>
  <c r="F1389" i="3"/>
  <c r="E1389" i="3"/>
  <c r="M1389" i="3" s="1"/>
  <c r="D1389" i="3"/>
  <c r="C1389" i="3"/>
  <c r="B1389" i="3"/>
  <c r="J1389" i="3" s="1"/>
  <c r="L1388" i="3"/>
  <c r="K1388" i="3"/>
  <c r="H1388" i="3"/>
  <c r="G1388" i="3"/>
  <c r="F1388" i="3"/>
  <c r="E1388" i="3"/>
  <c r="M1388" i="3" s="1"/>
  <c r="D1388" i="3"/>
  <c r="C1388" i="3"/>
  <c r="B1388" i="3"/>
  <c r="L1387" i="3"/>
  <c r="K1387" i="3"/>
  <c r="I1387" i="3"/>
  <c r="H1387" i="3"/>
  <c r="G1387" i="3"/>
  <c r="F1387" i="3"/>
  <c r="E1387" i="3"/>
  <c r="M1387" i="3" s="1"/>
  <c r="D1387" i="3"/>
  <c r="C1387" i="3"/>
  <c r="B1387" i="3"/>
  <c r="J1387" i="3" s="1"/>
  <c r="M1386" i="3"/>
  <c r="L1386" i="3"/>
  <c r="K1386" i="3"/>
  <c r="G1386" i="3"/>
  <c r="F1386" i="3"/>
  <c r="E1386" i="3"/>
  <c r="D1386" i="3"/>
  <c r="J1386" i="3" s="1"/>
  <c r="C1386" i="3"/>
  <c r="B1386" i="3"/>
  <c r="M1385" i="3"/>
  <c r="L1385" i="3"/>
  <c r="K1385" i="3"/>
  <c r="H1385" i="3"/>
  <c r="G1385" i="3"/>
  <c r="F1385" i="3"/>
  <c r="E1385" i="3"/>
  <c r="D1385" i="3"/>
  <c r="C1385" i="3"/>
  <c r="B1385" i="3"/>
  <c r="J1385" i="3" s="1"/>
  <c r="L1384" i="3"/>
  <c r="K1384" i="3"/>
  <c r="G1384" i="3"/>
  <c r="F1384" i="3"/>
  <c r="E1384" i="3"/>
  <c r="M1384" i="3" s="1"/>
  <c r="D1384" i="3"/>
  <c r="C1384" i="3"/>
  <c r="B1384" i="3"/>
  <c r="L1383" i="3"/>
  <c r="K1383" i="3"/>
  <c r="H1383" i="3"/>
  <c r="G1383" i="3"/>
  <c r="F1383" i="3"/>
  <c r="E1383" i="3"/>
  <c r="M1383" i="3" s="1"/>
  <c r="D1383" i="3"/>
  <c r="C1383" i="3"/>
  <c r="B1383" i="3"/>
  <c r="I1383" i="3" s="1"/>
  <c r="L1382" i="3"/>
  <c r="K1382" i="3"/>
  <c r="G1382" i="3"/>
  <c r="F1382" i="3"/>
  <c r="E1382" i="3"/>
  <c r="M1382" i="3" s="1"/>
  <c r="D1382" i="3"/>
  <c r="C1382" i="3"/>
  <c r="I1382" i="3" s="1"/>
  <c r="B1382" i="3"/>
  <c r="M1381" i="3"/>
  <c r="L1381" i="3"/>
  <c r="K1381" i="3"/>
  <c r="J1381" i="3"/>
  <c r="H1381" i="3"/>
  <c r="G1381" i="3"/>
  <c r="F1381" i="3"/>
  <c r="E1381" i="3"/>
  <c r="D1381" i="3"/>
  <c r="C1381" i="3"/>
  <c r="B1381" i="3"/>
  <c r="I1381" i="3" s="1"/>
  <c r="L1380" i="3"/>
  <c r="K1380" i="3"/>
  <c r="G1380" i="3"/>
  <c r="F1380" i="3"/>
  <c r="E1380" i="3"/>
  <c r="M1380" i="3" s="1"/>
  <c r="D1380" i="3"/>
  <c r="C1380" i="3"/>
  <c r="B1380" i="3"/>
  <c r="L1379" i="3"/>
  <c r="K1379" i="3"/>
  <c r="H1379" i="3"/>
  <c r="G1379" i="3"/>
  <c r="F1379" i="3"/>
  <c r="E1379" i="3"/>
  <c r="M1379" i="3" s="1"/>
  <c r="D1379" i="3"/>
  <c r="C1379" i="3"/>
  <c r="B1379" i="3"/>
  <c r="I1379" i="3" s="1"/>
  <c r="L1378" i="3"/>
  <c r="K1378" i="3"/>
  <c r="G1378" i="3"/>
  <c r="F1378" i="3"/>
  <c r="E1378" i="3"/>
  <c r="M1378" i="3" s="1"/>
  <c r="D1378" i="3"/>
  <c r="C1378" i="3"/>
  <c r="I1378" i="3" s="1"/>
  <c r="B1378" i="3"/>
  <c r="M1377" i="3"/>
  <c r="L1377" i="3"/>
  <c r="K1377" i="3"/>
  <c r="J1377" i="3"/>
  <c r="H1377" i="3"/>
  <c r="G1377" i="3"/>
  <c r="F1377" i="3"/>
  <c r="E1377" i="3"/>
  <c r="D1377" i="3"/>
  <c r="C1377" i="3"/>
  <c r="B1377" i="3"/>
  <c r="I1377" i="3" s="1"/>
  <c r="L1376" i="3"/>
  <c r="K1376" i="3"/>
  <c r="G1376" i="3"/>
  <c r="F1376" i="3"/>
  <c r="E1376" i="3"/>
  <c r="M1376" i="3" s="1"/>
  <c r="D1376" i="3"/>
  <c r="C1376" i="3"/>
  <c r="B1376" i="3"/>
  <c r="L1375" i="3"/>
  <c r="K1375" i="3"/>
  <c r="H1375" i="3"/>
  <c r="G1375" i="3"/>
  <c r="F1375" i="3"/>
  <c r="E1375" i="3"/>
  <c r="M1375" i="3" s="1"/>
  <c r="D1375" i="3"/>
  <c r="C1375" i="3"/>
  <c r="B1375" i="3"/>
  <c r="L1374" i="3"/>
  <c r="K1374" i="3"/>
  <c r="G1374" i="3"/>
  <c r="F1374" i="3"/>
  <c r="E1374" i="3"/>
  <c r="M1374" i="3" s="1"/>
  <c r="D1374" i="3"/>
  <c r="C1374" i="3"/>
  <c r="I1374" i="3" s="1"/>
  <c r="B1374" i="3"/>
  <c r="M1373" i="3"/>
  <c r="L1373" i="3"/>
  <c r="K1373" i="3"/>
  <c r="J1373" i="3"/>
  <c r="H1373" i="3"/>
  <c r="G1373" i="3"/>
  <c r="F1373" i="3"/>
  <c r="E1373" i="3"/>
  <c r="D1373" i="3"/>
  <c r="C1373" i="3"/>
  <c r="B1373" i="3"/>
  <c r="I1373" i="3" s="1"/>
  <c r="L1372" i="3"/>
  <c r="K1372" i="3"/>
  <c r="G1372" i="3"/>
  <c r="F1372" i="3"/>
  <c r="E1372" i="3"/>
  <c r="M1372" i="3" s="1"/>
  <c r="D1372" i="3"/>
  <c r="C1372" i="3"/>
  <c r="B1372" i="3"/>
  <c r="L1371" i="3"/>
  <c r="K1371" i="3"/>
  <c r="H1371" i="3"/>
  <c r="G1371" i="3"/>
  <c r="F1371" i="3"/>
  <c r="E1371" i="3"/>
  <c r="M1371" i="3" s="1"/>
  <c r="D1371" i="3"/>
  <c r="C1371" i="3"/>
  <c r="B1371" i="3"/>
  <c r="L1370" i="3"/>
  <c r="K1370" i="3"/>
  <c r="G1370" i="3"/>
  <c r="F1370" i="3"/>
  <c r="E1370" i="3"/>
  <c r="M1370" i="3" s="1"/>
  <c r="D1370" i="3"/>
  <c r="C1370" i="3"/>
  <c r="I1370" i="3" s="1"/>
  <c r="B1370" i="3"/>
  <c r="M1369" i="3"/>
  <c r="L1369" i="3"/>
  <c r="K1369" i="3"/>
  <c r="J1369" i="3"/>
  <c r="H1369" i="3"/>
  <c r="G1369" i="3"/>
  <c r="F1369" i="3"/>
  <c r="E1369" i="3"/>
  <c r="D1369" i="3"/>
  <c r="C1369" i="3"/>
  <c r="B1369" i="3"/>
  <c r="I1369" i="3" s="1"/>
  <c r="L1368" i="3"/>
  <c r="K1368" i="3"/>
  <c r="G1368" i="3"/>
  <c r="F1368" i="3"/>
  <c r="E1368" i="3"/>
  <c r="M1368" i="3" s="1"/>
  <c r="D1368" i="3"/>
  <c r="C1368" i="3"/>
  <c r="B1368" i="3"/>
  <c r="L1367" i="3"/>
  <c r="K1367" i="3"/>
  <c r="H1367" i="3"/>
  <c r="G1367" i="3"/>
  <c r="F1367" i="3"/>
  <c r="E1367" i="3"/>
  <c r="M1367" i="3" s="1"/>
  <c r="D1367" i="3"/>
  <c r="C1367" i="3"/>
  <c r="B1367" i="3"/>
  <c r="L1366" i="3"/>
  <c r="K1366" i="3"/>
  <c r="G1366" i="3"/>
  <c r="F1366" i="3"/>
  <c r="E1366" i="3"/>
  <c r="M1366" i="3" s="1"/>
  <c r="D1366" i="3"/>
  <c r="C1366" i="3"/>
  <c r="I1366" i="3" s="1"/>
  <c r="B1366" i="3"/>
  <c r="M1365" i="3"/>
  <c r="L1365" i="3"/>
  <c r="K1365" i="3"/>
  <c r="J1365" i="3"/>
  <c r="H1365" i="3"/>
  <c r="G1365" i="3"/>
  <c r="F1365" i="3"/>
  <c r="E1365" i="3"/>
  <c r="D1365" i="3"/>
  <c r="C1365" i="3"/>
  <c r="B1365" i="3"/>
  <c r="I1365" i="3" s="1"/>
  <c r="L1364" i="3"/>
  <c r="K1364" i="3"/>
  <c r="G1364" i="3"/>
  <c r="F1364" i="3"/>
  <c r="E1364" i="3"/>
  <c r="M1364" i="3" s="1"/>
  <c r="D1364" i="3"/>
  <c r="C1364" i="3"/>
  <c r="B1364" i="3"/>
  <c r="L1363" i="3"/>
  <c r="K1363" i="3"/>
  <c r="H1363" i="3"/>
  <c r="G1363" i="3"/>
  <c r="F1363" i="3"/>
  <c r="E1363" i="3"/>
  <c r="M1363" i="3" s="1"/>
  <c r="D1363" i="3"/>
  <c r="C1363" i="3"/>
  <c r="B1363" i="3"/>
  <c r="L1362" i="3"/>
  <c r="K1362" i="3"/>
  <c r="G1362" i="3"/>
  <c r="F1362" i="3"/>
  <c r="E1362" i="3"/>
  <c r="M1362" i="3" s="1"/>
  <c r="D1362" i="3"/>
  <c r="C1362" i="3"/>
  <c r="I1362" i="3" s="1"/>
  <c r="B1362" i="3"/>
  <c r="M1361" i="3"/>
  <c r="L1361" i="3"/>
  <c r="K1361" i="3"/>
  <c r="J1361" i="3"/>
  <c r="H1361" i="3"/>
  <c r="G1361" i="3"/>
  <c r="F1361" i="3"/>
  <c r="E1361" i="3"/>
  <c r="D1361" i="3"/>
  <c r="C1361" i="3"/>
  <c r="B1361" i="3"/>
  <c r="I1361" i="3" s="1"/>
  <c r="L1360" i="3"/>
  <c r="K1360" i="3"/>
  <c r="G1360" i="3"/>
  <c r="F1360" i="3"/>
  <c r="E1360" i="3"/>
  <c r="M1360" i="3" s="1"/>
  <c r="D1360" i="3"/>
  <c r="C1360" i="3"/>
  <c r="B1360" i="3"/>
  <c r="L1359" i="3"/>
  <c r="K1359" i="3"/>
  <c r="H1359" i="3"/>
  <c r="G1359" i="3"/>
  <c r="F1359" i="3"/>
  <c r="E1359" i="3"/>
  <c r="M1359" i="3" s="1"/>
  <c r="D1359" i="3"/>
  <c r="C1359" i="3"/>
  <c r="B1359" i="3"/>
  <c r="L1358" i="3"/>
  <c r="K1358" i="3"/>
  <c r="G1358" i="3"/>
  <c r="F1358" i="3"/>
  <c r="E1358" i="3"/>
  <c r="M1358" i="3" s="1"/>
  <c r="D1358" i="3"/>
  <c r="C1358" i="3"/>
  <c r="I1358" i="3" s="1"/>
  <c r="B1358" i="3"/>
  <c r="M1357" i="3"/>
  <c r="L1357" i="3"/>
  <c r="K1357" i="3"/>
  <c r="J1357" i="3"/>
  <c r="H1357" i="3"/>
  <c r="G1357" i="3"/>
  <c r="F1357" i="3"/>
  <c r="E1357" i="3"/>
  <c r="D1357" i="3"/>
  <c r="C1357" i="3"/>
  <c r="B1357" i="3"/>
  <c r="I1357" i="3" s="1"/>
  <c r="L1356" i="3"/>
  <c r="K1356" i="3"/>
  <c r="G1356" i="3"/>
  <c r="F1356" i="3"/>
  <c r="E1356" i="3"/>
  <c r="M1356" i="3" s="1"/>
  <c r="D1356" i="3"/>
  <c r="C1356" i="3"/>
  <c r="B1356" i="3"/>
  <c r="L1355" i="3"/>
  <c r="K1355" i="3"/>
  <c r="H1355" i="3"/>
  <c r="G1355" i="3"/>
  <c r="F1355" i="3"/>
  <c r="E1355" i="3"/>
  <c r="M1355" i="3" s="1"/>
  <c r="D1355" i="3"/>
  <c r="C1355" i="3"/>
  <c r="B1355" i="3"/>
  <c r="L1354" i="3"/>
  <c r="K1354" i="3"/>
  <c r="G1354" i="3"/>
  <c r="F1354" i="3"/>
  <c r="E1354" i="3"/>
  <c r="M1354" i="3" s="1"/>
  <c r="D1354" i="3"/>
  <c r="C1354" i="3"/>
  <c r="I1354" i="3" s="1"/>
  <c r="B1354" i="3"/>
  <c r="M1353" i="3"/>
  <c r="L1353" i="3"/>
  <c r="K1353" i="3"/>
  <c r="J1353" i="3"/>
  <c r="H1353" i="3"/>
  <c r="G1353" i="3"/>
  <c r="F1353" i="3"/>
  <c r="E1353" i="3"/>
  <c r="D1353" i="3"/>
  <c r="I1353" i="3" s="1"/>
  <c r="C1353" i="3"/>
  <c r="B1353" i="3"/>
  <c r="L1352" i="3"/>
  <c r="K1352" i="3"/>
  <c r="G1352" i="3"/>
  <c r="F1352" i="3"/>
  <c r="E1352" i="3"/>
  <c r="M1352" i="3" s="1"/>
  <c r="D1352" i="3"/>
  <c r="C1352" i="3"/>
  <c r="B1352" i="3"/>
  <c r="L1351" i="3"/>
  <c r="K1351" i="3"/>
  <c r="H1351" i="3"/>
  <c r="G1351" i="3"/>
  <c r="F1351" i="3"/>
  <c r="E1351" i="3"/>
  <c r="M1351" i="3" s="1"/>
  <c r="D1351" i="3"/>
  <c r="C1351" i="3"/>
  <c r="B1351" i="3"/>
  <c r="J1351" i="3" s="1"/>
  <c r="L1350" i="3"/>
  <c r="K1350" i="3"/>
  <c r="G1350" i="3"/>
  <c r="F1350" i="3"/>
  <c r="E1350" i="3"/>
  <c r="M1350" i="3" s="1"/>
  <c r="D1350" i="3"/>
  <c r="C1350" i="3"/>
  <c r="I1350" i="3" s="1"/>
  <c r="B1350" i="3"/>
  <c r="M1349" i="3"/>
  <c r="L1349" i="3"/>
  <c r="K1349" i="3"/>
  <c r="J1349" i="3"/>
  <c r="H1349" i="3"/>
  <c r="G1349" i="3"/>
  <c r="F1349" i="3"/>
  <c r="E1349" i="3"/>
  <c r="D1349" i="3"/>
  <c r="I1349" i="3" s="1"/>
  <c r="C1349" i="3"/>
  <c r="B1349" i="3"/>
  <c r="L1348" i="3"/>
  <c r="K1348" i="3"/>
  <c r="G1348" i="3"/>
  <c r="F1348" i="3"/>
  <c r="E1348" i="3"/>
  <c r="M1348" i="3" s="1"/>
  <c r="D1348" i="3"/>
  <c r="C1348" i="3"/>
  <c r="B1348" i="3"/>
  <c r="L1347" i="3"/>
  <c r="K1347" i="3"/>
  <c r="H1347" i="3"/>
  <c r="G1347" i="3"/>
  <c r="F1347" i="3"/>
  <c r="E1347" i="3"/>
  <c r="M1347" i="3" s="1"/>
  <c r="D1347" i="3"/>
  <c r="J1347" i="3" s="1"/>
  <c r="C1347" i="3"/>
  <c r="B1347" i="3"/>
  <c r="L1346" i="3"/>
  <c r="K1346" i="3"/>
  <c r="G1346" i="3"/>
  <c r="F1346" i="3"/>
  <c r="E1346" i="3"/>
  <c r="M1346" i="3" s="1"/>
  <c r="D1346" i="3"/>
  <c r="C1346" i="3"/>
  <c r="B1346" i="3"/>
  <c r="L1345" i="3"/>
  <c r="K1345" i="3"/>
  <c r="G1345" i="3"/>
  <c r="F1345" i="3"/>
  <c r="E1345" i="3"/>
  <c r="M1345" i="3" s="1"/>
  <c r="D1345" i="3"/>
  <c r="C1345" i="3"/>
  <c r="B1345" i="3"/>
  <c r="L1344" i="3"/>
  <c r="K1344" i="3"/>
  <c r="J1344" i="3"/>
  <c r="H1344" i="3"/>
  <c r="G1344" i="3"/>
  <c r="F1344" i="3"/>
  <c r="E1344" i="3"/>
  <c r="M1344" i="3" s="1"/>
  <c r="D1344" i="3"/>
  <c r="C1344" i="3"/>
  <c r="B1344" i="3"/>
  <c r="L1343" i="3"/>
  <c r="K1343" i="3"/>
  <c r="H1343" i="3"/>
  <c r="G1343" i="3"/>
  <c r="F1343" i="3"/>
  <c r="E1343" i="3"/>
  <c r="M1343" i="3" s="1"/>
  <c r="D1343" i="3"/>
  <c r="J1343" i="3" s="1"/>
  <c r="C1343" i="3"/>
  <c r="B1343" i="3"/>
  <c r="L1342" i="3"/>
  <c r="K1342" i="3"/>
  <c r="H1342" i="3"/>
  <c r="G1342" i="3"/>
  <c r="F1342" i="3"/>
  <c r="E1342" i="3"/>
  <c r="M1342" i="3" s="1"/>
  <c r="D1342" i="3"/>
  <c r="C1342" i="3"/>
  <c r="B1342" i="3"/>
  <c r="L1341" i="3"/>
  <c r="K1341" i="3"/>
  <c r="J1341" i="3"/>
  <c r="H1341" i="3"/>
  <c r="G1341" i="3"/>
  <c r="F1341" i="3"/>
  <c r="E1341" i="3"/>
  <c r="M1341" i="3" s="1"/>
  <c r="D1341" i="3"/>
  <c r="C1341" i="3"/>
  <c r="B1341" i="3"/>
  <c r="L1340" i="3"/>
  <c r="K1340" i="3"/>
  <c r="I1340" i="3"/>
  <c r="G1340" i="3"/>
  <c r="F1340" i="3"/>
  <c r="E1340" i="3"/>
  <c r="M1340" i="3" s="1"/>
  <c r="D1340" i="3"/>
  <c r="C1340" i="3"/>
  <c r="B1340" i="3"/>
  <c r="M1339" i="3"/>
  <c r="L1339" i="3"/>
  <c r="K1339" i="3"/>
  <c r="J1339" i="3"/>
  <c r="G1339" i="3"/>
  <c r="F1339" i="3"/>
  <c r="E1339" i="3"/>
  <c r="D1339" i="3"/>
  <c r="C1339" i="3"/>
  <c r="B1339" i="3"/>
  <c r="L1338" i="3"/>
  <c r="K1338" i="3"/>
  <c r="G1338" i="3"/>
  <c r="F1338" i="3"/>
  <c r="E1338" i="3"/>
  <c r="M1338" i="3" s="1"/>
  <c r="D1338" i="3"/>
  <c r="C1338" i="3"/>
  <c r="B1338" i="3"/>
  <c r="L1337" i="3"/>
  <c r="K1337" i="3"/>
  <c r="H1337" i="3"/>
  <c r="G1337" i="3"/>
  <c r="F1337" i="3"/>
  <c r="E1337" i="3"/>
  <c r="M1337" i="3" s="1"/>
  <c r="D1337" i="3"/>
  <c r="I1337" i="3" s="1"/>
  <c r="C1337" i="3"/>
  <c r="B1337" i="3"/>
  <c r="J1337" i="3" s="1"/>
  <c r="L1336" i="3"/>
  <c r="K1336" i="3"/>
  <c r="G1336" i="3"/>
  <c r="F1336" i="3"/>
  <c r="E1336" i="3"/>
  <c r="M1336" i="3" s="1"/>
  <c r="D1336" i="3"/>
  <c r="C1336" i="3"/>
  <c r="B1336" i="3"/>
  <c r="L1335" i="3"/>
  <c r="K1335" i="3"/>
  <c r="H1335" i="3"/>
  <c r="G1335" i="3"/>
  <c r="F1335" i="3"/>
  <c r="E1335" i="3"/>
  <c r="M1335" i="3" s="1"/>
  <c r="D1335" i="3"/>
  <c r="I1335" i="3" s="1"/>
  <c r="C1335" i="3"/>
  <c r="B1335" i="3"/>
  <c r="L1334" i="3"/>
  <c r="K1334" i="3"/>
  <c r="G1334" i="3"/>
  <c r="F1334" i="3"/>
  <c r="E1334" i="3"/>
  <c r="M1334" i="3" s="1"/>
  <c r="D1334" i="3"/>
  <c r="C1334" i="3"/>
  <c r="B1334" i="3"/>
  <c r="J1334" i="3" s="1"/>
  <c r="L1333" i="3"/>
  <c r="K1333" i="3"/>
  <c r="J1333" i="3"/>
  <c r="H1333" i="3"/>
  <c r="G1333" i="3"/>
  <c r="F1333" i="3"/>
  <c r="E1333" i="3"/>
  <c r="M1333" i="3" s="1"/>
  <c r="D1333" i="3"/>
  <c r="I1333" i="3" s="1"/>
  <c r="C1333" i="3"/>
  <c r="B1333" i="3"/>
  <c r="L1332" i="3"/>
  <c r="K1332" i="3"/>
  <c r="J1332" i="3"/>
  <c r="G1332" i="3"/>
  <c r="F1332" i="3"/>
  <c r="E1332" i="3"/>
  <c r="M1332" i="3" s="1"/>
  <c r="D1332" i="3"/>
  <c r="C1332" i="3"/>
  <c r="B1332" i="3"/>
  <c r="L1331" i="3"/>
  <c r="K1331" i="3"/>
  <c r="H1331" i="3"/>
  <c r="G1331" i="3"/>
  <c r="F1331" i="3"/>
  <c r="E1331" i="3"/>
  <c r="M1331" i="3" s="1"/>
  <c r="D1331" i="3"/>
  <c r="C1331" i="3"/>
  <c r="B1331" i="3"/>
  <c r="J1331" i="3" s="1"/>
  <c r="L1330" i="3"/>
  <c r="K1330" i="3"/>
  <c r="G1330" i="3"/>
  <c r="F1330" i="3"/>
  <c r="E1330" i="3"/>
  <c r="M1330" i="3" s="1"/>
  <c r="D1330" i="3"/>
  <c r="C1330" i="3"/>
  <c r="B1330" i="3"/>
  <c r="L1329" i="3"/>
  <c r="K1329" i="3"/>
  <c r="H1329" i="3"/>
  <c r="G1329" i="3"/>
  <c r="F1329" i="3"/>
  <c r="E1329" i="3"/>
  <c r="M1329" i="3" s="1"/>
  <c r="D1329" i="3"/>
  <c r="J1329" i="3" s="1"/>
  <c r="C1329" i="3"/>
  <c r="B1329" i="3"/>
  <c r="L1328" i="3"/>
  <c r="K1328" i="3"/>
  <c r="H1328" i="3"/>
  <c r="G1328" i="3"/>
  <c r="F1328" i="3"/>
  <c r="E1328" i="3"/>
  <c r="M1328" i="3" s="1"/>
  <c r="D1328" i="3"/>
  <c r="C1328" i="3"/>
  <c r="B1328" i="3"/>
  <c r="J1328" i="3" s="1"/>
  <c r="L1327" i="3"/>
  <c r="K1327" i="3"/>
  <c r="H1327" i="3"/>
  <c r="G1327" i="3"/>
  <c r="F1327" i="3"/>
  <c r="E1327" i="3"/>
  <c r="M1327" i="3" s="1"/>
  <c r="D1327" i="3"/>
  <c r="C1327" i="3"/>
  <c r="B1327" i="3"/>
  <c r="L1326" i="3"/>
  <c r="K1326" i="3"/>
  <c r="H1326" i="3"/>
  <c r="G1326" i="3"/>
  <c r="F1326" i="3"/>
  <c r="E1326" i="3"/>
  <c r="M1326" i="3" s="1"/>
  <c r="D1326" i="3"/>
  <c r="J1326" i="3" s="1"/>
  <c r="C1326" i="3"/>
  <c r="I1326" i="3" s="1"/>
  <c r="B1326" i="3"/>
  <c r="M1325" i="3"/>
  <c r="L1325" i="3"/>
  <c r="K1325" i="3"/>
  <c r="J1325" i="3"/>
  <c r="G1325" i="3"/>
  <c r="F1325" i="3"/>
  <c r="E1325" i="3"/>
  <c r="D1325" i="3"/>
  <c r="C1325" i="3"/>
  <c r="B1325" i="3"/>
  <c r="L1324" i="3"/>
  <c r="K1324" i="3"/>
  <c r="G1324" i="3"/>
  <c r="F1324" i="3"/>
  <c r="E1324" i="3"/>
  <c r="M1324" i="3" s="1"/>
  <c r="D1324" i="3"/>
  <c r="C1324" i="3"/>
  <c r="B1324" i="3"/>
  <c r="M1323" i="3"/>
  <c r="L1323" i="3"/>
  <c r="K1323" i="3"/>
  <c r="J1323" i="3"/>
  <c r="G1323" i="3"/>
  <c r="F1323" i="3"/>
  <c r="E1323" i="3"/>
  <c r="D1323" i="3"/>
  <c r="I1323" i="3" s="1"/>
  <c r="C1323" i="3"/>
  <c r="B1323" i="3"/>
  <c r="L1322" i="3"/>
  <c r="K1322" i="3"/>
  <c r="G1322" i="3"/>
  <c r="F1322" i="3"/>
  <c r="E1322" i="3"/>
  <c r="M1322" i="3" s="1"/>
  <c r="D1322" i="3"/>
  <c r="C1322" i="3"/>
  <c r="B1322" i="3"/>
  <c r="J1322" i="3" s="1"/>
  <c r="L1321" i="3"/>
  <c r="K1321" i="3"/>
  <c r="H1321" i="3"/>
  <c r="G1321" i="3"/>
  <c r="F1321" i="3"/>
  <c r="E1321" i="3"/>
  <c r="M1321" i="3" s="1"/>
  <c r="D1321" i="3"/>
  <c r="J1321" i="3" s="1"/>
  <c r="C1321" i="3"/>
  <c r="B1321" i="3"/>
  <c r="L1320" i="3"/>
  <c r="K1320" i="3"/>
  <c r="H1320" i="3"/>
  <c r="G1320" i="3"/>
  <c r="F1320" i="3"/>
  <c r="E1320" i="3"/>
  <c r="M1320" i="3" s="1"/>
  <c r="D1320" i="3"/>
  <c r="C1320" i="3"/>
  <c r="B1320" i="3"/>
  <c r="J1320" i="3" s="1"/>
  <c r="L1319" i="3"/>
  <c r="K1319" i="3"/>
  <c r="H1319" i="3"/>
  <c r="G1319" i="3"/>
  <c r="F1319" i="3"/>
  <c r="E1319" i="3"/>
  <c r="M1319" i="3" s="1"/>
  <c r="D1319" i="3"/>
  <c r="C1319" i="3"/>
  <c r="B1319" i="3"/>
  <c r="L1318" i="3"/>
  <c r="K1318" i="3"/>
  <c r="H1318" i="3"/>
  <c r="G1318" i="3"/>
  <c r="F1318" i="3"/>
  <c r="E1318" i="3"/>
  <c r="M1318" i="3" s="1"/>
  <c r="D1318" i="3"/>
  <c r="J1318" i="3" s="1"/>
  <c r="C1318" i="3"/>
  <c r="I1318" i="3" s="1"/>
  <c r="B1318" i="3"/>
  <c r="M1317" i="3"/>
  <c r="L1317" i="3"/>
  <c r="K1317" i="3"/>
  <c r="J1317" i="3"/>
  <c r="G1317" i="3"/>
  <c r="F1317" i="3"/>
  <c r="E1317" i="3"/>
  <c r="D1317" i="3"/>
  <c r="C1317" i="3"/>
  <c r="B1317" i="3"/>
  <c r="L1316" i="3"/>
  <c r="K1316" i="3"/>
  <c r="G1316" i="3"/>
  <c r="F1316" i="3"/>
  <c r="E1316" i="3"/>
  <c r="M1316" i="3" s="1"/>
  <c r="D1316" i="3"/>
  <c r="C1316" i="3"/>
  <c r="B1316" i="3"/>
  <c r="M1315" i="3"/>
  <c r="L1315" i="3"/>
  <c r="K1315" i="3"/>
  <c r="J1315" i="3"/>
  <c r="G1315" i="3"/>
  <c r="F1315" i="3"/>
  <c r="E1315" i="3"/>
  <c r="D1315" i="3"/>
  <c r="I1315" i="3" s="1"/>
  <c r="C1315" i="3"/>
  <c r="B1315" i="3"/>
  <c r="L1314" i="3"/>
  <c r="K1314" i="3"/>
  <c r="J1314" i="3"/>
  <c r="G1314" i="3"/>
  <c r="F1314" i="3"/>
  <c r="E1314" i="3"/>
  <c r="M1314" i="3" s="1"/>
  <c r="D1314" i="3"/>
  <c r="I1314" i="3" s="1"/>
  <c r="C1314" i="3"/>
  <c r="B1314" i="3"/>
  <c r="L1313" i="3"/>
  <c r="K1313" i="3"/>
  <c r="H1313" i="3"/>
  <c r="G1313" i="3"/>
  <c r="F1313" i="3"/>
  <c r="E1313" i="3"/>
  <c r="M1313" i="3" s="1"/>
  <c r="D1313" i="3"/>
  <c r="J1313" i="3" s="1"/>
  <c r="C1313" i="3"/>
  <c r="B1313" i="3"/>
  <c r="L1312" i="3"/>
  <c r="K1312" i="3"/>
  <c r="H1312" i="3"/>
  <c r="G1312" i="3"/>
  <c r="F1312" i="3"/>
  <c r="E1312" i="3"/>
  <c r="M1312" i="3" s="1"/>
  <c r="D1312" i="3"/>
  <c r="C1312" i="3"/>
  <c r="B1312" i="3"/>
  <c r="J1312" i="3" s="1"/>
  <c r="L1311" i="3"/>
  <c r="K1311" i="3"/>
  <c r="H1311" i="3"/>
  <c r="G1311" i="3"/>
  <c r="F1311" i="3"/>
  <c r="E1311" i="3"/>
  <c r="M1311" i="3" s="1"/>
  <c r="D1311" i="3"/>
  <c r="C1311" i="3"/>
  <c r="B1311" i="3"/>
  <c r="L1310" i="3"/>
  <c r="K1310" i="3"/>
  <c r="H1310" i="3"/>
  <c r="G1310" i="3"/>
  <c r="F1310" i="3"/>
  <c r="E1310" i="3"/>
  <c r="M1310" i="3" s="1"/>
  <c r="D1310" i="3"/>
  <c r="J1310" i="3" s="1"/>
  <c r="C1310" i="3"/>
  <c r="I1310" i="3" s="1"/>
  <c r="B1310" i="3"/>
  <c r="M1309" i="3"/>
  <c r="L1309" i="3"/>
  <c r="K1309" i="3"/>
  <c r="J1309" i="3"/>
  <c r="G1309" i="3"/>
  <c r="F1309" i="3"/>
  <c r="E1309" i="3"/>
  <c r="D1309" i="3"/>
  <c r="C1309" i="3"/>
  <c r="B1309" i="3"/>
  <c r="L1308" i="3"/>
  <c r="K1308" i="3"/>
  <c r="G1308" i="3"/>
  <c r="F1308" i="3"/>
  <c r="E1308" i="3"/>
  <c r="M1308" i="3" s="1"/>
  <c r="D1308" i="3"/>
  <c r="C1308" i="3"/>
  <c r="B1308" i="3"/>
  <c r="M1307" i="3"/>
  <c r="L1307" i="3"/>
  <c r="K1307" i="3"/>
  <c r="J1307" i="3"/>
  <c r="G1307" i="3"/>
  <c r="F1307" i="3"/>
  <c r="E1307" i="3"/>
  <c r="D1307" i="3"/>
  <c r="I1307" i="3" s="1"/>
  <c r="C1307" i="3"/>
  <c r="B1307" i="3"/>
  <c r="L1306" i="3"/>
  <c r="K1306" i="3"/>
  <c r="J1306" i="3"/>
  <c r="G1306" i="3"/>
  <c r="F1306" i="3"/>
  <c r="E1306" i="3"/>
  <c r="M1306" i="3" s="1"/>
  <c r="D1306" i="3"/>
  <c r="I1306" i="3" s="1"/>
  <c r="C1306" i="3"/>
  <c r="B1306" i="3"/>
  <c r="L1305" i="3"/>
  <c r="K1305" i="3"/>
  <c r="H1305" i="3"/>
  <c r="G1305" i="3"/>
  <c r="F1305" i="3"/>
  <c r="E1305" i="3"/>
  <c r="M1305" i="3" s="1"/>
  <c r="D1305" i="3"/>
  <c r="J1305" i="3" s="1"/>
  <c r="C1305" i="3"/>
  <c r="B1305" i="3"/>
  <c r="L1304" i="3"/>
  <c r="K1304" i="3"/>
  <c r="H1304" i="3"/>
  <c r="G1304" i="3"/>
  <c r="F1304" i="3"/>
  <c r="E1304" i="3"/>
  <c r="M1304" i="3" s="1"/>
  <c r="D1304" i="3"/>
  <c r="C1304" i="3"/>
  <c r="B1304" i="3"/>
  <c r="J1304" i="3" s="1"/>
  <c r="L1303" i="3"/>
  <c r="K1303" i="3"/>
  <c r="H1303" i="3"/>
  <c r="G1303" i="3"/>
  <c r="F1303" i="3"/>
  <c r="E1303" i="3"/>
  <c r="M1303" i="3" s="1"/>
  <c r="D1303" i="3"/>
  <c r="C1303" i="3"/>
  <c r="B1303" i="3"/>
  <c r="L1302" i="3"/>
  <c r="K1302" i="3"/>
  <c r="H1302" i="3"/>
  <c r="G1302" i="3"/>
  <c r="F1302" i="3"/>
  <c r="E1302" i="3"/>
  <c r="M1302" i="3" s="1"/>
  <c r="D1302" i="3"/>
  <c r="J1302" i="3" s="1"/>
  <c r="C1302" i="3"/>
  <c r="I1302" i="3" s="1"/>
  <c r="B1302" i="3"/>
  <c r="M1301" i="3"/>
  <c r="L1301" i="3"/>
  <c r="K1301" i="3"/>
  <c r="J1301" i="3"/>
  <c r="G1301" i="3"/>
  <c r="F1301" i="3"/>
  <c r="E1301" i="3"/>
  <c r="D1301" i="3"/>
  <c r="C1301" i="3"/>
  <c r="B1301" i="3"/>
  <c r="L1300" i="3"/>
  <c r="K1300" i="3"/>
  <c r="G1300" i="3"/>
  <c r="F1300" i="3"/>
  <c r="E1300" i="3"/>
  <c r="M1300" i="3" s="1"/>
  <c r="D1300" i="3"/>
  <c r="C1300" i="3"/>
  <c r="B1300" i="3"/>
  <c r="M1299" i="3"/>
  <c r="L1299" i="3"/>
  <c r="K1299" i="3"/>
  <c r="J1299" i="3"/>
  <c r="G1299" i="3"/>
  <c r="F1299" i="3"/>
  <c r="E1299" i="3"/>
  <c r="D1299" i="3"/>
  <c r="I1299" i="3" s="1"/>
  <c r="C1299" i="3"/>
  <c r="B1299" i="3"/>
  <c r="L1298" i="3"/>
  <c r="K1298" i="3"/>
  <c r="G1298" i="3"/>
  <c r="F1298" i="3"/>
  <c r="E1298" i="3"/>
  <c r="M1298" i="3" s="1"/>
  <c r="D1298" i="3"/>
  <c r="C1298" i="3"/>
  <c r="B1298" i="3"/>
  <c r="J1298" i="3" s="1"/>
  <c r="L1297" i="3"/>
  <c r="K1297" i="3"/>
  <c r="H1297" i="3"/>
  <c r="G1297" i="3"/>
  <c r="F1297" i="3"/>
  <c r="E1297" i="3"/>
  <c r="M1297" i="3" s="1"/>
  <c r="D1297" i="3"/>
  <c r="J1297" i="3" s="1"/>
  <c r="C1297" i="3"/>
  <c r="B1297" i="3"/>
  <c r="L1296" i="3"/>
  <c r="K1296" i="3"/>
  <c r="H1296" i="3"/>
  <c r="G1296" i="3"/>
  <c r="F1296" i="3"/>
  <c r="E1296" i="3"/>
  <c r="M1296" i="3" s="1"/>
  <c r="D1296" i="3"/>
  <c r="C1296" i="3"/>
  <c r="B1296" i="3"/>
  <c r="J1296" i="3" s="1"/>
  <c r="L1295" i="3"/>
  <c r="K1295" i="3"/>
  <c r="H1295" i="3"/>
  <c r="G1295" i="3"/>
  <c r="F1295" i="3"/>
  <c r="E1295" i="3"/>
  <c r="M1295" i="3" s="1"/>
  <c r="D1295" i="3"/>
  <c r="C1295" i="3"/>
  <c r="B1295" i="3"/>
  <c r="L1294" i="3"/>
  <c r="K1294" i="3"/>
  <c r="H1294" i="3"/>
  <c r="G1294" i="3"/>
  <c r="F1294" i="3"/>
  <c r="E1294" i="3"/>
  <c r="M1294" i="3" s="1"/>
  <c r="D1294" i="3"/>
  <c r="J1294" i="3" s="1"/>
  <c r="C1294" i="3"/>
  <c r="I1294" i="3" s="1"/>
  <c r="B1294" i="3"/>
  <c r="M1293" i="3"/>
  <c r="L1293" i="3"/>
  <c r="K1293" i="3"/>
  <c r="J1293" i="3"/>
  <c r="G1293" i="3"/>
  <c r="F1293" i="3"/>
  <c r="E1293" i="3"/>
  <c r="D1293" i="3"/>
  <c r="C1293" i="3"/>
  <c r="B1293" i="3"/>
  <c r="L1292" i="3"/>
  <c r="K1292" i="3"/>
  <c r="G1292" i="3"/>
  <c r="F1292" i="3"/>
  <c r="E1292" i="3"/>
  <c r="M1292" i="3" s="1"/>
  <c r="D1292" i="3"/>
  <c r="C1292" i="3"/>
  <c r="B1292" i="3"/>
  <c r="M1291" i="3"/>
  <c r="L1291" i="3"/>
  <c r="K1291" i="3"/>
  <c r="J1291" i="3"/>
  <c r="G1291" i="3"/>
  <c r="F1291" i="3"/>
  <c r="E1291" i="3"/>
  <c r="D1291" i="3"/>
  <c r="I1291" i="3" s="1"/>
  <c r="C1291" i="3"/>
  <c r="B1291" i="3"/>
  <c r="L1290" i="3"/>
  <c r="K1290" i="3"/>
  <c r="J1290" i="3"/>
  <c r="G1290" i="3"/>
  <c r="F1290" i="3"/>
  <c r="E1290" i="3"/>
  <c r="M1290" i="3" s="1"/>
  <c r="D1290" i="3"/>
  <c r="I1290" i="3" s="1"/>
  <c r="C1290" i="3"/>
  <c r="B1290" i="3"/>
  <c r="L1289" i="3"/>
  <c r="K1289" i="3"/>
  <c r="H1289" i="3"/>
  <c r="G1289" i="3"/>
  <c r="F1289" i="3"/>
  <c r="E1289" i="3"/>
  <c r="M1289" i="3" s="1"/>
  <c r="D1289" i="3"/>
  <c r="J1289" i="3" s="1"/>
  <c r="C1289" i="3"/>
  <c r="B1289" i="3"/>
  <c r="L1288" i="3"/>
  <c r="K1288" i="3"/>
  <c r="H1288" i="3"/>
  <c r="G1288" i="3"/>
  <c r="F1288" i="3"/>
  <c r="E1288" i="3"/>
  <c r="M1288" i="3" s="1"/>
  <c r="D1288" i="3"/>
  <c r="C1288" i="3"/>
  <c r="B1288" i="3"/>
  <c r="J1288" i="3" s="1"/>
  <c r="L1287" i="3"/>
  <c r="K1287" i="3"/>
  <c r="H1287" i="3"/>
  <c r="G1287" i="3"/>
  <c r="F1287" i="3"/>
  <c r="E1287" i="3"/>
  <c r="M1287" i="3" s="1"/>
  <c r="D1287" i="3"/>
  <c r="C1287" i="3"/>
  <c r="B1287" i="3"/>
  <c r="L1286" i="3"/>
  <c r="K1286" i="3"/>
  <c r="H1286" i="3"/>
  <c r="G1286" i="3"/>
  <c r="F1286" i="3"/>
  <c r="E1286" i="3"/>
  <c r="M1286" i="3" s="1"/>
  <c r="D1286" i="3"/>
  <c r="J1286" i="3" s="1"/>
  <c r="C1286" i="3"/>
  <c r="I1286" i="3" s="1"/>
  <c r="B1286" i="3"/>
  <c r="M1285" i="3"/>
  <c r="L1285" i="3"/>
  <c r="K1285" i="3"/>
  <c r="J1285" i="3"/>
  <c r="G1285" i="3"/>
  <c r="F1285" i="3"/>
  <c r="E1285" i="3"/>
  <c r="D1285" i="3"/>
  <c r="C1285" i="3"/>
  <c r="B1285" i="3"/>
  <c r="L1284" i="3"/>
  <c r="K1284" i="3"/>
  <c r="G1284" i="3"/>
  <c r="F1284" i="3"/>
  <c r="E1284" i="3"/>
  <c r="M1284" i="3" s="1"/>
  <c r="D1284" i="3"/>
  <c r="C1284" i="3"/>
  <c r="B1284" i="3"/>
  <c r="M1283" i="3"/>
  <c r="L1283" i="3"/>
  <c r="K1283" i="3"/>
  <c r="J1283" i="3"/>
  <c r="G1283" i="3"/>
  <c r="F1283" i="3"/>
  <c r="E1283" i="3"/>
  <c r="D1283" i="3"/>
  <c r="I1283" i="3" s="1"/>
  <c r="C1283" i="3"/>
  <c r="B1283" i="3"/>
  <c r="L1282" i="3"/>
  <c r="K1282" i="3"/>
  <c r="J1282" i="3"/>
  <c r="G1282" i="3"/>
  <c r="F1282" i="3"/>
  <c r="E1282" i="3"/>
  <c r="M1282" i="3" s="1"/>
  <c r="D1282" i="3"/>
  <c r="I1282" i="3" s="1"/>
  <c r="C1282" i="3"/>
  <c r="B1282" i="3"/>
  <c r="L1281" i="3"/>
  <c r="K1281" i="3"/>
  <c r="H1281" i="3"/>
  <c r="G1281" i="3"/>
  <c r="F1281" i="3"/>
  <c r="E1281" i="3"/>
  <c r="M1281" i="3" s="1"/>
  <c r="D1281" i="3"/>
  <c r="J1281" i="3" s="1"/>
  <c r="C1281" i="3"/>
  <c r="B1281" i="3"/>
  <c r="L1280" i="3"/>
  <c r="K1280" i="3"/>
  <c r="H1280" i="3"/>
  <c r="G1280" i="3"/>
  <c r="F1280" i="3"/>
  <c r="E1280" i="3"/>
  <c r="M1280" i="3" s="1"/>
  <c r="D1280" i="3"/>
  <c r="C1280" i="3"/>
  <c r="B1280" i="3"/>
  <c r="J1280" i="3" s="1"/>
  <c r="L1279" i="3"/>
  <c r="K1279" i="3"/>
  <c r="H1279" i="3"/>
  <c r="G1279" i="3"/>
  <c r="F1279" i="3"/>
  <c r="E1279" i="3"/>
  <c r="M1279" i="3" s="1"/>
  <c r="D1279" i="3"/>
  <c r="C1279" i="3"/>
  <c r="B1279" i="3"/>
  <c r="L1278" i="3"/>
  <c r="K1278" i="3"/>
  <c r="H1278" i="3"/>
  <c r="G1278" i="3"/>
  <c r="F1278" i="3"/>
  <c r="E1278" i="3"/>
  <c r="M1278" i="3" s="1"/>
  <c r="D1278" i="3"/>
  <c r="J1278" i="3" s="1"/>
  <c r="C1278" i="3"/>
  <c r="I1278" i="3" s="1"/>
  <c r="B1278" i="3"/>
  <c r="M1277" i="3"/>
  <c r="L1277" i="3"/>
  <c r="K1277" i="3"/>
  <c r="J1277" i="3"/>
  <c r="G1277" i="3"/>
  <c r="F1277" i="3"/>
  <c r="E1277" i="3"/>
  <c r="D1277" i="3"/>
  <c r="C1277" i="3"/>
  <c r="B1277" i="3"/>
  <c r="L1276" i="3"/>
  <c r="K1276" i="3"/>
  <c r="G1276" i="3"/>
  <c r="F1276" i="3"/>
  <c r="E1276" i="3"/>
  <c r="M1276" i="3" s="1"/>
  <c r="D1276" i="3"/>
  <c r="C1276" i="3"/>
  <c r="B1276" i="3"/>
  <c r="M1275" i="3"/>
  <c r="L1275" i="3"/>
  <c r="K1275" i="3"/>
  <c r="J1275" i="3"/>
  <c r="G1275" i="3"/>
  <c r="F1275" i="3"/>
  <c r="E1275" i="3"/>
  <c r="D1275" i="3"/>
  <c r="I1275" i="3" s="1"/>
  <c r="C1275" i="3"/>
  <c r="B1275" i="3"/>
  <c r="L1274" i="3"/>
  <c r="K1274" i="3"/>
  <c r="J1274" i="3"/>
  <c r="G1274" i="3"/>
  <c r="F1274" i="3"/>
  <c r="E1274" i="3"/>
  <c r="M1274" i="3" s="1"/>
  <c r="D1274" i="3"/>
  <c r="I1274" i="3" s="1"/>
  <c r="C1274" i="3"/>
  <c r="B1274" i="3"/>
  <c r="L1273" i="3"/>
  <c r="K1273" i="3"/>
  <c r="H1273" i="3"/>
  <c r="G1273" i="3"/>
  <c r="F1273" i="3"/>
  <c r="E1273" i="3"/>
  <c r="M1273" i="3" s="1"/>
  <c r="D1273" i="3"/>
  <c r="J1273" i="3" s="1"/>
  <c r="C1273" i="3"/>
  <c r="B1273" i="3"/>
  <c r="L1272" i="3"/>
  <c r="K1272" i="3"/>
  <c r="H1272" i="3"/>
  <c r="G1272" i="3"/>
  <c r="F1272" i="3"/>
  <c r="E1272" i="3"/>
  <c r="M1272" i="3" s="1"/>
  <c r="D1272" i="3"/>
  <c r="C1272" i="3"/>
  <c r="B1272" i="3"/>
  <c r="J1272" i="3" s="1"/>
  <c r="L1271" i="3"/>
  <c r="K1271" i="3"/>
  <c r="G1271" i="3"/>
  <c r="F1271" i="3"/>
  <c r="E1271" i="3"/>
  <c r="M1271" i="3" s="1"/>
  <c r="D1271" i="3"/>
  <c r="C1271" i="3"/>
  <c r="B1271" i="3"/>
  <c r="L1270" i="3"/>
  <c r="K1270" i="3"/>
  <c r="H1270" i="3"/>
  <c r="G1270" i="3"/>
  <c r="F1270" i="3"/>
  <c r="E1270" i="3"/>
  <c r="M1270" i="3" s="1"/>
  <c r="D1270" i="3"/>
  <c r="C1270" i="3"/>
  <c r="B1270" i="3"/>
  <c r="J1270" i="3" s="1"/>
  <c r="L1269" i="3"/>
  <c r="K1269" i="3"/>
  <c r="G1269" i="3"/>
  <c r="F1269" i="3"/>
  <c r="E1269" i="3"/>
  <c r="M1269" i="3" s="1"/>
  <c r="D1269" i="3"/>
  <c r="C1269" i="3"/>
  <c r="B1269" i="3"/>
  <c r="L1268" i="3"/>
  <c r="K1268" i="3"/>
  <c r="H1268" i="3"/>
  <c r="G1268" i="3"/>
  <c r="F1268" i="3"/>
  <c r="E1268" i="3"/>
  <c r="M1268" i="3" s="1"/>
  <c r="D1268" i="3"/>
  <c r="C1268" i="3"/>
  <c r="B1268" i="3"/>
  <c r="J1268" i="3" s="1"/>
  <c r="L1267" i="3"/>
  <c r="K1267" i="3"/>
  <c r="G1267" i="3"/>
  <c r="F1267" i="3"/>
  <c r="E1267" i="3"/>
  <c r="M1267" i="3" s="1"/>
  <c r="D1267" i="3"/>
  <c r="C1267" i="3"/>
  <c r="B1267" i="3"/>
  <c r="L1266" i="3"/>
  <c r="K1266" i="3"/>
  <c r="H1266" i="3"/>
  <c r="G1266" i="3"/>
  <c r="F1266" i="3"/>
  <c r="E1266" i="3"/>
  <c r="M1266" i="3" s="1"/>
  <c r="D1266" i="3"/>
  <c r="C1266" i="3"/>
  <c r="B1266" i="3"/>
  <c r="J1266" i="3" s="1"/>
  <c r="L1265" i="3"/>
  <c r="K1265" i="3"/>
  <c r="G1265" i="3"/>
  <c r="F1265" i="3"/>
  <c r="E1265" i="3"/>
  <c r="M1265" i="3" s="1"/>
  <c r="D1265" i="3"/>
  <c r="C1265" i="3"/>
  <c r="B1265" i="3"/>
  <c r="L1264" i="3"/>
  <c r="K1264" i="3"/>
  <c r="H1264" i="3"/>
  <c r="G1264" i="3"/>
  <c r="F1264" i="3"/>
  <c r="E1264" i="3"/>
  <c r="M1264" i="3" s="1"/>
  <c r="D1264" i="3"/>
  <c r="C1264" i="3"/>
  <c r="B1264" i="3"/>
  <c r="J1264" i="3" s="1"/>
  <c r="L1263" i="3"/>
  <c r="K1263" i="3"/>
  <c r="G1263" i="3"/>
  <c r="F1263" i="3"/>
  <c r="E1263" i="3"/>
  <c r="M1263" i="3" s="1"/>
  <c r="D1263" i="3"/>
  <c r="C1263" i="3"/>
  <c r="B1263" i="3"/>
  <c r="L1262" i="3"/>
  <c r="K1262" i="3"/>
  <c r="H1262" i="3"/>
  <c r="G1262" i="3"/>
  <c r="F1262" i="3"/>
  <c r="E1262" i="3"/>
  <c r="M1262" i="3" s="1"/>
  <c r="D1262" i="3"/>
  <c r="C1262" i="3"/>
  <c r="B1262" i="3"/>
  <c r="J1262" i="3" s="1"/>
  <c r="L1261" i="3"/>
  <c r="K1261" i="3"/>
  <c r="G1261" i="3"/>
  <c r="F1261" i="3"/>
  <c r="E1261" i="3"/>
  <c r="M1261" i="3" s="1"/>
  <c r="D1261" i="3"/>
  <c r="C1261" i="3"/>
  <c r="B1261" i="3"/>
  <c r="L1260" i="3"/>
  <c r="K1260" i="3"/>
  <c r="H1260" i="3"/>
  <c r="G1260" i="3"/>
  <c r="F1260" i="3"/>
  <c r="E1260" i="3"/>
  <c r="M1260" i="3" s="1"/>
  <c r="D1260" i="3"/>
  <c r="C1260" i="3"/>
  <c r="B1260" i="3"/>
  <c r="J1260" i="3" s="1"/>
  <c r="L1259" i="3"/>
  <c r="K1259" i="3"/>
  <c r="G1259" i="3"/>
  <c r="F1259" i="3"/>
  <c r="E1259" i="3"/>
  <c r="M1259" i="3" s="1"/>
  <c r="D1259" i="3"/>
  <c r="C1259" i="3"/>
  <c r="B1259" i="3"/>
  <c r="L1258" i="3"/>
  <c r="K1258" i="3"/>
  <c r="H1258" i="3"/>
  <c r="G1258" i="3"/>
  <c r="F1258" i="3"/>
  <c r="E1258" i="3"/>
  <c r="M1258" i="3" s="1"/>
  <c r="D1258" i="3"/>
  <c r="C1258" i="3"/>
  <c r="B1258" i="3"/>
  <c r="J1258" i="3" s="1"/>
  <c r="L1257" i="3"/>
  <c r="K1257" i="3"/>
  <c r="G1257" i="3"/>
  <c r="F1257" i="3"/>
  <c r="E1257" i="3"/>
  <c r="M1257" i="3" s="1"/>
  <c r="D1257" i="3"/>
  <c r="C1257" i="3"/>
  <c r="B1257" i="3"/>
  <c r="L1256" i="3"/>
  <c r="K1256" i="3"/>
  <c r="H1256" i="3"/>
  <c r="G1256" i="3"/>
  <c r="F1256" i="3"/>
  <c r="E1256" i="3"/>
  <c r="M1256" i="3" s="1"/>
  <c r="D1256" i="3"/>
  <c r="C1256" i="3"/>
  <c r="B1256" i="3"/>
  <c r="J1256" i="3" s="1"/>
  <c r="L1255" i="3"/>
  <c r="K1255" i="3"/>
  <c r="G1255" i="3"/>
  <c r="F1255" i="3"/>
  <c r="E1255" i="3"/>
  <c r="M1255" i="3" s="1"/>
  <c r="D1255" i="3"/>
  <c r="C1255" i="3"/>
  <c r="B1255" i="3"/>
  <c r="L1254" i="3"/>
  <c r="K1254" i="3"/>
  <c r="H1254" i="3"/>
  <c r="G1254" i="3"/>
  <c r="F1254" i="3"/>
  <c r="E1254" i="3"/>
  <c r="M1254" i="3" s="1"/>
  <c r="D1254" i="3"/>
  <c r="C1254" i="3"/>
  <c r="B1254" i="3"/>
  <c r="J1254" i="3" s="1"/>
  <c r="L1253" i="3"/>
  <c r="K1253" i="3"/>
  <c r="G1253" i="3"/>
  <c r="F1253" i="3"/>
  <c r="E1253" i="3"/>
  <c r="M1253" i="3" s="1"/>
  <c r="D1253" i="3"/>
  <c r="C1253" i="3"/>
  <c r="B1253" i="3"/>
  <c r="L1252" i="3"/>
  <c r="K1252" i="3"/>
  <c r="H1252" i="3"/>
  <c r="G1252" i="3"/>
  <c r="F1252" i="3"/>
  <c r="E1252" i="3"/>
  <c r="M1252" i="3" s="1"/>
  <c r="D1252" i="3"/>
  <c r="C1252" i="3"/>
  <c r="B1252" i="3"/>
  <c r="J1252" i="3" s="1"/>
  <c r="L1251" i="3"/>
  <c r="K1251" i="3"/>
  <c r="G1251" i="3"/>
  <c r="F1251" i="3"/>
  <c r="E1251" i="3"/>
  <c r="M1251" i="3" s="1"/>
  <c r="D1251" i="3"/>
  <c r="C1251" i="3"/>
  <c r="B1251" i="3"/>
  <c r="L1250" i="3"/>
  <c r="K1250" i="3"/>
  <c r="H1250" i="3"/>
  <c r="G1250" i="3"/>
  <c r="F1250" i="3"/>
  <c r="E1250" i="3"/>
  <c r="M1250" i="3" s="1"/>
  <c r="D1250" i="3"/>
  <c r="C1250" i="3"/>
  <c r="B1250" i="3"/>
  <c r="J1250" i="3" s="1"/>
  <c r="L1249" i="3"/>
  <c r="K1249" i="3"/>
  <c r="G1249" i="3"/>
  <c r="F1249" i="3"/>
  <c r="E1249" i="3"/>
  <c r="M1249" i="3" s="1"/>
  <c r="D1249" i="3"/>
  <c r="C1249" i="3"/>
  <c r="B1249" i="3"/>
  <c r="L1248" i="3"/>
  <c r="K1248" i="3"/>
  <c r="H1248" i="3"/>
  <c r="G1248" i="3"/>
  <c r="F1248" i="3"/>
  <c r="E1248" i="3"/>
  <c r="M1248" i="3" s="1"/>
  <c r="D1248" i="3"/>
  <c r="C1248" i="3"/>
  <c r="B1248" i="3"/>
  <c r="J1248" i="3" s="1"/>
  <c r="L1247" i="3"/>
  <c r="K1247" i="3"/>
  <c r="G1247" i="3"/>
  <c r="F1247" i="3"/>
  <c r="E1247" i="3"/>
  <c r="M1247" i="3" s="1"/>
  <c r="D1247" i="3"/>
  <c r="C1247" i="3"/>
  <c r="B1247" i="3"/>
  <c r="L1246" i="3"/>
  <c r="K1246" i="3"/>
  <c r="H1246" i="3"/>
  <c r="G1246" i="3"/>
  <c r="F1246" i="3"/>
  <c r="E1246" i="3"/>
  <c r="M1246" i="3" s="1"/>
  <c r="D1246" i="3"/>
  <c r="C1246" i="3"/>
  <c r="B1246" i="3"/>
  <c r="J1246" i="3" s="1"/>
  <c r="L1245" i="3"/>
  <c r="K1245" i="3"/>
  <c r="G1245" i="3"/>
  <c r="F1245" i="3"/>
  <c r="E1245" i="3"/>
  <c r="M1245" i="3" s="1"/>
  <c r="D1245" i="3"/>
  <c r="C1245" i="3"/>
  <c r="B1245" i="3"/>
  <c r="L1244" i="3"/>
  <c r="K1244" i="3"/>
  <c r="H1244" i="3"/>
  <c r="G1244" i="3"/>
  <c r="F1244" i="3"/>
  <c r="E1244" i="3"/>
  <c r="M1244" i="3" s="1"/>
  <c r="D1244" i="3"/>
  <c r="C1244" i="3"/>
  <c r="B1244" i="3"/>
  <c r="J1244" i="3" s="1"/>
  <c r="L1243" i="3"/>
  <c r="K1243" i="3"/>
  <c r="G1243" i="3"/>
  <c r="F1243" i="3"/>
  <c r="E1243" i="3"/>
  <c r="M1243" i="3" s="1"/>
  <c r="D1243" i="3"/>
  <c r="C1243" i="3"/>
  <c r="B1243" i="3"/>
  <c r="L1242" i="3"/>
  <c r="K1242" i="3"/>
  <c r="H1242" i="3"/>
  <c r="G1242" i="3"/>
  <c r="F1242" i="3"/>
  <c r="E1242" i="3"/>
  <c r="M1242" i="3" s="1"/>
  <c r="D1242" i="3"/>
  <c r="C1242" i="3"/>
  <c r="B1242" i="3"/>
  <c r="J1242" i="3" s="1"/>
  <c r="L1241" i="3"/>
  <c r="K1241" i="3"/>
  <c r="G1241" i="3"/>
  <c r="F1241" i="3"/>
  <c r="E1241" i="3"/>
  <c r="M1241" i="3" s="1"/>
  <c r="D1241" i="3"/>
  <c r="C1241" i="3"/>
  <c r="B1241" i="3"/>
  <c r="L1240" i="3"/>
  <c r="K1240" i="3"/>
  <c r="H1240" i="3"/>
  <c r="G1240" i="3"/>
  <c r="F1240" i="3"/>
  <c r="E1240" i="3"/>
  <c r="M1240" i="3" s="1"/>
  <c r="D1240" i="3"/>
  <c r="C1240" i="3"/>
  <c r="B1240" i="3"/>
  <c r="J1240" i="3" s="1"/>
  <c r="L1239" i="3"/>
  <c r="K1239" i="3"/>
  <c r="G1239" i="3"/>
  <c r="F1239" i="3"/>
  <c r="E1239" i="3"/>
  <c r="M1239" i="3" s="1"/>
  <c r="D1239" i="3"/>
  <c r="C1239" i="3"/>
  <c r="B1239" i="3"/>
  <c r="L1238" i="3"/>
  <c r="K1238" i="3"/>
  <c r="H1238" i="3"/>
  <c r="G1238" i="3"/>
  <c r="F1238" i="3"/>
  <c r="E1238" i="3"/>
  <c r="M1238" i="3" s="1"/>
  <c r="D1238" i="3"/>
  <c r="C1238" i="3"/>
  <c r="B1238" i="3"/>
  <c r="J1238" i="3" s="1"/>
  <c r="L1237" i="3"/>
  <c r="K1237" i="3"/>
  <c r="G1237" i="3"/>
  <c r="F1237" i="3"/>
  <c r="E1237" i="3"/>
  <c r="M1237" i="3" s="1"/>
  <c r="D1237" i="3"/>
  <c r="C1237" i="3"/>
  <c r="B1237" i="3"/>
  <c r="L1236" i="3"/>
  <c r="K1236" i="3"/>
  <c r="H1236" i="3"/>
  <c r="G1236" i="3"/>
  <c r="F1236" i="3"/>
  <c r="E1236" i="3"/>
  <c r="M1236" i="3" s="1"/>
  <c r="D1236" i="3"/>
  <c r="C1236" i="3"/>
  <c r="B1236" i="3"/>
  <c r="J1236" i="3" s="1"/>
  <c r="L1235" i="3"/>
  <c r="K1235" i="3"/>
  <c r="G1235" i="3"/>
  <c r="F1235" i="3"/>
  <c r="E1235" i="3"/>
  <c r="M1235" i="3" s="1"/>
  <c r="D1235" i="3"/>
  <c r="C1235" i="3"/>
  <c r="B1235" i="3"/>
  <c r="L1234" i="3"/>
  <c r="K1234" i="3"/>
  <c r="H1234" i="3"/>
  <c r="G1234" i="3"/>
  <c r="F1234" i="3"/>
  <c r="E1234" i="3"/>
  <c r="M1234" i="3" s="1"/>
  <c r="D1234" i="3"/>
  <c r="C1234" i="3"/>
  <c r="B1234" i="3"/>
  <c r="J1234" i="3" s="1"/>
  <c r="L1233" i="3"/>
  <c r="K1233" i="3"/>
  <c r="G1233" i="3"/>
  <c r="F1233" i="3"/>
  <c r="E1233" i="3"/>
  <c r="M1233" i="3" s="1"/>
  <c r="D1233" i="3"/>
  <c r="C1233" i="3"/>
  <c r="B1233" i="3"/>
  <c r="L1232" i="3"/>
  <c r="K1232" i="3"/>
  <c r="H1232" i="3"/>
  <c r="G1232" i="3"/>
  <c r="F1232" i="3"/>
  <c r="E1232" i="3"/>
  <c r="M1232" i="3" s="1"/>
  <c r="D1232" i="3"/>
  <c r="C1232" i="3"/>
  <c r="B1232" i="3"/>
  <c r="J1232" i="3" s="1"/>
  <c r="L1231" i="3"/>
  <c r="K1231" i="3"/>
  <c r="G1231" i="3"/>
  <c r="F1231" i="3"/>
  <c r="E1231" i="3"/>
  <c r="M1231" i="3" s="1"/>
  <c r="D1231" i="3"/>
  <c r="C1231" i="3"/>
  <c r="B1231" i="3"/>
  <c r="L1230" i="3"/>
  <c r="K1230" i="3"/>
  <c r="H1230" i="3"/>
  <c r="G1230" i="3"/>
  <c r="F1230" i="3"/>
  <c r="E1230" i="3"/>
  <c r="M1230" i="3" s="1"/>
  <c r="D1230" i="3"/>
  <c r="C1230" i="3"/>
  <c r="B1230" i="3"/>
  <c r="J1230" i="3" s="1"/>
  <c r="L1229" i="3"/>
  <c r="K1229" i="3"/>
  <c r="G1229" i="3"/>
  <c r="F1229" i="3"/>
  <c r="E1229" i="3"/>
  <c r="M1229" i="3" s="1"/>
  <c r="D1229" i="3"/>
  <c r="C1229" i="3"/>
  <c r="B1229" i="3"/>
  <c r="L1228" i="3"/>
  <c r="K1228" i="3"/>
  <c r="H1228" i="3"/>
  <c r="G1228" i="3"/>
  <c r="F1228" i="3"/>
  <c r="E1228" i="3"/>
  <c r="M1228" i="3" s="1"/>
  <c r="D1228" i="3"/>
  <c r="C1228" i="3"/>
  <c r="B1228" i="3"/>
  <c r="J1228" i="3" s="1"/>
  <c r="L1227" i="3"/>
  <c r="K1227" i="3"/>
  <c r="G1227" i="3"/>
  <c r="F1227" i="3"/>
  <c r="E1227" i="3"/>
  <c r="M1227" i="3" s="1"/>
  <c r="D1227" i="3"/>
  <c r="C1227" i="3"/>
  <c r="B1227" i="3"/>
  <c r="L1226" i="3"/>
  <c r="K1226" i="3"/>
  <c r="H1226" i="3"/>
  <c r="G1226" i="3"/>
  <c r="F1226" i="3"/>
  <c r="E1226" i="3"/>
  <c r="M1226" i="3" s="1"/>
  <c r="D1226" i="3"/>
  <c r="C1226" i="3"/>
  <c r="B1226" i="3"/>
  <c r="J1226" i="3" s="1"/>
  <c r="L1225" i="3"/>
  <c r="K1225" i="3"/>
  <c r="G1225" i="3"/>
  <c r="F1225" i="3"/>
  <c r="E1225" i="3"/>
  <c r="M1225" i="3" s="1"/>
  <c r="D1225" i="3"/>
  <c r="C1225" i="3"/>
  <c r="B1225" i="3"/>
  <c r="L1224" i="3"/>
  <c r="K1224" i="3"/>
  <c r="H1224" i="3"/>
  <c r="G1224" i="3"/>
  <c r="F1224" i="3"/>
  <c r="E1224" i="3"/>
  <c r="M1224" i="3" s="1"/>
  <c r="D1224" i="3"/>
  <c r="C1224" i="3"/>
  <c r="B1224" i="3"/>
  <c r="J1224" i="3" s="1"/>
  <c r="L1223" i="3"/>
  <c r="K1223" i="3"/>
  <c r="G1223" i="3"/>
  <c r="F1223" i="3"/>
  <c r="E1223" i="3"/>
  <c r="M1223" i="3" s="1"/>
  <c r="D1223" i="3"/>
  <c r="C1223" i="3"/>
  <c r="B1223" i="3"/>
  <c r="L1222" i="3"/>
  <c r="K1222" i="3"/>
  <c r="H1222" i="3"/>
  <c r="G1222" i="3"/>
  <c r="F1222" i="3"/>
  <c r="E1222" i="3"/>
  <c r="M1222" i="3" s="1"/>
  <c r="D1222" i="3"/>
  <c r="C1222" i="3"/>
  <c r="B1222" i="3"/>
  <c r="J1222" i="3" s="1"/>
  <c r="L1221" i="3"/>
  <c r="K1221" i="3"/>
  <c r="G1221" i="3"/>
  <c r="F1221" i="3"/>
  <c r="E1221" i="3"/>
  <c r="M1221" i="3" s="1"/>
  <c r="D1221" i="3"/>
  <c r="C1221" i="3"/>
  <c r="B1221" i="3"/>
  <c r="L1220" i="3"/>
  <c r="K1220" i="3"/>
  <c r="H1220" i="3"/>
  <c r="G1220" i="3"/>
  <c r="F1220" i="3"/>
  <c r="E1220" i="3"/>
  <c r="M1220" i="3" s="1"/>
  <c r="D1220" i="3"/>
  <c r="C1220" i="3"/>
  <c r="B1220" i="3"/>
  <c r="J1220" i="3" s="1"/>
  <c r="L1219" i="3"/>
  <c r="K1219" i="3"/>
  <c r="G1219" i="3"/>
  <c r="F1219" i="3"/>
  <c r="E1219" i="3"/>
  <c r="M1219" i="3" s="1"/>
  <c r="D1219" i="3"/>
  <c r="C1219" i="3"/>
  <c r="B1219" i="3"/>
  <c r="L1218" i="3"/>
  <c r="K1218" i="3"/>
  <c r="H1218" i="3"/>
  <c r="G1218" i="3"/>
  <c r="F1218" i="3"/>
  <c r="E1218" i="3"/>
  <c r="M1218" i="3" s="1"/>
  <c r="D1218" i="3"/>
  <c r="C1218" i="3"/>
  <c r="B1218" i="3"/>
  <c r="J1218" i="3" s="1"/>
  <c r="L1217" i="3"/>
  <c r="K1217" i="3"/>
  <c r="G1217" i="3"/>
  <c r="F1217" i="3"/>
  <c r="E1217" i="3"/>
  <c r="M1217" i="3" s="1"/>
  <c r="D1217" i="3"/>
  <c r="C1217" i="3"/>
  <c r="B1217" i="3"/>
  <c r="L1216" i="3"/>
  <c r="K1216" i="3"/>
  <c r="H1216" i="3"/>
  <c r="G1216" i="3"/>
  <c r="F1216" i="3"/>
  <c r="E1216" i="3"/>
  <c r="M1216" i="3" s="1"/>
  <c r="D1216" i="3"/>
  <c r="C1216" i="3"/>
  <c r="B1216" i="3"/>
  <c r="J1216" i="3" s="1"/>
  <c r="L1215" i="3"/>
  <c r="K1215" i="3"/>
  <c r="G1215" i="3"/>
  <c r="F1215" i="3"/>
  <c r="E1215" i="3"/>
  <c r="M1215" i="3" s="1"/>
  <c r="D1215" i="3"/>
  <c r="C1215" i="3"/>
  <c r="B1215" i="3"/>
  <c r="L1214" i="3"/>
  <c r="K1214" i="3"/>
  <c r="H1214" i="3"/>
  <c r="G1214" i="3"/>
  <c r="F1214" i="3"/>
  <c r="E1214" i="3"/>
  <c r="M1214" i="3" s="1"/>
  <c r="D1214" i="3"/>
  <c r="C1214" i="3"/>
  <c r="B1214" i="3"/>
  <c r="J1214" i="3" s="1"/>
  <c r="L1213" i="3"/>
  <c r="K1213" i="3"/>
  <c r="G1213" i="3"/>
  <c r="F1213" i="3"/>
  <c r="E1213" i="3"/>
  <c r="M1213" i="3" s="1"/>
  <c r="D1213" i="3"/>
  <c r="C1213" i="3"/>
  <c r="B1213" i="3"/>
  <c r="L1212" i="3"/>
  <c r="K1212" i="3"/>
  <c r="H1212" i="3"/>
  <c r="G1212" i="3"/>
  <c r="F1212" i="3"/>
  <c r="E1212" i="3"/>
  <c r="M1212" i="3" s="1"/>
  <c r="D1212" i="3"/>
  <c r="C1212" i="3"/>
  <c r="B1212" i="3"/>
  <c r="L1211" i="3"/>
  <c r="K1211" i="3"/>
  <c r="G1211" i="3"/>
  <c r="F1211" i="3"/>
  <c r="E1211" i="3"/>
  <c r="M1211" i="3" s="1"/>
  <c r="D1211" i="3"/>
  <c r="C1211" i="3"/>
  <c r="B1211" i="3"/>
  <c r="L1210" i="3"/>
  <c r="K1210" i="3"/>
  <c r="H1210" i="3"/>
  <c r="G1210" i="3"/>
  <c r="F1210" i="3"/>
  <c r="E1210" i="3"/>
  <c r="M1210" i="3" s="1"/>
  <c r="D1210" i="3"/>
  <c r="C1210" i="3"/>
  <c r="B1210" i="3"/>
  <c r="J1210" i="3" s="1"/>
  <c r="L1209" i="3"/>
  <c r="K1209" i="3"/>
  <c r="G1209" i="3"/>
  <c r="F1209" i="3"/>
  <c r="E1209" i="3"/>
  <c r="M1209" i="3" s="1"/>
  <c r="D1209" i="3"/>
  <c r="C1209" i="3"/>
  <c r="B1209" i="3"/>
  <c r="L1208" i="3"/>
  <c r="K1208" i="3"/>
  <c r="J1208" i="3"/>
  <c r="H1208" i="3"/>
  <c r="G1208" i="3"/>
  <c r="F1208" i="3"/>
  <c r="E1208" i="3"/>
  <c r="M1208" i="3" s="1"/>
  <c r="D1208" i="3"/>
  <c r="C1208" i="3"/>
  <c r="B1208" i="3"/>
  <c r="I1208" i="3" s="1"/>
  <c r="L1207" i="3"/>
  <c r="K1207" i="3"/>
  <c r="G1207" i="3"/>
  <c r="F1207" i="3"/>
  <c r="E1207" i="3"/>
  <c r="M1207" i="3" s="1"/>
  <c r="D1207" i="3"/>
  <c r="C1207" i="3"/>
  <c r="B1207" i="3"/>
  <c r="L1206" i="3"/>
  <c r="K1206" i="3"/>
  <c r="H1206" i="3"/>
  <c r="G1206" i="3"/>
  <c r="F1206" i="3"/>
  <c r="E1206" i="3"/>
  <c r="M1206" i="3" s="1"/>
  <c r="D1206" i="3"/>
  <c r="C1206" i="3"/>
  <c r="J1206" i="3" s="1"/>
  <c r="B1206" i="3"/>
  <c r="L1205" i="3"/>
  <c r="K1205" i="3"/>
  <c r="G1205" i="3"/>
  <c r="F1205" i="3"/>
  <c r="E1205" i="3"/>
  <c r="M1205" i="3" s="1"/>
  <c r="D1205" i="3"/>
  <c r="C1205" i="3"/>
  <c r="B1205" i="3"/>
  <c r="L1204" i="3"/>
  <c r="K1204" i="3"/>
  <c r="J1204" i="3"/>
  <c r="H1204" i="3"/>
  <c r="G1204" i="3"/>
  <c r="F1204" i="3"/>
  <c r="E1204" i="3"/>
  <c r="M1204" i="3" s="1"/>
  <c r="D1204" i="3"/>
  <c r="C1204" i="3"/>
  <c r="B1204" i="3"/>
  <c r="L1203" i="3"/>
  <c r="K1203" i="3"/>
  <c r="G1203" i="3"/>
  <c r="F1203" i="3"/>
  <c r="E1203" i="3"/>
  <c r="M1203" i="3" s="1"/>
  <c r="D1203" i="3"/>
  <c r="C1203" i="3"/>
  <c r="B1203" i="3"/>
  <c r="L1202" i="3"/>
  <c r="K1202" i="3"/>
  <c r="H1202" i="3"/>
  <c r="G1202" i="3"/>
  <c r="F1202" i="3"/>
  <c r="E1202" i="3"/>
  <c r="M1202" i="3" s="1"/>
  <c r="D1202" i="3"/>
  <c r="C1202" i="3"/>
  <c r="B1202" i="3"/>
  <c r="J1202" i="3" s="1"/>
  <c r="L1201" i="3"/>
  <c r="K1201" i="3"/>
  <c r="G1201" i="3"/>
  <c r="F1201" i="3"/>
  <c r="E1201" i="3"/>
  <c r="M1201" i="3" s="1"/>
  <c r="D1201" i="3"/>
  <c r="C1201" i="3"/>
  <c r="B1201" i="3"/>
  <c r="L1200" i="3"/>
  <c r="K1200" i="3"/>
  <c r="J1200" i="3"/>
  <c r="H1200" i="3"/>
  <c r="G1200" i="3"/>
  <c r="F1200" i="3"/>
  <c r="E1200" i="3"/>
  <c r="M1200" i="3" s="1"/>
  <c r="D1200" i="3"/>
  <c r="C1200" i="3"/>
  <c r="B1200" i="3"/>
  <c r="I1200" i="3" s="1"/>
  <c r="L1199" i="3"/>
  <c r="K1199" i="3"/>
  <c r="G1199" i="3"/>
  <c r="F1199" i="3"/>
  <c r="E1199" i="3"/>
  <c r="M1199" i="3" s="1"/>
  <c r="D1199" i="3"/>
  <c r="C1199" i="3"/>
  <c r="B1199" i="3"/>
  <c r="L1198" i="3"/>
  <c r="K1198" i="3"/>
  <c r="H1198" i="3"/>
  <c r="G1198" i="3"/>
  <c r="F1198" i="3"/>
  <c r="E1198" i="3"/>
  <c r="M1198" i="3" s="1"/>
  <c r="D1198" i="3"/>
  <c r="C1198" i="3"/>
  <c r="J1198" i="3" s="1"/>
  <c r="B1198" i="3"/>
  <c r="L1197" i="3"/>
  <c r="K1197" i="3"/>
  <c r="G1197" i="3"/>
  <c r="F1197" i="3"/>
  <c r="E1197" i="3"/>
  <c r="M1197" i="3" s="1"/>
  <c r="D1197" i="3"/>
  <c r="C1197" i="3"/>
  <c r="B1197" i="3"/>
  <c r="L1196" i="3"/>
  <c r="K1196" i="3"/>
  <c r="J1196" i="3"/>
  <c r="H1196" i="3"/>
  <c r="G1196" i="3"/>
  <c r="F1196" i="3"/>
  <c r="E1196" i="3"/>
  <c r="M1196" i="3" s="1"/>
  <c r="D1196" i="3"/>
  <c r="C1196" i="3"/>
  <c r="B1196" i="3"/>
  <c r="L1195" i="3"/>
  <c r="K1195" i="3"/>
  <c r="G1195" i="3"/>
  <c r="F1195" i="3"/>
  <c r="E1195" i="3"/>
  <c r="M1195" i="3" s="1"/>
  <c r="D1195" i="3"/>
  <c r="C1195" i="3"/>
  <c r="B1195" i="3"/>
  <c r="L1194" i="3"/>
  <c r="K1194" i="3"/>
  <c r="H1194" i="3"/>
  <c r="G1194" i="3"/>
  <c r="F1194" i="3"/>
  <c r="E1194" i="3"/>
  <c r="M1194" i="3" s="1"/>
  <c r="D1194" i="3"/>
  <c r="C1194" i="3"/>
  <c r="B1194" i="3"/>
  <c r="J1194" i="3" s="1"/>
  <c r="L1193" i="3"/>
  <c r="K1193" i="3"/>
  <c r="G1193" i="3"/>
  <c r="F1193" i="3"/>
  <c r="E1193" i="3"/>
  <c r="M1193" i="3" s="1"/>
  <c r="D1193" i="3"/>
  <c r="C1193" i="3"/>
  <c r="B1193" i="3"/>
  <c r="L1192" i="3"/>
  <c r="K1192" i="3"/>
  <c r="J1192" i="3"/>
  <c r="H1192" i="3"/>
  <c r="G1192" i="3"/>
  <c r="F1192" i="3"/>
  <c r="E1192" i="3"/>
  <c r="M1192" i="3" s="1"/>
  <c r="D1192" i="3"/>
  <c r="I1192" i="3" s="1"/>
  <c r="C1192" i="3"/>
  <c r="B1192" i="3"/>
  <c r="L1191" i="3"/>
  <c r="K1191" i="3"/>
  <c r="G1191" i="3"/>
  <c r="F1191" i="3"/>
  <c r="E1191" i="3"/>
  <c r="M1191" i="3" s="1"/>
  <c r="D1191" i="3"/>
  <c r="C1191" i="3"/>
  <c r="B1191" i="3"/>
  <c r="L1190" i="3"/>
  <c r="K1190" i="3"/>
  <c r="H1190" i="3"/>
  <c r="G1190" i="3"/>
  <c r="F1190" i="3"/>
  <c r="E1190" i="3"/>
  <c r="M1190" i="3" s="1"/>
  <c r="D1190" i="3"/>
  <c r="C1190" i="3"/>
  <c r="J1190" i="3" s="1"/>
  <c r="B1190" i="3"/>
  <c r="L1189" i="3"/>
  <c r="K1189" i="3"/>
  <c r="G1189" i="3"/>
  <c r="F1189" i="3"/>
  <c r="E1189" i="3"/>
  <c r="M1189" i="3" s="1"/>
  <c r="D1189" i="3"/>
  <c r="C1189" i="3"/>
  <c r="B1189" i="3"/>
  <c r="L1188" i="3"/>
  <c r="K1188" i="3"/>
  <c r="J1188" i="3"/>
  <c r="H1188" i="3"/>
  <c r="G1188" i="3"/>
  <c r="F1188" i="3"/>
  <c r="E1188" i="3"/>
  <c r="M1188" i="3" s="1"/>
  <c r="D1188" i="3"/>
  <c r="C1188" i="3"/>
  <c r="B1188" i="3"/>
  <c r="L1187" i="3"/>
  <c r="K1187" i="3"/>
  <c r="G1187" i="3"/>
  <c r="F1187" i="3"/>
  <c r="E1187" i="3"/>
  <c r="M1187" i="3" s="1"/>
  <c r="D1187" i="3"/>
  <c r="C1187" i="3"/>
  <c r="B1187" i="3"/>
  <c r="L1186" i="3"/>
  <c r="K1186" i="3"/>
  <c r="H1186" i="3"/>
  <c r="G1186" i="3"/>
  <c r="F1186" i="3"/>
  <c r="E1186" i="3"/>
  <c r="M1186" i="3" s="1"/>
  <c r="D1186" i="3"/>
  <c r="C1186" i="3"/>
  <c r="B1186" i="3"/>
  <c r="J1186" i="3" s="1"/>
  <c r="L1185" i="3"/>
  <c r="K1185" i="3"/>
  <c r="G1185" i="3"/>
  <c r="F1185" i="3"/>
  <c r="E1185" i="3"/>
  <c r="M1185" i="3" s="1"/>
  <c r="D1185" i="3"/>
  <c r="C1185" i="3"/>
  <c r="B1185" i="3"/>
  <c r="L1184" i="3"/>
  <c r="K1184" i="3"/>
  <c r="J1184" i="3"/>
  <c r="H1184" i="3"/>
  <c r="G1184" i="3"/>
  <c r="F1184" i="3"/>
  <c r="E1184" i="3"/>
  <c r="M1184" i="3" s="1"/>
  <c r="D1184" i="3"/>
  <c r="I1184" i="3" s="1"/>
  <c r="C1184" i="3"/>
  <c r="B1184" i="3"/>
  <c r="L1183" i="3"/>
  <c r="K1183" i="3"/>
  <c r="G1183" i="3"/>
  <c r="F1183" i="3"/>
  <c r="E1183" i="3"/>
  <c r="M1183" i="3" s="1"/>
  <c r="D1183" i="3"/>
  <c r="C1183" i="3"/>
  <c r="B1183" i="3"/>
  <c r="L1182" i="3"/>
  <c r="K1182" i="3"/>
  <c r="H1182" i="3"/>
  <c r="G1182" i="3"/>
  <c r="F1182" i="3"/>
  <c r="E1182" i="3"/>
  <c r="M1182" i="3" s="1"/>
  <c r="D1182" i="3"/>
  <c r="C1182" i="3"/>
  <c r="J1182" i="3" s="1"/>
  <c r="B1182" i="3"/>
  <c r="L1181" i="3"/>
  <c r="K1181" i="3"/>
  <c r="G1181" i="3"/>
  <c r="F1181" i="3"/>
  <c r="E1181" i="3"/>
  <c r="M1181" i="3" s="1"/>
  <c r="D1181" i="3"/>
  <c r="C1181" i="3"/>
  <c r="B1181" i="3"/>
  <c r="L1180" i="3"/>
  <c r="K1180" i="3"/>
  <c r="J1180" i="3"/>
  <c r="H1180" i="3"/>
  <c r="G1180" i="3"/>
  <c r="F1180" i="3"/>
  <c r="E1180" i="3"/>
  <c r="M1180" i="3" s="1"/>
  <c r="D1180" i="3"/>
  <c r="C1180" i="3"/>
  <c r="B1180" i="3"/>
  <c r="L1179" i="3"/>
  <c r="K1179" i="3"/>
  <c r="G1179" i="3"/>
  <c r="F1179" i="3"/>
  <c r="E1179" i="3"/>
  <c r="M1179" i="3" s="1"/>
  <c r="D1179" i="3"/>
  <c r="C1179" i="3"/>
  <c r="B1179" i="3"/>
  <c r="L1178" i="3"/>
  <c r="K1178" i="3"/>
  <c r="H1178" i="3"/>
  <c r="G1178" i="3"/>
  <c r="F1178" i="3"/>
  <c r="E1178" i="3"/>
  <c r="M1178" i="3" s="1"/>
  <c r="D1178" i="3"/>
  <c r="C1178" i="3"/>
  <c r="B1178" i="3"/>
  <c r="J1178" i="3" s="1"/>
  <c r="L1177" i="3"/>
  <c r="K1177" i="3"/>
  <c r="G1177" i="3"/>
  <c r="F1177" i="3"/>
  <c r="E1177" i="3"/>
  <c r="M1177" i="3" s="1"/>
  <c r="D1177" i="3"/>
  <c r="C1177" i="3"/>
  <c r="B1177" i="3"/>
  <c r="L1176" i="3"/>
  <c r="K1176" i="3"/>
  <c r="J1176" i="3"/>
  <c r="H1176" i="3"/>
  <c r="G1176" i="3"/>
  <c r="F1176" i="3"/>
  <c r="E1176" i="3"/>
  <c r="M1176" i="3" s="1"/>
  <c r="D1176" i="3"/>
  <c r="I1176" i="3" s="1"/>
  <c r="C1176" i="3"/>
  <c r="B1176" i="3"/>
  <c r="L1175" i="3"/>
  <c r="K1175" i="3"/>
  <c r="G1175" i="3"/>
  <c r="F1175" i="3"/>
  <c r="E1175" i="3"/>
  <c r="M1175" i="3" s="1"/>
  <c r="D1175" i="3"/>
  <c r="C1175" i="3"/>
  <c r="B1175" i="3"/>
  <c r="L1174" i="3"/>
  <c r="K1174" i="3"/>
  <c r="H1174" i="3"/>
  <c r="G1174" i="3"/>
  <c r="F1174" i="3"/>
  <c r="E1174" i="3"/>
  <c r="M1174" i="3" s="1"/>
  <c r="D1174" i="3"/>
  <c r="C1174" i="3"/>
  <c r="J1174" i="3" s="1"/>
  <c r="B1174" i="3"/>
  <c r="L1173" i="3"/>
  <c r="K1173" i="3"/>
  <c r="G1173" i="3"/>
  <c r="F1173" i="3"/>
  <c r="E1173" i="3"/>
  <c r="M1173" i="3" s="1"/>
  <c r="D1173" i="3"/>
  <c r="C1173" i="3"/>
  <c r="B1173" i="3"/>
  <c r="L1172" i="3"/>
  <c r="K1172" i="3"/>
  <c r="J1172" i="3"/>
  <c r="H1172" i="3"/>
  <c r="G1172" i="3"/>
  <c r="F1172" i="3"/>
  <c r="E1172" i="3"/>
  <c r="M1172" i="3" s="1"/>
  <c r="D1172" i="3"/>
  <c r="C1172" i="3"/>
  <c r="B1172" i="3"/>
  <c r="L1171" i="3"/>
  <c r="K1171" i="3"/>
  <c r="G1171" i="3"/>
  <c r="F1171" i="3"/>
  <c r="E1171" i="3"/>
  <c r="M1171" i="3" s="1"/>
  <c r="D1171" i="3"/>
  <c r="C1171" i="3"/>
  <c r="B1171" i="3"/>
  <c r="L1170" i="3"/>
  <c r="K1170" i="3"/>
  <c r="H1170" i="3"/>
  <c r="G1170" i="3"/>
  <c r="F1170" i="3"/>
  <c r="E1170" i="3"/>
  <c r="M1170" i="3" s="1"/>
  <c r="D1170" i="3"/>
  <c r="C1170" i="3"/>
  <c r="B1170" i="3"/>
  <c r="J1170" i="3" s="1"/>
  <c r="L1169" i="3"/>
  <c r="K1169" i="3"/>
  <c r="G1169" i="3"/>
  <c r="F1169" i="3"/>
  <c r="E1169" i="3"/>
  <c r="M1169" i="3" s="1"/>
  <c r="D1169" i="3"/>
  <c r="C1169" i="3"/>
  <c r="B1169" i="3"/>
  <c r="L1168" i="3"/>
  <c r="K1168" i="3"/>
  <c r="J1168" i="3"/>
  <c r="H1168" i="3"/>
  <c r="G1168" i="3"/>
  <c r="F1168" i="3"/>
  <c r="E1168" i="3"/>
  <c r="M1168" i="3" s="1"/>
  <c r="D1168" i="3"/>
  <c r="I1168" i="3" s="1"/>
  <c r="C1168" i="3"/>
  <c r="B1168" i="3"/>
  <c r="L1167" i="3"/>
  <c r="K1167" i="3"/>
  <c r="H1167" i="3"/>
  <c r="G1167" i="3"/>
  <c r="F1167" i="3"/>
  <c r="E1167" i="3"/>
  <c r="M1167" i="3" s="1"/>
  <c r="D1167" i="3"/>
  <c r="C1167" i="3"/>
  <c r="B1167" i="3"/>
  <c r="L1166" i="3"/>
  <c r="K1166" i="3"/>
  <c r="G1166" i="3"/>
  <c r="F1166" i="3"/>
  <c r="E1166" i="3"/>
  <c r="M1166" i="3" s="1"/>
  <c r="D1166" i="3"/>
  <c r="C1166" i="3"/>
  <c r="B1166" i="3"/>
  <c r="L1165" i="3"/>
  <c r="K1165" i="3"/>
  <c r="G1165" i="3"/>
  <c r="F1165" i="3"/>
  <c r="E1165" i="3"/>
  <c r="M1165" i="3" s="1"/>
  <c r="D1165" i="3"/>
  <c r="H1165" i="3" s="1"/>
  <c r="C1165" i="3"/>
  <c r="B1165" i="3"/>
  <c r="L1164" i="3"/>
  <c r="K1164" i="3"/>
  <c r="H1164" i="3"/>
  <c r="G1164" i="3"/>
  <c r="F1164" i="3"/>
  <c r="E1164" i="3"/>
  <c r="M1164" i="3" s="1"/>
  <c r="D1164" i="3"/>
  <c r="J1164" i="3" s="1"/>
  <c r="C1164" i="3"/>
  <c r="B1164" i="3"/>
  <c r="L1163" i="3"/>
  <c r="K1163" i="3"/>
  <c r="H1163" i="3"/>
  <c r="G1163" i="3"/>
  <c r="F1163" i="3"/>
  <c r="E1163" i="3"/>
  <c r="M1163" i="3" s="1"/>
  <c r="D1163" i="3"/>
  <c r="C1163" i="3"/>
  <c r="B1163" i="3"/>
  <c r="L1162" i="3"/>
  <c r="K1162" i="3"/>
  <c r="H1162" i="3"/>
  <c r="G1162" i="3"/>
  <c r="F1162" i="3"/>
  <c r="E1162" i="3"/>
  <c r="M1162" i="3" s="1"/>
  <c r="D1162" i="3"/>
  <c r="C1162" i="3"/>
  <c r="B1162" i="3"/>
  <c r="J1162" i="3" s="1"/>
  <c r="L1161" i="3"/>
  <c r="K1161" i="3"/>
  <c r="G1161" i="3"/>
  <c r="F1161" i="3"/>
  <c r="E1161" i="3"/>
  <c r="M1161" i="3" s="1"/>
  <c r="D1161" i="3"/>
  <c r="C1161" i="3"/>
  <c r="B1161" i="3"/>
  <c r="L1160" i="3"/>
  <c r="K1160" i="3"/>
  <c r="J1160" i="3"/>
  <c r="G1160" i="3"/>
  <c r="F1160" i="3"/>
  <c r="E1160" i="3"/>
  <c r="M1160" i="3" s="1"/>
  <c r="D1160" i="3"/>
  <c r="H1160" i="3" s="1"/>
  <c r="C1160" i="3"/>
  <c r="B1160" i="3"/>
  <c r="L1159" i="3"/>
  <c r="K1159" i="3"/>
  <c r="G1159" i="3"/>
  <c r="F1159" i="3"/>
  <c r="E1159" i="3"/>
  <c r="M1159" i="3" s="1"/>
  <c r="D1159" i="3"/>
  <c r="H1159" i="3" s="1"/>
  <c r="C1159" i="3"/>
  <c r="B1159" i="3"/>
  <c r="L1158" i="3"/>
  <c r="K1158" i="3"/>
  <c r="H1158" i="3"/>
  <c r="G1158" i="3"/>
  <c r="F1158" i="3"/>
  <c r="E1158" i="3"/>
  <c r="M1158" i="3" s="1"/>
  <c r="D1158" i="3"/>
  <c r="I1158" i="3" s="1"/>
  <c r="C1158" i="3"/>
  <c r="B1158" i="3"/>
  <c r="L1157" i="3"/>
  <c r="K1157" i="3"/>
  <c r="G1157" i="3"/>
  <c r="F1157" i="3"/>
  <c r="E1157" i="3"/>
  <c r="M1157" i="3" s="1"/>
  <c r="D1157" i="3"/>
  <c r="C1157" i="3"/>
  <c r="B1157" i="3"/>
  <c r="L1156" i="3"/>
  <c r="K1156" i="3"/>
  <c r="G1156" i="3"/>
  <c r="F1156" i="3"/>
  <c r="E1156" i="3"/>
  <c r="M1156" i="3" s="1"/>
  <c r="D1156" i="3"/>
  <c r="C1156" i="3"/>
  <c r="J1156" i="3" s="1"/>
  <c r="B1156" i="3"/>
  <c r="L1155" i="3"/>
  <c r="K1155" i="3"/>
  <c r="G1155" i="3"/>
  <c r="F1155" i="3"/>
  <c r="E1155" i="3"/>
  <c r="M1155" i="3" s="1"/>
  <c r="D1155" i="3"/>
  <c r="C1155" i="3"/>
  <c r="B1155" i="3"/>
  <c r="L1154" i="3"/>
  <c r="K1154" i="3"/>
  <c r="G1154" i="3"/>
  <c r="F1154" i="3"/>
  <c r="E1154" i="3"/>
  <c r="M1154" i="3" s="1"/>
  <c r="D1154" i="3"/>
  <c r="J1154" i="3" s="1"/>
  <c r="C1154" i="3"/>
  <c r="B1154" i="3"/>
  <c r="L1153" i="3"/>
  <c r="K1153" i="3"/>
  <c r="H1153" i="3"/>
  <c r="G1153" i="3"/>
  <c r="F1153" i="3"/>
  <c r="E1153" i="3"/>
  <c r="M1153" i="3" s="1"/>
  <c r="D1153" i="3"/>
  <c r="C1153" i="3"/>
  <c r="B1153" i="3"/>
  <c r="L1152" i="3"/>
  <c r="K1152" i="3"/>
  <c r="J1152" i="3"/>
  <c r="G1152" i="3"/>
  <c r="F1152" i="3"/>
  <c r="E1152" i="3"/>
  <c r="M1152" i="3" s="1"/>
  <c r="D1152" i="3"/>
  <c r="I1152" i="3" s="1"/>
  <c r="C1152" i="3"/>
  <c r="B1152" i="3"/>
  <c r="L1151" i="3"/>
  <c r="K1151" i="3"/>
  <c r="H1151" i="3"/>
  <c r="G1151" i="3"/>
  <c r="F1151" i="3"/>
  <c r="E1151" i="3"/>
  <c r="M1151" i="3" s="1"/>
  <c r="D1151" i="3"/>
  <c r="C1151" i="3"/>
  <c r="B1151" i="3"/>
  <c r="L1150" i="3"/>
  <c r="K1150" i="3"/>
  <c r="G1150" i="3"/>
  <c r="F1150" i="3"/>
  <c r="E1150" i="3"/>
  <c r="M1150" i="3" s="1"/>
  <c r="D1150" i="3"/>
  <c r="C1150" i="3"/>
  <c r="B1150" i="3"/>
  <c r="L1149" i="3"/>
  <c r="K1149" i="3"/>
  <c r="G1149" i="3"/>
  <c r="F1149" i="3"/>
  <c r="E1149" i="3"/>
  <c r="M1149" i="3" s="1"/>
  <c r="D1149" i="3"/>
  <c r="H1149" i="3" s="1"/>
  <c r="C1149" i="3"/>
  <c r="B1149" i="3"/>
  <c r="L1148" i="3"/>
  <c r="K1148" i="3"/>
  <c r="H1148" i="3"/>
  <c r="G1148" i="3"/>
  <c r="F1148" i="3"/>
  <c r="E1148" i="3"/>
  <c r="M1148" i="3" s="1"/>
  <c r="D1148" i="3"/>
  <c r="J1148" i="3" s="1"/>
  <c r="C1148" i="3"/>
  <c r="B1148" i="3"/>
  <c r="L1147" i="3"/>
  <c r="K1147" i="3"/>
  <c r="H1147" i="3"/>
  <c r="G1147" i="3"/>
  <c r="F1147" i="3"/>
  <c r="E1147" i="3"/>
  <c r="M1147" i="3" s="1"/>
  <c r="D1147" i="3"/>
  <c r="C1147" i="3"/>
  <c r="B1147" i="3"/>
  <c r="L1146" i="3"/>
  <c r="K1146" i="3"/>
  <c r="H1146" i="3"/>
  <c r="G1146" i="3"/>
  <c r="F1146" i="3"/>
  <c r="E1146" i="3"/>
  <c r="M1146" i="3" s="1"/>
  <c r="D1146" i="3"/>
  <c r="C1146" i="3"/>
  <c r="B1146" i="3"/>
  <c r="J1146" i="3" s="1"/>
  <c r="L1145" i="3"/>
  <c r="K1145" i="3"/>
  <c r="G1145" i="3"/>
  <c r="F1145" i="3"/>
  <c r="E1145" i="3"/>
  <c r="M1145" i="3" s="1"/>
  <c r="D1145" i="3"/>
  <c r="C1145" i="3"/>
  <c r="B1145" i="3"/>
  <c r="L1144" i="3"/>
  <c r="K1144" i="3"/>
  <c r="J1144" i="3"/>
  <c r="G1144" i="3"/>
  <c r="F1144" i="3"/>
  <c r="E1144" i="3"/>
  <c r="M1144" i="3" s="1"/>
  <c r="D1144" i="3"/>
  <c r="H1144" i="3" s="1"/>
  <c r="C1144" i="3"/>
  <c r="B1144" i="3"/>
  <c r="L1143" i="3"/>
  <c r="K1143" i="3"/>
  <c r="G1143" i="3"/>
  <c r="F1143" i="3"/>
  <c r="E1143" i="3"/>
  <c r="M1143" i="3" s="1"/>
  <c r="D1143" i="3"/>
  <c r="H1143" i="3" s="1"/>
  <c r="C1143" i="3"/>
  <c r="B1143" i="3"/>
  <c r="L1142" i="3"/>
  <c r="K1142" i="3"/>
  <c r="H1142" i="3"/>
  <c r="G1142" i="3"/>
  <c r="F1142" i="3"/>
  <c r="E1142" i="3"/>
  <c r="M1142" i="3" s="1"/>
  <c r="D1142" i="3"/>
  <c r="I1142" i="3" s="1"/>
  <c r="C1142" i="3"/>
  <c r="B1142" i="3"/>
  <c r="L1141" i="3"/>
  <c r="K1141" i="3"/>
  <c r="G1141" i="3"/>
  <c r="F1141" i="3"/>
  <c r="E1141" i="3"/>
  <c r="M1141" i="3" s="1"/>
  <c r="D1141" i="3"/>
  <c r="C1141" i="3"/>
  <c r="B1141" i="3"/>
  <c r="L1140" i="3"/>
  <c r="K1140" i="3"/>
  <c r="G1140" i="3"/>
  <c r="F1140" i="3"/>
  <c r="E1140" i="3"/>
  <c r="M1140" i="3" s="1"/>
  <c r="D1140" i="3"/>
  <c r="C1140" i="3"/>
  <c r="J1140" i="3" s="1"/>
  <c r="B1140" i="3"/>
  <c r="L1139" i="3"/>
  <c r="K1139" i="3"/>
  <c r="G1139" i="3"/>
  <c r="F1139" i="3"/>
  <c r="E1139" i="3"/>
  <c r="M1139" i="3" s="1"/>
  <c r="D1139" i="3"/>
  <c r="C1139" i="3"/>
  <c r="B1139" i="3"/>
  <c r="L1138" i="3"/>
  <c r="K1138" i="3"/>
  <c r="G1138" i="3"/>
  <c r="F1138" i="3"/>
  <c r="E1138" i="3"/>
  <c r="M1138" i="3" s="1"/>
  <c r="D1138" i="3"/>
  <c r="J1138" i="3" s="1"/>
  <c r="C1138" i="3"/>
  <c r="B1138" i="3"/>
  <c r="L1137" i="3"/>
  <c r="K1137" i="3"/>
  <c r="H1137" i="3"/>
  <c r="G1137" i="3"/>
  <c r="F1137" i="3"/>
  <c r="E1137" i="3"/>
  <c r="M1137" i="3" s="1"/>
  <c r="D1137" i="3"/>
  <c r="C1137" i="3"/>
  <c r="B1137" i="3"/>
  <c r="L1136" i="3"/>
  <c r="K1136" i="3"/>
  <c r="J1136" i="3"/>
  <c r="G1136" i="3"/>
  <c r="F1136" i="3"/>
  <c r="E1136" i="3"/>
  <c r="M1136" i="3" s="1"/>
  <c r="D1136" i="3"/>
  <c r="I1136" i="3" s="1"/>
  <c r="C1136" i="3"/>
  <c r="B1136" i="3"/>
  <c r="L1135" i="3"/>
  <c r="K1135" i="3"/>
  <c r="H1135" i="3"/>
  <c r="G1135" i="3"/>
  <c r="F1135" i="3"/>
  <c r="E1135" i="3"/>
  <c r="M1135" i="3" s="1"/>
  <c r="D1135" i="3"/>
  <c r="C1135" i="3"/>
  <c r="B1135" i="3"/>
  <c r="L1134" i="3"/>
  <c r="K1134" i="3"/>
  <c r="G1134" i="3"/>
  <c r="F1134" i="3"/>
  <c r="E1134" i="3"/>
  <c r="M1134" i="3" s="1"/>
  <c r="D1134" i="3"/>
  <c r="C1134" i="3"/>
  <c r="B1134" i="3"/>
  <c r="L1133" i="3"/>
  <c r="K1133" i="3"/>
  <c r="G1133" i="3"/>
  <c r="F1133" i="3"/>
  <c r="E1133" i="3"/>
  <c r="M1133" i="3" s="1"/>
  <c r="D1133" i="3"/>
  <c r="H1133" i="3" s="1"/>
  <c r="C1133" i="3"/>
  <c r="B1133" i="3"/>
  <c r="L1132" i="3"/>
  <c r="K1132" i="3"/>
  <c r="H1132" i="3"/>
  <c r="G1132" i="3"/>
  <c r="F1132" i="3"/>
  <c r="E1132" i="3"/>
  <c r="M1132" i="3" s="1"/>
  <c r="D1132" i="3"/>
  <c r="J1132" i="3" s="1"/>
  <c r="C1132" i="3"/>
  <c r="B1132" i="3"/>
  <c r="L1131" i="3"/>
  <c r="K1131" i="3"/>
  <c r="H1131" i="3"/>
  <c r="G1131" i="3"/>
  <c r="F1131" i="3"/>
  <c r="E1131" i="3"/>
  <c r="M1131" i="3" s="1"/>
  <c r="D1131" i="3"/>
  <c r="C1131" i="3"/>
  <c r="B1131" i="3"/>
  <c r="L1130" i="3"/>
  <c r="K1130" i="3"/>
  <c r="H1130" i="3"/>
  <c r="G1130" i="3"/>
  <c r="F1130" i="3"/>
  <c r="E1130" i="3"/>
  <c r="M1130" i="3" s="1"/>
  <c r="D1130" i="3"/>
  <c r="C1130" i="3"/>
  <c r="B1130" i="3"/>
  <c r="J1130" i="3" s="1"/>
  <c r="L1129" i="3"/>
  <c r="K1129" i="3"/>
  <c r="G1129" i="3"/>
  <c r="F1129" i="3"/>
  <c r="E1129" i="3"/>
  <c r="M1129" i="3" s="1"/>
  <c r="D1129" i="3"/>
  <c r="C1129" i="3"/>
  <c r="B1129" i="3"/>
  <c r="L1128" i="3"/>
  <c r="K1128" i="3"/>
  <c r="J1128" i="3"/>
  <c r="G1128" i="3"/>
  <c r="F1128" i="3"/>
  <c r="E1128" i="3"/>
  <c r="M1128" i="3" s="1"/>
  <c r="D1128" i="3"/>
  <c r="H1128" i="3" s="1"/>
  <c r="C1128" i="3"/>
  <c r="B1128" i="3"/>
  <c r="L1127" i="3"/>
  <c r="K1127" i="3"/>
  <c r="G1127" i="3"/>
  <c r="F1127" i="3"/>
  <c r="E1127" i="3"/>
  <c r="M1127" i="3" s="1"/>
  <c r="D1127" i="3"/>
  <c r="H1127" i="3" s="1"/>
  <c r="C1127" i="3"/>
  <c r="B1127" i="3"/>
  <c r="L1126" i="3"/>
  <c r="K1126" i="3"/>
  <c r="H1126" i="3"/>
  <c r="G1126" i="3"/>
  <c r="F1126" i="3"/>
  <c r="E1126" i="3"/>
  <c r="M1126" i="3" s="1"/>
  <c r="D1126" i="3"/>
  <c r="I1126" i="3" s="1"/>
  <c r="C1126" i="3"/>
  <c r="B1126" i="3"/>
  <c r="L1125" i="3"/>
  <c r="K1125" i="3"/>
  <c r="G1125" i="3"/>
  <c r="F1125" i="3"/>
  <c r="E1125" i="3"/>
  <c r="M1125" i="3" s="1"/>
  <c r="D1125" i="3"/>
  <c r="C1125" i="3"/>
  <c r="B1125" i="3"/>
  <c r="L1124" i="3"/>
  <c r="K1124" i="3"/>
  <c r="G1124" i="3"/>
  <c r="F1124" i="3"/>
  <c r="E1124" i="3"/>
  <c r="M1124" i="3" s="1"/>
  <c r="D1124" i="3"/>
  <c r="C1124" i="3"/>
  <c r="J1124" i="3" s="1"/>
  <c r="B1124" i="3"/>
  <c r="L1123" i="3"/>
  <c r="K1123" i="3"/>
  <c r="G1123" i="3"/>
  <c r="F1123" i="3"/>
  <c r="E1123" i="3"/>
  <c r="M1123" i="3" s="1"/>
  <c r="D1123" i="3"/>
  <c r="C1123" i="3"/>
  <c r="B1123" i="3"/>
  <c r="L1122" i="3"/>
  <c r="K1122" i="3"/>
  <c r="G1122" i="3"/>
  <c r="F1122" i="3"/>
  <c r="E1122" i="3"/>
  <c r="M1122" i="3" s="1"/>
  <c r="D1122" i="3"/>
  <c r="J1122" i="3" s="1"/>
  <c r="C1122" i="3"/>
  <c r="B1122" i="3"/>
  <c r="L1121" i="3"/>
  <c r="K1121" i="3"/>
  <c r="H1121" i="3"/>
  <c r="G1121" i="3"/>
  <c r="F1121" i="3"/>
  <c r="E1121" i="3"/>
  <c r="M1121" i="3" s="1"/>
  <c r="D1121" i="3"/>
  <c r="C1121" i="3"/>
  <c r="B1121" i="3"/>
  <c r="L1120" i="3"/>
  <c r="K1120" i="3"/>
  <c r="J1120" i="3"/>
  <c r="H1120" i="3"/>
  <c r="G1120" i="3"/>
  <c r="F1120" i="3"/>
  <c r="E1120" i="3"/>
  <c r="M1120" i="3" s="1"/>
  <c r="D1120" i="3"/>
  <c r="I1120" i="3" s="1"/>
  <c r="C1120" i="3"/>
  <c r="B1120" i="3"/>
  <c r="L1119" i="3"/>
  <c r="K1119" i="3"/>
  <c r="H1119" i="3"/>
  <c r="G1119" i="3"/>
  <c r="F1119" i="3"/>
  <c r="E1119" i="3"/>
  <c r="M1119" i="3" s="1"/>
  <c r="D1119" i="3"/>
  <c r="C1119" i="3"/>
  <c r="B1119" i="3"/>
  <c r="L1118" i="3"/>
  <c r="K1118" i="3"/>
  <c r="G1118" i="3"/>
  <c r="F1118" i="3"/>
  <c r="E1118" i="3"/>
  <c r="M1118" i="3" s="1"/>
  <c r="D1118" i="3"/>
  <c r="C1118" i="3"/>
  <c r="B1118" i="3"/>
  <c r="L1117" i="3"/>
  <c r="K1117" i="3"/>
  <c r="G1117" i="3"/>
  <c r="F1117" i="3"/>
  <c r="E1117" i="3"/>
  <c r="M1117" i="3" s="1"/>
  <c r="D1117" i="3"/>
  <c r="H1117" i="3" s="1"/>
  <c r="C1117" i="3"/>
  <c r="B1117" i="3"/>
  <c r="L1116" i="3"/>
  <c r="K1116" i="3"/>
  <c r="H1116" i="3"/>
  <c r="G1116" i="3"/>
  <c r="F1116" i="3"/>
  <c r="E1116" i="3"/>
  <c r="M1116" i="3" s="1"/>
  <c r="D1116" i="3"/>
  <c r="J1116" i="3" s="1"/>
  <c r="C1116" i="3"/>
  <c r="B1116" i="3"/>
  <c r="L1115" i="3"/>
  <c r="K1115" i="3"/>
  <c r="H1115" i="3"/>
  <c r="G1115" i="3"/>
  <c r="F1115" i="3"/>
  <c r="E1115" i="3"/>
  <c r="M1115" i="3" s="1"/>
  <c r="D1115" i="3"/>
  <c r="C1115" i="3"/>
  <c r="B1115" i="3"/>
  <c r="L1114" i="3"/>
  <c r="K1114" i="3"/>
  <c r="H1114" i="3"/>
  <c r="G1114" i="3"/>
  <c r="F1114" i="3"/>
  <c r="E1114" i="3"/>
  <c r="M1114" i="3" s="1"/>
  <c r="D1114" i="3"/>
  <c r="C1114" i="3"/>
  <c r="B1114" i="3"/>
  <c r="J1114" i="3" s="1"/>
  <c r="L1113" i="3"/>
  <c r="K1113" i="3"/>
  <c r="G1113" i="3"/>
  <c r="F1113" i="3"/>
  <c r="E1113" i="3"/>
  <c r="M1113" i="3" s="1"/>
  <c r="D1113" i="3"/>
  <c r="C1113" i="3"/>
  <c r="B1113" i="3"/>
  <c r="L1112" i="3"/>
  <c r="K1112" i="3"/>
  <c r="J1112" i="3"/>
  <c r="G1112" i="3"/>
  <c r="F1112" i="3"/>
  <c r="E1112" i="3"/>
  <c r="M1112" i="3" s="1"/>
  <c r="D1112" i="3"/>
  <c r="H1112" i="3" s="1"/>
  <c r="C1112" i="3"/>
  <c r="B1112" i="3"/>
  <c r="L1111" i="3"/>
  <c r="K1111" i="3"/>
  <c r="H1111" i="3"/>
  <c r="G1111" i="3"/>
  <c r="F1111" i="3"/>
  <c r="E1111" i="3"/>
  <c r="M1111" i="3" s="1"/>
  <c r="D1111" i="3"/>
  <c r="I1111" i="3" s="1"/>
  <c r="C1111" i="3"/>
  <c r="B1111" i="3"/>
  <c r="L1110" i="3"/>
  <c r="K1110" i="3"/>
  <c r="H1110" i="3"/>
  <c r="G1110" i="3"/>
  <c r="F1110" i="3"/>
  <c r="E1110" i="3"/>
  <c r="M1110" i="3" s="1"/>
  <c r="D1110" i="3"/>
  <c r="C1110" i="3"/>
  <c r="B1110" i="3"/>
  <c r="J1110" i="3" s="1"/>
  <c r="L1109" i="3"/>
  <c r="K1109" i="3"/>
  <c r="G1109" i="3"/>
  <c r="F1109" i="3"/>
  <c r="E1109" i="3"/>
  <c r="M1109" i="3" s="1"/>
  <c r="D1109" i="3"/>
  <c r="C1109" i="3"/>
  <c r="B1109" i="3"/>
  <c r="L1108" i="3"/>
  <c r="K1108" i="3"/>
  <c r="H1108" i="3"/>
  <c r="G1108" i="3"/>
  <c r="F1108" i="3"/>
  <c r="E1108" i="3"/>
  <c r="M1108" i="3" s="1"/>
  <c r="D1108" i="3"/>
  <c r="J1108" i="3" s="1"/>
  <c r="C1108" i="3"/>
  <c r="B1108" i="3"/>
  <c r="L1107" i="3"/>
  <c r="K1107" i="3"/>
  <c r="I1107" i="3"/>
  <c r="H1107" i="3"/>
  <c r="G1107" i="3"/>
  <c r="F1107" i="3"/>
  <c r="E1107" i="3"/>
  <c r="M1107" i="3" s="1"/>
  <c r="D1107" i="3"/>
  <c r="J1107" i="3" s="1"/>
  <c r="C1107" i="3"/>
  <c r="B1107" i="3"/>
  <c r="M1106" i="3"/>
  <c r="L1106" i="3"/>
  <c r="K1106" i="3"/>
  <c r="G1106" i="3"/>
  <c r="F1106" i="3"/>
  <c r="E1106" i="3"/>
  <c r="D1106" i="3"/>
  <c r="C1106" i="3"/>
  <c r="B1106" i="3"/>
  <c r="L1105" i="3"/>
  <c r="K1105" i="3"/>
  <c r="G1105" i="3"/>
  <c r="F1105" i="3"/>
  <c r="E1105" i="3"/>
  <c r="M1105" i="3" s="1"/>
  <c r="D1105" i="3"/>
  <c r="J1105" i="3" s="1"/>
  <c r="C1105" i="3"/>
  <c r="B1105" i="3"/>
  <c r="L1104" i="3"/>
  <c r="K1104" i="3"/>
  <c r="J1104" i="3"/>
  <c r="H1104" i="3"/>
  <c r="G1104" i="3"/>
  <c r="F1104" i="3"/>
  <c r="E1104" i="3"/>
  <c r="M1104" i="3" s="1"/>
  <c r="D1104" i="3"/>
  <c r="I1104" i="3" s="1"/>
  <c r="C1104" i="3"/>
  <c r="B1104" i="3"/>
  <c r="L1103" i="3"/>
  <c r="K1103" i="3"/>
  <c r="G1103" i="3"/>
  <c r="F1103" i="3"/>
  <c r="E1103" i="3"/>
  <c r="M1103" i="3" s="1"/>
  <c r="D1103" i="3"/>
  <c r="C1103" i="3"/>
  <c r="I1103" i="3" s="1"/>
  <c r="B1103" i="3"/>
  <c r="L1102" i="3"/>
  <c r="K1102" i="3"/>
  <c r="H1102" i="3"/>
  <c r="G1102" i="3"/>
  <c r="F1102" i="3"/>
  <c r="E1102" i="3"/>
  <c r="M1102" i="3" s="1"/>
  <c r="D1102" i="3"/>
  <c r="I1102" i="3" s="1"/>
  <c r="C1102" i="3"/>
  <c r="B1102" i="3"/>
  <c r="J1102" i="3" s="1"/>
  <c r="L1101" i="3"/>
  <c r="K1101" i="3"/>
  <c r="I1101" i="3"/>
  <c r="H1101" i="3"/>
  <c r="G1101" i="3"/>
  <c r="F1101" i="3"/>
  <c r="E1101" i="3"/>
  <c r="M1101" i="3" s="1"/>
  <c r="D1101" i="3"/>
  <c r="C1101" i="3"/>
  <c r="B1101" i="3"/>
  <c r="L1100" i="3"/>
  <c r="K1100" i="3"/>
  <c r="G1100" i="3"/>
  <c r="F1100" i="3"/>
  <c r="E1100" i="3"/>
  <c r="M1100" i="3" s="1"/>
  <c r="D1100" i="3"/>
  <c r="I1100" i="3" s="1"/>
  <c r="C1100" i="3"/>
  <c r="B1100" i="3"/>
  <c r="J1100" i="3" s="1"/>
  <c r="L1099" i="3"/>
  <c r="K1099" i="3"/>
  <c r="I1099" i="3"/>
  <c r="H1099" i="3"/>
  <c r="G1099" i="3"/>
  <c r="F1099" i="3"/>
  <c r="E1099" i="3"/>
  <c r="M1099" i="3" s="1"/>
  <c r="D1099" i="3"/>
  <c r="J1099" i="3" s="1"/>
  <c r="C1099" i="3"/>
  <c r="B1099" i="3"/>
  <c r="M1098" i="3"/>
  <c r="L1098" i="3"/>
  <c r="K1098" i="3"/>
  <c r="I1098" i="3"/>
  <c r="G1098" i="3"/>
  <c r="F1098" i="3"/>
  <c r="E1098" i="3"/>
  <c r="D1098" i="3"/>
  <c r="J1098" i="3" s="1"/>
  <c r="C1098" i="3"/>
  <c r="B1098" i="3"/>
  <c r="M1097" i="3"/>
  <c r="L1097" i="3"/>
  <c r="K1097" i="3"/>
  <c r="H1097" i="3"/>
  <c r="G1097" i="3"/>
  <c r="F1097" i="3"/>
  <c r="E1097" i="3"/>
  <c r="D1097" i="3"/>
  <c r="J1097" i="3" s="1"/>
  <c r="C1097" i="3"/>
  <c r="B1097" i="3"/>
  <c r="L1096" i="3"/>
  <c r="K1096" i="3"/>
  <c r="G1096" i="3"/>
  <c r="F1096" i="3"/>
  <c r="E1096" i="3"/>
  <c r="M1096" i="3" s="1"/>
  <c r="D1096" i="3"/>
  <c r="C1096" i="3"/>
  <c r="B1096" i="3"/>
  <c r="L1095" i="3"/>
  <c r="K1095" i="3"/>
  <c r="H1095" i="3"/>
  <c r="G1095" i="3"/>
  <c r="F1095" i="3"/>
  <c r="E1095" i="3"/>
  <c r="M1095" i="3" s="1"/>
  <c r="D1095" i="3"/>
  <c r="I1095" i="3" s="1"/>
  <c r="C1095" i="3"/>
  <c r="B1095" i="3"/>
  <c r="L1094" i="3"/>
  <c r="K1094" i="3"/>
  <c r="G1094" i="3"/>
  <c r="F1094" i="3"/>
  <c r="E1094" i="3"/>
  <c r="M1094" i="3" s="1"/>
  <c r="D1094" i="3"/>
  <c r="H1094" i="3" s="1"/>
  <c r="C1094" i="3"/>
  <c r="I1094" i="3" s="1"/>
  <c r="B1094" i="3"/>
  <c r="M1093" i="3"/>
  <c r="L1093" i="3"/>
  <c r="K1093" i="3"/>
  <c r="G1093" i="3"/>
  <c r="F1093" i="3"/>
  <c r="E1093" i="3"/>
  <c r="D1093" i="3"/>
  <c r="J1093" i="3" s="1"/>
  <c r="C1093" i="3"/>
  <c r="B1093" i="3"/>
  <c r="L1092" i="3"/>
  <c r="K1092" i="3"/>
  <c r="J1092" i="3"/>
  <c r="H1092" i="3"/>
  <c r="G1092" i="3"/>
  <c r="F1092" i="3"/>
  <c r="E1092" i="3"/>
  <c r="M1092" i="3" s="1"/>
  <c r="D1092" i="3"/>
  <c r="C1092" i="3"/>
  <c r="B1092" i="3"/>
  <c r="I1092" i="3" s="1"/>
  <c r="L1091" i="3"/>
  <c r="K1091" i="3"/>
  <c r="I1091" i="3"/>
  <c r="G1091" i="3"/>
  <c r="F1091" i="3"/>
  <c r="E1091" i="3"/>
  <c r="M1091" i="3" s="1"/>
  <c r="D1091" i="3"/>
  <c r="H1091" i="3" s="1"/>
  <c r="C1091" i="3"/>
  <c r="B1091" i="3"/>
  <c r="L1090" i="3"/>
  <c r="K1090" i="3"/>
  <c r="I1090" i="3"/>
  <c r="H1090" i="3"/>
  <c r="G1090" i="3"/>
  <c r="F1090" i="3"/>
  <c r="E1090" i="3"/>
  <c r="M1090" i="3" s="1"/>
  <c r="D1090" i="3"/>
  <c r="C1090" i="3"/>
  <c r="B1090" i="3"/>
  <c r="J1090" i="3" s="1"/>
  <c r="M1089" i="3"/>
  <c r="L1089" i="3"/>
  <c r="K1089" i="3"/>
  <c r="G1089" i="3"/>
  <c r="F1089" i="3"/>
  <c r="E1089" i="3"/>
  <c r="D1089" i="3"/>
  <c r="C1089" i="3"/>
  <c r="B1089" i="3"/>
  <c r="L1088" i="3"/>
  <c r="K1088" i="3"/>
  <c r="H1088" i="3"/>
  <c r="G1088" i="3"/>
  <c r="F1088" i="3"/>
  <c r="E1088" i="3"/>
  <c r="M1088" i="3" s="1"/>
  <c r="D1088" i="3"/>
  <c r="J1088" i="3" s="1"/>
  <c r="C1088" i="3"/>
  <c r="B1088" i="3"/>
  <c r="M1087" i="3"/>
  <c r="L1087" i="3"/>
  <c r="K1087" i="3"/>
  <c r="G1087" i="3"/>
  <c r="F1087" i="3"/>
  <c r="E1087" i="3"/>
  <c r="D1087" i="3"/>
  <c r="C1087" i="3"/>
  <c r="I1087" i="3" s="1"/>
  <c r="B1087" i="3"/>
  <c r="L1086" i="3"/>
  <c r="K1086" i="3"/>
  <c r="H1086" i="3"/>
  <c r="G1086" i="3"/>
  <c r="F1086" i="3"/>
  <c r="E1086" i="3"/>
  <c r="M1086" i="3" s="1"/>
  <c r="D1086" i="3"/>
  <c r="I1086" i="3" s="1"/>
  <c r="C1086" i="3"/>
  <c r="B1086" i="3"/>
  <c r="J1086" i="3" s="1"/>
  <c r="L1085" i="3"/>
  <c r="K1085" i="3"/>
  <c r="I1085" i="3"/>
  <c r="H1085" i="3"/>
  <c r="G1085" i="3"/>
  <c r="F1085" i="3"/>
  <c r="E1085" i="3"/>
  <c r="M1085" i="3" s="1"/>
  <c r="D1085" i="3"/>
  <c r="C1085" i="3"/>
  <c r="B1085" i="3"/>
  <c r="L1084" i="3"/>
  <c r="K1084" i="3"/>
  <c r="G1084" i="3"/>
  <c r="F1084" i="3"/>
  <c r="E1084" i="3"/>
  <c r="M1084" i="3" s="1"/>
  <c r="D1084" i="3"/>
  <c r="I1084" i="3" s="1"/>
  <c r="C1084" i="3"/>
  <c r="B1084" i="3"/>
  <c r="J1084" i="3" s="1"/>
  <c r="L1083" i="3"/>
  <c r="K1083" i="3"/>
  <c r="I1083" i="3"/>
  <c r="H1083" i="3"/>
  <c r="G1083" i="3"/>
  <c r="F1083" i="3"/>
  <c r="E1083" i="3"/>
  <c r="M1083" i="3" s="1"/>
  <c r="D1083" i="3"/>
  <c r="J1083" i="3" s="1"/>
  <c r="C1083" i="3"/>
  <c r="B1083" i="3"/>
  <c r="L1082" i="3"/>
  <c r="K1082" i="3"/>
  <c r="I1082" i="3"/>
  <c r="G1082" i="3"/>
  <c r="F1082" i="3"/>
  <c r="E1082" i="3"/>
  <c r="M1082" i="3" s="1"/>
  <c r="D1082" i="3"/>
  <c r="J1082" i="3" s="1"/>
  <c r="C1082" i="3"/>
  <c r="B1082" i="3"/>
  <c r="M1081" i="3"/>
  <c r="L1081" i="3"/>
  <c r="K1081" i="3"/>
  <c r="H1081" i="3"/>
  <c r="G1081" i="3"/>
  <c r="F1081" i="3"/>
  <c r="E1081" i="3"/>
  <c r="D1081" i="3"/>
  <c r="J1081" i="3" s="1"/>
  <c r="C1081" i="3"/>
  <c r="B1081" i="3"/>
  <c r="L1080" i="3"/>
  <c r="K1080" i="3"/>
  <c r="G1080" i="3"/>
  <c r="F1080" i="3"/>
  <c r="E1080" i="3"/>
  <c r="M1080" i="3" s="1"/>
  <c r="D1080" i="3"/>
  <c r="C1080" i="3"/>
  <c r="B1080" i="3"/>
  <c r="L1079" i="3"/>
  <c r="K1079" i="3"/>
  <c r="H1079" i="3"/>
  <c r="G1079" i="3"/>
  <c r="F1079" i="3"/>
  <c r="E1079" i="3"/>
  <c r="M1079" i="3" s="1"/>
  <c r="D1079" i="3"/>
  <c r="I1079" i="3" s="1"/>
  <c r="C1079" i="3"/>
  <c r="B1079" i="3"/>
  <c r="L1078" i="3"/>
  <c r="K1078" i="3"/>
  <c r="G1078" i="3"/>
  <c r="F1078" i="3"/>
  <c r="E1078" i="3"/>
  <c r="M1078" i="3" s="1"/>
  <c r="D1078" i="3"/>
  <c r="H1078" i="3" s="1"/>
  <c r="C1078" i="3"/>
  <c r="I1078" i="3" s="1"/>
  <c r="B1078" i="3"/>
  <c r="M1077" i="3"/>
  <c r="L1077" i="3"/>
  <c r="K1077" i="3"/>
  <c r="G1077" i="3"/>
  <c r="F1077" i="3"/>
  <c r="E1077" i="3"/>
  <c r="D1077" i="3"/>
  <c r="J1077" i="3" s="1"/>
  <c r="C1077" i="3"/>
  <c r="B1077" i="3"/>
  <c r="L1076" i="3"/>
  <c r="K1076" i="3"/>
  <c r="H1076" i="3"/>
  <c r="G1076" i="3"/>
  <c r="F1076" i="3"/>
  <c r="E1076" i="3"/>
  <c r="M1076" i="3" s="1"/>
  <c r="D1076" i="3"/>
  <c r="C1076" i="3"/>
  <c r="B1076" i="3"/>
  <c r="L1075" i="3"/>
  <c r="K1075" i="3"/>
  <c r="I1075" i="3"/>
  <c r="G1075" i="3"/>
  <c r="F1075" i="3"/>
  <c r="E1075" i="3"/>
  <c r="M1075" i="3" s="1"/>
  <c r="D1075" i="3"/>
  <c r="H1075" i="3" s="1"/>
  <c r="C1075" i="3"/>
  <c r="B1075" i="3"/>
  <c r="L1074" i="3"/>
  <c r="K1074" i="3"/>
  <c r="I1074" i="3"/>
  <c r="H1074" i="3"/>
  <c r="G1074" i="3"/>
  <c r="F1074" i="3"/>
  <c r="E1074" i="3"/>
  <c r="M1074" i="3" s="1"/>
  <c r="D1074" i="3"/>
  <c r="C1074" i="3"/>
  <c r="B1074" i="3"/>
  <c r="J1074" i="3" s="1"/>
  <c r="M1073" i="3"/>
  <c r="L1073" i="3"/>
  <c r="K1073" i="3"/>
  <c r="G1073" i="3"/>
  <c r="F1073" i="3"/>
  <c r="E1073" i="3"/>
  <c r="D1073" i="3"/>
  <c r="C1073" i="3"/>
  <c r="B1073" i="3"/>
  <c r="L1072" i="3"/>
  <c r="K1072" i="3"/>
  <c r="H1072" i="3"/>
  <c r="G1072" i="3"/>
  <c r="F1072" i="3"/>
  <c r="E1072" i="3"/>
  <c r="M1072" i="3" s="1"/>
  <c r="D1072" i="3"/>
  <c r="J1072" i="3" s="1"/>
  <c r="C1072" i="3"/>
  <c r="B1072" i="3"/>
  <c r="M1071" i="3"/>
  <c r="L1071" i="3"/>
  <c r="K1071" i="3"/>
  <c r="G1071" i="3"/>
  <c r="F1071" i="3"/>
  <c r="E1071" i="3"/>
  <c r="D1071" i="3"/>
  <c r="C1071" i="3"/>
  <c r="I1071" i="3" s="1"/>
  <c r="B1071" i="3"/>
  <c r="L1070" i="3"/>
  <c r="K1070" i="3"/>
  <c r="H1070" i="3"/>
  <c r="G1070" i="3"/>
  <c r="F1070" i="3"/>
  <c r="E1070" i="3"/>
  <c r="M1070" i="3" s="1"/>
  <c r="D1070" i="3"/>
  <c r="I1070" i="3" s="1"/>
  <c r="C1070" i="3"/>
  <c r="B1070" i="3"/>
  <c r="J1070" i="3" s="1"/>
  <c r="L1069" i="3"/>
  <c r="K1069" i="3"/>
  <c r="I1069" i="3"/>
  <c r="H1069" i="3"/>
  <c r="G1069" i="3"/>
  <c r="F1069" i="3"/>
  <c r="E1069" i="3"/>
  <c r="M1069" i="3" s="1"/>
  <c r="D1069" i="3"/>
  <c r="C1069" i="3"/>
  <c r="B1069" i="3"/>
  <c r="L1068" i="3"/>
  <c r="K1068" i="3"/>
  <c r="G1068" i="3"/>
  <c r="F1068" i="3"/>
  <c r="E1068" i="3"/>
  <c r="M1068" i="3" s="1"/>
  <c r="D1068" i="3"/>
  <c r="I1068" i="3" s="1"/>
  <c r="C1068" i="3"/>
  <c r="B1068" i="3"/>
  <c r="J1068" i="3" s="1"/>
  <c r="L1067" i="3"/>
  <c r="K1067" i="3"/>
  <c r="I1067" i="3"/>
  <c r="H1067" i="3"/>
  <c r="G1067" i="3"/>
  <c r="F1067" i="3"/>
  <c r="E1067" i="3"/>
  <c r="M1067" i="3" s="1"/>
  <c r="D1067" i="3"/>
  <c r="J1067" i="3" s="1"/>
  <c r="C1067" i="3"/>
  <c r="B1067" i="3"/>
  <c r="M1066" i="3"/>
  <c r="L1066" i="3"/>
  <c r="K1066" i="3"/>
  <c r="I1066" i="3"/>
  <c r="G1066" i="3"/>
  <c r="F1066" i="3"/>
  <c r="E1066" i="3"/>
  <c r="D1066" i="3"/>
  <c r="J1066" i="3" s="1"/>
  <c r="C1066" i="3"/>
  <c r="B1066" i="3"/>
  <c r="M1065" i="3"/>
  <c r="L1065" i="3"/>
  <c r="K1065" i="3"/>
  <c r="H1065" i="3"/>
  <c r="G1065" i="3"/>
  <c r="F1065" i="3"/>
  <c r="E1065" i="3"/>
  <c r="D1065" i="3"/>
  <c r="J1065" i="3" s="1"/>
  <c r="C1065" i="3"/>
  <c r="B1065" i="3"/>
  <c r="L1064" i="3"/>
  <c r="K1064" i="3"/>
  <c r="G1064" i="3"/>
  <c r="F1064" i="3"/>
  <c r="E1064" i="3"/>
  <c r="M1064" i="3" s="1"/>
  <c r="D1064" i="3"/>
  <c r="C1064" i="3"/>
  <c r="B1064" i="3"/>
  <c r="L1063" i="3"/>
  <c r="K1063" i="3"/>
  <c r="H1063" i="3"/>
  <c r="G1063" i="3"/>
  <c r="F1063" i="3"/>
  <c r="E1063" i="3"/>
  <c r="M1063" i="3" s="1"/>
  <c r="D1063" i="3"/>
  <c r="I1063" i="3" s="1"/>
  <c r="C1063" i="3"/>
  <c r="B1063" i="3"/>
  <c r="L1062" i="3"/>
  <c r="K1062" i="3"/>
  <c r="G1062" i="3"/>
  <c r="F1062" i="3"/>
  <c r="E1062" i="3"/>
  <c r="M1062" i="3" s="1"/>
  <c r="D1062" i="3"/>
  <c r="H1062" i="3" s="1"/>
  <c r="C1062" i="3"/>
  <c r="I1062" i="3" s="1"/>
  <c r="B1062" i="3"/>
  <c r="J1062" i="3" s="1"/>
  <c r="M1061" i="3"/>
  <c r="L1061" i="3"/>
  <c r="K1061" i="3"/>
  <c r="G1061" i="3"/>
  <c r="F1061" i="3"/>
  <c r="E1061" i="3"/>
  <c r="D1061" i="3"/>
  <c r="J1061" i="3" s="1"/>
  <c r="C1061" i="3"/>
  <c r="B1061" i="3"/>
  <c r="L1060" i="3"/>
  <c r="K1060" i="3"/>
  <c r="H1060" i="3"/>
  <c r="G1060" i="3"/>
  <c r="F1060" i="3"/>
  <c r="E1060" i="3"/>
  <c r="M1060" i="3" s="1"/>
  <c r="D1060" i="3"/>
  <c r="C1060" i="3"/>
  <c r="B1060" i="3"/>
  <c r="I1060" i="3" s="1"/>
  <c r="L1059" i="3"/>
  <c r="K1059" i="3"/>
  <c r="I1059" i="3"/>
  <c r="G1059" i="3"/>
  <c r="F1059" i="3"/>
  <c r="E1059" i="3"/>
  <c r="M1059" i="3" s="1"/>
  <c r="D1059" i="3"/>
  <c r="H1059" i="3" s="1"/>
  <c r="C1059" i="3"/>
  <c r="B1059" i="3"/>
  <c r="L1058" i="3"/>
  <c r="K1058" i="3"/>
  <c r="I1058" i="3"/>
  <c r="H1058" i="3"/>
  <c r="G1058" i="3"/>
  <c r="F1058" i="3"/>
  <c r="E1058" i="3"/>
  <c r="M1058" i="3" s="1"/>
  <c r="D1058" i="3"/>
  <c r="C1058" i="3"/>
  <c r="B1058" i="3"/>
  <c r="J1058" i="3" s="1"/>
  <c r="M1057" i="3"/>
  <c r="L1057" i="3"/>
  <c r="K1057" i="3"/>
  <c r="I1057" i="3"/>
  <c r="G1057" i="3"/>
  <c r="F1057" i="3"/>
  <c r="E1057" i="3"/>
  <c r="D1057" i="3"/>
  <c r="J1057" i="3" s="1"/>
  <c r="C1057" i="3"/>
  <c r="B1057" i="3"/>
  <c r="L1056" i="3"/>
  <c r="K1056" i="3"/>
  <c r="I1056" i="3"/>
  <c r="H1056" i="3"/>
  <c r="G1056" i="3"/>
  <c r="F1056" i="3"/>
  <c r="E1056" i="3"/>
  <c r="M1056" i="3" s="1"/>
  <c r="D1056" i="3"/>
  <c r="C1056" i="3"/>
  <c r="B1056" i="3"/>
  <c r="J1056" i="3" s="1"/>
  <c r="M1055" i="3"/>
  <c r="L1055" i="3"/>
  <c r="K1055" i="3"/>
  <c r="I1055" i="3"/>
  <c r="G1055" i="3"/>
  <c r="F1055" i="3"/>
  <c r="E1055" i="3"/>
  <c r="D1055" i="3"/>
  <c r="J1055" i="3" s="1"/>
  <c r="C1055" i="3"/>
  <c r="B1055" i="3"/>
  <c r="L1054" i="3"/>
  <c r="K1054" i="3"/>
  <c r="I1054" i="3"/>
  <c r="H1054" i="3"/>
  <c r="G1054" i="3"/>
  <c r="F1054" i="3"/>
  <c r="E1054" i="3"/>
  <c r="M1054" i="3" s="1"/>
  <c r="D1054" i="3"/>
  <c r="C1054" i="3"/>
  <c r="B1054" i="3"/>
  <c r="J1054" i="3" s="1"/>
  <c r="M1053" i="3"/>
  <c r="L1053" i="3"/>
  <c r="K1053" i="3"/>
  <c r="I1053" i="3"/>
  <c r="G1053" i="3"/>
  <c r="F1053" i="3"/>
  <c r="E1053" i="3"/>
  <c r="D1053" i="3"/>
  <c r="J1053" i="3" s="1"/>
  <c r="C1053" i="3"/>
  <c r="B1053" i="3"/>
  <c r="L1052" i="3"/>
  <c r="K1052" i="3"/>
  <c r="I1052" i="3"/>
  <c r="H1052" i="3"/>
  <c r="G1052" i="3"/>
  <c r="F1052" i="3"/>
  <c r="E1052" i="3"/>
  <c r="M1052" i="3" s="1"/>
  <c r="D1052" i="3"/>
  <c r="C1052" i="3"/>
  <c r="B1052" i="3"/>
  <c r="J1052" i="3" s="1"/>
  <c r="M1051" i="3"/>
  <c r="L1051" i="3"/>
  <c r="K1051" i="3"/>
  <c r="I1051" i="3"/>
  <c r="G1051" i="3"/>
  <c r="F1051" i="3"/>
  <c r="E1051" i="3"/>
  <c r="D1051" i="3"/>
  <c r="J1051" i="3" s="1"/>
  <c r="C1051" i="3"/>
  <c r="B1051" i="3"/>
  <c r="L1050" i="3"/>
  <c r="K1050" i="3"/>
  <c r="I1050" i="3"/>
  <c r="H1050" i="3"/>
  <c r="G1050" i="3"/>
  <c r="F1050" i="3"/>
  <c r="E1050" i="3"/>
  <c r="M1050" i="3" s="1"/>
  <c r="D1050" i="3"/>
  <c r="J1050" i="3" s="1"/>
  <c r="C1050" i="3"/>
  <c r="B1050" i="3"/>
  <c r="M1049" i="3"/>
  <c r="L1049" i="3"/>
  <c r="K1049" i="3"/>
  <c r="I1049" i="3"/>
  <c r="G1049" i="3"/>
  <c r="F1049" i="3"/>
  <c r="E1049" i="3"/>
  <c r="D1049" i="3"/>
  <c r="J1049" i="3" s="1"/>
  <c r="C1049" i="3"/>
  <c r="B1049" i="3"/>
  <c r="L1048" i="3"/>
  <c r="K1048" i="3"/>
  <c r="I1048" i="3"/>
  <c r="H1048" i="3"/>
  <c r="G1048" i="3"/>
  <c r="F1048" i="3"/>
  <c r="E1048" i="3"/>
  <c r="M1048" i="3" s="1"/>
  <c r="D1048" i="3"/>
  <c r="J1048" i="3" s="1"/>
  <c r="C1048" i="3"/>
  <c r="B1048" i="3"/>
  <c r="M1047" i="3"/>
  <c r="L1047" i="3"/>
  <c r="K1047" i="3"/>
  <c r="I1047" i="3"/>
  <c r="G1047" i="3"/>
  <c r="F1047" i="3"/>
  <c r="E1047" i="3"/>
  <c r="D1047" i="3"/>
  <c r="J1047" i="3" s="1"/>
  <c r="C1047" i="3"/>
  <c r="B1047" i="3"/>
  <c r="L1046" i="3"/>
  <c r="K1046" i="3"/>
  <c r="I1046" i="3"/>
  <c r="H1046" i="3"/>
  <c r="G1046" i="3"/>
  <c r="F1046" i="3"/>
  <c r="E1046" i="3"/>
  <c r="M1046" i="3" s="1"/>
  <c r="D1046" i="3"/>
  <c r="J1046" i="3" s="1"/>
  <c r="C1046" i="3"/>
  <c r="B1046" i="3"/>
  <c r="M1045" i="3"/>
  <c r="L1045" i="3"/>
  <c r="K1045" i="3"/>
  <c r="I1045" i="3"/>
  <c r="G1045" i="3"/>
  <c r="F1045" i="3"/>
  <c r="E1045" i="3"/>
  <c r="D1045" i="3"/>
  <c r="J1045" i="3" s="1"/>
  <c r="C1045" i="3"/>
  <c r="B1045" i="3"/>
  <c r="L1044" i="3"/>
  <c r="K1044" i="3"/>
  <c r="I1044" i="3"/>
  <c r="H1044" i="3"/>
  <c r="G1044" i="3"/>
  <c r="F1044" i="3"/>
  <c r="E1044" i="3"/>
  <c r="M1044" i="3" s="1"/>
  <c r="D1044" i="3"/>
  <c r="J1044" i="3" s="1"/>
  <c r="C1044" i="3"/>
  <c r="B1044" i="3"/>
  <c r="M1043" i="3"/>
  <c r="L1043" i="3"/>
  <c r="K1043" i="3"/>
  <c r="I1043" i="3"/>
  <c r="G1043" i="3"/>
  <c r="F1043" i="3"/>
  <c r="E1043" i="3"/>
  <c r="D1043" i="3"/>
  <c r="J1043" i="3" s="1"/>
  <c r="C1043" i="3"/>
  <c r="B1043" i="3"/>
  <c r="L1042" i="3"/>
  <c r="K1042" i="3"/>
  <c r="I1042" i="3"/>
  <c r="H1042" i="3"/>
  <c r="G1042" i="3"/>
  <c r="F1042" i="3"/>
  <c r="E1042" i="3"/>
  <c r="M1042" i="3" s="1"/>
  <c r="D1042" i="3"/>
  <c r="J1042" i="3" s="1"/>
  <c r="C1042" i="3"/>
  <c r="B1042" i="3"/>
  <c r="M1041" i="3"/>
  <c r="L1041" i="3"/>
  <c r="K1041" i="3"/>
  <c r="I1041" i="3"/>
  <c r="G1041" i="3"/>
  <c r="F1041" i="3"/>
  <c r="E1041" i="3"/>
  <c r="D1041" i="3"/>
  <c r="J1041" i="3" s="1"/>
  <c r="C1041" i="3"/>
  <c r="B1041" i="3"/>
  <c r="L1040" i="3"/>
  <c r="K1040" i="3"/>
  <c r="I1040" i="3"/>
  <c r="H1040" i="3"/>
  <c r="G1040" i="3"/>
  <c r="F1040" i="3"/>
  <c r="E1040" i="3"/>
  <c r="M1040" i="3" s="1"/>
  <c r="D1040" i="3"/>
  <c r="J1040" i="3" s="1"/>
  <c r="C1040" i="3"/>
  <c r="B1040" i="3"/>
  <c r="L1039" i="3"/>
  <c r="K1039" i="3"/>
  <c r="G1039" i="3"/>
  <c r="F1039" i="3"/>
  <c r="E1039" i="3"/>
  <c r="M1039" i="3" s="1"/>
  <c r="D1039" i="3"/>
  <c r="J1039" i="3" s="1"/>
  <c r="C1039" i="3"/>
  <c r="I1039" i="3" s="1"/>
  <c r="B1039" i="3"/>
  <c r="L1038" i="3"/>
  <c r="K1038" i="3"/>
  <c r="I1038" i="3"/>
  <c r="H1038" i="3"/>
  <c r="G1038" i="3"/>
  <c r="F1038" i="3"/>
  <c r="E1038" i="3"/>
  <c r="M1038" i="3" s="1"/>
  <c r="D1038" i="3"/>
  <c r="J1038" i="3" s="1"/>
  <c r="C1038" i="3"/>
  <c r="B1038" i="3"/>
  <c r="L1037" i="3"/>
  <c r="K1037" i="3"/>
  <c r="G1037" i="3"/>
  <c r="F1037" i="3"/>
  <c r="E1037" i="3"/>
  <c r="M1037" i="3" s="1"/>
  <c r="D1037" i="3"/>
  <c r="J1037" i="3" s="1"/>
  <c r="C1037" i="3"/>
  <c r="I1037" i="3" s="1"/>
  <c r="B1037" i="3"/>
  <c r="L1036" i="3"/>
  <c r="K1036" i="3"/>
  <c r="I1036" i="3"/>
  <c r="H1036" i="3"/>
  <c r="G1036" i="3"/>
  <c r="F1036" i="3"/>
  <c r="E1036" i="3"/>
  <c r="M1036" i="3" s="1"/>
  <c r="D1036" i="3"/>
  <c r="J1036" i="3" s="1"/>
  <c r="C1036" i="3"/>
  <c r="B1036" i="3"/>
  <c r="L1035" i="3"/>
  <c r="K1035" i="3"/>
  <c r="G1035" i="3"/>
  <c r="F1035" i="3"/>
  <c r="E1035" i="3"/>
  <c r="M1035" i="3" s="1"/>
  <c r="D1035" i="3"/>
  <c r="J1035" i="3" s="1"/>
  <c r="C1035" i="3"/>
  <c r="I1035" i="3" s="1"/>
  <c r="B1035" i="3"/>
  <c r="L1034" i="3"/>
  <c r="K1034" i="3"/>
  <c r="I1034" i="3"/>
  <c r="H1034" i="3"/>
  <c r="G1034" i="3"/>
  <c r="F1034" i="3"/>
  <c r="E1034" i="3"/>
  <c r="M1034" i="3" s="1"/>
  <c r="D1034" i="3"/>
  <c r="J1034" i="3" s="1"/>
  <c r="C1034" i="3"/>
  <c r="B1034" i="3"/>
  <c r="L1033" i="3"/>
  <c r="K1033" i="3"/>
  <c r="G1033" i="3"/>
  <c r="F1033" i="3"/>
  <c r="E1033" i="3"/>
  <c r="M1033" i="3" s="1"/>
  <c r="D1033" i="3"/>
  <c r="J1033" i="3" s="1"/>
  <c r="C1033" i="3"/>
  <c r="I1033" i="3" s="1"/>
  <c r="B1033" i="3"/>
  <c r="L1032" i="3"/>
  <c r="K1032" i="3"/>
  <c r="I1032" i="3"/>
  <c r="H1032" i="3"/>
  <c r="G1032" i="3"/>
  <c r="F1032" i="3"/>
  <c r="E1032" i="3"/>
  <c r="M1032" i="3" s="1"/>
  <c r="D1032" i="3"/>
  <c r="J1032" i="3" s="1"/>
  <c r="C1032" i="3"/>
  <c r="B1032" i="3"/>
  <c r="M1031" i="3"/>
  <c r="L1031" i="3"/>
  <c r="K1031" i="3"/>
  <c r="G1031" i="3"/>
  <c r="F1031" i="3"/>
  <c r="E1031" i="3"/>
  <c r="D1031" i="3"/>
  <c r="J1031" i="3" s="1"/>
  <c r="C1031" i="3"/>
  <c r="I1031" i="3" s="1"/>
  <c r="B1031" i="3"/>
  <c r="L1030" i="3"/>
  <c r="K1030" i="3"/>
  <c r="I1030" i="3"/>
  <c r="H1030" i="3"/>
  <c r="G1030" i="3"/>
  <c r="F1030" i="3"/>
  <c r="E1030" i="3"/>
  <c r="M1030" i="3" s="1"/>
  <c r="D1030" i="3"/>
  <c r="J1030" i="3" s="1"/>
  <c r="C1030" i="3"/>
  <c r="B1030" i="3"/>
  <c r="L1029" i="3"/>
  <c r="K1029" i="3"/>
  <c r="G1029" i="3"/>
  <c r="F1029" i="3"/>
  <c r="E1029" i="3"/>
  <c r="M1029" i="3" s="1"/>
  <c r="D1029" i="3"/>
  <c r="J1029" i="3" s="1"/>
  <c r="C1029" i="3"/>
  <c r="I1029" i="3" s="1"/>
  <c r="B1029" i="3"/>
  <c r="L1028" i="3"/>
  <c r="K1028" i="3"/>
  <c r="I1028" i="3"/>
  <c r="H1028" i="3"/>
  <c r="G1028" i="3"/>
  <c r="F1028" i="3"/>
  <c r="E1028" i="3"/>
  <c r="M1028" i="3" s="1"/>
  <c r="D1028" i="3"/>
  <c r="J1028" i="3" s="1"/>
  <c r="C1028" i="3"/>
  <c r="B1028" i="3"/>
  <c r="L1027" i="3"/>
  <c r="K1027" i="3"/>
  <c r="G1027" i="3"/>
  <c r="F1027" i="3"/>
  <c r="E1027" i="3"/>
  <c r="M1027" i="3" s="1"/>
  <c r="D1027" i="3"/>
  <c r="J1027" i="3" s="1"/>
  <c r="C1027" i="3"/>
  <c r="I1027" i="3" s="1"/>
  <c r="B1027" i="3"/>
  <c r="L1026" i="3"/>
  <c r="K1026" i="3"/>
  <c r="I1026" i="3"/>
  <c r="H1026" i="3"/>
  <c r="G1026" i="3"/>
  <c r="F1026" i="3"/>
  <c r="E1026" i="3"/>
  <c r="M1026" i="3" s="1"/>
  <c r="D1026" i="3"/>
  <c r="J1026" i="3" s="1"/>
  <c r="C1026" i="3"/>
  <c r="B1026" i="3"/>
  <c r="M1025" i="3"/>
  <c r="L1025" i="3"/>
  <c r="K1025" i="3"/>
  <c r="G1025" i="3"/>
  <c r="F1025" i="3"/>
  <c r="E1025" i="3"/>
  <c r="D1025" i="3"/>
  <c r="J1025" i="3" s="1"/>
  <c r="C1025" i="3"/>
  <c r="I1025" i="3" s="1"/>
  <c r="B1025" i="3"/>
  <c r="L1024" i="3"/>
  <c r="K1024" i="3"/>
  <c r="I1024" i="3"/>
  <c r="H1024" i="3"/>
  <c r="G1024" i="3"/>
  <c r="F1024" i="3"/>
  <c r="E1024" i="3"/>
  <c r="M1024" i="3" s="1"/>
  <c r="D1024" i="3"/>
  <c r="J1024" i="3" s="1"/>
  <c r="C1024" i="3"/>
  <c r="B1024" i="3"/>
  <c r="L1023" i="3"/>
  <c r="K1023" i="3"/>
  <c r="G1023" i="3"/>
  <c r="F1023" i="3"/>
  <c r="E1023" i="3"/>
  <c r="M1023" i="3" s="1"/>
  <c r="D1023" i="3"/>
  <c r="J1023" i="3" s="1"/>
  <c r="C1023" i="3"/>
  <c r="I1023" i="3" s="1"/>
  <c r="B1023" i="3"/>
  <c r="L1022" i="3"/>
  <c r="K1022" i="3"/>
  <c r="I1022" i="3"/>
  <c r="H1022" i="3"/>
  <c r="G1022" i="3"/>
  <c r="F1022" i="3"/>
  <c r="E1022" i="3"/>
  <c r="M1022" i="3" s="1"/>
  <c r="D1022" i="3"/>
  <c r="J1022" i="3" s="1"/>
  <c r="C1022" i="3"/>
  <c r="B1022" i="3"/>
  <c r="L1021" i="3"/>
  <c r="K1021" i="3"/>
  <c r="G1021" i="3"/>
  <c r="F1021" i="3"/>
  <c r="E1021" i="3"/>
  <c r="M1021" i="3" s="1"/>
  <c r="D1021" i="3"/>
  <c r="J1021" i="3" s="1"/>
  <c r="C1021" i="3"/>
  <c r="I1021" i="3" s="1"/>
  <c r="B1021" i="3"/>
  <c r="L1020" i="3"/>
  <c r="K1020" i="3"/>
  <c r="I1020" i="3"/>
  <c r="H1020" i="3"/>
  <c r="G1020" i="3"/>
  <c r="F1020" i="3"/>
  <c r="E1020" i="3"/>
  <c r="M1020" i="3" s="1"/>
  <c r="D1020" i="3"/>
  <c r="J1020" i="3" s="1"/>
  <c r="C1020" i="3"/>
  <c r="B1020" i="3"/>
  <c r="L1019" i="3"/>
  <c r="K1019" i="3"/>
  <c r="G1019" i="3"/>
  <c r="F1019" i="3"/>
  <c r="E1019" i="3"/>
  <c r="M1019" i="3" s="1"/>
  <c r="D1019" i="3"/>
  <c r="J1019" i="3" s="1"/>
  <c r="C1019" i="3"/>
  <c r="B1019" i="3"/>
  <c r="L1018" i="3"/>
  <c r="K1018" i="3"/>
  <c r="I1018" i="3"/>
  <c r="H1018" i="3"/>
  <c r="G1018" i="3"/>
  <c r="F1018" i="3"/>
  <c r="E1018" i="3"/>
  <c r="M1018" i="3" s="1"/>
  <c r="D1018" i="3"/>
  <c r="J1018" i="3" s="1"/>
  <c r="C1018" i="3"/>
  <c r="B1018" i="3"/>
  <c r="L1017" i="3"/>
  <c r="K1017" i="3"/>
  <c r="G1017" i="3"/>
  <c r="F1017" i="3"/>
  <c r="E1017" i="3"/>
  <c r="M1017" i="3" s="1"/>
  <c r="D1017" i="3"/>
  <c r="J1017" i="3" s="1"/>
  <c r="C1017" i="3"/>
  <c r="B1017" i="3"/>
  <c r="L1016" i="3"/>
  <c r="K1016" i="3"/>
  <c r="I1016" i="3"/>
  <c r="H1016" i="3"/>
  <c r="G1016" i="3"/>
  <c r="F1016" i="3"/>
  <c r="E1016" i="3"/>
  <c r="M1016" i="3" s="1"/>
  <c r="D1016" i="3"/>
  <c r="J1016" i="3" s="1"/>
  <c r="C1016" i="3"/>
  <c r="B1016" i="3"/>
  <c r="M1015" i="3"/>
  <c r="L1015" i="3"/>
  <c r="K1015" i="3"/>
  <c r="G1015" i="3"/>
  <c r="F1015" i="3"/>
  <c r="E1015" i="3"/>
  <c r="D1015" i="3"/>
  <c r="J1015" i="3" s="1"/>
  <c r="C1015" i="3"/>
  <c r="B1015" i="3"/>
  <c r="L1014" i="3"/>
  <c r="K1014" i="3"/>
  <c r="I1014" i="3"/>
  <c r="H1014" i="3"/>
  <c r="G1014" i="3"/>
  <c r="F1014" i="3"/>
  <c r="E1014" i="3"/>
  <c r="M1014" i="3" s="1"/>
  <c r="D1014" i="3"/>
  <c r="J1014" i="3" s="1"/>
  <c r="C1014" i="3"/>
  <c r="B1014" i="3"/>
  <c r="L1013" i="3"/>
  <c r="K1013" i="3"/>
  <c r="G1013" i="3"/>
  <c r="F1013" i="3"/>
  <c r="E1013" i="3"/>
  <c r="M1013" i="3" s="1"/>
  <c r="D1013" i="3"/>
  <c r="J1013" i="3" s="1"/>
  <c r="C1013" i="3"/>
  <c r="B1013" i="3"/>
  <c r="L1012" i="3"/>
  <c r="K1012" i="3"/>
  <c r="I1012" i="3"/>
  <c r="H1012" i="3"/>
  <c r="G1012" i="3"/>
  <c r="F1012" i="3"/>
  <c r="E1012" i="3"/>
  <c r="M1012" i="3" s="1"/>
  <c r="D1012" i="3"/>
  <c r="J1012" i="3" s="1"/>
  <c r="C1012" i="3"/>
  <c r="B1012" i="3"/>
  <c r="L1011" i="3"/>
  <c r="K1011" i="3"/>
  <c r="G1011" i="3"/>
  <c r="F1011" i="3"/>
  <c r="E1011" i="3"/>
  <c r="M1011" i="3" s="1"/>
  <c r="D1011" i="3"/>
  <c r="J1011" i="3" s="1"/>
  <c r="C1011" i="3"/>
  <c r="B1011" i="3"/>
  <c r="L1010" i="3"/>
  <c r="K1010" i="3"/>
  <c r="I1010" i="3"/>
  <c r="H1010" i="3"/>
  <c r="G1010" i="3"/>
  <c r="F1010" i="3"/>
  <c r="E1010" i="3"/>
  <c r="M1010" i="3" s="1"/>
  <c r="D1010" i="3"/>
  <c r="J1010" i="3" s="1"/>
  <c r="C1010" i="3"/>
  <c r="B1010" i="3"/>
  <c r="M1009" i="3"/>
  <c r="L1009" i="3"/>
  <c r="K1009" i="3"/>
  <c r="G1009" i="3"/>
  <c r="F1009" i="3"/>
  <c r="E1009" i="3"/>
  <c r="D1009" i="3"/>
  <c r="J1009" i="3" s="1"/>
  <c r="C1009" i="3"/>
  <c r="B1009" i="3"/>
  <c r="L1008" i="3"/>
  <c r="K1008" i="3"/>
  <c r="I1008" i="3"/>
  <c r="H1008" i="3"/>
  <c r="G1008" i="3"/>
  <c r="F1008" i="3"/>
  <c r="E1008" i="3"/>
  <c r="M1008" i="3" s="1"/>
  <c r="D1008" i="3"/>
  <c r="J1008" i="3" s="1"/>
  <c r="C1008" i="3"/>
  <c r="B1008" i="3"/>
  <c r="L1007" i="3"/>
  <c r="K1007" i="3"/>
  <c r="G1007" i="3"/>
  <c r="F1007" i="3"/>
  <c r="E1007" i="3"/>
  <c r="M1007" i="3" s="1"/>
  <c r="D1007" i="3"/>
  <c r="J1007" i="3" s="1"/>
  <c r="C1007" i="3"/>
  <c r="B1007" i="3"/>
  <c r="L1006" i="3"/>
  <c r="K1006" i="3"/>
  <c r="I1006" i="3"/>
  <c r="H1006" i="3"/>
  <c r="G1006" i="3"/>
  <c r="F1006" i="3"/>
  <c r="E1006" i="3"/>
  <c r="M1006" i="3" s="1"/>
  <c r="D1006" i="3"/>
  <c r="J1006" i="3" s="1"/>
  <c r="C1006" i="3"/>
  <c r="B1006" i="3"/>
  <c r="L1005" i="3"/>
  <c r="K1005" i="3"/>
  <c r="G1005" i="3"/>
  <c r="F1005" i="3"/>
  <c r="E1005" i="3"/>
  <c r="M1005" i="3" s="1"/>
  <c r="D1005" i="3"/>
  <c r="J1005" i="3" s="1"/>
  <c r="C1005" i="3"/>
  <c r="B1005" i="3"/>
  <c r="L1004" i="3"/>
  <c r="K1004" i="3"/>
  <c r="I1004" i="3"/>
  <c r="H1004" i="3"/>
  <c r="G1004" i="3"/>
  <c r="F1004" i="3"/>
  <c r="E1004" i="3"/>
  <c r="M1004" i="3" s="1"/>
  <c r="D1004" i="3"/>
  <c r="J1004" i="3" s="1"/>
  <c r="C1004" i="3"/>
  <c r="B1004" i="3"/>
  <c r="L1003" i="3"/>
  <c r="K1003" i="3"/>
  <c r="G1003" i="3"/>
  <c r="F1003" i="3"/>
  <c r="E1003" i="3"/>
  <c r="M1003" i="3" s="1"/>
  <c r="D1003" i="3"/>
  <c r="J1003" i="3" s="1"/>
  <c r="C1003" i="3"/>
  <c r="B1003" i="3"/>
  <c r="L1002" i="3"/>
  <c r="K1002" i="3"/>
  <c r="I1002" i="3"/>
  <c r="H1002" i="3"/>
  <c r="G1002" i="3"/>
  <c r="F1002" i="3"/>
  <c r="E1002" i="3"/>
  <c r="M1002" i="3" s="1"/>
  <c r="D1002" i="3"/>
  <c r="J1002" i="3" s="1"/>
  <c r="C1002" i="3"/>
  <c r="B1002" i="3"/>
  <c r="L1001" i="3"/>
  <c r="K1001" i="3"/>
  <c r="G1001" i="3"/>
  <c r="F1001" i="3"/>
  <c r="E1001" i="3"/>
  <c r="M1001" i="3" s="1"/>
  <c r="D1001" i="3"/>
  <c r="J1001" i="3" s="1"/>
  <c r="C1001" i="3"/>
  <c r="B1001" i="3"/>
  <c r="L1000" i="3"/>
  <c r="K1000" i="3"/>
  <c r="I1000" i="3"/>
  <c r="H1000" i="3"/>
  <c r="G1000" i="3"/>
  <c r="F1000" i="3"/>
  <c r="E1000" i="3"/>
  <c r="M1000" i="3" s="1"/>
  <c r="D1000" i="3"/>
  <c r="J1000" i="3" s="1"/>
  <c r="C1000" i="3"/>
  <c r="B1000" i="3"/>
  <c r="M999" i="3"/>
  <c r="L999" i="3"/>
  <c r="K999" i="3"/>
  <c r="G999" i="3"/>
  <c r="F999" i="3"/>
  <c r="E999" i="3"/>
  <c r="D999" i="3"/>
  <c r="C999" i="3"/>
  <c r="B999" i="3"/>
  <c r="L998" i="3"/>
  <c r="K998" i="3"/>
  <c r="I998" i="3"/>
  <c r="H998" i="3"/>
  <c r="G998" i="3"/>
  <c r="F998" i="3"/>
  <c r="E998" i="3"/>
  <c r="M998" i="3" s="1"/>
  <c r="D998" i="3"/>
  <c r="J998" i="3" s="1"/>
  <c r="C998" i="3"/>
  <c r="B998" i="3"/>
  <c r="L997" i="3"/>
  <c r="K997" i="3"/>
  <c r="G997" i="3"/>
  <c r="F997" i="3"/>
  <c r="E997" i="3"/>
  <c r="M997" i="3" s="1"/>
  <c r="D997" i="3"/>
  <c r="J997" i="3" s="1"/>
  <c r="C997" i="3"/>
  <c r="B997" i="3"/>
  <c r="L996" i="3"/>
  <c r="K996" i="3"/>
  <c r="I996" i="3"/>
  <c r="H996" i="3"/>
  <c r="G996" i="3"/>
  <c r="F996" i="3"/>
  <c r="E996" i="3"/>
  <c r="M996" i="3" s="1"/>
  <c r="D996" i="3"/>
  <c r="J996" i="3" s="1"/>
  <c r="C996" i="3"/>
  <c r="B996" i="3"/>
  <c r="L995" i="3"/>
  <c r="K995" i="3"/>
  <c r="G995" i="3"/>
  <c r="F995" i="3"/>
  <c r="E995" i="3"/>
  <c r="M995" i="3" s="1"/>
  <c r="D995" i="3"/>
  <c r="J995" i="3" s="1"/>
  <c r="C995" i="3"/>
  <c r="B995" i="3"/>
  <c r="L994" i="3"/>
  <c r="K994" i="3"/>
  <c r="I994" i="3"/>
  <c r="H994" i="3"/>
  <c r="G994" i="3"/>
  <c r="F994" i="3"/>
  <c r="E994" i="3"/>
  <c r="M994" i="3" s="1"/>
  <c r="D994" i="3"/>
  <c r="J994" i="3" s="1"/>
  <c r="C994" i="3"/>
  <c r="B994" i="3"/>
  <c r="M993" i="3"/>
  <c r="L993" i="3"/>
  <c r="K993" i="3"/>
  <c r="G993" i="3"/>
  <c r="F993" i="3"/>
  <c r="E993" i="3"/>
  <c r="D993" i="3"/>
  <c r="C993" i="3"/>
  <c r="B993" i="3"/>
  <c r="L992" i="3"/>
  <c r="K992" i="3"/>
  <c r="I992" i="3"/>
  <c r="H992" i="3"/>
  <c r="G992" i="3"/>
  <c r="F992" i="3"/>
  <c r="E992" i="3"/>
  <c r="M992" i="3" s="1"/>
  <c r="D992" i="3"/>
  <c r="J992" i="3" s="1"/>
  <c r="C992" i="3"/>
  <c r="B992" i="3"/>
  <c r="L991" i="3"/>
  <c r="K991" i="3"/>
  <c r="G991" i="3"/>
  <c r="F991" i="3"/>
  <c r="E991" i="3"/>
  <c r="M991" i="3" s="1"/>
  <c r="D991" i="3"/>
  <c r="J991" i="3" s="1"/>
  <c r="C991" i="3"/>
  <c r="B991" i="3"/>
  <c r="L990" i="3"/>
  <c r="K990" i="3"/>
  <c r="I990" i="3"/>
  <c r="H990" i="3"/>
  <c r="G990" i="3"/>
  <c r="F990" i="3"/>
  <c r="E990" i="3"/>
  <c r="M990" i="3" s="1"/>
  <c r="D990" i="3"/>
  <c r="J990" i="3" s="1"/>
  <c r="C990" i="3"/>
  <c r="B990" i="3"/>
  <c r="L989" i="3"/>
  <c r="K989" i="3"/>
  <c r="G989" i="3"/>
  <c r="F989" i="3"/>
  <c r="E989" i="3"/>
  <c r="M989" i="3" s="1"/>
  <c r="D989" i="3"/>
  <c r="J989" i="3" s="1"/>
  <c r="C989" i="3"/>
  <c r="B989" i="3"/>
  <c r="L988" i="3"/>
  <c r="K988" i="3"/>
  <c r="I988" i="3"/>
  <c r="H988" i="3"/>
  <c r="G988" i="3"/>
  <c r="F988" i="3"/>
  <c r="E988" i="3"/>
  <c r="M988" i="3" s="1"/>
  <c r="D988" i="3"/>
  <c r="J988" i="3" s="1"/>
  <c r="C988" i="3"/>
  <c r="B988" i="3"/>
  <c r="L987" i="3"/>
  <c r="K987" i="3"/>
  <c r="G987" i="3"/>
  <c r="F987" i="3"/>
  <c r="E987" i="3"/>
  <c r="M987" i="3" s="1"/>
  <c r="D987" i="3"/>
  <c r="C987" i="3"/>
  <c r="B987" i="3"/>
  <c r="L986" i="3"/>
  <c r="K986" i="3"/>
  <c r="I986" i="3"/>
  <c r="H986" i="3"/>
  <c r="G986" i="3"/>
  <c r="F986" i="3"/>
  <c r="E986" i="3"/>
  <c r="M986" i="3" s="1"/>
  <c r="D986" i="3"/>
  <c r="J986" i="3" s="1"/>
  <c r="C986" i="3"/>
  <c r="B986" i="3"/>
  <c r="L985" i="3"/>
  <c r="K985" i="3"/>
  <c r="G985" i="3"/>
  <c r="F985" i="3"/>
  <c r="E985" i="3"/>
  <c r="M985" i="3" s="1"/>
  <c r="D985" i="3"/>
  <c r="C985" i="3"/>
  <c r="B985" i="3"/>
  <c r="L984" i="3"/>
  <c r="K984" i="3"/>
  <c r="I984" i="3"/>
  <c r="H984" i="3"/>
  <c r="G984" i="3"/>
  <c r="F984" i="3"/>
  <c r="E984" i="3"/>
  <c r="M984" i="3" s="1"/>
  <c r="D984" i="3"/>
  <c r="J984" i="3" s="1"/>
  <c r="C984" i="3"/>
  <c r="B984" i="3"/>
  <c r="M983" i="3"/>
  <c r="L983" i="3"/>
  <c r="K983" i="3"/>
  <c r="G983" i="3"/>
  <c r="F983" i="3"/>
  <c r="E983" i="3"/>
  <c r="D983" i="3"/>
  <c r="C983" i="3"/>
  <c r="B983" i="3"/>
  <c r="L982" i="3"/>
  <c r="K982" i="3"/>
  <c r="I982" i="3"/>
  <c r="H982" i="3"/>
  <c r="G982" i="3"/>
  <c r="F982" i="3"/>
  <c r="E982" i="3"/>
  <c r="M982" i="3" s="1"/>
  <c r="D982" i="3"/>
  <c r="J982" i="3" s="1"/>
  <c r="C982" i="3"/>
  <c r="B982" i="3"/>
  <c r="L981" i="3"/>
  <c r="K981" i="3"/>
  <c r="G981" i="3"/>
  <c r="F981" i="3"/>
  <c r="E981" i="3"/>
  <c r="M981" i="3" s="1"/>
  <c r="D981" i="3"/>
  <c r="C981" i="3"/>
  <c r="B981" i="3"/>
  <c r="L980" i="3"/>
  <c r="K980" i="3"/>
  <c r="I980" i="3"/>
  <c r="H980" i="3"/>
  <c r="G980" i="3"/>
  <c r="F980" i="3"/>
  <c r="E980" i="3"/>
  <c r="M980" i="3" s="1"/>
  <c r="D980" i="3"/>
  <c r="J980" i="3" s="1"/>
  <c r="C980" i="3"/>
  <c r="B980" i="3"/>
  <c r="L979" i="3"/>
  <c r="K979" i="3"/>
  <c r="G979" i="3"/>
  <c r="F979" i="3"/>
  <c r="E979" i="3"/>
  <c r="M979" i="3" s="1"/>
  <c r="D979" i="3"/>
  <c r="C979" i="3"/>
  <c r="B979" i="3"/>
  <c r="L978" i="3"/>
  <c r="K978" i="3"/>
  <c r="I978" i="3"/>
  <c r="H978" i="3"/>
  <c r="G978" i="3"/>
  <c r="F978" i="3"/>
  <c r="E978" i="3"/>
  <c r="M978" i="3" s="1"/>
  <c r="D978" i="3"/>
  <c r="J978" i="3" s="1"/>
  <c r="C978" i="3"/>
  <c r="B978" i="3"/>
  <c r="M977" i="3"/>
  <c r="L977" i="3"/>
  <c r="K977" i="3"/>
  <c r="G977" i="3"/>
  <c r="F977" i="3"/>
  <c r="E977" i="3"/>
  <c r="D977" i="3"/>
  <c r="C977" i="3"/>
  <c r="B977" i="3"/>
  <c r="L976" i="3"/>
  <c r="K976" i="3"/>
  <c r="I976" i="3"/>
  <c r="H976" i="3"/>
  <c r="G976" i="3"/>
  <c r="F976" i="3"/>
  <c r="E976" i="3"/>
  <c r="M976" i="3" s="1"/>
  <c r="D976" i="3"/>
  <c r="J976" i="3" s="1"/>
  <c r="C976" i="3"/>
  <c r="B976" i="3"/>
  <c r="L975" i="3"/>
  <c r="K975" i="3"/>
  <c r="G975" i="3"/>
  <c r="F975" i="3"/>
  <c r="E975" i="3"/>
  <c r="M975" i="3" s="1"/>
  <c r="D975" i="3"/>
  <c r="C975" i="3"/>
  <c r="B975" i="3"/>
  <c r="L974" i="3"/>
  <c r="K974" i="3"/>
  <c r="I974" i="3"/>
  <c r="H974" i="3"/>
  <c r="G974" i="3"/>
  <c r="F974" i="3"/>
  <c r="E974" i="3"/>
  <c r="M974" i="3" s="1"/>
  <c r="D974" i="3"/>
  <c r="J974" i="3" s="1"/>
  <c r="C974" i="3"/>
  <c r="B974" i="3"/>
  <c r="L973" i="3"/>
  <c r="K973" i="3"/>
  <c r="G973" i="3"/>
  <c r="F973" i="3"/>
  <c r="E973" i="3"/>
  <c r="M973" i="3" s="1"/>
  <c r="D973" i="3"/>
  <c r="C973" i="3"/>
  <c r="B973" i="3"/>
  <c r="L972" i="3"/>
  <c r="K972" i="3"/>
  <c r="G972" i="3"/>
  <c r="F972" i="3"/>
  <c r="E972" i="3"/>
  <c r="M972" i="3" s="1"/>
  <c r="D972" i="3"/>
  <c r="J972" i="3" s="1"/>
  <c r="C972" i="3"/>
  <c r="B972" i="3"/>
  <c r="L971" i="3"/>
  <c r="K971" i="3"/>
  <c r="G971" i="3"/>
  <c r="F971" i="3"/>
  <c r="E971" i="3"/>
  <c r="M971" i="3" s="1"/>
  <c r="D971" i="3"/>
  <c r="C971" i="3"/>
  <c r="B971" i="3"/>
  <c r="L970" i="3"/>
  <c r="K970" i="3"/>
  <c r="H970" i="3"/>
  <c r="G970" i="3"/>
  <c r="F970" i="3"/>
  <c r="E970" i="3"/>
  <c r="M970" i="3" s="1"/>
  <c r="D970" i="3"/>
  <c r="J970" i="3" s="1"/>
  <c r="C970" i="3"/>
  <c r="B970" i="3"/>
  <c r="L969" i="3"/>
  <c r="K969" i="3"/>
  <c r="H969" i="3"/>
  <c r="G969" i="3"/>
  <c r="F969" i="3"/>
  <c r="E969" i="3"/>
  <c r="M969" i="3" s="1"/>
  <c r="D969" i="3"/>
  <c r="C969" i="3"/>
  <c r="B969" i="3"/>
  <c r="L968" i="3"/>
  <c r="K968" i="3"/>
  <c r="G968" i="3"/>
  <c r="F968" i="3"/>
  <c r="E968" i="3"/>
  <c r="M968" i="3" s="1"/>
  <c r="D968" i="3"/>
  <c r="J968" i="3" s="1"/>
  <c r="C968" i="3"/>
  <c r="B968" i="3"/>
  <c r="L967" i="3"/>
  <c r="K967" i="3"/>
  <c r="G967" i="3"/>
  <c r="F967" i="3"/>
  <c r="E967" i="3"/>
  <c r="M967" i="3" s="1"/>
  <c r="D967" i="3"/>
  <c r="C967" i="3"/>
  <c r="B967" i="3"/>
  <c r="L966" i="3"/>
  <c r="K966" i="3"/>
  <c r="H966" i="3"/>
  <c r="G966" i="3"/>
  <c r="F966" i="3"/>
  <c r="E966" i="3"/>
  <c r="M966" i="3" s="1"/>
  <c r="D966" i="3"/>
  <c r="J966" i="3" s="1"/>
  <c r="C966" i="3"/>
  <c r="B966" i="3"/>
  <c r="L965" i="3"/>
  <c r="K965" i="3"/>
  <c r="H965" i="3"/>
  <c r="G965" i="3"/>
  <c r="F965" i="3"/>
  <c r="E965" i="3"/>
  <c r="M965" i="3" s="1"/>
  <c r="D965" i="3"/>
  <c r="C965" i="3"/>
  <c r="B965" i="3"/>
  <c r="L964" i="3"/>
  <c r="K964" i="3"/>
  <c r="G964" i="3"/>
  <c r="F964" i="3"/>
  <c r="E964" i="3"/>
  <c r="M964" i="3" s="1"/>
  <c r="D964" i="3"/>
  <c r="J964" i="3" s="1"/>
  <c r="C964" i="3"/>
  <c r="B964" i="3"/>
  <c r="L963" i="3"/>
  <c r="K963" i="3"/>
  <c r="G963" i="3"/>
  <c r="F963" i="3"/>
  <c r="E963" i="3"/>
  <c r="M963" i="3" s="1"/>
  <c r="D963" i="3"/>
  <c r="C963" i="3"/>
  <c r="B963" i="3"/>
  <c r="L962" i="3"/>
  <c r="K962" i="3"/>
  <c r="H962" i="3"/>
  <c r="G962" i="3"/>
  <c r="F962" i="3"/>
  <c r="E962" i="3"/>
  <c r="M962" i="3" s="1"/>
  <c r="D962" i="3"/>
  <c r="J962" i="3" s="1"/>
  <c r="C962" i="3"/>
  <c r="B962" i="3"/>
  <c r="L961" i="3"/>
  <c r="K961" i="3"/>
  <c r="H961" i="3"/>
  <c r="G961" i="3"/>
  <c r="F961" i="3"/>
  <c r="E961" i="3"/>
  <c r="M961" i="3" s="1"/>
  <c r="D961" i="3"/>
  <c r="C961" i="3"/>
  <c r="B961" i="3"/>
  <c r="L960" i="3"/>
  <c r="K960" i="3"/>
  <c r="G960" i="3"/>
  <c r="F960" i="3"/>
  <c r="E960" i="3"/>
  <c r="M960" i="3" s="1"/>
  <c r="D960" i="3"/>
  <c r="J960" i="3" s="1"/>
  <c r="C960" i="3"/>
  <c r="B960" i="3"/>
  <c r="L959" i="3"/>
  <c r="K959" i="3"/>
  <c r="G959" i="3"/>
  <c r="F959" i="3"/>
  <c r="E959" i="3"/>
  <c r="M959" i="3" s="1"/>
  <c r="D959" i="3"/>
  <c r="C959" i="3"/>
  <c r="B959" i="3"/>
  <c r="L958" i="3"/>
  <c r="K958" i="3"/>
  <c r="H958" i="3"/>
  <c r="G958" i="3"/>
  <c r="F958" i="3"/>
  <c r="E958" i="3"/>
  <c r="M958" i="3" s="1"/>
  <c r="D958" i="3"/>
  <c r="J958" i="3" s="1"/>
  <c r="C958" i="3"/>
  <c r="B958" i="3"/>
  <c r="L957" i="3"/>
  <c r="K957" i="3"/>
  <c r="H957" i="3"/>
  <c r="G957" i="3"/>
  <c r="F957" i="3"/>
  <c r="E957" i="3"/>
  <c r="M957" i="3" s="1"/>
  <c r="D957" i="3"/>
  <c r="C957" i="3"/>
  <c r="B957" i="3"/>
  <c r="L956" i="3"/>
  <c r="K956" i="3"/>
  <c r="G956" i="3"/>
  <c r="F956" i="3"/>
  <c r="E956" i="3"/>
  <c r="M956" i="3" s="1"/>
  <c r="D956" i="3"/>
  <c r="J956" i="3" s="1"/>
  <c r="C956" i="3"/>
  <c r="B956" i="3"/>
  <c r="L955" i="3"/>
  <c r="K955" i="3"/>
  <c r="G955" i="3"/>
  <c r="F955" i="3"/>
  <c r="E955" i="3"/>
  <c r="M955" i="3" s="1"/>
  <c r="D955" i="3"/>
  <c r="C955" i="3"/>
  <c r="B955" i="3"/>
  <c r="L954" i="3"/>
  <c r="K954" i="3"/>
  <c r="H954" i="3"/>
  <c r="G954" i="3"/>
  <c r="F954" i="3"/>
  <c r="E954" i="3"/>
  <c r="M954" i="3" s="1"/>
  <c r="D954" i="3"/>
  <c r="J954" i="3" s="1"/>
  <c r="C954" i="3"/>
  <c r="B954" i="3"/>
  <c r="L953" i="3"/>
  <c r="K953" i="3"/>
  <c r="H953" i="3"/>
  <c r="G953" i="3"/>
  <c r="F953" i="3"/>
  <c r="E953" i="3"/>
  <c r="M953" i="3" s="1"/>
  <c r="D953" i="3"/>
  <c r="C953" i="3"/>
  <c r="B953" i="3"/>
  <c r="L952" i="3"/>
  <c r="K952" i="3"/>
  <c r="G952" i="3"/>
  <c r="F952" i="3"/>
  <c r="E952" i="3"/>
  <c r="M952" i="3" s="1"/>
  <c r="D952" i="3"/>
  <c r="J952" i="3" s="1"/>
  <c r="C952" i="3"/>
  <c r="B952" i="3"/>
  <c r="L951" i="3"/>
  <c r="K951" i="3"/>
  <c r="G951" i="3"/>
  <c r="F951" i="3"/>
  <c r="E951" i="3"/>
  <c r="M951" i="3" s="1"/>
  <c r="D951" i="3"/>
  <c r="C951" i="3"/>
  <c r="B951" i="3"/>
  <c r="L950" i="3"/>
  <c r="K950" i="3"/>
  <c r="H950" i="3"/>
  <c r="G950" i="3"/>
  <c r="F950" i="3"/>
  <c r="E950" i="3"/>
  <c r="M950" i="3" s="1"/>
  <c r="D950" i="3"/>
  <c r="J950" i="3" s="1"/>
  <c r="C950" i="3"/>
  <c r="B950" i="3"/>
  <c r="L949" i="3"/>
  <c r="K949" i="3"/>
  <c r="H949" i="3"/>
  <c r="G949" i="3"/>
  <c r="F949" i="3"/>
  <c r="E949" i="3"/>
  <c r="M949" i="3" s="1"/>
  <c r="D949" i="3"/>
  <c r="C949" i="3"/>
  <c r="B949" i="3"/>
  <c r="L948" i="3"/>
  <c r="K948" i="3"/>
  <c r="G948" i="3"/>
  <c r="F948" i="3"/>
  <c r="E948" i="3"/>
  <c r="M948" i="3" s="1"/>
  <c r="D948" i="3"/>
  <c r="J948" i="3" s="1"/>
  <c r="C948" i="3"/>
  <c r="B948" i="3"/>
  <c r="L947" i="3"/>
  <c r="K947" i="3"/>
  <c r="G947" i="3"/>
  <c r="F947" i="3"/>
  <c r="E947" i="3"/>
  <c r="M947" i="3" s="1"/>
  <c r="D947" i="3"/>
  <c r="C947" i="3"/>
  <c r="B947" i="3"/>
  <c r="L946" i="3"/>
  <c r="K946" i="3"/>
  <c r="H946" i="3"/>
  <c r="G946" i="3"/>
  <c r="F946" i="3"/>
  <c r="E946" i="3"/>
  <c r="M946" i="3" s="1"/>
  <c r="D946" i="3"/>
  <c r="J946" i="3" s="1"/>
  <c r="C946" i="3"/>
  <c r="B946" i="3"/>
  <c r="L945" i="3"/>
  <c r="K945" i="3"/>
  <c r="H945" i="3"/>
  <c r="G945" i="3"/>
  <c r="F945" i="3"/>
  <c r="E945" i="3"/>
  <c r="M945" i="3" s="1"/>
  <c r="D945" i="3"/>
  <c r="C945" i="3"/>
  <c r="B945" i="3"/>
  <c r="L944" i="3"/>
  <c r="K944" i="3"/>
  <c r="G944" i="3"/>
  <c r="F944" i="3"/>
  <c r="E944" i="3"/>
  <c r="M944" i="3" s="1"/>
  <c r="D944" i="3"/>
  <c r="J944" i="3" s="1"/>
  <c r="C944" i="3"/>
  <c r="B944" i="3"/>
  <c r="L943" i="3"/>
  <c r="K943" i="3"/>
  <c r="G943" i="3"/>
  <c r="F943" i="3"/>
  <c r="E943" i="3"/>
  <c r="M943" i="3" s="1"/>
  <c r="D943" i="3"/>
  <c r="C943" i="3"/>
  <c r="B943" i="3"/>
  <c r="L942" i="3"/>
  <c r="K942" i="3"/>
  <c r="H942" i="3"/>
  <c r="G942" i="3"/>
  <c r="F942" i="3"/>
  <c r="E942" i="3"/>
  <c r="M942" i="3" s="1"/>
  <c r="D942" i="3"/>
  <c r="J942" i="3" s="1"/>
  <c r="C942" i="3"/>
  <c r="B942" i="3"/>
  <c r="L941" i="3"/>
  <c r="K941" i="3"/>
  <c r="H941" i="3"/>
  <c r="G941" i="3"/>
  <c r="F941" i="3"/>
  <c r="E941" i="3"/>
  <c r="M941" i="3" s="1"/>
  <c r="D941" i="3"/>
  <c r="C941" i="3"/>
  <c r="B941" i="3"/>
  <c r="L940" i="3"/>
  <c r="K940" i="3"/>
  <c r="G940" i="3"/>
  <c r="F940" i="3"/>
  <c r="E940" i="3"/>
  <c r="M940" i="3" s="1"/>
  <c r="D940" i="3"/>
  <c r="J940" i="3" s="1"/>
  <c r="C940" i="3"/>
  <c r="B940" i="3"/>
  <c r="L939" i="3"/>
  <c r="K939" i="3"/>
  <c r="G939" i="3"/>
  <c r="F939" i="3"/>
  <c r="E939" i="3"/>
  <c r="M939" i="3" s="1"/>
  <c r="D939" i="3"/>
  <c r="C939" i="3"/>
  <c r="B939" i="3"/>
  <c r="L938" i="3"/>
  <c r="K938" i="3"/>
  <c r="H938" i="3"/>
  <c r="G938" i="3"/>
  <c r="F938" i="3"/>
  <c r="E938" i="3"/>
  <c r="M938" i="3" s="1"/>
  <c r="D938" i="3"/>
  <c r="I938" i="3" s="1"/>
  <c r="C938" i="3"/>
  <c r="B938" i="3"/>
  <c r="L937" i="3"/>
  <c r="K937" i="3"/>
  <c r="H937" i="3"/>
  <c r="G937" i="3"/>
  <c r="F937" i="3"/>
  <c r="E937" i="3"/>
  <c r="M937" i="3" s="1"/>
  <c r="D937" i="3"/>
  <c r="C937" i="3"/>
  <c r="B937" i="3"/>
  <c r="L936" i="3"/>
  <c r="K936" i="3"/>
  <c r="G936" i="3"/>
  <c r="F936" i="3"/>
  <c r="E936" i="3"/>
  <c r="M936" i="3" s="1"/>
  <c r="D936" i="3"/>
  <c r="C936" i="3"/>
  <c r="B936" i="3"/>
  <c r="L935" i="3"/>
  <c r="K935" i="3"/>
  <c r="G935" i="3"/>
  <c r="F935" i="3"/>
  <c r="E935" i="3"/>
  <c r="M935" i="3" s="1"/>
  <c r="D935" i="3"/>
  <c r="C935" i="3"/>
  <c r="B935" i="3"/>
  <c r="L934" i="3"/>
  <c r="K934" i="3"/>
  <c r="H934" i="3"/>
  <c r="G934" i="3"/>
  <c r="F934" i="3"/>
  <c r="E934" i="3"/>
  <c r="M934" i="3" s="1"/>
  <c r="D934" i="3"/>
  <c r="I934" i="3" s="1"/>
  <c r="C934" i="3"/>
  <c r="B934" i="3"/>
  <c r="L933" i="3"/>
  <c r="K933" i="3"/>
  <c r="H933" i="3"/>
  <c r="G933" i="3"/>
  <c r="F933" i="3"/>
  <c r="E933" i="3"/>
  <c r="M933" i="3" s="1"/>
  <c r="D933" i="3"/>
  <c r="C933" i="3"/>
  <c r="B933" i="3"/>
  <c r="L932" i="3"/>
  <c r="K932" i="3"/>
  <c r="G932" i="3"/>
  <c r="F932" i="3"/>
  <c r="E932" i="3"/>
  <c r="M932" i="3" s="1"/>
  <c r="D932" i="3"/>
  <c r="C932" i="3"/>
  <c r="B932" i="3"/>
  <c r="L931" i="3"/>
  <c r="K931" i="3"/>
  <c r="G931" i="3"/>
  <c r="F931" i="3"/>
  <c r="E931" i="3"/>
  <c r="M931" i="3" s="1"/>
  <c r="D931" i="3"/>
  <c r="C931" i="3"/>
  <c r="B931" i="3"/>
  <c r="L930" i="3"/>
  <c r="K930" i="3"/>
  <c r="H930" i="3"/>
  <c r="G930" i="3"/>
  <c r="F930" i="3"/>
  <c r="E930" i="3"/>
  <c r="M930" i="3" s="1"/>
  <c r="D930" i="3"/>
  <c r="I930" i="3" s="1"/>
  <c r="C930" i="3"/>
  <c r="B930" i="3"/>
  <c r="L929" i="3"/>
  <c r="K929" i="3"/>
  <c r="H929" i="3"/>
  <c r="G929" i="3"/>
  <c r="F929" i="3"/>
  <c r="E929" i="3"/>
  <c r="M929" i="3" s="1"/>
  <c r="D929" i="3"/>
  <c r="C929" i="3"/>
  <c r="B929" i="3"/>
  <c r="L928" i="3"/>
  <c r="K928" i="3"/>
  <c r="G928" i="3"/>
  <c r="F928" i="3"/>
  <c r="E928" i="3"/>
  <c r="M928" i="3" s="1"/>
  <c r="D928" i="3"/>
  <c r="C928" i="3"/>
  <c r="B928" i="3"/>
  <c r="L927" i="3"/>
  <c r="K927" i="3"/>
  <c r="G927" i="3"/>
  <c r="F927" i="3"/>
  <c r="E927" i="3"/>
  <c r="M927" i="3" s="1"/>
  <c r="D927" i="3"/>
  <c r="C927" i="3"/>
  <c r="B927" i="3"/>
  <c r="L926" i="3"/>
  <c r="K926" i="3"/>
  <c r="H926" i="3"/>
  <c r="G926" i="3"/>
  <c r="F926" i="3"/>
  <c r="E926" i="3"/>
  <c r="M926" i="3" s="1"/>
  <c r="D926" i="3"/>
  <c r="I926" i="3" s="1"/>
  <c r="C926" i="3"/>
  <c r="B926" i="3"/>
  <c r="L925" i="3"/>
  <c r="K925" i="3"/>
  <c r="H925" i="3"/>
  <c r="G925" i="3"/>
  <c r="F925" i="3"/>
  <c r="E925" i="3"/>
  <c r="M925" i="3" s="1"/>
  <c r="D925" i="3"/>
  <c r="C925" i="3"/>
  <c r="B925" i="3"/>
  <c r="L924" i="3"/>
  <c r="K924" i="3"/>
  <c r="G924" i="3"/>
  <c r="F924" i="3"/>
  <c r="E924" i="3"/>
  <c r="M924" i="3" s="1"/>
  <c r="D924" i="3"/>
  <c r="C924" i="3"/>
  <c r="B924" i="3"/>
  <c r="L923" i="3"/>
  <c r="K923" i="3"/>
  <c r="G923" i="3"/>
  <c r="F923" i="3"/>
  <c r="E923" i="3"/>
  <c r="M923" i="3" s="1"/>
  <c r="D923" i="3"/>
  <c r="C923" i="3"/>
  <c r="B923" i="3"/>
  <c r="L922" i="3"/>
  <c r="K922" i="3"/>
  <c r="H922" i="3"/>
  <c r="G922" i="3"/>
  <c r="F922" i="3"/>
  <c r="E922" i="3"/>
  <c r="M922" i="3" s="1"/>
  <c r="D922" i="3"/>
  <c r="I922" i="3" s="1"/>
  <c r="C922" i="3"/>
  <c r="B922" i="3"/>
  <c r="L921" i="3"/>
  <c r="K921" i="3"/>
  <c r="H921" i="3"/>
  <c r="G921" i="3"/>
  <c r="F921" i="3"/>
  <c r="E921" i="3"/>
  <c r="M921" i="3" s="1"/>
  <c r="D921" i="3"/>
  <c r="C921" i="3"/>
  <c r="B921" i="3"/>
  <c r="L920" i="3"/>
  <c r="K920" i="3"/>
  <c r="G920" i="3"/>
  <c r="F920" i="3"/>
  <c r="E920" i="3"/>
  <c r="M920" i="3" s="1"/>
  <c r="D920" i="3"/>
  <c r="C920" i="3"/>
  <c r="B920" i="3"/>
  <c r="L919" i="3"/>
  <c r="K919" i="3"/>
  <c r="G919" i="3"/>
  <c r="F919" i="3"/>
  <c r="E919" i="3"/>
  <c r="M919" i="3" s="1"/>
  <c r="D919" i="3"/>
  <c r="C919" i="3"/>
  <c r="B919" i="3"/>
  <c r="L918" i="3"/>
  <c r="K918" i="3"/>
  <c r="H918" i="3"/>
  <c r="G918" i="3"/>
  <c r="F918" i="3"/>
  <c r="E918" i="3"/>
  <c r="M918" i="3" s="1"/>
  <c r="D918" i="3"/>
  <c r="I918" i="3" s="1"/>
  <c r="C918" i="3"/>
  <c r="B918" i="3"/>
  <c r="L917" i="3"/>
  <c r="K917" i="3"/>
  <c r="H917" i="3"/>
  <c r="G917" i="3"/>
  <c r="F917" i="3"/>
  <c r="E917" i="3"/>
  <c r="M917" i="3" s="1"/>
  <c r="D917" i="3"/>
  <c r="C917" i="3"/>
  <c r="B917" i="3"/>
  <c r="L916" i="3"/>
  <c r="K916" i="3"/>
  <c r="G916" i="3"/>
  <c r="F916" i="3"/>
  <c r="E916" i="3"/>
  <c r="M916" i="3" s="1"/>
  <c r="D916" i="3"/>
  <c r="C916" i="3"/>
  <c r="B916" i="3"/>
  <c r="L915" i="3"/>
  <c r="K915" i="3"/>
  <c r="G915" i="3"/>
  <c r="F915" i="3"/>
  <c r="E915" i="3"/>
  <c r="M915" i="3" s="1"/>
  <c r="D915" i="3"/>
  <c r="C915" i="3"/>
  <c r="B915" i="3"/>
  <c r="L914" i="3"/>
  <c r="K914" i="3"/>
  <c r="H914" i="3"/>
  <c r="G914" i="3"/>
  <c r="F914" i="3"/>
  <c r="E914" i="3"/>
  <c r="M914" i="3" s="1"/>
  <c r="D914" i="3"/>
  <c r="I914" i="3" s="1"/>
  <c r="C914" i="3"/>
  <c r="B914" i="3"/>
  <c r="L913" i="3"/>
  <c r="K913" i="3"/>
  <c r="H913" i="3"/>
  <c r="G913" i="3"/>
  <c r="F913" i="3"/>
  <c r="E913" i="3"/>
  <c r="M913" i="3" s="1"/>
  <c r="D913" i="3"/>
  <c r="C913" i="3"/>
  <c r="B913" i="3"/>
  <c r="L912" i="3"/>
  <c r="K912" i="3"/>
  <c r="G912" i="3"/>
  <c r="F912" i="3"/>
  <c r="E912" i="3"/>
  <c r="M912" i="3" s="1"/>
  <c r="D912" i="3"/>
  <c r="C912" i="3"/>
  <c r="B912" i="3"/>
  <c r="L911" i="3"/>
  <c r="K911" i="3"/>
  <c r="G911" i="3"/>
  <c r="F911" i="3"/>
  <c r="E911" i="3"/>
  <c r="M911" i="3" s="1"/>
  <c r="D911" i="3"/>
  <c r="C911" i="3"/>
  <c r="B911" i="3"/>
  <c r="L910" i="3"/>
  <c r="K910" i="3"/>
  <c r="H910" i="3"/>
  <c r="G910" i="3"/>
  <c r="F910" i="3"/>
  <c r="E910" i="3"/>
  <c r="M910" i="3" s="1"/>
  <c r="D910" i="3"/>
  <c r="I910" i="3" s="1"/>
  <c r="C910" i="3"/>
  <c r="B910" i="3"/>
  <c r="L909" i="3"/>
  <c r="K909" i="3"/>
  <c r="H909" i="3"/>
  <c r="G909" i="3"/>
  <c r="F909" i="3"/>
  <c r="E909" i="3"/>
  <c r="M909" i="3" s="1"/>
  <c r="D909" i="3"/>
  <c r="C909" i="3"/>
  <c r="B909" i="3"/>
  <c r="L908" i="3"/>
  <c r="K908" i="3"/>
  <c r="G908" i="3"/>
  <c r="F908" i="3"/>
  <c r="E908" i="3"/>
  <c r="M908" i="3" s="1"/>
  <c r="D908" i="3"/>
  <c r="C908" i="3"/>
  <c r="B908" i="3"/>
  <c r="L907" i="3"/>
  <c r="K907" i="3"/>
  <c r="G907" i="3"/>
  <c r="F907" i="3"/>
  <c r="E907" i="3"/>
  <c r="M907" i="3" s="1"/>
  <c r="D907" i="3"/>
  <c r="C907" i="3"/>
  <c r="B907" i="3"/>
  <c r="L906" i="3"/>
  <c r="K906" i="3"/>
  <c r="H906" i="3"/>
  <c r="G906" i="3"/>
  <c r="F906" i="3"/>
  <c r="E906" i="3"/>
  <c r="M906" i="3" s="1"/>
  <c r="D906" i="3"/>
  <c r="I906" i="3" s="1"/>
  <c r="C906" i="3"/>
  <c r="B906" i="3"/>
  <c r="L905" i="3"/>
  <c r="K905" i="3"/>
  <c r="H905" i="3"/>
  <c r="G905" i="3"/>
  <c r="F905" i="3"/>
  <c r="E905" i="3"/>
  <c r="M905" i="3" s="1"/>
  <c r="D905" i="3"/>
  <c r="C905" i="3"/>
  <c r="B905" i="3"/>
  <c r="L904" i="3"/>
  <c r="K904" i="3"/>
  <c r="G904" i="3"/>
  <c r="F904" i="3"/>
  <c r="E904" i="3"/>
  <c r="M904" i="3" s="1"/>
  <c r="D904" i="3"/>
  <c r="C904" i="3"/>
  <c r="B904" i="3"/>
  <c r="L903" i="3"/>
  <c r="K903" i="3"/>
  <c r="G903" i="3"/>
  <c r="F903" i="3"/>
  <c r="E903" i="3"/>
  <c r="M903" i="3" s="1"/>
  <c r="D903" i="3"/>
  <c r="C903" i="3"/>
  <c r="B903" i="3"/>
  <c r="L902" i="3"/>
  <c r="K902" i="3"/>
  <c r="H902" i="3"/>
  <c r="G902" i="3"/>
  <c r="F902" i="3"/>
  <c r="E902" i="3"/>
  <c r="M902" i="3" s="1"/>
  <c r="D902" i="3"/>
  <c r="I902" i="3" s="1"/>
  <c r="C902" i="3"/>
  <c r="B902" i="3"/>
  <c r="L901" i="3"/>
  <c r="K901" i="3"/>
  <c r="I901" i="3"/>
  <c r="H901" i="3"/>
  <c r="G901" i="3"/>
  <c r="F901" i="3"/>
  <c r="E901" i="3"/>
  <c r="M901" i="3" s="1"/>
  <c r="D901" i="3"/>
  <c r="C901" i="3"/>
  <c r="B901" i="3"/>
  <c r="M900" i="3"/>
  <c r="L900" i="3"/>
  <c r="K900" i="3"/>
  <c r="G900" i="3"/>
  <c r="F900" i="3"/>
  <c r="E900" i="3"/>
  <c r="D900" i="3"/>
  <c r="C900" i="3"/>
  <c r="B900" i="3"/>
  <c r="M899" i="3"/>
  <c r="L899" i="3"/>
  <c r="K899" i="3"/>
  <c r="G899" i="3"/>
  <c r="F899" i="3"/>
  <c r="E899" i="3"/>
  <c r="D899" i="3"/>
  <c r="J899" i="3" s="1"/>
  <c r="C899" i="3"/>
  <c r="B899" i="3"/>
  <c r="M898" i="3"/>
  <c r="L898" i="3"/>
  <c r="K898" i="3"/>
  <c r="G898" i="3"/>
  <c r="F898" i="3"/>
  <c r="E898" i="3"/>
  <c r="D898" i="3"/>
  <c r="C898" i="3"/>
  <c r="B898" i="3"/>
  <c r="L897" i="3"/>
  <c r="K897" i="3"/>
  <c r="G897" i="3"/>
  <c r="F897" i="3"/>
  <c r="E897" i="3"/>
  <c r="M897" i="3" s="1"/>
  <c r="D897" i="3"/>
  <c r="I897" i="3" s="1"/>
  <c r="C897" i="3"/>
  <c r="B897" i="3"/>
  <c r="L896" i="3"/>
  <c r="K896" i="3"/>
  <c r="I896" i="3"/>
  <c r="H896" i="3"/>
  <c r="G896" i="3"/>
  <c r="F896" i="3"/>
  <c r="E896" i="3"/>
  <c r="M896" i="3" s="1"/>
  <c r="D896" i="3"/>
  <c r="J896" i="3" s="1"/>
  <c r="C896" i="3"/>
  <c r="B896" i="3"/>
  <c r="M895" i="3"/>
  <c r="L895" i="3"/>
  <c r="K895" i="3"/>
  <c r="H895" i="3"/>
  <c r="G895" i="3"/>
  <c r="F895" i="3"/>
  <c r="E895" i="3"/>
  <c r="D895" i="3"/>
  <c r="C895" i="3"/>
  <c r="B895" i="3"/>
  <c r="M894" i="3"/>
  <c r="L894" i="3"/>
  <c r="K894" i="3"/>
  <c r="H894" i="3"/>
  <c r="G894" i="3"/>
  <c r="F894" i="3"/>
  <c r="E894" i="3"/>
  <c r="D894" i="3"/>
  <c r="I894" i="3" s="1"/>
  <c r="C894" i="3"/>
  <c r="B894" i="3"/>
  <c r="L893" i="3"/>
  <c r="K893" i="3"/>
  <c r="I893" i="3"/>
  <c r="H893" i="3"/>
  <c r="G893" i="3"/>
  <c r="F893" i="3"/>
  <c r="E893" i="3"/>
  <c r="M893" i="3" s="1"/>
  <c r="D893" i="3"/>
  <c r="C893" i="3"/>
  <c r="B893" i="3"/>
  <c r="M892" i="3"/>
  <c r="L892" i="3"/>
  <c r="K892" i="3"/>
  <c r="G892" i="3"/>
  <c r="F892" i="3"/>
  <c r="E892" i="3"/>
  <c r="D892" i="3"/>
  <c r="C892" i="3"/>
  <c r="B892" i="3"/>
  <c r="M891" i="3"/>
  <c r="L891" i="3"/>
  <c r="K891" i="3"/>
  <c r="G891" i="3"/>
  <c r="F891" i="3"/>
  <c r="E891" i="3"/>
  <c r="D891" i="3"/>
  <c r="J891" i="3" s="1"/>
  <c r="C891" i="3"/>
  <c r="B891" i="3"/>
  <c r="L890" i="3"/>
  <c r="K890" i="3"/>
  <c r="H890" i="3"/>
  <c r="G890" i="3"/>
  <c r="F890" i="3"/>
  <c r="E890" i="3"/>
  <c r="M890" i="3" s="1"/>
  <c r="D890" i="3"/>
  <c r="C890" i="3"/>
  <c r="B890" i="3"/>
  <c r="M889" i="3"/>
  <c r="L889" i="3"/>
  <c r="K889" i="3"/>
  <c r="H889" i="3"/>
  <c r="G889" i="3"/>
  <c r="F889" i="3"/>
  <c r="E889" i="3"/>
  <c r="D889" i="3"/>
  <c r="I889" i="3" s="1"/>
  <c r="C889" i="3"/>
  <c r="B889" i="3"/>
  <c r="L888" i="3"/>
  <c r="K888" i="3"/>
  <c r="J888" i="3"/>
  <c r="G888" i="3"/>
  <c r="F888" i="3"/>
  <c r="E888" i="3"/>
  <c r="M888" i="3" s="1"/>
  <c r="D888" i="3"/>
  <c r="I888" i="3" s="1"/>
  <c r="C888" i="3"/>
  <c r="B888" i="3"/>
  <c r="L887" i="3"/>
  <c r="K887" i="3"/>
  <c r="G887" i="3"/>
  <c r="F887" i="3"/>
  <c r="E887" i="3"/>
  <c r="M887" i="3" s="1"/>
  <c r="D887" i="3"/>
  <c r="I887" i="3" s="1"/>
  <c r="C887" i="3"/>
  <c r="B887" i="3"/>
  <c r="L886" i="3"/>
  <c r="K886" i="3"/>
  <c r="I886" i="3"/>
  <c r="H886" i="3"/>
  <c r="G886" i="3"/>
  <c r="F886" i="3"/>
  <c r="E886" i="3"/>
  <c r="M886" i="3" s="1"/>
  <c r="D886" i="3"/>
  <c r="C886" i="3"/>
  <c r="B886" i="3"/>
  <c r="J886" i="3" s="1"/>
  <c r="M885" i="3"/>
  <c r="L885" i="3"/>
  <c r="K885" i="3"/>
  <c r="G885" i="3"/>
  <c r="F885" i="3"/>
  <c r="E885" i="3"/>
  <c r="D885" i="3"/>
  <c r="I885" i="3" s="1"/>
  <c r="C885" i="3"/>
  <c r="B885" i="3"/>
  <c r="J885" i="3" s="1"/>
  <c r="L884" i="3"/>
  <c r="K884" i="3"/>
  <c r="I884" i="3"/>
  <c r="H884" i="3"/>
  <c r="G884" i="3"/>
  <c r="F884" i="3"/>
  <c r="E884" i="3"/>
  <c r="M884" i="3" s="1"/>
  <c r="D884" i="3"/>
  <c r="C884" i="3"/>
  <c r="B884" i="3"/>
  <c r="J884" i="3" s="1"/>
  <c r="M883" i="3"/>
  <c r="L883" i="3"/>
  <c r="K883" i="3"/>
  <c r="G883" i="3"/>
  <c r="F883" i="3"/>
  <c r="E883" i="3"/>
  <c r="D883" i="3"/>
  <c r="I883" i="3" s="1"/>
  <c r="C883" i="3"/>
  <c r="B883" i="3"/>
  <c r="J883" i="3" s="1"/>
  <c r="L882" i="3"/>
  <c r="K882" i="3"/>
  <c r="I882" i="3"/>
  <c r="H882" i="3"/>
  <c r="G882" i="3"/>
  <c r="F882" i="3"/>
  <c r="E882" i="3"/>
  <c r="M882" i="3" s="1"/>
  <c r="D882" i="3"/>
  <c r="C882" i="3"/>
  <c r="B882" i="3"/>
  <c r="J882" i="3" s="1"/>
  <c r="M881" i="3"/>
  <c r="L881" i="3"/>
  <c r="K881" i="3"/>
  <c r="G881" i="3"/>
  <c r="F881" i="3"/>
  <c r="E881" i="3"/>
  <c r="D881" i="3"/>
  <c r="I881" i="3" s="1"/>
  <c r="C881" i="3"/>
  <c r="B881" i="3"/>
  <c r="J881" i="3" s="1"/>
  <c r="L880" i="3"/>
  <c r="K880" i="3"/>
  <c r="I880" i="3"/>
  <c r="H880" i="3"/>
  <c r="G880" i="3"/>
  <c r="F880" i="3"/>
  <c r="E880" i="3"/>
  <c r="M880" i="3" s="1"/>
  <c r="D880" i="3"/>
  <c r="C880" i="3"/>
  <c r="B880" i="3"/>
  <c r="J880" i="3" s="1"/>
  <c r="L879" i="3"/>
  <c r="K879" i="3"/>
  <c r="G879" i="3"/>
  <c r="F879" i="3"/>
  <c r="E879" i="3"/>
  <c r="M879" i="3" s="1"/>
  <c r="D879" i="3"/>
  <c r="I879" i="3" s="1"/>
  <c r="C879" i="3"/>
  <c r="B879" i="3"/>
  <c r="J879" i="3" s="1"/>
  <c r="L878" i="3"/>
  <c r="K878" i="3"/>
  <c r="I878" i="3"/>
  <c r="H878" i="3"/>
  <c r="G878" i="3"/>
  <c r="F878" i="3"/>
  <c r="E878" i="3"/>
  <c r="M878" i="3" s="1"/>
  <c r="D878" i="3"/>
  <c r="C878" i="3"/>
  <c r="B878" i="3"/>
  <c r="J878" i="3" s="1"/>
  <c r="M877" i="3"/>
  <c r="L877" i="3"/>
  <c r="K877" i="3"/>
  <c r="G877" i="3"/>
  <c r="F877" i="3"/>
  <c r="E877" i="3"/>
  <c r="D877" i="3"/>
  <c r="I877" i="3" s="1"/>
  <c r="C877" i="3"/>
  <c r="B877" i="3"/>
  <c r="J877" i="3" s="1"/>
  <c r="L876" i="3"/>
  <c r="K876" i="3"/>
  <c r="I876" i="3"/>
  <c r="H876" i="3"/>
  <c r="G876" i="3"/>
  <c r="F876" i="3"/>
  <c r="E876" i="3"/>
  <c r="M876" i="3" s="1"/>
  <c r="D876" i="3"/>
  <c r="C876" i="3"/>
  <c r="B876" i="3"/>
  <c r="J876" i="3" s="1"/>
  <c r="L875" i="3"/>
  <c r="K875" i="3"/>
  <c r="G875" i="3"/>
  <c r="F875" i="3"/>
  <c r="E875" i="3"/>
  <c r="M875" i="3" s="1"/>
  <c r="D875" i="3"/>
  <c r="I875" i="3" s="1"/>
  <c r="C875" i="3"/>
  <c r="B875" i="3"/>
  <c r="J875" i="3" s="1"/>
  <c r="L874" i="3"/>
  <c r="K874" i="3"/>
  <c r="I874" i="3"/>
  <c r="H874" i="3"/>
  <c r="G874" i="3"/>
  <c r="F874" i="3"/>
  <c r="E874" i="3"/>
  <c r="M874" i="3" s="1"/>
  <c r="D874" i="3"/>
  <c r="C874" i="3"/>
  <c r="B874" i="3"/>
  <c r="J874" i="3" s="1"/>
  <c r="L873" i="3"/>
  <c r="K873" i="3"/>
  <c r="G873" i="3"/>
  <c r="F873" i="3"/>
  <c r="E873" i="3"/>
  <c r="M873" i="3" s="1"/>
  <c r="D873" i="3"/>
  <c r="I873" i="3" s="1"/>
  <c r="C873" i="3"/>
  <c r="B873" i="3"/>
  <c r="J873" i="3" s="1"/>
  <c r="L872" i="3"/>
  <c r="K872" i="3"/>
  <c r="I872" i="3"/>
  <c r="H872" i="3"/>
  <c r="G872" i="3"/>
  <c r="F872" i="3"/>
  <c r="E872" i="3"/>
  <c r="M872" i="3" s="1"/>
  <c r="D872" i="3"/>
  <c r="C872" i="3"/>
  <c r="B872" i="3"/>
  <c r="J872" i="3" s="1"/>
  <c r="L871" i="3"/>
  <c r="K871" i="3"/>
  <c r="G871" i="3"/>
  <c r="F871" i="3"/>
  <c r="E871" i="3"/>
  <c r="M871" i="3" s="1"/>
  <c r="D871" i="3"/>
  <c r="I871" i="3" s="1"/>
  <c r="C871" i="3"/>
  <c r="B871" i="3"/>
  <c r="J871" i="3" s="1"/>
  <c r="L870" i="3"/>
  <c r="K870" i="3"/>
  <c r="I870" i="3"/>
  <c r="H870" i="3"/>
  <c r="G870" i="3"/>
  <c r="F870" i="3"/>
  <c r="E870" i="3"/>
  <c r="M870" i="3" s="1"/>
  <c r="D870" i="3"/>
  <c r="C870" i="3"/>
  <c r="B870" i="3"/>
  <c r="J870" i="3" s="1"/>
  <c r="M869" i="3"/>
  <c r="L869" i="3"/>
  <c r="K869" i="3"/>
  <c r="G869" i="3"/>
  <c r="F869" i="3"/>
  <c r="E869" i="3"/>
  <c r="D869" i="3"/>
  <c r="I869" i="3" s="1"/>
  <c r="C869" i="3"/>
  <c r="B869" i="3"/>
  <c r="J869" i="3" s="1"/>
  <c r="L868" i="3"/>
  <c r="K868" i="3"/>
  <c r="I868" i="3"/>
  <c r="H868" i="3"/>
  <c r="G868" i="3"/>
  <c r="F868" i="3"/>
  <c r="E868" i="3"/>
  <c r="M868" i="3" s="1"/>
  <c r="D868" i="3"/>
  <c r="C868" i="3"/>
  <c r="B868" i="3"/>
  <c r="J868" i="3" s="1"/>
  <c r="M867" i="3"/>
  <c r="L867" i="3"/>
  <c r="K867" i="3"/>
  <c r="G867" i="3"/>
  <c r="F867" i="3"/>
  <c r="E867" i="3"/>
  <c r="D867" i="3"/>
  <c r="I867" i="3" s="1"/>
  <c r="C867" i="3"/>
  <c r="B867" i="3"/>
  <c r="J867" i="3" s="1"/>
  <c r="L866" i="3"/>
  <c r="K866" i="3"/>
  <c r="I866" i="3"/>
  <c r="H866" i="3"/>
  <c r="G866" i="3"/>
  <c r="F866" i="3"/>
  <c r="E866" i="3"/>
  <c r="M866" i="3" s="1"/>
  <c r="D866" i="3"/>
  <c r="C866" i="3"/>
  <c r="B866" i="3"/>
  <c r="J866" i="3" s="1"/>
  <c r="M865" i="3"/>
  <c r="L865" i="3"/>
  <c r="K865" i="3"/>
  <c r="G865" i="3"/>
  <c r="F865" i="3"/>
  <c r="E865" i="3"/>
  <c r="D865" i="3"/>
  <c r="I865" i="3" s="1"/>
  <c r="C865" i="3"/>
  <c r="B865" i="3"/>
  <c r="J865" i="3" s="1"/>
  <c r="L864" i="3"/>
  <c r="K864" i="3"/>
  <c r="I864" i="3"/>
  <c r="H864" i="3"/>
  <c r="G864" i="3"/>
  <c r="F864" i="3"/>
  <c r="E864" i="3"/>
  <c r="M864" i="3" s="1"/>
  <c r="D864" i="3"/>
  <c r="C864" i="3"/>
  <c r="B864" i="3"/>
  <c r="J864" i="3" s="1"/>
  <c r="L863" i="3"/>
  <c r="K863" i="3"/>
  <c r="G863" i="3"/>
  <c r="F863" i="3"/>
  <c r="E863" i="3"/>
  <c r="M863" i="3" s="1"/>
  <c r="D863" i="3"/>
  <c r="I863" i="3" s="1"/>
  <c r="C863" i="3"/>
  <c r="B863" i="3"/>
  <c r="J863" i="3" s="1"/>
  <c r="L862" i="3"/>
  <c r="K862" i="3"/>
  <c r="I862" i="3"/>
  <c r="H862" i="3"/>
  <c r="G862" i="3"/>
  <c r="F862" i="3"/>
  <c r="E862" i="3"/>
  <c r="M862" i="3" s="1"/>
  <c r="D862" i="3"/>
  <c r="C862" i="3"/>
  <c r="B862" i="3"/>
  <c r="J862" i="3" s="1"/>
  <c r="M861" i="3"/>
  <c r="L861" i="3"/>
  <c r="K861" i="3"/>
  <c r="G861" i="3"/>
  <c r="F861" i="3"/>
  <c r="E861" i="3"/>
  <c r="D861" i="3"/>
  <c r="I861" i="3" s="1"/>
  <c r="C861" i="3"/>
  <c r="B861" i="3"/>
  <c r="J861" i="3" s="1"/>
  <c r="L860" i="3"/>
  <c r="K860" i="3"/>
  <c r="I860" i="3"/>
  <c r="H860" i="3"/>
  <c r="G860" i="3"/>
  <c r="F860" i="3"/>
  <c r="E860" i="3"/>
  <c r="M860" i="3" s="1"/>
  <c r="D860" i="3"/>
  <c r="C860" i="3"/>
  <c r="B860" i="3"/>
  <c r="J860" i="3" s="1"/>
  <c r="L859" i="3"/>
  <c r="K859" i="3"/>
  <c r="G859" i="3"/>
  <c r="F859" i="3"/>
  <c r="E859" i="3"/>
  <c r="M859" i="3" s="1"/>
  <c r="D859" i="3"/>
  <c r="I859" i="3" s="1"/>
  <c r="C859" i="3"/>
  <c r="B859" i="3"/>
  <c r="J859" i="3" s="1"/>
  <c r="L858" i="3"/>
  <c r="K858" i="3"/>
  <c r="I858" i="3"/>
  <c r="H858" i="3"/>
  <c r="G858" i="3"/>
  <c r="F858" i="3"/>
  <c r="E858" i="3"/>
  <c r="M858" i="3" s="1"/>
  <c r="D858" i="3"/>
  <c r="C858" i="3"/>
  <c r="B858" i="3"/>
  <c r="J858" i="3" s="1"/>
  <c r="L857" i="3"/>
  <c r="K857" i="3"/>
  <c r="G857" i="3"/>
  <c r="F857" i="3"/>
  <c r="E857" i="3"/>
  <c r="M857" i="3" s="1"/>
  <c r="D857" i="3"/>
  <c r="I857" i="3" s="1"/>
  <c r="C857" i="3"/>
  <c r="B857" i="3"/>
  <c r="J857" i="3" s="1"/>
  <c r="L856" i="3"/>
  <c r="K856" i="3"/>
  <c r="I856" i="3"/>
  <c r="H856" i="3"/>
  <c r="G856" i="3"/>
  <c r="F856" i="3"/>
  <c r="E856" i="3"/>
  <c r="M856" i="3" s="1"/>
  <c r="D856" i="3"/>
  <c r="C856" i="3"/>
  <c r="B856" i="3"/>
  <c r="J856" i="3" s="1"/>
  <c r="L855" i="3"/>
  <c r="K855" i="3"/>
  <c r="G855" i="3"/>
  <c r="F855" i="3"/>
  <c r="E855" i="3"/>
  <c r="M855" i="3" s="1"/>
  <c r="D855" i="3"/>
  <c r="I855" i="3" s="1"/>
  <c r="C855" i="3"/>
  <c r="B855" i="3"/>
  <c r="J855" i="3" s="1"/>
  <c r="L854" i="3"/>
  <c r="K854" i="3"/>
  <c r="I854" i="3"/>
  <c r="H854" i="3"/>
  <c r="G854" i="3"/>
  <c r="F854" i="3"/>
  <c r="E854" i="3"/>
  <c r="M854" i="3" s="1"/>
  <c r="D854" i="3"/>
  <c r="C854" i="3"/>
  <c r="B854" i="3"/>
  <c r="J854" i="3" s="1"/>
  <c r="M853" i="3"/>
  <c r="L853" i="3"/>
  <c r="K853" i="3"/>
  <c r="G853" i="3"/>
  <c r="F853" i="3"/>
  <c r="E853" i="3"/>
  <c r="D853" i="3"/>
  <c r="I853" i="3" s="1"/>
  <c r="C853" i="3"/>
  <c r="B853" i="3"/>
  <c r="J853" i="3" s="1"/>
  <c r="L852" i="3"/>
  <c r="K852" i="3"/>
  <c r="I852" i="3"/>
  <c r="H852" i="3"/>
  <c r="G852" i="3"/>
  <c r="F852" i="3"/>
  <c r="E852" i="3"/>
  <c r="M852" i="3" s="1"/>
  <c r="D852" i="3"/>
  <c r="C852" i="3"/>
  <c r="B852" i="3"/>
  <c r="J852" i="3" s="1"/>
  <c r="M851" i="3"/>
  <c r="L851" i="3"/>
  <c r="K851" i="3"/>
  <c r="J851" i="3"/>
  <c r="G851" i="3"/>
  <c r="F851" i="3"/>
  <c r="E851" i="3"/>
  <c r="D851" i="3"/>
  <c r="C851" i="3"/>
  <c r="B851" i="3"/>
  <c r="L850" i="3"/>
  <c r="K850" i="3"/>
  <c r="I850" i="3"/>
  <c r="H850" i="3"/>
  <c r="G850" i="3"/>
  <c r="F850" i="3"/>
  <c r="E850" i="3"/>
  <c r="M850" i="3" s="1"/>
  <c r="D850" i="3"/>
  <c r="C850" i="3"/>
  <c r="B850" i="3"/>
  <c r="J850" i="3" s="1"/>
  <c r="M849" i="3"/>
  <c r="L849" i="3"/>
  <c r="K849" i="3"/>
  <c r="J849" i="3"/>
  <c r="G849" i="3"/>
  <c r="F849" i="3"/>
  <c r="E849" i="3"/>
  <c r="D849" i="3"/>
  <c r="I849" i="3" s="1"/>
  <c r="C849" i="3"/>
  <c r="B849" i="3"/>
  <c r="L848" i="3"/>
  <c r="K848" i="3"/>
  <c r="I848" i="3"/>
  <c r="H848" i="3"/>
  <c r="G848" i="3"/>
  <c r="F848" i="3"/>
  <c r="E848" i="3"/>
  <c r="M848" i="3" s="1"/>
  <c r="D848" i="3"/>
  <c r="C848" i="3"/>
  <c r="B848" i="3"/>
  <c r="J848" i="3" s="1"/>
  <c r="M847" i="3"/>
  <c r="L847" i="3"/>
  <c r="K847" i="3"/>
  <c r="J847" i="3"/>
  <c r="G847" i="3"/>
  <c r="F847" i="3"/>
  <c r="E847" i="3"/>
  <c r="D847" i="3"/>
  <c r="C847" i="3"/>
  <c r="B847" i="3"/>
  <c r="L846" i="3"/>
  <c r="K846" i="3"/>
  <c r="I846" i="3"/>
  <c r="H846" i="3"/>
  <c r="G846" i="3"/>
  <c r="F846" i="3"/>
  <c r="E846" i="3"/>
  <c r="M846" i="3" s="1"/>
  <c r="D846" i="3"/>
  <c r="C846" i="3"/>
  <c r="B846" i="3"/>
  <c r="J846" i="3" s="1"/>
  <c r="M845" i="3"/>
  <c r="L845" i="3"/>
  <c r="K845" i="3"/>
  <c r="J845" i="3"/>
  <c r="G845" i="3"/>
  <c r="F845" i="3"/>
  <c r="E845" i="3"/>
  <c r="D845" i="3"/>
  <c r="I845" i="3" s="1"/>
  <c r="C845" i="3"/>
  <c r="B845" i="3"/>
  <c r="L844" i="3"/>
  <c r="K844" i="3"/>
  <c r="H844" i="3"/>
  <c r="G844" i="3"/>
  <c r="F844" i="3"/>
  <c r="E844" i="3"/>
  <c r="M844" i="3" s="1"/>
  <c r="D844" i="3"/>
  <c r="C844" i="3"/>
  <c r="B844" i="3"/>
  <c r="J844" i="3" s="1"/>
  <c r="M843" i="3"/>
  <c r="L843" i="3"/>
  <c r="K843" i="3"/>
  <c r="J843" i="3"/>
  <c r="G843" i="3"/>
  <c r="F843" i="3"/>
  <c r="E843" i="3"/>
  <c r="D843" i="3"/>
  <c r="I843" i="3" s="1"/>
  <c r="C843" i="3"/>
  <c r="B843" i="3"/>
  <c r="L842" i="3"/>
  <c r="K842" i="3"/>
  <c r="H842" i="3"/>
  <c r="G842" i="3"/>
  <c r="F842" i="3"/>
  <c r="E842" i="3"/>
  <c r="M842" i="3" s="1"/>
  <c r="D842" i="3"/>
  <c r="C842" i="3"/>
  <c r="B842" i="3"/>
  <c r="J842" i="3" s="1"/>
  <c r="L841" i="3"/>
  <c r="K841" i="3"/>
  <c r="J841" i="3"/>
  <c r="G841" i="3"/>
  <c r="F841" i="3"/>
  <c r="E841" i="3"/>
  <c r="M841" i="3" s="1"/>
  <c r="D841" i="3"/>
  <c r="C841" i="3"/>
  <c r="B841" i="3"/>
  <c r="L840" i="3"/>
  <c r="K840" i="3"/>
  <c r="I840" i="3"/>
  <c r="H840" i="3"/>
  <c r="G840" i="3"/>
  <c r="F840" i="3"/>
  <c r="E840" i="3"/>
  <c r="M840" i="3" s="1"/>
  <c r="D840" i="3"/>
  <c r="C840" i="3"/>
  <c r="B840" i="3"/>
  <c r="J840" i="3" s="1"/>
  <c r="M839" i="3"/>
  <c r="L839" i="3"/>
  <c r="K839" i="3"/>
  <c r="G839" i="3"/>
  <c r="F839" i="3"/>
  <c r="E839" i="3"/>
  <c r="D839" i="3"/>
  <c r="C839" i="3"/>
  <c r="B839" i="3"/>
  <c r="J839" i="3" s="1"/>
  <c r="L838" i="3"/>
  <c r="K838" i="3"/>
  <c r="I838" i="3"/>
  <c r="H838" i="3"/>
  <c r="G838" i="3"/>
  <c r="F838" i="3"/>
  <c r="E838" i="3"/>
  <c r="M838" i="3" s="1"/>
  <c r="D838" i="3"/>
  <c r="C838" i="3"/>
  <c r="B838" i="3"/>
  <c r="J838" i="3" s="1"/>
  <c r="M837" i="3"/>
  <c r="L837" i="3"/>
  <c r="K837" i="3"/>
  <c r="J837" i="3"/>
  <c r="G837" i="3"/>
  <c r="F837" i="3"/>
  <c r="E837" i="3"/>
  <c r="D837" i="3"/>
  <c r="C837" i="3"/>
  <c r="B837" i="3"/>
  <c r="L836" i="3"/>
  <c r="K836" i="3"/>
  <c r="H836" i="3"/>
  <c r="G836" i="3"/>
  <c r="F836" i="3"/>
  <c r="E836" i="3"/>
  <c r="M836" i="3" s="1"/>
  <c r="D836" i="3"/>
  <c r="C836" i="3"/>
  <c r="B836" i="3"/>
  <c r="L835" i="3"/>
  <c r="K835" i="3"/>
  <c r="J835" i="3"/>
  <c r="G835" i="3"/>
  <c r="F835" i="3"/>
  <c r="E835" i="3"/>
  <c r="M835" i="3" s="1"/>
  <c r="D835" i="3"/>
  <c r="I835" i="3" s="1"/>
  <c r="C835" i="3"/>
  <c r="B835" i="3"/>
  <c r="L834" i="3"/>
  <c r="K834" i="3"/>
  <c r="H834" i="3"/>
  <c r="G834" i="3"/>
  <c r="F834" i="3"/>
  <c r="E834" i="3"/>
  <c r="M834" i="3" s="1"/>
  <c r="D834" i="3"/>
  <c r="C834" i="3"/>
  <c r="B834" i="3"/>
  <c r="J834" i="3" s="1"/>
  <c r="L833" i="3"/>
  <c r="K833" i="3"/>
  <c r="G833" i="3"/>
  <c r="F833" i="3"/>
  <c r="E833" i="3"/>
  <c r="M833" i="3" s="1"/>
  <c r="D833" i="3"/>
  <c r="C833" i="3"/>
  <c r="B833" i="3"/>
  <c r="J833" i="3" s="1"/>
  <c r="L832" i="3"/>
  <c r="K832" i="3"/>
  <c r="H832" i="3"/>
  <c r="G832" i="3"/>
  <c r="F832" i="3"/>
  <c r="E832" i="3"/>
  <c r="M832" i="3" s="1"/>
  <c r="D832" i="3"/>
  <c r="C832" i="3"/>
  <c r="I832" i="3" s="1"/>
  <c r="B832" i="3"/>
  <c r="J832" i="3" s="1"/>
  <c r="L831" i="3"/>
  <c r="K831" i="3"/>
  <c r="G831" i="3"/>
  <c r="F831" i="3"/>
  <c r="E831" i="3"/>
  <c r="M831" i="3" s="1"/>
  <c r="D831" i="3"/>
  <c r="J831" i="3" s="1"/>
  <c r="C831" i="3"/>
  <c r="B831" i="3"/>
  <c r="L830" i="3"/>
  <c r="K830" i="3"/>
  <c r="H830" i="3"/>
  <c r="G830" i="3"/>
  <c r="F830" i="3"/>
  <c r="E830" i="3"/>
  <c r="M830" i="3" s="1"/>
  <c r="D830" i="3"/>
  <c r="C830" i="3"/>
  <c r="B830" i="3"/>
  <c r="I830" i="3" s="1"/>
  <c r="M829" i="3"/>
  <c r="L829" i="3"/>
  <c r="K829" i="3"/>
  <c r="G829" i="3"/>
  <c r="F829" i="3"/>
  <c r="E829" i="3"/>
  <c r="D829" i="3"/>
  <c r="C829" i="3"/>
  <c r="B829" i="3"/>
  <c r="L828" i="3"/>
  <c r="K828" i="3"/>
  <c r="I828" i="3"/>
  <c r="H828" i="3"/>
  <c r="G828" i="3"/>
  <c r="F828" i="3"/>
  <c r="E828" i="3"/>
  <c r="M828" i="3" s="1"/>
  <c r="D828" i="3"/>
  <c r="C828" i="3"/>
  <c r="B828" i="3"/>
  <c r="J828" i="3" s="1"/>
  <c r="M827" i="3"/>
  <c r="L827" i="3"/>
  <c r="K827" i="3"/>
  <c r="G827" i="3"/>
  <c r="F827" i="3"/>
  <c r="E827" i="3"/>
  <c r="D827" i="3"/>
  <c r="C827" i="3"/>
  <c r="B827" i="3"/>
  <c r="L826" i="3"/>
  <c r="K826" i="3"/>
  <c r="H826" i="3"/>
  <c r="G826" i="3"/>
  <c r="F826" i="3"/>
  <c r="E826" i="3"/>
  <c r="M826" i="3" s="1"/>
  <c r="D826" i="3"/>
  <c r="C826" i="3"/>
  <c r="B826" i="3"/>
  <c r="J826" i="3" s="1"/>
  <c r="L825" i="3"/>
  <c r="K825" i="3"/>
  <c r="J825" i="3"/>
  <c r="G825" i="3"/>
  <c r="F825" i="3"/>
  <c r="E825" i="3"/>
  <c r="M825" i="3" s="1"/>
  <c r="D825" i="3"/>
  <c r="C825" i="3"/>
  <c r="B825" i="3"/>
  <c r="L824" i="3"/>
  <c r="K824" i="3"/>
  <c r="I824" i="3"/>
  <c r="H824" i="3"/>
  <c r="G824" i="3"/>
  <c r="F824" i="3"/>
  <c r="E824" i="3"/>
  <c r="M824" i="3" s="1"/>
  <c r="D824" i="3"/>
  <c r="C824" i="3"/>
  <c r="B824" i="3"/>
  <c r="J824" i="3" s="1"/>
  <c r="M823" i="3"/>
  <c r="L823" i="3"/>
  <c r="K823" i="3"/>
  <c r="G823" i="3"/>
  <c r="F823" i="3"/>
  <c r="E823" i="3"/>
  <c r="D823" i="3"/>
  <c r="C823" i="3"/>
  <c r="B823" i="3"/>
  <c r="L822" i="3"/>
  <c r="K822" i="3"/>
  <c r="H822" i="3"/>
  <c r="G822" i="3"/>
  <c r="F822" i="3"/>
  <c r="E822" i="3"/>
  <c r="M822" i="3" s="1"/>
  <c r="D822" i="3"/>
  <c r="C822" i="3"/>
  <c r="B822" i="3"/>
  <c r="J822" i="3" s="1"/>
  <c r="M821" i="3"/>
  <c r="L821" i="3"/>
  <c r="K821" i="3"/>
  <c r="J821" i="3"/>
  <c r="G821" i="3"/>
  <c r="F821" i="3"/>
  <c r="E821" i="3"/>
  <c r="D821" i="3"/>
  <c r="C821" i="3"/>
  <c r="B821" i="3"/>
  <c r="L820" i="3"/>
  <c r="K820" i="3"/>
  <c r="H820" i="3"/>
  <c r="G820" i="3"/>
  <c r="F820" i="3"/>
  <c r="E820" i="3"/>
  <c r="M820" i="3" s="1"/>
  <c r="D820" i="3"/>
  <c r="C820" i="3"/>
  <c r="B820" i="3"/>
  <c r="L819" i="3"/>
  <c r="K819" i="3"/>
  <c r="G819" i="3"/>
  <c r="F819" i="3"/>
  <c r="E819" i="3"/>
  <c r="M819" i="3" s="1"/>
  <c r="D819" i="3"/>
  <c r="J819" i="3" s="1"/>
  <c r="C819" i="3"/>
  <c r="B819" i="3"/>
  <c r="L818" i="3"/>
  <c r="K818" i="3"/>
  <c r="H818" i="3"/>
  <c r="G818" i="3"/>
  <c r="F818" i="3"/>
  <c r="E818" i="3"/>
  <c r="M818" i="3" s="1"/>
  <c r="D818" i="3"/>
  <c r="C818" i="3"/>
  <c r="B818" i="3"/>
  <c r="J818" i="3" s="1"/>
  <c r="L817" i="3"/>
  <c r="K817" i="3"/>
  <c r="G817" i="3"/>
  <c r="F817" i="3"/>
  <c r="E817" i="3"/>
  <c r="M817" i="3" s="1"/>
  <c r="D817" i="3"/>
  <c r="C817" i="3"/>
  <c r="B817" i="3"/>
  <c r="L816" i="3"/>
  <c r="K816" i="3"/>
  <c r="H816" i="3"/>
  <c r="G816" i="3"/>
  <c r="F816" i="3"/>
  <c r="E816" i="3"/>
  <c r="M816" i="3" s="1"/>
  <c r="D816" i="3"/>
  <c r="C816" i="3"/>
  <c r="I816" i="3" s="1"/>
  <c r="B816" i="3"/>
  <c r="J816" i="3" s="1"/>
  <c r="L815" i="3"/>
  <c r="K815" i="3"/>
  <c r="G815" i="3"/>
  <c r="F815" i="3"/>
  <c r="E815" i="3"/>
  <c r="M815" i="3" s="1"/>
  <c r="D815" i="3"/>
  <c r="J815" i="3" s="1"/>
  <c r="C815" i="3"/>
  <c r="B815" i="3"/>
  <c r="L814" i="3"/>
  <c r="K814" i="3"/>
  <c r="J814" i="3"/>
  <c r="H814" i="3"/>
  <c r="G814" i="3"/>
  <c r="F814" i="3"/>
  <c r="E814" i="3"/>
  <c r="M814" i="3" s="1"/>
  <c r="D814" i="3"/>
  <c r="C814" i="3"/>
  <c r="B814" i="3"/>
  <c r="I814" i="3" s="1"/>
  <c r="M813" i="3"/>
  <c r="L813" i="3"/>
  <c r="K813" i="3"/>
  <c r="G813" i="3"/>
  <c r="F813" i="3"/>
  <c r="E813" i="3"/>
  <c r="D813" i="3"/>
  <c r="C813" i="3"/>
  <c r="B813" i="3"/>
  <c r="L812" i="3"/>
  <c r="K812" i="3"/>
  <c r="I812" i="3"/>
  <c r="H812" i="3"/>
  <c r="G812" i="3"/>
  <c r="F812" i="3"/>
  <c r="E812" i="3"/>
  <c r="M812" i="3" s="1"/>
  <c r="D812" i="3"/>
  <c r="C812" i="3"/>
  <c r="B812" i="3"/>
  <c r="J812" i="3" s="1"/>
  <c r="M811" i="3"/>
  <c r="L811" i="3"/>
  <c r="K811" i="3"/>
  <c r="G811" i="3"/>
  <c r="F811" i="3"/>
  <c r="E811" i="3"/>
  <c r="D811" i="3"/>
  <c r="C811" i="3"/>
  <c r="B811" i="3"/>
  <c r="L810" i="3"/>
  <c r="K810" i="3"/>
  <c r="H810" i="3"/>
  <c r="G810" i="3"/>
  <c r="F810" i="3"/>
  <c r="E810" i="3"/>
  <c r="M810" i="3" s="1"/>
  <c r="D810" i="3"/>
  <c r="C810" i="3"/>
  <c r="B810" i="3"/>
  <c r="J810" i="3" s="1"/>
  <c r="L809" i="3"/>
  <c r="K809" i="3"/>
  <c r="J809" i="3"/>
  <c r="G809" i="3"/>
  <c r="F809" i="3"/>
  <c r="E809" i="3"/>
  <c r="M809" i="3" s="1"/>
  <c r="D809" i="3"/>
  <c r="C809" i="3"/>
  <c r="B809" i="3"/>
  <c r="L808" i="3"/>
  <c r="K808" i="3"/>
  <c r="I808" i="3"/>
  <c r="H808" i="3"/>
  <c r="G808" i="3"/>
  <c r="F808" i="3"/>
  <c r="E808" i="3"/>
  <c r="M808" i="3" s="1"/>
  <c r="D808" i="3"/>
  <c r="C808" i="3"/>
  <c r="B808" i="3"/>
  <c r="J808" i="3" s="1"/>
  <c r="M807" i="3"/>
  <c r="L807" i="3"/>
  <c r="K807" i="3"/>
  <c r="G807" i="3"/>
  <c r="F807" i="3"/>
  <c r="E807" i="3"/>
  <c r="D807" i="3"/>
  <c r="C807" i="3"/>
  <c r="B807" i="3"/>
  <c r="J807" i="3" s="1"/>
  <c r="L806" i="3"/>
  <c r="K806" i="3"/>
  <c r="I806" i="3"/>
  <c r="H806" i="3"/>
  <c r="G806" i="3"/>
  <c r="F806" i="3"/>
  <c r="E806" i="3"/>
  <c r="M806" i="3" s="1"/>
  <c r="D806" i="3"/>
  <c r="C806" i="3"/>
  <c r="B806" i="3"/>
  <c r="J806" i="3" s="1"/>
  <c r="M805" i="3"/>
  <c r="L805" i="3"/>
  <c r="K805" i="3"/>
  <c r="J805" i="3"/>
  <c r="G805" i="3"/>
  <c r="F805" i="3"/>
  <c r="E805" i="3"/>
  <c r="D805" i="3"/>
  <c r="C805" i="3"/>
  <c r="B805" i="3"/>
  <c r="L804" i="3"/>
  <c r="K804" i="3"/>
  <c r="H804" i="3"/>
  <c r="G804" i="3"/>
  <c r="F804" i="3"/>
  <c r="E804" i="3"/>
  <c r="M804" i="3" s="1"/>
  <c r="D804" i="3"/>
  <c r="C804" i="3"/>
  <c r="B804" i="3"/>
  <c r="J804" i="3" s="1"/>
  <c r="L803" i="3"/>
  <c r="K803" i="3"/>
  <c r="G803" i="3"/>
  <c r="F803" i="3"/>
  <c r="E803" i="3"/>
  <c r="M803" i="3" s="1"/>
  <c r="D803" i="3"/>
  <c r="J803" i="3" s="1"/>
  <c r="C803" i="3"/>
  <c r="B803" i="3"/>
  <c r="L802" i="3"/>
  <c r="K802" i="3"/>
  <c r="H802" i="3"/>
  <c r="G802" i="3"/>
  <c r="F802" i="3"/>
  <c r="E802" i="3"/>
  <c r="M802" i="3" s="1"/>
  <c r="D802" i="3"/>
  <c r="C802" i="3"/>
  <c r="B802" i="3"/>
  <c r="J802" i="3" s="1"/>
  <c r="L801" i="3"/>
  <c r="K801" i="3"/>
  <c r="G801" i="3"/>
  <c r="F801" i="3"/>
  <c r="E801" i="3"/>
  <c r="M801" i="3" s="1"/>
  <c r="D801" i="3"/>
  <c r="C801" i="3"/>
  <c r="B801" i="3"/>
  <c r="L800" i="3"/>
  <c r="K800" i="3"/>
  <c r="I800" i="3"/>
  <c r="H800" i="3"/>
  <c r="G800" i="3"/>
  <c r="F800" i="3"/>
  <c r="E800" i="3"/>
  <c r="M800" i="3" s="1"/>
  <c r="D800" i="3"/>
  <c r="C800" i="3"/>
  <c r="B800" i="3"/>
  <c r="J800" i="3" s="1"/>
  <c r="M799" i="3"/>
  <c r="L799" i="3"/>
  <c r="K799" i="3"/>
  <c r="G799" i="3"/>
  <c r="F799" i="3"/>
  <c r="E799" i="3"/>
  <c r="D799" i="3"/>
  <c r="J799" i="3" s="1"/>
  <c r="C799" i="3"/>
  <c r="B799" i="3"/>
  <c r="L798" i="3"/>
  <c r="K798" i="3"/>
  <c r="H798" i="3"/>
  <c r="G798" i="3"/>
  <c r="F798" i="3"/>
  <c r="E798" i="3"/>
  <c r="M798" i="3" s="1"/>
  <c r="D798" i="3"/>
  <c r="C798" i="3"/>
  <c r="B798" i="3"/>
  <c r="I798" i="3" s="1"/>
  <c r="M797" i="3"/>
  <c r="L797" i="3"/>
  <c r="K797" i="3"/>
  <c r="G797" i="3"/>
  <c r="F797" i="3"/>
  <c r="E797" i="3"/>
  <c r="D797" i="3"/>
  <c r="C797" i="3"/>
  <c r="B797" i="3"/>
  <c r="L796" i="3"/>
  <c r="K796" i="3"/>
  <c r="I796" i="3"/>
  <c r="H796" i="3"/>
  <c r="G796" i="3"/>
  <c r="F796" i="3"/>
  <c r="E796" i="3"/>
  <c r="M796" i="3" s="1"/>
  <c r="D796" i="3"/>
  <c r="C796" i="3"/>
  <c r="B796" i="3"/>
  <c r="J796" i="3" s="1"/>
  <c r="M795" i="3"/>
  <c r="L795" i="3"/>
  <c r="K795" i="3"/>
  <c r="G795" i="3"/>
  <c r="F795" i="3"/>
  <c r="E795" i="3"/>
  <c r="D795" i="3"/>
  <c r="C795" i="3"/>
  <c r="J795" i="3" s="1"/>
  <c r="B795" i="3"/>
  <c r="L794" i="3"/>
  <c r="K794" i="3"/>
  <c r="H794" i="3"/>
  <c r="G794" i="3"/>
  <c r="F794" i="3"/>
  <c r="E794" i="3"/>
  <c r="M794" i="3" s="1"/>
  <c r="D794" i="3"/>
  <c r="C794" i="3"/>
  <c r="B794" i="3"/>
  <c r="J794" i="3" s="1"/>
  <c r="L793" i="3"/>
  <c r="K793" i="3"/>
  <c r="J793" i="3"/>
  <c r="G793" i="3"/>
  <c r="F793" i="3"/>
  <c r="E793" i="3"/>
  <c r="M793" i="3" s="1"/>
  <c r="D793" i="3"/>
  <c r="C793" i="3"/>
  <c r="B793" i="3"/>
  <c r="L792" i="3"/>
  <c r="K792" i="3"/>
  <c r="I792" i="3"/>
  <c r="H792" i="3"/>
  <c r="G792" i="3"/>
  <c r="F792" i="3"/>
  <c r="E792" i="3"/>
  <c r="M792" i="3" s="1"/>
  <c r="D792" i="3"/>
  <c r="C792" i="3"/>
  <c r="B792" i="3"/>
  <c r="J792" i="3" s="1"/>
  <c r="M791" i="3"/>
  <c r="L791" i="3"/>
  <c r="K791" i="3"/>
  <c r="G791" i="3"/>
  <c r="F791" i="3"/>
  <c r="E791" i="3"/>
  <c r="D791" i="3"/>
  <c r="C791" i="3"/>
  <c r="B791" i="3"/>
  <c r="L790" i="3"/>
  <c r="K790" i="3"/>
  <c r="I790" i="3"/>
  <c r="H790" i="3"/>
  <c r="G790" i="3"/>
  <c r="F790" i="3"/>
  <c r="E790" i="3"/>
  <c r="M790" i="3" s="1"/>
  <c r="D790" i="3"/>
  <c r="C790" i="3"/>
  <c r="B790" i="3"/>
  <c r="J790" i="3" s="1"/>
  <c r="M789" i="3"/>
  <c r="L789" i="3"/>
  <c r="K789" i="3"/>
  <c r="J789" i="3"/>
  <c r="G789" i="3"/>
  <c r="F789" i="3"/>
  <c r="E789" i="3"/>
  <c r="D789" i="3"/>
  <c r="C789" i="3"/>
  <c r="B789" i="3"/>
  <c r="L788" i="3"/>
  <c r="K788" i="3"/>
  <c r="H788" i="3"/>
  <c r="G788" i="3"/>
  <c r="F788" i="3"/>
  <c r="E788" i="3"/>
  <c r="M788" i="3" s="1"/>
  <c r="D788" i="3"/>
  <c r="C788" i="3"/>
  <c r="B788" i="3"/>
  <c r="L787" i="3"/>
  <c r="K787" i="3"/>
  <c r="G787" i="3"/>
  <c r="F787" i="3"/>
  <c r="E787" i="3"/>
  <c r="M787" i="3" s="1"/>
  <c r="D787" i="3"/>
  <c r="J787" i="3" s="1"/>
  <c r="C787" i="3"/>
  <c r="B787" i="3"/>
  <c r="L786" i="3"/>
  <c r="K786" i="3"/>
  <c r="H786" i="3"/>
  <c r="G786" i="3"/>
  <c r="F786" i="3"/>
  <c r="E786" i="3"/>
  <c r="M786" i="3" s="1"/>
  <c r="D786" i="3"/>
  <c r="C786" i="3"/>
  <c r="B786" i="3"/>
  <c r="J786" i="3" s="1"/>
  <c r="L785" i="3"/>
  <c r="K785" i="3"/>
  <c r="G785" i="3"/>
  <c r="F785" i="3"/>
  <c r="E785" i="3"/>
  <c r="M785" i="3" s="1"/>
  <c r="D785" i="3"/>
  <c r="C785" i="3"/>
  <c r="B785" i="3"/>
  <c r="L784" i="3"/>
  <c r="K784" i="3"/>
  <c r="I784" i="3"/>
  <c r="H784" i="3"/>
  <c r="G784" i="3"/>
  <c r="F784" i="3"/>
  <c r="E784" i="3"/>
  <c r="M784" i="3" s="1"/>
  <c r="D784" i="3"/>
  <c r="C784" i="3"/>
  <c r="B784" i="3"/>
  <c r="J784" i="3" s="1"/>
  <c r="M783" i="3"/>
  <c r="L783" i="3"/>
  <c r="K783" i="3"/>
  <c r="G783" i="3"/>
  <c r="F783" i="3"/>
  <c r="E783" i="3"/>
  <c r="D783" i="3"/>
  <c r="J783" i="3" s="1"/>
  <c r="C783" i="3"/>
  <c r="B783" i="3"/>
  <c r="L782" i="3"/>
  <c r="K782" i="3"/>
  <c r="J782" i="3"/>
  <c r="H782" i="3"/>
  <c r="G782" i="3"/>
  <c r="F782" i="3"/>
  <c r="E782" i="3"/>
  <c r="M782" i="3" s="1"/>
  <c r="D782" i="3"/>
  <c r="C782" i="3"/>
  <c r="B782" i="3"/>
  <c r="I782" i="3" s="1"/>
  <c r="M781" i="3"/>
  <c r="L781" i="3"/>
  <c r="K781" i="3"/>
  <c r="G781" i="3"/>
  <c r="F781" i="3"/>
  <c r="E781" i="3"/>
  <c r="D781" i="3"/>
  <c r="C781" i="3"/>
  <c r="B781" i="3"/>
  <c r="L780" i="3"/>
  <c r="K780" i="3"/>
  <c r="I780" i="3"/>
  <c r="H780" i="3"/>
  <c r="G780" i="3"/>
  <c r="F780" i="3"/>
  <c r="E780" i="3"/>
  <c r="M780" i="3" s="1"/>
  <c r="D780" i="3"/>
  <c r="C780" i="3"/>
  <c r="B780" i="3"/>
  <c r="J780" i="3" s="1"/>
  <c r="M779" i="3"/>
  <c r="L779" i="3"/>
  <c r="K779" i="3"/>
  <c r="G779" i="3"/>
  <c r="F779" i="3"/>
  <c r="E779" i="3"/>
  <c r="D779" i="3"/>
  <c r="C779" i="3"/>
  <c r="J779" i="3" s="1"/>
  <c r="B779" i="3"/>
  <c r="L778" i="3"/>
  <c r="K778" i="3"/>
  <c r="H778" i="3"/>
  <c r="G778" i="3"/>
  <c r="F778" i="3"/>
  <c r="E778" i="3"/>
  <c r="M778" i="3" s="1"/>
  <c r="D778" i="3"/>
  <c r="C778" i="3"/>
  <c r="B778" i="3"/>
  <c r="J778" i="3" s="1"/>
  <c r="L777" i="3"/>
  <c r="K777" i="3"/>
  <c r="J777" i="3"/>
  <c r="G777" i="3"/>
  <c r="F777" i="3"/>
  <c r="E777" i="3"/>
  <c r="M777" i="3" s="1"/>
  <c r="D777" i="3"/>
  <c r="C777" i="3"/>
  <c r="B777" i="3"/>
  <c r="L776" i="3"/>
  <c r="K776" i="3"/>
  <c r="I776" i="3"/>
  <c r="H776" i="3"/>
  <c r="G776" i="3"/>
  <c r="F776" i="3"/>
  <c r="E776" i="3"/>
  <c r="M776" i="3" s="1"/>
  <c r="D776" i="3"/>
  <c r="C776" i="3"/>
  <c r="B776" i="3"/>
  <c r="J776" i="3" s="1"/>
  <c r="M775" i="3"/>
  <c r="L775" i="3"/>
  <c r="K775" i="3"/>
  <c r="G775" i="3"/>
  <c r="F775" i="3"/>
  <c r="E775" i="3"/>
  <c r="D775" i="3"/>
  <c r="C775" i="3"/>
  <c r="B775" i="3"/>
  <c r="L774" i="3"/>
  <c r="K774" i="3"/>
  <c r="H774" i="3"/>
  <c r="G774" i="3"/>
  <c r="F774" i="3"/>
  <c r="E774" i="3"/>
  <c r="M774" i="3" s="1"/>
  <c r="D774" i="3"/>
  <c r="C774" i="3"/>
  <c r="B774" i="3"/>
  <c r="J774" i="3" s="1"/>
  <c r="M773" i="3"/>
  <c r="L773" i="3"/>
  <c r="K773" i="3"/>
  <c r="J773" i="3"/>
  <c r="G773" i="3"/>
  <c r="F773" i="3"/>
  <c r="E773" i="3"/>
  <c r="D773" i="3"/>
  <c r="C773" i="3"/>
  <c r="B773" i="3"/>
  <c r="L772" i="3"/>
  <c r="K772" i="3"/>
  <c r="H772" i="3"/>
  <c r="G772" i="3"/>
  <c r="F772" i="3"/>
  <c r="E772" i="3"/>
  <c r="M772" i="3" s="1"/>
  <c r="D772" i="3"/>
  <c r="C772" i="3"/>
  <c r="B772" i="3"/>
  <c r="L771" i="3"/>
  <c r="K771" i="3"/>
  <c r="G771" i="3"/>
  <c r="F771" i="3"/>
  <c r="E771" i="3"/>
  <c r="M771" i="3" s="1"/>
  <c r="D771" i="3"/>
  <c r="J771" i="3" s="1"/>
  <c r="C771" i="3"/>
  <c r="B771" i="3"/>
  <c r="L770" i="3"/>
  <c r="K770" i="3"/>
  <c r="H770" i="3"/>
  <c r="G770" i="3"/>
  <c r="F770" i="3"/>
  <c r="E770" i="3"/>
  <c r="M770" i="3" s="1"/>
  <c r="D770" i="3"/>
  <c r="C770" i="3"/>
  <c r="B770" i="3"/>
  <c r="J770" i="3" s="1"/>
  <c r="L769" i="3"/>
  <c r="K769" i="3"/>
  <c r="G769" i="3"/>
  <c r="F769" i="3"/>
  <c r="E769" i="3"/>
  <c r="M769" i="3" s="1"/>
  <c r="D769" i="3"/>
  <c r="C769" i="3"/>
  <c r="B769" i="3"/>
  <c r="L768" i="3"/>
  <c r="K768" i="3"/>
  <c r="I768" i="3"/>
  <c r="H768" i="3"/>
  <c r="G768" i="3"/>
  <c r="F768" i="3"/>
  <c r="E768" i="3"/>
  <c r="M768" i="3" s="1"/>
  <c r="D768" i="3"/>
  <c r="C768" i="3"/>
  <c r="B768" i="3"/>
  <c r="J768" i="3" s="1"/>
  <c r="M767" i="3"/>
  <c r="L767" i="3"/>
  <c r="K767" i="3"/>
  <c r="G767" i="3"/>
  <c r="F767" i="3"/>
  <c r="E767" i="3"/>
  <c r="D767" i="3"/>
  <c r="C767" i="3"/>
  <c r="B767" i="3"/>
  <c r="J767" i="3" s="1"/>
  <c r="L766" i="3"/>
  <c r="K766" i="3"/>
  <c r="H766" i="3"/>
  <c r="G766" i="3"/>
  <c r="F766" i="3"/>
  <c r="E766" i="3"/>
  <c r="M766" i="3" s="1"/>
  <c r="D766" i="3"/>
  <c r="C766" i="3"/>
  <c r="B766" i="3"/>
  <c r="M765" i="3"/>
  <c r="L765" i="3"/>
  <c r="K765" i="3"/>
  <c r="G765" i="3"/>
  <c r="F765" i="3"/>
  <c r="E765" i="3"/>
  <c r="D765" i="3"/>
  <c r="C765" i="3"/>
  <c r="B765" i="3"/>
  <c r="L764" i="3"/>
  <c r="K764" i="3"/>
  <c r="I764" i="3"/>
  <c r="H764" i="3"/>
  <c r="G764" i="3"/>
  <c r="F764" i="3"/>
  <c r="E764" i="3"/>
  <c r="M764" i="3" s="1"/>
  <c r="D764" i="3"/>
  <c r="C764" i="3"/>
  <c r="B764" i="3"/>
  <c r="J764" i="3" s="1"/>
  <c r="M763" i="3"/>
  <c r="L763" i="3"/>
  <c r="K763" i="3"/>
  <c r="G763" i="3"/>
  <c r="F763" i="3"/>
  <c r="E763" i="3"/>
  <c r="D763" i="3"/>
  <c r="C763" i="3"/>
  <c r="J763" i="3" s="1"/>
  <c r="B763" i="3"/>
  <c r="L762" i="3"/>
  <c r="K762" i="3"/>
  <c r="H762" i="3"/>
  <c r="G762" i="3"/>
  <c r="F762" i="3"/>
  <c r="E762" i="3"/>
  <c r="M762" i="3" s="1"/>
  <c r="D762" i="3"/>
  <c r="C762" i="3"/>
  <c r="B762" i="3"/>
  <c r="J762" i="3" s="1"/>
  <c r="L761" i="3"/>
  <c r="K761" i="3"/>
  <c r="J761" i="3"/>
  <c r="G761" i="3"/>
  <c r="F761" i="3"/>
  <c r="E761" i="3"/>
  <c r="M761" i="3" s="1"/>
  <c r="D761" i="3"/>
  <c r="C761" i="3"/>
  <c r="B761" i="3"/>
  <c r="L760" i="3"/>
  <c r="K760" i="3"/>
  <c r="I760" i="3"/>
  <c r="H760" i="3"/>
  <c r="G760" i="3"/>
  <c r="F760" i="3"/>
  <c r="E760" i="3"/>
  <c r="M760" i="3" s="1"/>
  <c r="D760" i="3"/>
  <c r="C760" i="3"/>
  <c r="B760" i="3"/>
  <c r="J760" i="3" s="1"/>
  <c r="M759" i="3"/>
  <c r="L759" i="3"/>
  <c r="K759" i="3"/>
  <c r="G759" i="3"/>
  <c r="F759" i="3"/>
  <c r="E759" i="3"/>
  <c r="D759" i="3"/>
  <c r="C759" i="3"/>
  <c r="B759" i="3"/>
  <c r="L758" i="3"/>
  <c r="K758" i="3"/>
  <c r="H758" i="3"/>
  <c r="G758" i="3"/>
  <c r="F758" i="3"/>
  <c r="E758" i="3"/>
  <c r="M758" i="3" s="1"/>
  <c r="D758" i="3"/>
  <c r="C758" i="3"/>
  <c r="B758" i="3"/>
  <c r="J758" i="3" s="1"/>
  <c r="M757" i="3"/>
  <c r="L757" i="3"/>
  <c r="K757" i="3"/>
  <c r="J757" i="3"/>
  <c r="G757" i="3"/>
  <c r="F757" i="3"/>
  <c r="E757" i="3"/>
  <c r="D757" i="3"/>
  <c r="C757" i="3"/>
  <c r="B757" i="3"/>
  <c r="L756" i="3"/>
  <c r="K756" i="3"/>
  <c r="H756" i="3"/>
  <c r="G756" i="3"/>
  <c r="F756" i="3"/>
  <c r="E756" i="3"/>
  <c r="M756" i="3" s="1"/>
  <c r="D756" i="3"/>
  <c r="C756" i="3"/>
  <c r="B756" i="3"/>
  <c r="L755" i="3"/>
  <c r="K755" i="3"/>
  <c r="G755" i="3"/>
  <c r="F755" i="3"/>
  <c r="E755" i="3"/>
  <c r="M755" i="3" s="1"/>
  <c r="D755" i="3"/>
  <c r="J755" i="3" s="1"/>
  <c r="C755" i="3"/>
  <c r="B755" i="3"/>
  <c r="L754" i="3"/>
  <c r="K754" i="3"/>
  <c r="H754" i="3"/>
  <c r="G754" i="3"/>
  <c r="F754" i="3"/>
  <c r="E754" i="3"/>
  <c r="M754" i="3" s="1"/>
  <c r="D754" i="3"/>
  <c r="C754" i="3"/>
  <c r="B754" i="3"/>
  <c r="J754" i="3" s="1"/>
  <c r="L753" i="3"/>
  <c r="K753" i="3"/>
  <c r="G753" i="3"/>
  <c r="F753" i="3"/>
  <c r="E753" i="3"/>
  <c r="M753" i="3" s="1"/>
  <c r="D753" i="3"/>
  <c r="C753" i="3"/>
  <c r="B753" i="3"/>
  <c r="L752" i="3"/>
  <c r="K752" i="3"/>
  <c r="I752" i="3"/>
  <c r="H752" i="3"/>
  <c r="G752" i="3"/>
  <c r="F752" i="3"/>
  <c r="E752" i="3"/>
  <c r="M752" i="3" s="1"/>
  <c r="D752" i="3"/>
  <c r="C752" i="3"/>
  <c r="B752" i="3"/>
  <c r="J752" i="3" s="1"/>
  <c r="M751" i="3"/>
  <c r="L751" i="3"/>
  <c r="K751" i="3"/>
  <c r="G751" i="3"/>
  <c r="F751" i="3"/>
  <c r="E751" i="3"/>
  <c r="D751" i="3"/>
  <c r="C751" i="3"/>
  <c r="B751" i="3"/>
  <c r="J751" i="3" s="1"/>
  <c r="L750" i="3"/>
  <c r="K750" i="3"/>
  <c r="J750" i="3"/>
  <c r="H750" i="3"/>
  <c r="G750" i="3"/>
  <c r="F750" i="3"/>
  <c r="E750" i="3"/>
  <c r="M750" i="3" s="1"/>
  <c r="D750" i="3"/>
  <c r="C750" i="3"/>
  <c r="B750" i="3"/>
  <c r="I750" i="3" s="1"/>
  <c r="M749" i="3"/>
  <c r="L749" i="3"/>
  <c r="K749" i="3"/>
  <c r="G749" i="3"/>
  <c r="F749" i="3"/>
  <c r="E749" i="3"/>
  <c r="D749" i="3"/>
  <c r="C749" i="3"/>
  <c r="B749" i="3"/>
  <c r="L748" i="3"/>
  <c r="K748" i="3"/>
  <c r="I748" i="3"/>
  <c r="H748" i="3"/>
  <c r="G748" i="3"/>
  <c r="F748" i="3"/>
  <c r="E748" i="3"/>
  <c r="M748" i="3" s="1"/>
  <c r="D748" i="3"/>
  <c r="C748" i="3"/>
  <c r="B748" i="3"/>
  <c r="J748" i="3" s="1"/>
  <c r="M747" i="3"/>
  <c r="L747" i="3"/>
  <c r="K747" i="3"/>
  <c r="G747" i="3"/>
  <c r="F747" i="3"/>
  <c r="E747" i="3"/>
  <c r="D747" i="3"/>
  <c r="C747" i="3"/>
  <c r="J747" i="3" s="1"/>
  <c r="B747" i="3"/>
  <c r="L746" i="3"/>
  <c r="K746" i="3"/>
  <c r="H746" i="3"/>
  <c r="G746" i="3"/>
  <c r="F746" i="3"/>
  <c r="E746" i="3"/>
  <c r="M746" i="3" s="1"/>
  <c r="D746" i="3"/>
  <c r="C746" i="3"/>
  <c r="B746" i="3"/>
  <c r="J746" i="3" s="1"/>
  <c r="L745" i="3"/>
  <c r="K745" i="3"/>
  <c r="J745" i="3"/>
  <c r="G745" i="3"/>
  <c r="F745" i="3"/>
  <c r="E745" i="3"/>
  <c r="M745" i="3" s="1"/>
  <c r="D745" i="3"/>
  <c r="C745" i="3"/>
  <c r="B745" i="3"/>
  <c r="L744" i="3"/>
  <c r="K744" i="3"/>
  <c r="I744" i="3"/>
  <c r="H744" i="3"/>
  <c r="G744" i="3"/>
  <c r="F744" i="3"/>
  <c r="E744" i="3"/>
  <c r="M744" i="3" s="1"/>
  <c r="D744" i="3"/>
  <c r="C744" i="3"/>
  <c r="B744" i="3"/>
  <c r="J744" i="3" s="1"/>
  <c r="M743" i="3"/>
  <c r="L743" i="3"/>
  <c r="K743" i="3"/>
  <c r="G743" i="3"/>
  <c r="F743" i="3"/>
  <c r="E743" i="3"/>
  <c r="D743" i="3"/>
  <c r="C743" i="3"/>
  <c r="B743" i="3"/>
  <c r="L742" i="3"/>
  <c r="K742" i="3"/>
  <c r="H742" i="3"/>
  <c r="G742" i="3"/>
  <c r="F742" i="3"/>
  <c r="E742" i="3"/>
  <c r="M742" i="3" s="1"/>
  <c r="D742" i="3"/>
  <c r="C742" i="3"/>
  <c r="B742" i="3"/>
  <c r="J742" i="3" s="1"/>
  <c r="L741" i="3"/>
  <c r="K741" i="3"/>
  <c r="J741" i="3"/>
  <c r="G741" i="3"/>
  <c r="F741" i="3"/>
  <c r="E741" i="3"/>
  <c r="M741" i="3" s="1"/>
  <c r="D741" i="3"/>
  <c r="C741" i="3"/>
  <c r="B741" i="3"/>
  <c r="L740" i="3"/>
  <c r="K740" i="3"/>
  <c r="H740" i="3"/>
  <c r="G740" i="3"/>
  <c r="F740" i="3"/>
  <c r="E740" i="3"/>
  <c r="M740" i="3" s="1"/>
  <c r="D740" i="3"/>
  <c r="C740" i="3"/>
  <c r="B740" i="3"/>
  <c r="L739" i="3"/>
  <c r="K739" i="3"/>
  <c r="G739" i="3"/>
  <c r="F739" i="3"/>
  <c r="E739" i="3"/>
  <c r="M739" i="3" s="1"/>
  <c r="D739" i="3"/>
  <c r="J739" i="3" s="1"/>
  <c r="C739" i="3"/>
  <c r="B739" i="3"/>
  <c r="L738" i="3"/>
  <c r="K738" i="3"/>
  <c r="H738" i="3"/>
  <c r="G738" i="3"/>
  <c r="F738" i="3"/>
  <c r="E738" i="3"/>
  <c r="M738" i="3" s="1"/>
  <c r="D738" i="3"/>
  <c r="I738" i="3" s="1"/>
  <c r="C738" i="3"/>
  <c r="B738" i="3"/>
  <c r="J738" i="3" s="1"/>
  <c r="L737" i="3"/>
  <c r="K737" i="3"/>
  <c r="H737" i="3"/>
  <c r="G737" i="3"/>
  <c r="F737" i="3"/>
  <c r="E737" i="3"/>
  <c r="M737" i="3" s="1"/>
  <c r="D737" i="3"/>
  <c r="C737" i="3"/>
  <c r="B737" i="3"/>
  <c r="L736" i="3"/>
  <c r="K736" i="3"/>
  <c r="H736" i="3"/>
  <c r="G736" i="3"/>
  <c r="F736" i="3"/>
  <c r="E736" i="3"/>
  <c r="M736" i="3" s="1"/>
  <c r="D736" i="3"/>
  <c r="I736" i="3" s="1"/>
  <c r="C736" i="3"/>
  <c r="B736" i="3"/>
  <c r="J736" i="3" s="1"/>
  <c r="L735" i="3"/>
  <c r="K735" i="3"/>
  <c r="J735" i="3"/>
  <c r="H735" i="3"/>
  <c r="G735" i="3"/>
  <c r="F735" i="3"/>
  <c r="E735" i="3"/>
  <c r="M735" i="3" s="1"/>
  <c r="D735" i="3"/>
  <c r="C735" i="3"/>
  <c r="B735" i="3"/>
  <c r="L734" i="3"/>
  <c r="K734" i="3"/>
  <c r="G734" i="3"/>
  <c r="F734" i="3"/>
  <c r="E734" i="3"/>
  <c r="M734" i="3" s="1"/>
  <c r="D734" i="3"/>
  <c r="C734" i="3"/>
  <c r="B734" i="3"/>
  <c r="M733" i="3"/>
  <c r="L733" i="3"/>
  <c r="K733" i="3"/>
  <c r="J733" i="3"/>
  <c r="G733" i="3"/>
  <c r="F733" i="3"/>
  <c r="E733" i="3"/>
  <c r="D733" i="3"/>
  <c r="H733" i="3" s="1"/>
  <c r="C733" i="3"/>
  <c r="B733" i="3"/>
  <c r="L732" i="3"/>
  <c r="K732" i="3"/>
  <c r="J732" i="3"/>
  <c r="G732" i="3"/>
  <c r="F732" i="3"/>
  <c r="E732" i="3"/>
  <c r="M732" i="3" s="1"/>
  <c r="D732" i="3"/>
  <c r="I732" i="3" s="1"/>
  <c r="C732" i="3"/>
  <c r="B732" i="3"/>
  <c r="L731" i="3"/>
  <c r="K731" i="3"/>
  <c r="G731" i="3"/>
  <c r="F731" i="3"/>
  <c r="E731" i="3"/>
  <c r="M731" i="3" s="1"/>
  <c r="D731" i="3"/>
  <c r="I731" i="3" s="1"/>
  <c r="C731" i="3"/>
  <c r="B731" i="3"/>
  <c r="L730" i="3"/>
  <c r="K730" i="3"/>
  <c r="H730" i="3"/>
  <c r="G730" i="3"/>
  <c r="F730" i="3"/>
  <c r="E730" i="3"/>
  <c r="M730" i="3" s="1"/>
  <c r="D730" i="3"/>
  <c r="I730" i="3" s="1"/>
  <c r="C730" i="3"/>
  <c r="B730" i="3"/>
  <c r="J730" i="3" s="1"/>
  <c r="L729" i="3"/>
  <c r="K729" i="3"/>
  <c r="H729" i="3"/>
  <c r="G729" i="3"/>
  <c r="F729" i="3"/>
  <c r="E729" i="3"/>
  <c r="M729" i="3" s="1"/>
  <c r="D729" i="3"/>
  <c r="C729" i="3"/>
  <c r="B729" i="3"/>
  <c r="L728" i="3"/>
  <c r="K728" i="3"/>
  <c r="H728" i="3"/>
  <c r="G728" i="3"/>
  <c r="F728" i="3"/>
  <c r="E728" i="3"/>
  <c r="M728" i="3" s="1"/>
  <c r="D728" i="3"/>
  <c r="I728" i="3" s="1"/>
  <c r="C728" i="3"/>
  <c r="B728" i="3"/>
  <c r="J728" i="3" s="1"/>
  <c r="L727" i="3"/>
  <c r="K727" i="3"/>
  <c r="J727" i="3"/>
  <c r="H727" i="3"/>
  <c r="G727" i="3"/>
  <c r="F727" i="3"/>
  <c r="E727" i="3"/>
  <c r="M727" i="3" s="1"/>
  <c r="D727" i="3"/>
  <c r="C727" i="3"/>
  <c r="B727" i="3"/>
  <c r="L726" i="3"/>
  <c r="K726" i="3"/>
  <c r="G726" i="3"/>
  <c r="F726" i="3"/>
  <c r="E726" i="3"/>
  <c r="M726" i="3" s="1"/>
  <c r="D726" i="3"/>
  <c r="C726" i="3"/>
  <c r="B726" i="3"/>
  <c r="M725" i="3"/>
  <c r="L725" i="3"/>
  <c r="K725" i="3"/>
  <c r="J725" i="3"/>
  <c r="G725" i="3"/>
  <c r="F725" i="3"/>
  <c r="E725" i="3"/>
  <c r="D725" i="3"/>
  <c r="H725" i="3" s="1"/>
  <c r="C725" i="3"/>
  <c r="B725" i="3"/>
  <c r="L724" i="3"/>
  <c r="K724" i="3"/>
  <c r="J724" i="3"/>
  <c r="G724" i="3"/>
  <c r="F724" i="3"/>
  <c r="E724" i="3"/>
  <c r="M724" i="3" s="1"/>
  <c r="D724" i="3"/>
  <c r="I724" i="3" s="1"/>
  <c r="C724" i="3"/>
  <c r="B724" i="3"/>
  <c r="L723" i="3"/>
  <c r="K723" i="3"/>
  <c r="G723" i="3"/>
  <c r="F723" i="3"/>
  <c r="E723" i="3"/>
  <c r="M723" i="3" s="1"/>
  <c r="D723" i="3"/>
  <c r="I723" i="3" s="1"/>
  <c r="C723" i="3"/>
  <c r="B723" i="3"/>
  <c r="L722" i="3"/>
  <c r="K722" i="3"/>
  <c r="H722" i="3"/>
  <c r="G722" i="3"/>
  <c r="F722" i="3"/>
  <c r="E722" i="3"/>
  <c r="M722" i="3" s="1"/>
  <c r="D722" i="3"/>
  <c r="I722" i="3" s="1"/>
  <c r="C722" i="3"/>
  <c r="B722" i="3"/>
  <c r="J722" i="3" s="1"/>
  <c r="L721" i="3"/>
  <c r="K721" i="3"/>
  <c r="H721" i="3"/>
  <c r="G721" i="3"/>
  <c r="F721" i="3"/>
  <c r="E721" i="3"/>
  <c r="M721" i="3" s="1"/>
  <c r="D721" i="3"/>
  <c r="C721" i="3"/>
  <c r="B721" i="3"/>
  <c r="L720" i="3"/>
  <c r="K720" i="3"/>
  <c r="H720" i="3"/>
  <c r="G720" i="3"/>
  <c r="F720" i="3"/>
  <c r="E720" i="3"/>
  <c r="M720" i="3" s="1"/>
  <c r="D720" i="3"/>
  <c r="I720" i="3" s="1"/>
  <c r="C720" i="3"/>
  <c r="B720" i="3"/>
  <c r="J720" i="3" s="1"/>
  <c r="L719" i="3"/>
  <c r="K719" i="3"/>
  <c r="J719" i="3"/>
  <c r="H719" i="3"/>
  <c r="G719" i="3"/>
  <c r="F719" i="3"/>
  <c r="E719" i="3"/>
  <c r="M719" i="3" s="1"/>
  <c r="D719" i="3"/>
  <c r="C719" i="3"/>
  <c r="B719" i="3"/>
  <c r="L718" i="3"/>
  <c r="K718" i="3"/>
  <c r="G718" i="3"/>
  <c r="F718" i="3"/>
  <c r="E718" i="3"/>
  <c r="M718" i="3" s="1"/>
  <c r="D718" i="3"/>
  <c r="C718" i="3"/>
  <c r="B718" i="3"/>
  <c r="M717" i="3"/>
  <c r="L717" i="3"/>
  <c r="K717" i="3"/>
  <c r="J717" i="3"/>
  <c r="G717" i="3"/>
  <c r="F717" i="3"/>
  <c r="E717" i="3"/>
  <c r="D717" i="3"/>
  <c r="H717" i="3" s="1"/>
  <c r="C717" i="3"/>
  <c r="B717" i="3"/>
  <c r="L716" i="3"/>
  <c r="K716" i="3"/>
  <c r="J716" i="3"/>
  <c r="G716" i="3"/>
  <c r="F716" i="3"/>
  <c r="E716" i="3"/>
  <c r="M716" i="3" s="1"/>
  <c r="D716" i="3"/>
  <c r="I716" i="3" s="1"/>
  <c r="C716" i="3"/>
  <c r="B716" i="3"/>
  <c r="L715" i="3"/>
  <c r="K715" i="3"/>
  <c r="G715" i="3"/>
  <c r="F715" i="3"/>
  <c r="E715" i="3"/>
  <c r="M715" i="3" s="1"/>
  <c r="D715" i="3"/>
  <c r="I715" i="3" s="1"/>
  <c r="C715" i="3"/>
  <c r="B715" i="3"/>
  <c r="L714" i="3"/>
  <c r="K714" i="3"/>
  <c r="H714" i="3"/>
  <c r="G714" i="3"/>
  <c r="F714" i="3"/>
  <c r="E714" i="3"/>
  <c r="M714" i="3" s="1"/>
  <c r="D714" i="3"/>
  <c r="I714" i="3" s="1"/>
  <c r="C714" i="3"/>
  <c r="B714" i="3"/>
  <c r="J714" i="3" s="1"/>
  <c r="L713" i="3"/>
  <c r="K713" i="3"/>
  <c r="H713" i="3"/>
  <c r="G713" i="3"/>
  <c r="F713" i="3"/>
  <c r="E713" i="3"/>
  <c r="M713" i="3" s="1"/>
  <c r="D713" i="3"/>
  <c r="C713" i="3"/>
  <c r="B713" i="3"/>
  <c r="L712" i="3"/>
  <c r="K712" i="3"/>
  <c r="H712" i="3"/>
  <c r="G712" i="3"/>
  <c r="F712" i="3"/>
  <c r="E712" i="3"/>
  <c r="M712" i="3" s="1"/>
  <c r="D712" i="3"/>
  <c r="I712" i="3" s="1"/>
  <c r="C712" i="3"/>
  <c r="B712" i="3"/>
  <c r="J712" i="3" s="1"/>
  <c r="L711" i="3"/>
  <c r="K711" i="3"/>
  <c r="J711" i="3"/>
  <c r="H711" i="3"/>
  <c r="G711" i="3"/>
  <c r="F711" i="3"/>
  <c r="E711" i="3"/>
  <c r="M711" i="3" s="1"/>
  <c r="D711" i="3"/>
  <c r="C711" i="3"/>
  <c r="B711" i="3"/>
  <c r="L710" i="3"/>
  <c r="K710" i="3"/>
  <c r="G710" i="3"/>
  <c r="F710" i="3"/>
  <c r="E710" i="3"/>
  <c r="M710" i="3" s="1"/>
  <c r="D710" i="3"/>
  <c r="C710" i="3"/>
  <c r="B710" i="3"/>
  <c r="M709" i="3"/>
  <c r="L709" i="3"/>
  <c r="K709" i="3"/>
  <c r="J709" i="3"/>
  <c r="G709" i="3"/>
  <c r="F709" i="3"/>
  <c r="E709" i="3"/>
  <c r="D709" i="3"/>
  <c r="H709" i="3" s="1"/>
  <c r="C709" i="3"/>
  <c r="B709" i="3"/>
  <c r="L708" i="3"/>
  <c r="K708" i="3"/>
  <c r="J708" i="3"/>
  <c r="G708" i="3"/>
  <c r="F708" i="3"/>
  <c r="E708" i="3"/>
  <c r="M708" i="3" s="1"/>
  <c r="D708" i="3"/>
  <c r="I708" i="3" s="1"/>
  <c r="C708" i="3"/>
  <c r="B708" i="3"/>
  <c r="L707" i="3"/>
  <c r="K707" i="3"/>
  <c r="G707" i="3"/>
  <c r="F707" i="3"/>
  <c r="E707" i="3"/>
  <c r="M707" i="3" s="1"/>
  <c r="D707" i="3"/>
  <c r="I707" i="3" s="1"/>
  <c r="C707" i="3"/>
  <c r="B707" i="3"/>
  <c r="L706" i="3"/>
  <c r="K706" i="3"/>
  <c r="H706" i="3"/>
  <c r="G706" i="3"/>
  <c r="F706" i="3"/>
  <c r="E706" i="3"/>
  <c r="M706" i="3" s="1"/>
  <c r="D706" i="3"/>
  <c r="I706" i="3" s="1"/>
  <c r="C706" i="3"/>
  <c r="B706" i="3"/>
  <c r="J706" i="3" s="1"/>
  <c r="L705" i="3"/>
  <c r="K705" i="3"/>
  <c r="H705" i="3"/>
  <c r="G705" i="3"/>
  <c r="F705" i="3"/>
  <c r="E705" i="3"/>
  <c r="M705" i="3" s="1"/>
  <c r="D705" i="3"/>
  <c r="C705" i="3"/>
  <c r="B705" i="3"/>
  <c r="L704" i="3"/>
  <c r="K704" i="3"/>
  <c r="H704" i="3"/>
  <c r="G704" i="3"/>
  <c r="F704" i="3"/>
  <c r="E704" i="3"/>
  <c r="M704" i="3" s="1"/>
  <c r="D704" i="3"/>
  <c r="I704" i="3" s="1"/>
  <c r="C704" i="3"/>
  <c r="B704" i="3"/>
  <c r="J704" i="3" s="1"/>
  <c r="L703" i="3"/>
  <c r="K703" i="3"/>
  <c r="J703" i="3"/>
  <c r="H703" i="3"/>
  <c r="G703" i="3"/>
  <c r="F703" i="3"/>
  <c r="E703" i="3"/>
  <c r="M703" i="3" s="1"/>
  <c r="D703" i="3"/>
  <c r="C703" i="3"/>
  <c r="B703" i="3"/>
  <c r="L702" i="3"/>
  <c r="K702" i="3"/>
  <c r="G702" i="3"/>
  <c r="F702" i="3"/>
  <c r="E702" i="3"/>
  <c r="M702" i="3" s="1"/>
  <c r="D702" i="3"/>
  <c r="C702" i="3"/>
  <c r="B702" i="3"/>
  <c r="M701" i="3"/>
  <c r="L701" i="3"/>
  <c r="K701" i="3"/>
  <c r="J701" i="3"/>
  <c r="G701" i="3"/>
  <c r="F701" i="3"/>
  <c r="E701" i="3"/>
  <c r="D701" i="3"/>
  <c r="H701" i="3" s="1"/>
  <c r="C701" i="3"/>
  <c r="B701" i="3"/>
  <c r="L700" i="3"/>
  <c r="K700" i="3"/>
  <c r="J700" i="3"/>
  <c r="G700" i="3"/>
  <c r="F700" i="3"/>
  <c r="E700" i="3"/>
  <c r="M700" i="3" s="1"/>
  <c r="D700" i="3"/>
  <c r="I700" i="3" s="1"/>
  <c r="C700" i="3"/>
  <c r="B700" i="3"/>
  <c r="L699" i="3"/>
  <c r="K699" i="3"/>
  <c r="G699" i="3"/>
  <c r="F699" i="3"/>
  <c r="E699" i="3"/>
  <c r="M699" i="3" s="1"/>
  <c r="D699" i="3"/>
  <c r="I699" i="3" s="1"/>
  <c r="C699" i="3"/>
  <c r="B699" i="3"/>
  <c r="L698" i="3"/>
  <c r="K698" i="3"/>
  <c r="H698" i="3"/>
  <c r="G698" i="3"/>
  <c r="F698" i="3"/>
  <c r="E698" i="3"/>
  <c r="M698" i="3" s="1"/>
  <c r="D698" i="3"/>
  <c r="I698" i="3" s="1"/>
  <c r="C698" i="3"/>
  <c r="B698" i="3"/>
  <c r="J698" i="3" s="1"/>
  <c r="L697" i="3"/>
  <c r="K697" i="3"/>
  <c r="H697" i="3"/>
  <c r="G697" i="3"/>
  <c r="F697" i="3"/>
  <c r="E697" i="3"/>
  <c r="M697" i="3" s="1"/>
  <c r="D697" i="3"/>
  <c r="C697" i="3"/>
  <c r="B697" i="3"/>
  <c r="L696" i="3"/>
  <c r="K696" i="3"/>
  <c r="H696" i="3"/>
  <c r="G696" i="3"/>
  <c r="F696" i="3"/>
  <c r="E696" i="3"/>
  <c r="M696" i="3" s="1"/>
  <c r="D696" i="3"/>
  <c r="I696" i="3" s="1"/>
  <c r="C696" i="3"/>
  <c r="B696" i="3"/>
  <c r="J696" i="3" s="1"/>
  <c r="L695" i="3"/>
  <c r="K695" i="3"/>
  <c r="J695" i="3"/>
  <c r="H695" i="3"/>
  <c r="G695" i="3"/>
  <c r="F695" i="3"/>
  <c r="E695" i="3"/>
  <c r="M695" i="3" s="1"/>
  <c r="D695" i="3"/>
  <c r="C695" i="3"/>
  <c r="B695" i="3"/>
  <c r="L694" i="3"/>
  <c r="K694" i="3"/>
  <c r="G694" i="3"/>
  <c r="F694" i="3"/>
  <c r="E694" i="3"/>
  <c r="M694" i="3" s="1"/>
  <c r="D694" i="3"/>
  <c r="C694" i="3"/>
  <c r="B694" i="3"/>
  <c r="M693" i="3"/>
  <c r="L693" i="3"/>
  <c r="K693" i="3"/>
  <c r="J693" i="3"/>
  <c r="G693" i="3"/>
  <c r="F693" i="3"/>
  <c r="E693" i="3"/>
  <c r="D693" i="3"/>
  <c r="H693" i="3" s="1"/>
  <c r="C693" i="3"/>
  <c r="B693" i="3"/>
  <c r="L692" i="3"/>
  <c r="K692" i="3"/>
  <c r="J692" i="3"/>
  <c r="G692" i="3"/>
  <c r="F692" i="3"/>
  <c r="E692" i="3"/>
  <c r="M692" i="3" s="1"/>
  <c r="D692" i="3"/>
  <c r="I692" i="3" s="1"/>
  <c r="C692" i="3"/>
  <c r="B692" i="3"/>
  <c r="L691" i="3"/>
  <c r="K691" i="3"/>
  <c r="G691" i="3"/>
  <c r="F691" i="3"/>
  <c r="E691" i="3"/>
  <c r="M691" i="3" s="1"/>
  <c r="D691" i="3"/>
  <c r="I691" i="3" s="1"/>
  <c r="C691" i="3"/>
  <c r="B691" i="3"/>
  <c r="L690" i="3"/>
  <c r="K690" i="3"/>
  <c r="H690" i="3"/>
  <c r="G690" i="3"/>
  <c r="F690" i="3"/>
  <c r="E690" i="3"/>
  <c r="M690" i="3" s="1"/>
  <c r="D690" i="3"/>
  <c r="I690" i="3" s="1"/>
  <c r="C690" i="3"/>
  <c r="B690" i="3"/>
  <c r="J690" i="3" s="1"/>
  <c r="L689" i="3"/>
  <c r="K689" i="3"/>
  <c r="H689" i="3"/>
  <c r="G689" i="3"/>
  <c r="F689" i="3"/>
  <c r="E689" i="3"/>
  <c r="M689" i="3" s="1"/>
  <c r="D689" i="3"/>
  <c r="C689" i="3"/>
  <c r="B689" i="3"/>
  <c r="L688" i="3"/>
  <c r="K688" i="3"/>
  <c r="H688" i="3"/>
  <c r="G688" i="3"/>
  <c r="F688" i="3"/>
  <c r="E688" i="3"/>
  <c r="M688" i="3" s="1"/>
  <c r="D688" i="3"/>
  <c r="I688" i="3" s="1"/>
  <c r="C688" i="3"/>
  <c r="B688" i="3"/>
  <c r="J688" i="3" s="1"/>
  <c r="L687" i="3"/>
  <c r="K687" i="3"/>
  <c r="J687" i="3"/>
  <c r="H687" i="3"/>
  <c r="G687" i="3"/>
  <c r="F687" i="3"/>
  <c r="E687" i="3"/>
  <c r="M687" i="3" s="1"/>
  <c r="D687" i="3"/>
  <c r="C687" i="3"/>
  <c r="B687" i="3"/>
  <c r="L686" i="3"/>
  <c r="K686" i="3"/>
  <c r="G686" i="3"/>
  <c r="F686" i="3"/>
  <c r="E686" i="3"/>
  <c r="M686" i="3" s="1"/>
  <c r="D686" i="3"/>
  <c r="C686" i="3"/>
  <c r="B686" i="3"/>
  <c r="M685" i="3"/>
  <c r="L685" i="3"/>
  <c r="K685" i="3"/>
  <c r="J685" i="3"/>
  <c r="G685" i="3"/>
  <c r="F685" i="3"/>
  <c r="E685" i="3"/>
  <c r="D685" i="3"/>
  <c r="H685" i="3" s="1"/>
  <c r="C685" i="3"/>
  <c r="B685" i="3"/>
  <c r="L684" i="3"/>
  <c r="K684" i="3"/>
  <c r="J684" i="3"/>
  <c r="G684" i="3"/>
  <c r="F684" i="3"/>
  <c r="E684" i="3"/>
  <c r="M684" i="3" s="1"/>
  <c r="D684" i="3"/>
  <c r="I684" i="3" s="1"/>
  <c r="C684" i="3"/>
  <c r="B684" i="3"/>
  <c r="L683" i="3"/>
  <c r="K683" i="3"/>
  <c r="G683" i="3"/>
  <c r="F683" i="3"/>
  <c r="E683" i="3"/>
  <c r="M683" i="3" s="1"/>
  <c r="D683" i="3"/>
  <c r="I683" i="3" s="1"/>
  <c r="C683" i="3"/>
  <c r="B683" i="3"/>
  <c r="L682" i="3"/>
  <c r="K682" i="3"/>
  <c r="H682" i="3"/>
  <c r="G682" i="3"/>
  <c r="F682" i="3"/>
  <c r="E682" i="3"/>
  <c r="M682" i="3" s="1"/>
  <c r="D682" i="3"/>
  <c r="I682" i="3" s="1"/>
  <c r="C682" i="3"/>
  <c r="B682" i="3"/>
  <c r="J682" i="3" s="1"/>
  <c r="L681" i="3"/>
  <c r="K681" i="3"/>
  <c r="H681" i="3"/>
  <c r="G681" i="3"/>
  <c r="F681" i="3"/>
  <c r="E681" i="3"/>
  <c r="M681" i="3" s="1"/>
  <c r="D681" i="3"/>
  <c r="C681" i="3"/>
  <c r="B681" i="3"/>
  <c r="L680" i="3"/>
  <c r="K680" i="3"/>
  <c r="H680" i="3"/>
  <c r="G680" i="3"/>
  <c r="F680" i="3"/>
  <c r="E680" i="3"/>
  <c r="M680" i="3" s="1"/>
  <c r="D680" i="3"/>
  <c r="I680" i="3" s="1"/>
  <c r="C680" i="3"/>
  <c r="B680" i="3"/>
  <c r="J680" i="3" s="1"/>
  <c r="L679" i="3"/>
  <c r="K679" i="3"/>
  <c r="J679" i="3"/>
  <c r="H679" i="3"/>
  <c r="G679" i="3"/>
  <c r="F679" i="3"/>
  <c r="E679" i="3"/>
  <c r="M679" i="3" s="1"/>
  <c r="D679" i="3"/>
  <c r="C679" i="3"/>
  <c r="B679" i="3"/>
  <c r="L678" i="3"/>
  <c r="K678" i="3"/>
  <c r="G678" i="3"/>
  <c r="F678" i="3"/>
  <c r="E678" i="3"/>
  <c r="M678" i="3" s="1"/>
  <c r="D678" i="3"/>
  <c r="C678" i="3"/>
  <c r="B678" i="3"/>
  <c r="M677" i="3"/>
  <c r="L677" i="3"/>
  <c r="K677" i="3"/>
  <c r="J677" i="3"/>
  <c r="G677" i="3"/>
  <c r="F677" i="3"/>
  <c r="E677" i="3"/>
  <c r="D677" i="3"/>
  <c r="I677" i="3" s="1"/>
  <c r="C677" i="3"/>
  <c r="B677" i="3"/>
  <c r="L676" i="3"/>
  <c r="K676" i="3"/>
  <c r="J676" i="3"/>
  <c r="G676" i="3"/>
  <c r="F676" i="3"/>
  <c r="E676" i="3"/>
  <c r="M676" i="3" s="1"/>
  <c r="D676" i="3"/>
  <c r="I676" i="3" s="1"/>
  <c r="C676" i="3"/>
  <c r="B676" i="3"/>
  <c r="L675" i="3"/>
  <c r="K675" i="3"/>
  <c r="G675" i="3"/>
  <c r="F675" i="3"/>
  <c r="E675" i="3"/>
  <c r="M675" i="3" s="1"/>
  <c r="D675" i="3"/>
  <c r="I675" i="3" s="1"/>
  <c r="C675" i="3"/>
  <c r="B675" i="3"/>
  <c r="L674" i="3"/>
  <c r="K674" i="3"/>
  <c r="H674" i="3"/>
  <c r="G674" i="3"/>
  <c r="F674" i="3"/>
  <c r="E674" i="3"/>
  <c r="M674" i="3" s="1"/>
  <c r="D674" i="3"/>
  <c r="I674" i="3" s="1"/>
  <c r="C674" i="3"/>
  <c r="B674" i="3"/>
  <c r="J674" i="3" s="1"/>
  <c r="L673" i="3"/>
  <c r="K673" i="3"/>
  <c r="H673" i="3"/>
  <c r="G673" i="3"/>
  <c r="F673" i="3"/>
  <c r="E673" i="3"/>
  <c r="M673" i="3" s="1"/>
  <c r="D673" i="3"/>
  <c r="C673" i="3"/>
  <c r="B673" i="3"/>
  <c r="L672" i="3"/>
  <c r="K672" i="3"/>
  <c r="H672" i="3"/>
  <c r="G672" i="3"/>
  <c r="F672" i="3"/>
  <c r="E672" i="3"/>
  <c r="M672" i="3" s="1"/>
  <c r="D672" i="3"/>
  <c r="I672" i="3" s="1"/>
  <c r="C672" i="3"/>
  <c r="B672" i="3"/>
  <c r="J672" i="3" s="1"/>
  <c r="L671" i="3"/>
  <c r="K671" i="3"/>
  <c r="J671" i="3"/>
  <c r="H671" i="3"/>
  <c r="G671" i="3"/>
  <c r="F671" i="3"/>
  <c r="E671" i="3"/>
  <c r="M671" i="3" s="1"/>
  <c r="D671" i="3"/>
  <c r="C671" i="3"/>
  <c r="B671" i="3"/>
  <c r="L670" i="3"/>
  <c r="K670" i="3"/>
  <c r="G670" i="3"/>
  <c r="F670" i="3"/>
  <c r="E670" i="3"/>
  <c r="M670" i="3" s="1"/>
  <c r="D670" i="3"/>
  <c r="C670" i="3"/>
  <c r="B670" i="3"/>
  <c r="M669" i="3"/>
  <c r="L669" i="3"/>
  <c r="K669" i="3"/>
  <c r="J669" i="3"/>
  <c r="G669" i="3"/>
  <c r="F669" i="3"/>
  <c r="E669" i="3"/>
  <c r="D669" i="3"/>
  <c r="I669" i="3" s="1"/>
  <c r="C669" i="3"/>
  <c r="B669" i="3"/>
  <c r="L668" i="3"/>
  <c r="K668" i="3"/>
  <c r="J668" i="3"/>
  <c r="G668" i="3"/>
  <c r="F668" i="3"/>
  <c r="E668" i="3"/>
  <c r="M668" i="3" s="1"/>
  <c r="D668" i="3"/>
  <c r="I668" i="3" s="1"/>
  <c r="C668" i="3"/>
  <c r="B668" i="3"/>
  <c r="L667" i="3"/>
  <c r="K667" i="3"/>
  <c r="G667" i="3"/>
  <c r="F667" i="3"/>
  <c r="E667" i="3"/>
  <c r="M667" i="3" s="1"/>
  <c r="D667" i="3"/>
  <c r="I667" i="3" s="1"/>
  <c r="C667" i="3"/>
  <c r="B667" i="3"/>
  <c r="L666" i="3"/>
  <c r="K666" i="3"/>
  <c r="H666" i="3"/>
  <c r="G666" i="3"/>
  <c r="F666" i="3"/>
  <c r="E666" i="3"/>
  <c r="M666" i="3" s="1"/>
  <c r="D666" i="3"/>
  <c r="I666" i="3" s="1"/>
  <c r="C666" i="3"/>
  <c r="B666" i="3"/>
  <c r="J666" i="3" s="1"/>
  <c r="L665" i="3"/>
  <c r="K665" i="3"/>
  <c r="H665" i="3"/>
  <c r="G665" i="3"/>
  <c r="F665" i="3"/>
  <c r="E665" i="3"/>
  <c r="M665" i="3" s="1"/>
  <c r="D665" i="3"/>
  <c r="C665" i="3"/>
  <c r="B665" i="3"/>
  <c r="L664" i="3"/>
  <c r="K664" i="3"/>
  <c r="H664" i="3"/>
  <c r="G664" i="3"/>
  <c r="F664" i="3"/>
  <c r="E664" i="3"/>
  <c r="M664" i="3" s="1"/>
  <c r="D664" i="3"/>
  <c r="I664" i="3" s="1"/>
  <c r="C664" i="3"/>
  <c r="B664" i="3"/>
  <c r="J664" i="3" s="1"/>
  <c r="L663" i="3"/>
  <c r="K663" i="3"/>
  <c r="J663" i="3"/>
  <c r="H663" i="3"/>
  <c r="G663" i="3"/>
  <c r="F663" i="3"/>
  <c r="E663" i="3"/>
  <c r="M663" i="3" s="1"/>
  <c r="D663" i="3"/>
  <c r="C663" i="3"/>
  <c r="B663" i="3"/>
  <c r="L662" i="3"/>
  <c r="K662" i="3"/>
  <c r="G662" i="3"/>
  <c r="F662" i="3"/>
  <c r="E662" i="3"/>
  <c r="M662" i="3" s="1"/>
  <c r="D662" i="3"/>
  <c r="C662" i="3"/>
  <c r="B662" i="3"/>
  <c r="M661" i="3"/>
  <c r="L661" i="3"/>
  <c r="K661" i="3"/>
  <c r="J661" i="3"/>
  <c r="G661" i="3"/>
  <c r="F661" i="3"/>
  <c r="E661" i="3"/>
  <c r="D661" i="3"/>
  <c r="I661" i="3" s="1"/>
  <c r="C661" i="3"/>
  <c r="B661" i="3"/>
  <c r="L660" i="3"/>
  <c r="K660" i="3"/>
  <c r="J660" i="3"/>
  <c r="G660" i="3"/>
  <c r="F660" i="3"/>
  <c r="E660" i="3"/>
  <c r="M660" i="3" s="1"/>
  <c r="D660" i="3"/>
  <c r="I660" i="3" s="1"/>
  <c r="C660" i="3"/>
  <c r="B660" i="3"/>
  <c r="L659" i="3"/>
  <c r="K659" i="3"/>
  <c r="G659" i="3"/>
  <c r="F659" i="3"/>
  <c r="E659" i="3"/>
  <c r="M659" i="3" s="1"/>
  <c r="D659" i="3"/>
  <c r="I659" i="3" s="1"/>
  <c r="C659" i="3"/>
  <c r="B659" i="3"/>
  <c r="L658" i="3"/>
  <c r="K658" i="3"/>
  <c r="H658" i="3"/>
  <c r="G658" i="3"/>
  <c r="F658" i="3"/>
  <c r="E658" i="3"/>
  <c r="M658" i="3" s="1"/>
  <c r="D658" i="3"/>
  <c r="I658" i="3" s="1"/>
  <c r="C658" i="3"/>
  <c r="B658" i="3"/>
  <c r="J658" i="3" s="1"/>
  <c r="L657" i="3"/>
  <c r="K657" i="3"/>
  <c r="H657" i="3"/>
  <c r="G657" i="3"/>
  <c r="F657" i="3"/>
  <c r="E657" i="3"/>
  <c r="M657" i="3" s="1"/>
  <c r="D657" i="3"/>
  <c r="C657" i="3"/>
  <c r="B657" i="3"/>
  <c r="L656" i="3"/>
  <c r="K656" i="3"/>
  <c r="H656" i="3"/>
  <c r="G656" i="3"/>
  <c r="F656" i="3"/>
  <c r="E656" i="3"/>
  <c r="M656" i="3" s="1"/>
  <c r="D656" i="3"/>
  <c r="I656" i="3" s="1"/>
  <c r="C656" i="3"/>
  <c r="B656" i="3"/>
  <c r="J656" i="3" s="1"/>
  <c r="L655" i="3"/>
  <c r="K655" i="3"/>
  <c r="J655" i="3"/>
  <c r="H655" i="3"/>
  <c r="G655" i="3"/>
  <c r="F655" i="3"/>
  <c r="E655" i="3"/>
  <c r="M655" i="3" s="1"/>
  <c r="D655" i="3"/>
  <c r="C655" i="3"/>
  <c r="B655" i="3"/>
  <c r="L654" i="3"/>
  <c r="K654" i="3"/>
  <c r="G654" i="3"/>
  <c r="F654" i="3"/>
  <c r="E654" i="3"/>
  <c r="M654" i="3" s="1"/>
  <c r="D654" i="3"/>
  <c r="C654" i="3"/>
  <c r="B654" i="3"/>
  <c r="M653" i="3"/>
  <c r="L653" i="3"/>
  <c r="K653" i="3"/>
  <c r="J653" i="3"/>
  <c r="G653" i="3"/>
  <c r="F653" i="3"/>
  <c r="E653" i="3"/>
  <c r="D653" i="3"/>
  <c r="I653" i="3" s="1"/>
  <c r="C653" i="3"/>
  <c r="B653" i="3"/>
  <c r="L652" i="3"/>
  <c r="K652" i="3"/>
  <c r="J652" i="3"/>
  <c r="G652" i="3"/>
  <c r="F652" i="3"/>
  <c r="E652" i="3"/>
  <c r="M652" i="3" s="1"/>
  <c r="D652" i="3"/>
  <c r="I652" i="3" s="1"/>
  <c r="C652" i="3"/>
  <c r="B652" i="3"/>
  <c r="L651" i="3"/>
  <c r="K651" i="3"/>
  <c r="G651" i="3"/>
  <c r="F651" i="3"/>
  <c r="E651" i="3"/>
  <c r="M651" i="3" s="1"/>
  <c r="D651" i="3"/>
  <c r="I651" i="3" s="1"/>
  <c r="C651" i="3"/>
  <c r="B651" i="3"/>
  <c r="L650" i="3"/>
  <c r="K650" i="3"/>
  <c r="H650" i="3"/>
  <c r="G650" i="3"/>
  <c r="F650" i="3"/>
  <c r="E650" i="3"/>
  <c r="M650" i="3" s="1"/>
  <c r="D650" i="3"/>
  <c r="I650" i="3" s="1"/>
  <c r="C650" i="3"/>
  <c r="B650" i="3"/>
  <c r="J650" i="3" s="1"/>
  <c r="L649" i="3"/>
  <c r="K649" i="3"/>
  <c r="H649" i="3"/>
  <c r="G649" i="3"/>
  <c r="F649" i="3"/>
  <c r="E649" i="3"/>
  <c r="M649" i="3" s="1"/>
  <c r="D649" i="3"/>
  <c r="C649" i="3"/>
  <c r="B649" i="3"/>
  <c r="L648" i="3"/>
  <c r="K648" i="3"/>
  <c r="H648" i="3"/>
  <c r="G648" i="3"/>
  <c r="F648" i="3"/>
  <c r="E648" i="3"/>
  <c r="M648" i="3" s="1"/>
  <c r="D648" i="3"/>
  <c r="I648" i="3" s="1"/>
  <c r="C648" i="3"/>
  <c r="B648" i="3"/>
  <c r="J648" i="3" s="1"/>
  <c r="L647" i="3"/>
  <c r="K647" i="3"/>
  <c r="J647" i="3"/>
  <c r="H647" i="3"/>
  <c r="G647" i="3"/>
  <c r="F647" i="3"/>
  <c r="E647" i="3"/>
  <c r="M647" i="3" s="1"/>
  <c r="D647" i="3"/>
  <c r="C647" i="3"/>
  <c r="B647" i="3"/>
  <c r="L646" i="3"/>
  <c r="K646" i="3"/>
  <c r="G646" i="3"/>
  <c r="F646" i="3"/>
  <c r="E646" i="3"/>
  <c r="M646" i="3" s="1"/>
  <c r="D646" i="3"/>
  <c r="C646" i="3"/>
  <c r="B646" i="3"/>
  <c r="M645" i="3"/>
  <c r="L645" i="3"/>
  <c r="K645" i="3"/>
  <c r="J645" i="3"/>
  <c r="G645" i="3"/>
  <c r="F645" i="3"/>
  <c r="E645" i="3"/>
  <c r="D645" i="3"/>
  <c r="I645" i="3" s="1"/>
  <c r="C645" i="3"/>
  <c r="B645" i="3"/>
  <c r="L644" i="3"/>
  <c r="K644" i="3"/>
  <c r="J644" i="3"/>
  <c r="G644" i="3"/>
  <c r="F644" i="3"/>
  <c r="E644" i="3"/>
  <c r="M644" i="3" s="1"/>
  <c r="D644" i="3"/>
  <c r="I644" i="3" s="1"/>
  <c r="C644" i="3"/>
  <c r="B644" i="3"/>
  <c r="L643" i="3"/>
  <c r="K643" i="3"/>
  <c r="G643" i="3"/>
  <c r="F643" i="3"/>
  <c r="E643" i="3"/>
  <c r="M643" i="3" s="1"/>
  <c r="D643" i="3"/>
  <c r="I643" i="3" s="1"/>
  <c r="C643" i="3"/>
  <c r="B643" i="3"/>
  <c r="L642" i="3"/>
  <c r="K642" i="3"/>
  <c r="H642" i="3"/>
  <c r="G642" i="3"/>
  <c r="F642" i="3"/>
  <c r="E642" i="3"/>
  <c r="M642" i="3" s="1"/>
  <c r="D642" i="3"/>
  <c r="I642" i="3" s="1"/>
  <c r="C642" i="3"/>
  <c r="B642" i="3"/>
  <c r="J642" i="3" s="1"/>
  <c r="L641" i="3"/>
  <c r="K641" i="3"/>
  <c r="H641" i="3"/>
  <c r="G641" i="3"/>
  <c r="F641" i="3"/>
  <c r="E641" i="3"/>
  <c r="M641" i="3" s="1"/>
  <c r="D641" i="3"/>
  <c r="C641" i="3"/>
  <c r="B641" i="3"/>
  <c r="L640" i="3"/>
  <c r="K640" i="3"/>
  <c r="H640" i="3"/>
  <c r="G640" i="3"/>
  <c r="F640" i="3"/>
  <c r="E640" i="3"/>
  <c r="M640" i="3" s="1"/>
  <c r="D640" i="3"/>
  <c r="I640" i="3" s="1"/>
  <c r="C640" i="3"/>
  <c r="B640" i="3"/>
  <c r="J640" i="3" s="1"/>
  <c r="L639" i="3"/>
  <c r="K639" i="3"/>
  <c r="J639" i="3"/>
  <c r="H639" i="3"/>
  <c r="G639" i="3"/>
  <c r="F639" i="3"/>
  <c r="E639" i="3"/>
  <c r="M639" i="3" s="1"/>
  <c r="D639" i="3"/>
  <c r="C639" i="3"/>
  <c r="B639" i="3"/>
  <c r="L638" i="3"/>
  <c r="K638" i="3"/>
  <c r="G638" i="3"/>
  <c r="F638" i="3"/>
  <c r="E638" i="3"/>
  <c r="M638" i="3" s="1"/>
  <c r="D638" i="3"/>
  <c r="C638" i="3"/>
  <c r="B638" i="3"/>
  <c r="M637" i="3"/>
  <c r="L637" i="3"/>
  <c r="K637" i="3"/>
  <c r="J637" i="3"/>
  <c r="G637" i="3"/>
  <c r="F637" i="3"/>
  <c r="E637" i="3"/>
  <c r="D637" i="3"/>
  <c r="I637" i="3" s="1"/>
  <c r="C637" i="3"/>
  <c r="B637" i="3"/>
  <c r="L636" i="3"/>
  <c r="K636" i="3"/>
  <c r="J636" i="3"/>
  <c r="G636" i="3"/>
  <c r="F636" i="3"/>
  <c r="E636" i="3"/>
  <c r="M636" i="3" s="1"/>
  <c r="D636" i="3"/>
  <c r="I636" i="3" s="1"/>
  <c r="C636" i="3"/>
  <c r="B636" i="3"/>
  <c r="L635" i="3"/>
  <c r="K635" i="3"/>
  <c r="G635" i="3"/>
  <c r="F635" i="3"/>
  <c r="E635" i="3"/>
  <c r="M635" i="3" s="1"/>
  <c r="D635" i="3"/>
  <c r="I635" i="3" s="1"/>
  <c r="C635" i="3"/>
  <c r="B635" i="3"/>
  <c r="L634" i="3"/>
  <c r="K634" i="3"/>
  <c r="H634" i="3"/>
  <c r="G634" i="3"/>
  <c r="F634" i="3"/>
  <c r="E634" i="3"/>
  <c r="M634" i="3" s="1"/>
  <c r="D634" i="3"/>
  <c r="I634" i="3" s="1"/>
  <c r="C634" i="3"/>
  <c r="B634" i="3"/>
  <c r="J634" i="3" s="1"/>
  <c r="L633" i="3"/>
  <c r="K633" i="3"/>
  <c r="H633" i="3"/>
  <c r="G633" i="3"/>
  <c r="F633" i="3"/>
  <c r="E633" i="3"/>
  <c r="M633" i="3" s="1"/>
  <c r="D633" i="3"/>
  <c r="C633" i="3"/>
  <c r="B633" i="3"/>
  <c r="L632" i="3"/>
  <c r="K632" i="3"/>
  <c r="H632" i="3"/>
  <c r="G632" i="3"/>
  <c r="F632" i="3"/>
  <c r="E632" i="3"/>
  <c r="M632" i="3" s="1"/>
  <c r="D632" i="3"/>
  <c r="I632" i="3" s="1"/>
  <c r="C632" i="3"/>
  <c r="B632" i="3"/>
  <c r="J632" i="3" s="1"/>
  <c r="L631" i="3"/>
  <c r="K631" i="3"/>
  <c r="J631" i="3"/>
  <c r="H631" i="3"/>
  <c r="G631" i="3"/>
  <c r="F631" i="3"/>
  <c r="E631" i="3"/>
  <c r="M631" i="3" s="1"/>
  <c r="D631" i="3"/>
  <c r="C631" i="3"/>
  <c r="B631" i="3"/>
  <c r="L630" i="3"/>
  <c r="K630" i="3"/>
  <c r="G630" i="3"/>
  <c r="F630" i="3"/>
  <c r="E630" i="3"/>
  <c r="M630" i="3" s="1"/>
  <c r="D630" i="3"/>
  <c r="C630" i="3"/>
  <c r="B630" i="3"/>
  <c r="M629" i="3"/>
  <c r="L629" i="3"/>
  <c r="K629" i="3"/>
  <c r="J629" i="3"/>
  <c r="G629" i="3"/>
  <c r="F629" i="3"/>
  <c r="E629" i="3"/>
  <c r="D629" i="3"/>
  <c r="I629" i="3" s="1"/>
  <c r="C629" i="3"/>
  <c r="B629" i="3"/>
  <c r="L628" i="3"/>
  <c r="K628" i="3"/>
  <c r="J628" i="3"/>
  <c r="G628" i="3"/>
  <c r="F628" i="3"/>
  <c r="E628" i="3"/>
  <c r="M628" i="3" s="1"/>
  <c r="D628" i="3"/>
  <c r="I628" i="3" s="1"/>
  <c r="C628" i="3"/>
  <c r="B628" i="3"/>
  <c r="L627" i="3"/>
  <c r="K627" i="3"/>
  <c r="G627" i="3"/>
  <c r="F627" i="3"/>
  <c r="E627" i="3"/>
  <c r="M627" i="3" s="1"/>
  <c r="D627" i="3"/>
  <c r="I627" i="3" s="1"/>
  <c r="C627" i="3"/>
  <c r="B627" i="3"/>
  <c r="L626" i="3"/>
  <c r="K626" i="3"/>
  <c r="H626" i="3"/>
  <c r="G626" i="3"/>
  <c r="F626" i="3"/>
  <c r="E626" i="3"/>
  <c r="M626" i="3" s="1"/>
  <c r="D626" i="3"/>
  <c r="I626" i="3" s="1"/>
  <c r="C626" i="3"/>
  <c r="B626" i="3"/>
  <c r="J626" i="3" s="1"/>
  <c r="L625" i="3"/>
  <c r="K625" i="3"/>
  <c r="H625" i="3"/>
  <c r="G625" i="3"/>
  <c r="F625" i="3"/>
  <c r="E625" i="3"/>
  <c r="M625" i="3" s="1"/>
  <c r="D625" i="3"/>
  <c r="C625" i="3"/>
  <c r="B625" i="3"/>
  <c r="L624" i="3"/>
  <c r="K624" i="3"/>
  <c r="H624" i="3"/>
  <c r="G624" i="3"/>
  <c r="F624" i="3"/>
  <c r="E624" i="3"/>
  <c r="M624" i="3" s="1"/>
  <c r="D624" i="3"/>
  <c r="I624" i="3" s="1"/>
  <c r="C624" i="3"/>
  <c r="B624" i="3"/>
  <c r="J624" i="3" s="1"/>
  <c r="L623" i="3"/>
  <c r="K623" i="3"/>
  <c r="J623" i="3"/>
  <c r="H623" i="3"/>
  <c r="G623" i="3"/>
  <c r="F623" i="3"/>
  <c r="E623" i="3"/>
  <c r="M623" i="3" s="1"/>
  <c r="D623" i="3"/>
  <c r="C623" i="3"/>
  <c r="B623" i="3"/>
  <c r="L622" i="3"/>
  <c r="K622" i="3"/>
  <c r="G622" i="3"/>
  <c r="F622" i="3"/>
  <c r="E622" i="3"/>
  <c r="M622" i="3" s="1"/>
  <c r="D622" i="3"/>
  <c r="C622" i="3"/>
  <c r="B622" i="3"/>
  <c r="M621" i="3"/>
  <c r="L621" i="3"/>
  <c r="K621" i="3"/>
  <c r="J621" i="3"/>
  <c r="G621" i="3"/>
  <c r="F621" i="3"/>
  <c r="E621" i="3"/>
  <c r="D621" i="3"/>
  <c r="I621" i="3" s="1"/>
  <c r="C621" i="3"/>
  <c r="B621" i="3"/>
  <c r="L620" i="3"/>
  <c r="K620" i="3"/>
  <c r="J620" i="3"/>
  <c r="G620" i="3"/>
  <c r="F620" i="3"/>
  <c r="E620" i="3"/>
  <c r="M620" i="3" s="1"/>
  <c r="D620" i="3"/>
  <c r="I620" i="3" s="1"/>
  <c r="C620" i="3"/>
  <c r="B620" i="3"/>
  <c r="L619" i="3"/>
  <c r="K619" i="3"/>
  <c r="G619" i="3"/>
  <c r="F619" i="3"/>
  <c r="E619" i="3"/>
  <c r="M619" i="3" s="1"/>
  <c r="D619" i="3"/>
  <c r="I619" i="3" s="1"/>
  <c r="C619" i="3"/>
  <c r="B619" i="3"/>
  <c r="L618" i="3"/>
  <c r="K618" i="3"/>
  <c r="H618" i="3"/>
  <c r="G618" i="3"/>
  <c r="F618" i="3"/>
  <c r="E618" i="3"/>
  <c r="M618" i="3" s="1"/>
  <c r="D618" i="3"/>
  <c r="I618" i="3" s="1"/>
  <c r="C618" i="3"/>
  <c r="B618" i="3"/>
  <c r="J618" i="3" s="1"/>
  <c r="L617" i="3"/>
  <c r="K617" i="3"/>
  <c r="H617" i="3"/>
  <c r="G617" i="3"/>
  <c r="F617" i="3"/>
  <c r="E617" i="3"/>
  <c r="M617" i="3" s="1"/>
  <c r="D617" i="3"/>
  <c r="C617" i="3"/>
  <c r="B617" i="3"/>
  <c r="L616" i="3"/>
  <c r="K616" i="3"/>
  <c r="H616" i="3"/>
  <c r="G616" i="3"/>
  <c r="F616" i="3"/>
  <c r="E616" i="3"/>
  <c r="M616" i="3" s="1"/>
  <c r="D616" i="3"/>
  <c r="I616" i="3" s="1"/>
  <c r="C616" i="3"/>
  <c r="B616" i="3"/>
  <c r="J616" i="3" s="1"/>
  <c r="L615" i="3"/>
  <c r="K615" i="3"/>
  <c r="J615" i="3"/>
  <c r="H615" i="3"/>
  <c r="G615" i="3"/>
  <c r="F615" i="3"/>
  <c r="E615" i="3"/>
  <c r="M615" i="3" s="1"/>
  <c r="D615" i="3"/>
  <c r="C615" i="3"/>
  <c r="B615" i="3"/>
  <c r="L614" i="3"/>
  <c r="K614" i="3"/>
  <c r="G614" i="3"/>
  <c r="F614" i="3"/>
  <c r="E614" i="3"/>
  <c r="M614" i="3" s="1"/>
  <c r="D614" i="3"/>
  <c r="C614" i="3"/>
  <c r="B614" i="3"/>
  <c r="M613" i="3"/>
  <c r="L613" i="3"/>
  <c r="K613" i="3"/>
  <c r="J613" i="3"/>
  <c r="G613" i="3"/>
  <c r="F613" i="3"/>
  <c r="E613" i="3"/>
  <c r="D613" i="3"/>
  <c r="I613" i="3" s="1"/>
  <c r="C613" i="3"/>
  <c r="B613" i="3"/>
  <c r="L612" i="3"/>
  <c r="K612" i="3"/>
  <c r="J612" i="3"/>
  <c r="G612" i="3"/>
  <c r="F612" i="3"/>
  <c r="E612" i="3"/>
  <c r="M612" i="3" s="1"/>
  <c r="D612" i="3"/>
  <c r="I612" i="3" s="1"/>
  <c r="C612" i="3"/>
  <c r="B612" i="3"/>
  <c r="L611" i="3"/>
  <c r="K611" i="3"/>
  <c r="G611" i="3"/>
  <c r="F611" i="3"/>
  <c r="E611" i="3"/>
  <c r="M611" i="3" s="1"/>
  <c r="D611" i="3"/>
  <c r="I611" i="3" s="1"/>
  <c r="C611" i="3"/>
  <c r="B611" i="3"/>
  <c r="L610" i="3"/>
  <c r="K610" i="3"/>
  <c r="H610" i="3"/>
  <c r="G610" i="3"/>
  <c r="F610" i="3"/>
  <c r="E610" i="3"/>
  <c r="M610" i="3" s="1"/>
  <c r="D610" i="3"/>
  <c r="I610" i="3" s="1"/>
  <c r="C610" i="3"/>
  <c r="B610" i="3"/>
  <c r="J610" i="3" s="1"/>
  <c r="L609" i="3"/>
  <c r="K609" i="3"/>
  <c r="H609" i="3"/>
  <c r="G609" i="3"/>
  <c r="F609" i="3"/>
  <c r="E609" i="3"/>
  <c r="M609" i="3" s="1"/>
  <c r="D609" i="3"/>
  <c r="C609" i="3"/>
  <c r="B609" i="3"/>
  <c r="L608" i="3"/>
  <c r="K608" i="3"/>
  <c r="H608" i="3"/>
  <c r="G608" i="3"/>
  <c r="F608" i="3"/>
  <c r="E608" i="3"/>
  <c r="M608" i="3" s="1"/>
  <c r="D608" i="3"/>
  <c r="I608" i="3" s="1"/>
  <c r="C608" i="3"/>
  <c r="B608" i="3"/>
  <c r="J608" i="3" s="1"/>
  <c r="L607" i="3"/>
  <c r="K607" i="3"/>
  <c r="J607" i="3"/>
  <c r="H607" i="3"/>
  <c r="G607" i="3"/>
  <c r="F607" i="3"/>
  <c r="E607" i="3"/>
  <c r="M607" i="3" s="1"/>
  <c r="D607" i="3"/>
  <c r="C607" i="3"/>
  <c r="B607" i="3"/>
  <c r="L606" i="3"/>
  <c r="K606" i="3"/>
  <c r="G606" i="3"/>
  <c r="F606" i="3"/>
  <c r="E606" i="3"/>
  <c r="M606" i="3" s="1"/>
  <c r="D606" i="3"/>
  <c r="C606" i="3"/>
  <c r="B606" i="3"/>
  <c r="M605" i="3"/>
  <c r="L605" i="3"/>
  <c r="K605" i="3"/>
  <c r="J605" i="3"/>
  <c r="G605" i="3"/>
  <c r="F605" i="3"/>
  <c r="E605" i="3"/>
  <c r="D605" i="3"/>
  <c r="I605" i="3" s="1"/>
  <c r="C605" i="3"/>
  <c r="B605" i="3"/>
  <c r="L604" i="3"/>
  <c r="K604" i="3"/>
  <c r="G604" i="3"/>
  <c r="F604" i="3"/>
  <c r="E604" i="3"/>
  <c r="M604" i="3" s="1"/>
  <c r="D604" i="3"/>
  <c r="H604" i="3" s="1"/>
  <c r="C604" i="3"/>
  <c r="B604" i="3"/>
  <c r="J604" i="3" s="1"/>
  <c r="M603" i="3"/>
  <c r="L603" i="3"/>
  <c r="K603" i="3"/>
  <c r="G603" i="3"/>
  <c r="F603" i="3"/>
  <c r="E603" i="3"/>
  <c r="D603" i="3"/>
  <c r="C603" i="3"/>
  <c r="B603" i="3"/>
  <c r="L602" i="3"/>
  <c r="K602" i="3"/>
  <c r="J602" i="3"/>
  <c r="H602" i="3"/>
  <c r="G602" i="3"/>
  <c r="F602" i="3"/>
  <c r="E602" i="3"/>
  <c r="M602" i="3" s="1"/>
  <c r="D602" i="3"/>
  <c r="I602" i="3" s="1"/>
  <c r="C602" i="3"/>
  <c r="B602" i="3"/>
  <c r="L601" i="3"/>
  <c r="K601" i="3"/>
  <c r="H601" i="3"/>
  <c r="G601" i="3"/>
  <c r="F601" i="3"/>
  <c r="E601" i="3"/>
  <c r="M601" i="3" s="1"/>
  <c r="D601" i="3"/>
  <c r="C601" i="3"/>
  <c r="B601" i="3"/>
  <c r="L600" i="3"/>
  <c r="K600" i="3"/>
  <c r="H600" i="3"/>
  <c r="G600" i="3"/>
  <c r="F600" i="3"/>
  <c r="E600" i="3"/>
  <c r="M600" i="3" s="1"/>
  <c r="D600" i="3"/>
  <c r="C600" i="3"/>
  <c r="B600" i="3"/>
  <c r="J600" i="3" s="1"/>
  <c r="L599" i="3"/>
  <c r="K599" i="3"/>
  <c r="J599" i="3"/>
  <c r="H599" i="3"/>
  <c r="G599" i="3"/>
  <c r="F599" i="3"/>
  <c r="E599" i="3"/>
  <c r="M599" i="3" s="1"/>
  <c r="D599" i="3"/>
  <c r="C599" i="3"/>
  <c r="B599" i="3"/>
  <c r="L598" i="3"/>
  <c r="K598" i="3"/>
  <c r="G598" i="3"/>
  <c r="F598" i="3"/>
  <c r="E598" i="3"/>
  <c r="M598" i="3" s="1"/>
  <c r="D598" i="3"/>
  <c r="C598" i="3"/>
  <c r="B598" i="3"/>
  <c r="M597" i="3"/>
  <c r="L597" i="3"/>
  <c r="K597" i="3"/>
  <c r="G597" i="3"/>
  <c r="F597" i="3"/>
  <c r="E597" i="3"/>
  <c r="D597" i="3"/>
  <c r="C597" i="3"/>
  <c r="B597" i="3"/>
  <c r="L596" i="3"/>
  <c r="K596" i="3"/>
  <c r="J596" i="3"/>
  <c r="I596" i="3"/>
  <c r="G596" i="3"/>
  <c r="F596" i="3"/>
  <c r="E596" i="3"/>
  <c r="M596" i="3" s="1"/>
  <c r="D596" i="3"/>
  <c r="H596" i="3" s="1"/>
  <c r="C596" i="3"/>
  <c r="B596" i="3"/>
  <c r="M595" i="3"/>
  <c r="L595" i="3"/>
  <c r="K595" i="3"/>
  <c r="G595" i="3"/>
  <c r="F595" i="3"/>
  <c r="E595" i="3"/>
  <c r="D595" i="3"/>
  <c r="C595" i="3"/>
  <c r="B595" i="3"/>
  <c r="L594" i="3"/>
  <c r="K594" i="3"/>
  <c r="J594" i="3"/>
  <c r="H594" i="3"/>
  <c r="G594" i="3"/>
  <c r="F594" i="3"/>
  <c r="E594" i="3"/>
  <c r="M594" i="3" s="1"/>
  <c r="D594" i="3"/>
  <c r="I594" i="3" s="1"/>
  <c r="C594" i="3"/>
  <c r="B594" i="3"/>
  <c r="L593" i="3"/>
  <c r="K593" i="3"/>
  <c r="H593" i="3"/>
  <c r="G593" i="3"/>
  <c r="F593" i="3"/>
  <c r="E593" i="3"/>
  <c r="M593" i="3" s="1"/>
  <c r="D593" i="3"/>
  <c r="C593" i="3"/>
  <c r="B593" i="3"/>
  <c r="L592" i="3"/>
  <c r="K592" i="3"/>
  <c r="H592" i="3"/>
  <c r="G592" i="3"/>
  <c r="F592" i="3"/>
  <c r="E592" i="3"/>
  <c r="M592" i="3" s="1"/>
  <c r="D592" i="3"/>
  <c r="C592" i="3"/>
  <c r="B592" i="3"/>
  <c r="L591" i="3"/>
  <c r="K591" i="3"/>
  <c r="J591" i="3"/>
  <c r="H591" i="3"/>
  <c r="G591" i="3"/>
  <c r="F591" i="3"/>
  <c r="E591" i="3"/>
  <c r="M591" i="3" s="1"/>
  <c r="D591" i="3"/>
  <c r="C591" i="3"/>
  <c r="B591" i="3"/>
  <c r="L590" i="3"/>
  <c r="K590" i="3"/>
  <c r="I590" i="3"/>
  <c r="G590" i="3"/>
  <c r="F590" i="3"/>
  <c r="E590" i="3"/>
  <c r="M590" i="3" s="1"/>
  <c r="D590" i="3"/>
  <c r="C590" i="3"/>
  <c r="B590" i="3"/>
  <c r="M589" i="3"/>
  <c r="L589" i="3"/>
  <c r="K589" i="3"/>
  <c r="J589" i="3"/>
  <c r="G589" i="3"/>
  <c r="F589" i="3"/>
  <c r="E589" i="3"/>
  <c r="D589" i="3"/>
  <c r="C589" i="3"/>
  <c r="B589" i="3"/>
  <c r="L588" i="3"/>
  <c r="K588" i="3"/>
  <c r="G588" i="3"/>
  <c r="F588" i="3"/>
  <c r="E588" i="3"/>
  <c r="M588" i="3" s="1"/>
  <c r="D588" i="3"/>
  <c r="H588" i="3" s="1"/>
  <c r="C588" i="3"/>
  <c r="B588" i="3"/>
  <c r="J588" i="3" s="1"/>
  <c r="M587" i="3"/>
  <c r="L587" i="3"/>
  <c r="K587" i="3"/>
  <c r="G587" i="3"/>
  <c r="F587" i="3"/>
  <c r="E587" i="3"/>
  <c r="D587" i="3"/>
  <c r="C587" i="3"/>
  <c r="B587" i="3"/>
  <c r="L586" i="3"/>
  <c r="K586" i="3"/>
  <c r="J586" i="3"/>
  <c r="H586" i="3"/>
  <c r="G586" i="3"/>
  <c r="F586" i="3"/>
  <c r="E586" i="3"/>
  <c r="M586" i="3" s="1"/>
  <c r="D586" i="3"/>
  <c r="I586" i="3" s="1"/>
  <c r="C586" i="3"/>
  <c r="B586" i="3"/>
  <c r="L585" i="3"/>
  <c r="K585" i="3"/>
  <c r="H585" i="3"/>
  <c r="G585" i="3"/>
  <c r="F585" i="3"/>
  <c r="E585" i="3"/>
  <c r="M585" i="3" s="1"/>
  <c r="D585" i="3"/>
  <c r="C585" i="3"/>
  <c r="B585" i="3"/>
  <c r="L584" i="3"/>
  <c r="K584" i="3"/>
  <c r="H584" i="3"/>
  <c r="G584" i="3"/>
  <c r="F584" i="3"/>
  <c r="E584" i="3"/>
  <c r="M584" i="3" s="1"/>
  <c r="D584" i="3"/>
  <c r="C584" i="3"/>
  <c r="B584" i="3"/>
  <c r="J584" i="3" s="1"/>
  <c r="L583" i="3"/>
  <c r="K583" i="3"/>
  <c r="J583" i="3"/>
  <c r="H583" i="3"/>
  <c r="G583" i="3"/>
  <c r="F583" i="3"/>
  <c r="E583" i="3"/>
  <c r="M583" i="3" s="1"/>
  <c r="D583" i="3"/>
  <c r="C583" i="3"/>
  <c r="B583" i="3"/>
  <c r="L582" i="3"/>
  <c r="K582" i="3"/>
  <c r="G582" i="3"/>
  <c r="F582" i="3"/>
  <c r="E582" i="3"/>
  <c r="M582" i="3" s="1"/>
  <c r="D582" i="3"/>
  <c r="C582" i="3"/>
  <c r="B582" i="3"/>
  <c r="M581" i="3"/>
  <c r="L581" i="3"/>
  <c r="K581" i="3"/>
  <c r="G581" i="3"/>
  <c r="F581" i="3"/>
  <c r="E581" i="3"/>
  <c r="D581" i="3"/>
  <c r="C581" i="3"/>
  <c r="B581" i="3"/>
  <c r="L580" i="3"/>
  <c r="K580" i="3"/>
  <c r="J580" i="3"/>
  <c r="I580" i="3"/>
  <c r="G580" i="3"/>
  <c r="F580" i="3"/>
  <c r="E580" i="3"/>
  <c r="M580" i="3" s="1"/>
  <c r="D580" i="3"/>
  <c r="H580" i="3" s="1"/>
  <c r="C580" i="3"/>
  <c r="B580" i="3"/>
  <c r="M579" i="3"/>
  <c r="L579" i="3"/>
  <c r="K579" i="3"/>
  <c r="J579" i="3"/>
  <c r="H579" i="3"/>
  <c r="G579" i="3"/>
  <c r="F579" i="3"/>
  <c r="E579" i="3"/>
  <c r="D579" i="3"/>
  <c r="C579" i="3"/>
  <c r="B579" i="3"/>
  <c r="L578" i="3"/>
  <c r="K578" i="3"/>
  <c r="G578" i="3"/>
  <c r="F578" i="3"/>
  <c r="E578" i="3"/>
  <c r="M578" i="3" s="1"/>
  <c r="D578" i="3"/>
  <c r="H578" i="3" s="1"/>
  <c r="C578" i="3"/>
  <c r="B578" i="3"/>
  <c r="J578" i="3" s="1"/>
  <c r="L577" i="3"/>
  <c r="K577" i="3"/>
  <c r="J577" i="3"/>
  <c r="H577" i="3"/>
  <c r="G577" i="3"/>
  <c r="F577" i="3"/>
  <c r="E577" i="3"/>
  <c r="M577" i="3" s="1"/>
  <c r="D577" i="3"/>
  <c r="C577" i="3"/>
  <c r="B577" i="3"/>
  <c r="L576" i="3"/>
  <c r="K576" i="3"/>
  <c r="I576" i="3"/>
  <c r="G576" i="3"/>
  <c r="F576" i="3"/>
  <c r="E576" i="3"/>
  <c r="M576" i="3" s="1"/>
  <c r="D576" i="3"/>
  <c r="H576" i="3" s="1"/>
  <c r="C576" i="3"/>
  <c r="B576" i="3"/>
  <c r="L575" i="3"/>
  <c r="K575" i="3"/>
  <c r="H575" i="3"/>
  <c r="G575" i="3"/>
  <c r="F575" i="3"/>
  <c r="E575" i="3"/>
  <c r="M575" i="3" s="1"/>
  <c r="D575" i="3"/>
  <c r="C575" i="3"/>
  <c r="B575" i="3"/>
  <c r="J575" i="3" s="1"/>
  <c r="L574" i="3"/>
  <c r="K574" i="3"/>
  <c r="G574" i="3"/>
  <c r="F574" i="3"/>
  <c r="E574" i="3"/>
  <c r="M574" i="3" s="1"/>
  <c r="D574" i="3"/>
  <c r="H574" i="3" s="1"/>
  <c r="C574" i="3"/>
  <c r="B574" i="3"/>
  <c r="M573" i="3"/>
  <c r="L573" i="3"/>
  <c r="K573" i="3"/>
  <c r="H573" i="3"/>
  <c r="G573" i="3"/>
  <c r="F573" i="3"/>
  <c r="E573" i="3"/>
  <c r="D573" i="3"/>
  <c r="C573" i="3"/>
  <c r="B573" i="3"/>
  <c r="J573" i="3" s="1"/>
  <c r="L572" i="3"/>
  <c r="K572" i="3"/>
  <c r="G572" i="3"/>
  <c r="F572" i="3"/>
  <c r="E572" i="3"/>
  <c r="M572" i="3" s="1"/>
  <c r="D572" i="3"/>
  <c r="H572" i="3" s="1"/>
  <c r="C572" i="3"/>
  <c r="B572" i="3"/>
  <c r="J572" i="3" s="1"/>
  <c r="L571" i="3"/>
  <c r="K571" i="3"/>
  <c r="J571" i="3"/>
  <c r="H571" i="3"/>
  <c r="G571" i="3"/>
  <c r="F571" i="3"/>
  <c r="E571" i="3"/>
  <c r="M571" i="3" s="1"/>
  <c r="D571" i="3"/>
  <c r="I571" i="3" s="1"/>
  <c r="C571" i="3"/>
  <c r="B571" i="3"/>
  <c r="L570" i="3"/>
  <c r="K570" i="3"/>
  <c r="J570" i="3"/>
  <c r="G570" i="3"/>
  <c r="F570" i="3"/>
  <c r="E570" i="3"/>
  <c r="M570" i="3" s="1"/>
  <c r="D570" i="3"/>
  <c r="H570" i="3" s="1"/>
  <c r="C570" i="3"/>
  <c r="B570" i="3"/>
  <c r="M569" i="3"/>
  <c r="L569" i="3"/>
  <c r="K569" i="3"/>
  <c r="G569" i="3"/>
  <c r="F569" i="3"/>
  <c r="E569" i="3"/>
  <c r="D569" i="3"/>
  <c r="C569" i="3"/>
  <c r="B569" i="3"/>
  <c r="J569" i="3" s="1"/>
  <c r="L568" i="3"/>
  <c r="K568" i="3"/>
  <c r="G568" i="3"/>
  <c r="F568" i="3"/>
  <c r="E568" i="3"/>
  <c r="M568" i="3" s="1"/>
  <c r="D568" i="3"/>
  <c r="J568" i="3" s="1"/>
  <c r="C568" i="3"/>
  <c r="B568" i="3"/>
  <c r="M567" i="3"/>
  <c r="L567" i="3"/>
  <c r="K567" i="3"/>
  <c r="H567" i="3"/>
  <c r="G567" i="3"/>
  <c r="F567" i="3"/>
  <c r="E567" i="3"/>
  <c r="D567" i="3"/>
  <c r="J567" i="3" s="1"/>
  <c r="C567" i="3"/>
  <c r="B567" i="3"/>
  <c r="L566" i="3"/>
  <c r="K566" i="3"/>
  <c r="H566" i="3"/>
  <c r="G566" i="3"/>
  <c r="F566" i="3"/>
  <c r="E566" i="3"/>
  <c r="M566" i="3" s="1"/>
  <c r="D566" i="3"/>
  <c r="C566" i="3"/>
  <c r="B566" i="3"/>
  <c r="L565" i="3"/>
  <c r="K565" i="3"/>
  <c r="J565" i="3"/>
  <c r="H565" i="3"/>
  <c r="G565" i="3"/>
  <c r="F565" i="3"/>
  <c r="E565" i="3"/>
  <c r="M565" i="3" s="1"/>
  <c r="D565" i="3"/>
  <c r="C565" i="3"/>
  <c r="B565" i="3"/>
  <c r="L564" i="3"/>
  <c r="K564" i="3"/>
  <c r="I564" i="3"/>
  <c r="H564" i="3"/>
  <c r="G564" i="3"/>
  <c r="F564" i="3"/>
  <c r="E564" i="3"/>
  <c r="M564" i="3" s="1"/>
  <c r="D564" i="3"/>
  <c r="J564" i="3" s="1"/>
  <c r="C564" i="3"/>
  <c r="B564" i="3"/>
  <c r="M563" i="3"/>
  <c r="L563" i="3"/>
  <c r="K563" i="3"/>
  <c r="G563" i="3"/>
  <c r="F563" i="3"/>
  <c r="E563" i="3"/>
  <c r="D563" i="3"/>
  <c r="C563" i="3"/>
  <c r="B563" i="3"/>
  <c r="L562" i="3"/>
  <c r="K562" i="3"/>
  <c r="I562" i="3"/>
  <c r="G562" i="3"/>
  <c r="F562" i="3"/>
  <c r="E562" i="3"/>
  <c r="M562" i="3" s="1"/>
  <c r="D562" i="3"/>
  <c r="H562" i="3" s="1"/>
  <c r="C562" i="3"/>
  <c r="B562" i="3"/>
  <c r="J562" i="3" s="1"/>
  <c r="M561" i="3"/>
  <c r="L561" i="3"/>
  <c r="K561" i="3"/>
  <c r="G561" i="3"/>
  <c r="F561" i="3"/>
  <c r="E561" i="3"/>
  <c r="D561" i="3"/>
  <c r="C561" i="3"/>
  <c r="B561" i="3"/>
  <c r="J561" i="3" s="1"/>
  <c r="L560" i="3"/>
  <c r="K560" i="3"/>
  <c r="G560" i="3"/>
  <c r="F560" i="3"/>
  <c r="E560" i="3"/>
  <c r="M560" i="3" s="1"/>
  <c r="D560" i="3"/>
  <c r="J560" i="3" s="1"/>
  <c r="C560" i="3"/>
  <c r="B560" i="3"/>
  <c r="M559" i="3"/>
  <c r="L559" i="3"/>
  <c r="K559" i="3"/>
  <c r="H559" i="3"/>
  <c r="G559" i="3"/>
  <c r="F559" i="3"/>
  <c r="E559" i="3"/>
  <c r="D559" i="3"/>
  <c r="J559" i="3" s="1"/>
  <c r="C559" i="3"/>
  <c r="B559" i="3"/>
  <c r="L558" i="3"/>
  <c r="K558" i="3"/>
  <c r="H558" i="3"/>
  <c r="G558" i="3"/>
  <c r="F558" i="3"/>
  <c r="E558" i="3"/>
  <c r="M558" i="3" s="1"/>
  <c r="D558" i="3"/>
  <c r="C558" i="3"/>
  <c r="B558" i="3"/>
  <c r="J558" i="3" s="1"/>
  <c r="L557" i="3"/>
  <c r="K557" i="3"/>
  <c r="J557" i="3"/>
  <c r="H557" i="3"/>
  <c r="G557" i="3"/>
  <c r="F557" i="3"/>
  <c r="E557" i="3"/>
  <c r="M557" i="3" s="1"/>
  <c r="D557" i="3"/>
  <c r="C557" i="3"/>
  <c r="B557" i="3"/>
  <c r="L556" i="3"/>
  <c r="K556" i="3"/>
  <c r="I556" i="3"/>
  <c r="H556" i="3"/>
  <c r="G556" i="3"/>
  <c r="F556" i="3"/>
  <c r="E556" i="3"/>
  <c r="M556" i="3" s="1"/>
  <c r="D556" i="3"/>
  <c r="J556" i="3" s="1"/>
  <c r="C556" i="3"/>
  <c r="B556" i="3"/>
  <c r="M555" i="3"/>
  <c r="L555" i="3"/>
  <c r="K555" i="3"/>
  <c r="G555" i="3"/>
  <c r="F555" i="3"/>
  <c r="E555" i="3"/>
  <c r="D555" i="3"/>
  <c r="C555" i="3"/>
  <c r="B555" i="3"/>
  <c r="L554" i="3"/>
  <c r="K554" i="3"/>
  <c r="I554" i="3"/>
  <c r="G554" i="3"/>
  <c r="F554" i="3"/>
  <c r="E554" i="3"/>
  <c r="M554" i="3" s="1"/>
  <c r="D554" i="3"/>
  <c r="H554" i="3" s="1"/>
  <c r="C554" i="3"/>
  <c r="B554" i="3"/>
  <c r="J554" i="3" s="1"/>
  <c r="M553" i="3"/>
  <c r="L553" i="3"/>
  <c r="K553" i="3"/>
  <c r="G553" i="3"/>
  <c r="F553" i="3"/>
  <c r="E553" i="3"/>
  <c r="D553" i="3"/>
  <c r="C553" i="3"/>
  <c r="B553" i="3"/>
  <c r="J553" i="3" s="1"/>
  <c r="L552" i="3"/>
  <c r="K552" i="3"/>
  <c r="G552" i="3"/>
  <c r="F552" i="3"/>
  <c r="E552" i="3"/>
  <c r="M552" i="3" s="1"/>
  <c r="D552" i="3"/>
  <c r="J552" i="3" s="1"/>
  <c r="C552" i="3"/>
  <c r="B552" i="3"/>
  <c r="M551" i="3"/>
  <c r="L551" i="3"/>
  <c r="K551" i="3"/>
  <c r="H551" i="3"/>
  <c r="G551" i="3"/>
  <c r="F551" i="3"/>
  <c r="E551" i="3"/>
  <c r="D551" i="3"/>
  <c r="J551" i="3" s="1"/>
  <c r="C551" i="3"/>
  <c r="B551" i="3"/>
  <c r="L550" i="3"/>
  <c r="K550" i="3"/>
  <c r="H550" i="3"/>
  <c r="G550" i="3"/>
  <c r="F550" i="3"/>
  <c r="E550" i="3"/>
  <c r="M550" i="3" s="1"/>
  <c r="D550" i="3"/>
  <c r="C550" i="3"/>
  <c r="B550" i="3"/>
  <c r="J550" i="3" s="1"/>
  <c r="L549" i="3"/>
  <c r="K549" i="3"/>
  <c r="J549" i="3"/>
  <c r="H549" i="3"/>
  <c r="G549" i="3"/>
  <c r="F549" i="3"/>
  <c r="E549" i="3"/>
  <c r="M549" i="3" s="1"/>
  <c r="D549" i="3"/>
  <c r="C549" i="3"/>
  <c r="B549" i="3"/>
  <c r="L548" i="3"/>
  <c r="K548" i="3"/>
  <c r="I548" i="3"/>
  <c r="H548" i="3"/>
  <c r="G548" i="3"/>
  <c r="F548" i="3"/>
  <c r="E548" i="3"/>
  <c r="M548" i="3" s="1"/>
  <c r="D548" i="3"/>
  <c r="J548" i="3" s="1"/>
  <c r="C548" i="3"/>
  <c r="B548" i="3"/>
  <c r="M547" i="3"/>
  <c r="L547" i="3"/>
  <c r="K547" i="3"/>
  <c r="G547" i="3"/>
  <c r="F547" i="3"/>
  <c r="E547" i="3"/>
  <c r="D547" i="3"/>
  <c r="C547" i="3"/>
  <c r="B547" i="3"/>
  <c r="L546" i="3"/>
  <c r="K546" i="3"/>
  <c r="I546" i="3"/>
  <c r="G546" i="3"/>
  <c r="F546" i="3"/>
  <c r="E546" i="3"/>
  <c r="M546" i="3" s="1"/>
  <c r="D546" i="3"/>
  <c r="H546" i="3" s="1"/>
  <c r="C546" i="3"/>
  <c r="B546" i="3"/>
  <c r="J546" i="3" s="1"/>
  <c r="M545" i="3"/>
  <c r="L545" i="3"/>
  <c r="K545" i="3"/>
  <c r="G545" i="3"/>
  <c r="F545" i="3"/>
  <c r="E545" i="3"/>
  <c r="D545" i="3"/>
  <c r="C545" i="3"/>
  <c r="B545" i="3"/>
  <c r="J545" i="3" s="1"/>
  <c r="L544" i="3"/>
  <c r="K544" i="3"/>
  <c r="G544" i="3"/>
  <c r="F544" i="3"/>
  <c r="E544" i="3"/>
  <c r="M544" i="3" s="1"/>
  <c r="D544" i="3"/>
  <c r="J544" i="3" s="1"/>
  <c r="C544" i="3"/>
  <c r="B544" i="3"/>
  <c r="M543" i="3"/>
  <c r="L543" i="3"/>
  <c r="K543" i="3"/>
  <c r="H543" i="3"/>
  <c r="G543" i="3"/>
  <c r="F543" i="3"/>
  <c r="E543" i="3"/>
  <c r="D543" i="3"/>
  <c r="J543" i="3" s="1"/>
  <c r="C543" i="3"/>
  <c r="B543" i="3"/>
  <c r="L542" i="3"/>
  <c r="K542" i="3"/>
  <c r="H542" i="3"/>
  <c r="G542" i="3"/>
  <c r="F542" i="3"/>
  <c r="E542" i="3"/>
  <c r="M542" i="3" s="1"/>
  <c r="D542" i="3"/>
  <c r="C542" i="3"/>
  <c r="B542" i="3"/>
  <c r="L541" i="3"/>
  <c r="K541" i="3"/>
  <c r="H541" i="3"/>
  <c r="G541" i="3"/>
  <c r="F541" i="3"/>
  <c r="E541" i="3"/>
  <c r="M541" i="3" s="1"/>
  <c r="D541" i="3"/>
  <c r="C541" i="3"/>
  <c r="B541" i="3"/>
  <c r="J541" i="3" s="1"/>
  <c r="L540" i="3"/>
  <c r="K540" i="3"/>
  <c r="I540" i="3"/>
  <c r="H540" i="3"/>
  <c r="G540" i="3"/>
  <c r="F540" i="3"/>
  <c r="E540" i="3"/>
  <c r="M540" i="3" s="1"/>
  <c r="D540" i="3"/>
  <c r="J540" i="3" s="1"/>
  <c r="C540" i="3"/>
  <c r="B540" i="3"/>
  <c r="M539" i="3"/>
  <c r="L539" i="3"/>
  <c r="K539" i="3"/>
  <c r="G539" i="3"/>
  <c r="F539" i="3"/>
  <c r="E539" i="3"/>
  <c r="D539" i="3"/>
  <c r="C539" i="3"/>
  <c r="B539" i="3"/>
  <c r="L538" i="3"/>
  <c r="K538" i="3"/>
  <c r="I538" i="3"/>
  <c r="G538" i="3"/>
  <c r="F538" i="3"/>
  <c r="E538" i="3"/>
  <c r="M538" i="3" s="1"/>
  <c r="D538" i="3"/>
  <c r="H538" i="3" s="1"/>
  <c r="C538" i="3"/>
  <c r="B538" i="3"/>
  <c r="J538" i="3" s="1"/>
  <c r="M537" i="3"/>
  <c r="L537" i="3"/>
  <c r="K537" i="3"/>
  <c r="G537" i="3"/>
  <c r="F537" i="3"/>
  <c r="E537" i="3"/>
  <c r="D537" i="3"/>
  <c r="C537" i="3"/>
  <c r="B537" i="3"/>
  <c r="J537" i="3" s="1"/>
  <c r="L536" i="3"/>
  <c r="K536" i="3"/>
  <c r="G536" i="3"/>
  <c r="F536" i="3"/>
  <c r="E536" i="3"/>
  <c r="M536" i="3" s="1"/>
  <c r="D536" i="3"/>
  <c r="J536" i="3" s="1"/>
  <c r="C536" i="3"/>
  <c r="B536" i="3"/>
  <c r="M535" i="3"/>
  <c r="L535" i="3"/>
  <c r="K535" i="3"/>
  <c r="H535" i="3"/>
  <c r="G535" i="3"/>
  <c r="F535" i="3"/>
  <c r="E535" i="3"/>
  <c r="D535" i="3"/>
  <c r="J535" i="3" s="1"/>
  <c r="C535" i="3"/>
  <c r="B535" i="3"/>
  <c r="L534" i="3"/>
  <c r="K534" i="3"/>
  <c r="H534" i="3"/>
  <c r="G534" i="3"/>
  <c r="F534" i="3"/>
  <c r="E534" i="3"/>
  <c r="M534" i="3" s="1"/>
  <c r="D534" i="3"/>
  <c r="C534" i="3"/>
  <c r="B534" i="3"/>
  <c r="J534" i="3" s="1"/>
  <c r="L533" i="3"/>
  <c r="K533" i="3"/>
  <c r="H533" i="3"/>
  <c r="G533" i="3"/>
  <c r="F533" i="3"/>
  <c r="E533" i="3"/>
  <c r="M533" i="3" s="1"/>
  <c r="D533" i="3"/>
  <c r="C533" i="3"/>
  <c r="B533" i="3"/>
  <c r="J533" i="3" s="1"/>
  <c r="L532" i="3"/>
  <c r="K532" i="3"/>
  <c r="I532" i="3"/>
  <c r="H532" i="3"/>
  <c r="G532" i="3"/>
  <c r="F532" i="3"/>
  <c r="E532" i="3"/>
  <c r="M532" i="3" s="1"/>
  <c r="D532" i="3"/>
  <c r="J532" i="3" s="1"/>
  <c r="C532" i="3"/>
  <c r="B532" i="3"/>
  <c r="M531" i="3"/>
  <c r="L531" i="3"/>
  <c r="K531" i="3"/>
  <c r="G531" i="3"/>
  <c r="F531" i="3"/>
  <c r="E531" i="3"/>
  <c r="D531" i="3"/>
  <c r="C531" i="3"/>
  <c r="B531" i="3"/>
  <c r="L530" i="3"/>
  <c r="K530" i="3"/>
  <c r="I530" i="3"/>
  <c r="G530" i="3"/>
  <c r="F530" i="3"/>
  <c r="E530" i="3"/>
  <c r="M530" i="3" s="1"/>
  <c r="D530" i="3"/>
  <c r="H530" i="3" s="1"/>
  <c r="C530" i="3"/>
  <c r="B530" i="3"/>
  <c r="J530" i="3" s="1"/>
  <c r="M529" i="3"/>
  <c r="L529" i="3"/>
  <c r="K529" i="3"/>
  <c r="G529" i="3"/>
  <c r="F529" i="3"/>
  <c r="E529" i="3"/>
  <c r="D529" i="3"/>
  <c r="C529" i="3"/>
  <c r="B529" i="3"/>
  <c r="J529" i="3" s="1"/>
  <c r="L528" i="3"/>
  <c r="K528" i="3"/>
  <c r="G528" i="3"/>
  <c r="F528" i="3"/>
  <c r="E528" i="3"/>
  <c r="M528" i="3" s="1"/>
  <c r="D528" i="3"/>
  <c r="J528" i="3" s="1"/>
  <c r="C528" i="3"/>
  <c r="B528" i="3"/>
  <c r="M527" i="3"/>
  <c r="L527" i="3"/>
  <c r="K527" i="3"/>
  <c r="H527" i="3"/>
  <c r="G527" i="3"/>
  <c r="F527" i="3"/>
  <c r="E527" i="3"/>
  <c r="D527" i="3"/>
  <c r="J527" i="3" s="1"/>
  <c r="C527" i="3"/>
  <c r="B527" i="3"/>
  <c r="L526" i="3"/>
  <c r="K526" i="3"/>
  <c r="H526" i="3"/>
  <c r="G526" i="3"/>
  <c r="F526" i="3"/>
  <c r="E526" i="3"/>
  <c r="M526" i="3" s="1"/>
  <c r="D526" i="3"/>
  <c r="C526" i="3"/>
  <c r="B526" i="3"/>
  <c r="L525" i="3"/>
  <c r="K525" i="3"/>
  <c r="H525" i="3"/>
  <c r="G525" i="3"/>
  <c r="F525" i="3"/>
  <c r="E525" i="3"/>
  <c r="M525" i="3" s="1"/>
  <c r="D525" i="3"/>
  <c r="C525" i="3"/>
  <c r="B525" i="3"/>
  <c r="J525" i="3" s="1"/>
  <c r="L524" i="3"/>
  <c r="K524" i="3"/>
  <c r="I524" i="3"/>
  <c r="H524" i="3"/>
  <c r="G524" i="3"/>
  <c r="F524" i="3"/>
  <c r="E524" i="3"/>
  <c r="M524" i="3" s="1"/>
  <c r="D524" i="3"/>
  <c r="J524" i="3" s="1"/>
  <c r="C524" i="3"/>
  <c r="B524" i="3"/>
  <c r="M523" i="3"/>
  <c r="L523" i="3"/>
  <c r="K523" i="3"/>
  <c r="G523" i="3"/>
  <c r="F523" i="3"/>
  <c r="E523" i="3"/>
  <c r="D523" i="3"/>
  <c r="C523" i="3"/>
  <c r="B523" i="3"/>
  <c r="L522" i="3"/>
  <c r="K522" i="3"/>
  <c r="I522" i="3"/>
  <c r="G522" i="3"/>
  <c r="F522" i="3"/>
  <c r="E522" i="3"/>
  <c r="M522" i="3" s="1"/>
  <c r="D522" i="3"/>
  <c r="H522" i="3" s="1"/>
  <c r="C522" i="3"/>
  <c r="B522" i="3"/>
  <c r="J522" i="3" s="1"/>
  <c r="M521" i="3"/>
  <c r="L521" i="3"/>
  <c r="K521" i="3"/>
  <c r="G521" i="3"/>
  <c r="F521" i="3"/>
  <c r="E521" i="3"/>
  <c r="D521" i="3"/>
  <c r="C521" i="3"/>
  <c r="B521" i="3"/>
  <c r="J521" i="3" s="1"/>
  <c r="L520" i="3"/>
  <c r="K520" i="3"/>
  <c r="G520" i="3"/>
  <c r="F520" i="3"/>
  <c r="E520" i="3"/>
  <c r="M520" i="3" s="1"/>
  <c r="D520" i="3"/>
  <c r="J520" i="3" s="1"/>
  <c r="C520" i="3"/>
  <c r="B520" i="3"/>
  <c r="M519" i="3"/>
  <c r="L519" i="3"/>
  <c r="K519" i="3"/>
  <c r="H519" i="3"/>
  <c r="G519" i="3"/>
  <c r="F519" i="3"/>
  <c r="E519" i="3"/>
  <c r="D519" i="3"/>
  <c r="J519" i="3" s="1"/>
  <c r="C519" i="3"/>
  <c r="B519" i="3"/>
  <c r="L518" i="3"/>
  <c r="K518" i="3"/>
  <c r="H518" i="3"/>
  <c r="G518" i="3"/>
  <c r="F518" i="3"/>
  <c r="E518" i="3"/>
  <c r="M518" i="3" s="1"/>
  <c r="D518" i="3"/>
  <c r="C518" i="3"/>
  <c r="B518" i="3"/>
  <c r="L517" i="3"/>
  <c r="K517" i="3"/>
  <c r="H517" i="3"/>
  <c r="G517" i="3"/>
  <c r="F517" i="3"/>
  <c r="E517" i="3"/>
  <c r="M517" i="3" s="1"/>
  <c r="D517" i="3"/>
  <c r="C517" i="3"/>
  <c r="B517" i="3"/>
  <c r="J517" i="3" s="1"/>
  <c r="L516" i="3"/>
  <c r="K516" i="3"/>
  <c r="I516" i="3"/>
  <c r="H516" i="3"/>
  <c r="G516" i="3"/>
  <c r="F516" i="3"/>
  <c r="E516" i="3"/>
  <c r="M516" i="3" s="1"/>
  <c r="D516" i="3"/>
  <c r="J516" i="3" s="1"/>
  <c r="C516" i="3"/>
  <c r="B516" i="3"/>
  <c r="M515" i="3"/>
  <c r="L515" i="3"/>
  <c r="K515" i="3"/>
  <c r="G515" i="3"/>
  <c r="F515" i="3"/>
  <c r="E515" i="3"/>
  <c r="D515" i="3"/>
  <c r="C515" i="3"/>
  <c r="B515" i="3"/>
  <c r="L514" i="3"/>
  <c r="K514" i="3"/>
  <c r="I514" i="3"/>
  <c r="G514" i="3"/>
  <c r="F514" i="3"/>
  <c r="E514" i="3"/>
  <c r="M514" i="3" s="1"/>
  <c r="D514" i="3"/>
  <c r="H514" i="3" s="1"/>
  <c r="C514" i="3"/>
  <c r="B514" i="3"/>
  <c r="J514" i="3" s="1"/>
  <c r="M513" i="3"/>
  <c r="L513" i="3"/>
  <c r="K513" i="3"/>
  <c r="G513" i="3"/>
  <c r="F513" i="3"/>
  <c r="E513" i="3"/>
  <c r="D513" i="3"/>
  <c r="C513" i="3"/>
  <c r="B513" i="3"/>
  <c r="J513" i="3" s="1"/>
  <c r="L512" i="3"/>
  <c r="K512" i="3"/>
  <c r="G512" i="3"/>
  <c r="F512" i="3"/>
  <c r="E512" i="3"/>
  <c r="M512" i="3" s="1"/>
  <c r="D512" i="3"/>
  <c r="J512" i="3" s="1"/>
  <c r="C512" i="3"/>
  <c r="B512" i="3"/>
  <c r="M511" i="3"/>
  <c r="L511" i="3"/>
  <c r="K511" i="3"/>
  <c r="H511" i="3"/>
  <c r="G511" i="3"/>
  <c r="F511" i="3"/>
  <c r="E511" i="3"/>
  <c r="D511" i="3"/>
  <c r="J511" i="3" s="1"/>
  <c r="C511" i="3"/>
  <c r="B511" i="3"/>
  <c r="L510" i="3"/>
  <c r="K510" i="3"/>
  <c r="H510" i="3"/>
  <c r="G510" i="3"/>
  <c r="F510" i="3"/>
  <c r="E510" i="3"/>
  <c r="M510" i="3" s="1"/>
  <c r="D510" i="3"/>
  <c r="C510" i="3"/>
  <c r="B510" i="3"/>
  <c r="J510" i="3" s="1"/>
  <c r="L509" i="3"/>
  <c r="K509" i="3"/>
  <c r="I509" i="3"/>
  <c r="G509" i="3"/>
  <c r="F509" i="3"/>
  <c r="E509" i="3"/>
  <c r="M509" i="3" s="1"/>
  <c r="D509" i="3"/>
  <c r="H509" i="3" s="1"/>
  <c r="C509" i="3"/>
  <c r="B509" i="3"/>
  <c r="J509" i="3" s="1"/>
  <c r="L508" i="3"/>
  <c r="K508" i="3"/>
  <c r="H508" i="3"/>
  <c r="G508" i="3"/>
  <c r="F508" i="3"/>
  <c r="E508" i="3"/>
  <c r="M508" i="3" s="1"/>
  <c r="D508" i="3"/>
  <c r="C508" i="3"/>
  <c r="B508" i="3"/>
  <c r="J508" i="3" s="1"/>
  <c r="L507" i="3"/>
  <c r="K507" i="3"/>
  <c r="I507" i="3"/>
  <c r="G507" i="3"/>
  <c r="F507" i="3"/>
  <c r="E507" i="3"/>
  <c r="M507" i="3" s="1"/>
  <c r="D507" i="3"/>
  <c r="H507" i="3" s="1"/>
  <c r="C507" i="3"/>
  <c r="B507" i="3"/>
  <c r="J507" i="3" s="1"/>
  <c r="L506" i="3"/>
  <c r="K506" i="3"/>
  <c r="H506" i="3"/>
  <c r="G506" i="3"/>
  <c r="F506" i="3"/>
  <c r="E506" i="3"/>
  <c r="M506" i="3" s="1"/>
  <c r="D506" i="3"/>
  <c r="C506" i="3"/>
  <c r="B506" i="3"/>
  <c r="L505" i="3"/>
  <c r="K505" i="3"/>
  <c r="I505" i="3"/>
  <c r="G505" i="3"/>
  <c r="F505" i="3"/>
  <c r="E505" i="3"/>
  <c r="M505" i="3" s="1"/>
  <c r="D505" i="3"/>
  <c r="H505" i="3" s="1"/>
  <c r="C505" i="3"/>
  <c r="B505" i="3"/>
  <c r="J505" i="3" s="1"/>
  <c r="L504" i="3"/>
  <c r="K504" i="3"/>
  <c r="H504" i="3"/>
  <c r="G504" i="3"/>
  <c r="F504" i="3"/>
  <c r="E504" i="3"/>
  <c r="M504" i="3" s="1"/>
  <c r="D504" i="3"/>
  <c r="C504" i="3"/>
  <c r="B504" i="3"/>
  <c r="L503" i="3"/>
  <c r="K503" i="3"/>
  <c r="I503" i="3"/>
  <c r="G503" i="3"/>
  <c r="F503" i="3"/>
  <c r="E503" i="3"/>
  <c r="M503" i="3" s="1"/>
  <c r="D503" i="3"/>
  <c r="H503" i="3" s="1"/>
  <c r="C503" i="3"/>
  <c r="B503" i="3"/>
  <c r="J503" i="3" s="1"/>
  <c r="L502" i="3"/>
  <c r="K502" i="3"/>
  <c r="H502" i="3"/>
  <c r="G502" i="3"/>
  <c r="F502" i="3"/>
  <c r="E502" i="3"/>
  <c r="M502" i="3" s="1"/>
  <c r="D502" i="3"/>
  <c r="C502" i="3"/>
  <c r="B502" i="3"/>
  <c r="L501" i="3"/>
  <c r="K501" i="3"/>
  <c r="I501" i="3"/>
  <c r="G501" i="3"/>
  <c r="F501" i="3"/>
  <c r="E501" i="3"/>
  <c r="M501" i="3" s="1"/>
  <c r="D501" i="3"/>
  <c r="H501" i="3" s="1"/>
  <c r="C501" i="3"/>
  <c r="B501" i="3"/>
  <c r="J501" i="3" s="1"/>
  <c r="L500" i="3"/>
  <c r="K500" i="3"/>
  <c r="H500" i="3"/>
  <c r="G500" i="3"/>
  <c r="F500" i="3"/>
  <c r="E500" i="3"/>
  <c r="M500" i="3" s="1"/>
  <c r="D500" i="3"/>
  <c r="C500" i="3"/>
  <c r="B500" i="3"/>
  <c r="J500" i="3" s="1"/>
  <c r="L499" i="3"/>
  <c r="K499" i="3"/>
  <c r="I499" i="3"/>
  <c r="G499" i="3"/>
  <c r="F499" i="3"/>
  <c r="E499" i="3"/>
  <c r="M499" i="3" s="1"/>
  <c r="D499" i="3"/>
  <c r="H499" i="3" s="1"/>
  <c r="C499" i="3"/>
  <c r="B499" i="3"/>
  <c r="J499" i="3" s="1"/>
  <c r="L498" i="3"/>
  <c r="K498" i="3"/>
  <c r="H498" i="3"/>
  <c r="G498" i="3"/>
  <c r="F498" i="3"/>
  <c r="E498" i="3"/>
  <c r="M498" i="3" s="1"/>
  <c r="D498" i="3"/>
  <c r="C498" i="3"/>
  <c r="B498" i="3"/>
  <c r="L497" i="3"/>
  <c r="K497" i="3"/>
  <c r="I497" i="3"/>
  <c r="G497" i="3"/>
  <c r="F497" i="3"/>
  <c r="E497" i="3"/>
  <c r="M497" i="3" s="1"/>
  <c r="D497" i="3"/>
  <c r="H497" i="3" s="1"/>
  <c r="C497" i="3"/>
  <c r="B497" i="3"/>
  <c r="J497" i="3" s="1"/>
  <c r="L496" i="3"/>
  <c r="K496" i="3"/>
  <c r="H496" i="3"/>
  <c r="G496" i="3"/>
  <c r="F496" i="3"/>
  <c r="E496" i="3"/>
  <c r="M496" i="3" s="1"/>
  <c r="D496" i="3"/>
  <c r="C496" i="3"/>
  <c r="B496" i="3"/>
  <c r="L495" i="3"/>
  <c r="K495" i="3"/>
  <c r="I495" i="3"/>
  <c r="G495" i="3"/>
  <c r="F495" i="3"/>
  <c r="E495" i="3"/>
  <c r="M495" i="3" s="1"/>
  <c r="D495" i="3"/>
  <c r="H495" i="3" s="1"/>
  <c r="C495" i="3"/>
  <c r="B495" i="3"/>
  <c r="J495" i="3" s="1"/>
  <c r="L494" i="3"/>
  <c r="K494" i="3"/>
  <c r="H494" i="3"/>
  <c r="G494" i="3"/>
  <c r="F494" i="3"/>
  <c r="E494" i="3"/>
  <c r="M494" i="3" s="1"/>
  <c r="D494" i="3"/>
  <c r="C494" i="3"/>
  <c r="B494" i="3"/>
  <c r="L493" i="3"/>
  <c r="K493" i="3"/>
  <c r="I493" i="3"/>
  <c r="G493" i="3"/>
  <c r="F493" i="3"/>
  <c r="E493" i="3"/>
  <c r="M493" i="3" s="1"/>
  <c r="D493" i="3"/>
  <c r="H493" i="3" s="1"/>
  <c r="C493" i="3"/>
  <c r="B493" i="3"/>
  <c r="J493" i="3" s="1"/>
  <c r="L492" i="3"/>
  <c r="K492" i="3"/>
  <c r="H492" i="3"/>
  <c r="G492" i="3"/>
  <c r="F492" i="3"/>
  <c r="E492" i="3"/>
  <c r="M492" i="3" s="1"/>
  <c r="D492" i="3"/>
  <c r="C492" i="3"/>
  <c r="B492" i="3"/>
  <c r="J492" i="3" s="1"/>
  <c r="L491" i="3"/>
  <c r="K491" i="3"/>
  <c r="I491" i="3"/>
  <c r="G491" i="3"/>
  <c r="F491" i="3"/>
  <c r="E491" i="3"/>
  <c r="M491" i="3" s="1"/>
  <c r="D491" i="3"/>
  <c r="H491" i="3" s="1"/>
  <c r="C491" i="3"/>
  <c r="B491" i="3"/>
  <c r="J491" i="3" s="1"/>
  <c r="L490" i="3"/>
  <c r="K490" i="3"/>
  <c r="H490" i="3"/>
  <c r="G490" i="3"/>
  <c r="F490" i="3"/>
  <c r="E490" i="3"/>
  <c r="M490" i="3" s="1"/>
  <c r="D490" i="3"/>
  <c r="C490" i="3"/>
  <c r="B490" i="3"/>
  <c r="L489" i="3"/>
  <c r="K489" i="3"/>
  <c r="I489" i="3"/>
  <c r="G489" i="3"/>
  <c r="F489" i="3"/>
  <c r="E489" i="3"/>
  <c r="M489" i="3" s="1"/>
  <c r="D489" i="3"/>
  <c r="H489" i="3" s="1"/>
  <c r="C489" i="3"/>
  <c r="B489" i="3"/>
  <c r="J489" i="3" s="1"/>
  <c r="L488" i="3"/>
  <c r="K488" i="3"/>
  <c r="H488" i="3"/>
  <c r="G488" i="3"/>
  <c r="F488" i="3"/>
  <c r="E488" i="3"/>
  <c r="M488" i="3" s="1"/>
  <c r="D488" i="3"/>
  <c r="C488" i="3"/>
  <c r="B488" i="3"/>
  <c r="L487" i="3"/>
  <c r="K487" i="3"/>
  <c r="I487" i="3"/>
  <c r="G487" i="3"/>
  <c r="F487" i="3"/>
  <c r="E487" i="3"/>
  <c r="M487" i="3" s="1"/>
  <c r="D487" i="3"/>
  <c r="H487" i="3" s="1"/>
  <c r="C487" i="3"/>
  <c r="B487" i="3"/>
  <c r="J487" i="3" s="1"/>
  <c r="L486" i="3"/>
  <c r="K486" i="3"/>
  <c r="H486" i="3"/>
  <c r="G486" i="3"/>
  <c r="F486" i="3"/>
  <c r="E486" i="3"/>
  <c r="M486" i="3" s="1"/>
  <c r="D486" i="3"/>
  <c r="C486" i="3"/>
  <c r="B486" i="3"/>
  <c r="L485" i="3"/>
  <c r="K485" i="3"/>
  <c r="I485" i="3"/>
  <c r="G485" i="3"/>
  <c r="F485" i="3"/>
  <c r="E485" i="3"/>
  <c r="M485" i="3" s="1"/>
  <c r="D485" i="3"/>
  <c r="H485" i="3" s="1"/>
  <c r="C485" i="3"/>
  <c r="B485" i="3"/>
  <c r="J485" i="3" s="1"/>
  <c r="L484" i="3"/>
  <c r="K484" i="3"/>
  <c r="H484" i="3"/>
  <c r="G484" i="3"/>
  <c r="F484" i="3"/>
  <c r="E484" i="3"/>
  <c r="M484" i="3" s="1"/>
  <c r="D484" i="3"/>
  <c r="C484" i="3"/>
  <c r="B484" i="3"/>
  <c r="J484" i="3" s="1"/>
  <c r="L483" i="3"/>
  <c r="K483" i="3"/>
  <c r="I483" i="3"/>
  <c r="G483" i="3"/>
  <c r="F483" i="3"/>
  <c r="E483" i="3"/>
  <c r="M483" i="3" s="1"/>
  <c r="D483" i="3"/>
  <c r="H483" i="3" s="1"/>
  <c r="C483" i="3"/>
  <c r="B483" i="3"/>
  <c r="J483" i="3" s="1"/>
  <c r="L482" i="3"/>
  <c r="K482" i="3"/>
  <c r="H482" i="3"/>
  <c r="G482" i="3"/>
  <c r="F482" i="3"/>
  <c r="E482" i="3"/>
  <c r="M482" i="3" s="1"/>
  <c r="D482" i="3"/>
  <c r="C482" i="3"/>
  <c r="B482" i="3"/>
  <c r="L481" i="3"/>
  <c r="K481" i="3"/>
  <c r="I481" i="3"/>
  <c r="G481" i="3"/>
  <c r="F481" i="3"/>
  <c r="E481" i="3"/>
  <c r="M481" i="3" s="1"/>
  <c r="D481" i="3"/>
  <c r="H481" i="3" s="1"/>
  <c r="C481" i="3"/>
  <c r="B481" i="3"/>
  <c r="J481" i="3" s="1"/>
  <c r="L480" i="3"/>
  <c r="K480" i="3"/>
  <c r="H480" i="3"/>
  <c r="G480" i="3"/>
  <c r="F480" i="3"/>
  <c r="E480" i="3"/>
  <c r="M480" i="3" s="1"/>
  <c r="D480" i="3"/>
  <c r="C480" i="3"/>
  <c r="B480" i="3"/>
  <c r="L479" i="3"/>
  <c r="K479" i="3"/>
  <c r="I479" i="3"/>
  <c r="G479" i="3"/>
  <c r="F479" i="3"/>
  <c r="E479" i="3"/>
  <c r="M479" i="3" s="1"/>
  <c r="D479" i="3"/>
  <c r="H479" i="3" s="1"/>
  <c r="C479" i="3"/>
  <c r="B479" i="3"/>
  <c r="J479" i="3" s="1"/>
  <c r="L478" i="3"/>
  <c r="K478" i="3"/>
  <c r="H478" i="3"/>
  <c r="G478" i="3"/>
  <c r="F478" i="3"/>
  <c r="E478" i="3"/>
  <c r="M478" i="3" s="1"/>
  <c r="D478" i="3"/>
  <c r="I478" i="3" s="1"/>
  <c r="C478" i="3"/>
  <c r="B478" i="3"/>
  <c r="L477" i="3"/>
  <c r="K477" i="3"/>
  <c r="I477" i="3"/>
  <c r="G477" i="3"/>
  <c r="F477" i="3"/>
  <c r="E477" i="3"/>
  <c r="M477" i="3" s="1"/>
  <c r="D477" i="3"/>
  <c r="J477" i="3" s="1"/>
  <c r="C477" i="3"/>
  <c r="B477" i="3"/>
  <c r="L476" i="3"/>
  <c r="K476" i="3"/>
  <c r="H476" i="3"/>
  <c r="G476" i="3"/>
  <c r="F476" i="3"/>
  <c r="E476" i="3"/>
  <c r="M476" i="3" s="1"/>
  <c r="D476" i="3"/>
  <c r="C476" i="3"/>
  <c r="B476" i="3"/>
  <c r="L475" i="3"/>
  <c r="K475" i="3"/>
  <c r="I475" i="3"/>
  <c r="G475" i="3"/>
  <c r="F475" i="3"/>
  <c r="E475" i="3"/>
  <c r="M475" i="3" s="1"/>
  <c r="D475" i="3"/>
  <c r="J475" i="3" s="1"/>
  <c r="C475" i="3"/>
  <c r="B475" i="3"/>
  <c r="L474" i="3"/>
  <c r="K474" i="3"/>
  <c r="H474" i="3"/>
  <c r="G474" i="3"/>
  <c r="F474" i="3"/>
  <c r="E474" i="3"/>
  <c r="M474" i="3" s="1"/>
  <c r="D474" i="3"/>
  <c r="C474" i="3"/>
  <c r="B474" i="3"/>
  <c r="L473" i="3"/>
  <c r="K473" i="3"/>
  <c r="I473" i="3"/>
  <c r="G473" i="3"/>
  <c r="F473" i="3"/>
  <c r="E473" i="3"/>
  <c r="M473" i="3" s="1"/>
  <c r="D473" i="3"/>
  <c r="J473" i="3" s="1"/>
  <c r="C473" i="3"/>
  <c r="B473" i="3"/>
  <c r="L472" i="3"/>
  <c r="K472" i="3"/>
  <c r="H472" i="3"/>
  <c r="G472" i="3"/>
  <c r="F472" i="3"/>
  <c r="E472" i="3"/>
  <c r="M472" i="3" s="1"/>
  <c r="D472" i="3"/>
  <c r="C472" i="3"/>
  <c r="B472" i="3"/>
  <c r="L471" i="3"/>
  <c r="K471" i="3"/>
  <c r="I471" i="3"/>
  <c r="G471" i="3"/>
  <c r="F471" i="3"/>
  <c r="E471" i="3"/>
  <c r="M471" i="3" s="1"/>
  <c r="D471" i="3"/>
  <c r="J471" i="3" s="1"/>
  <c r="C471" i="3"/>
  <c r="B471" i="3"/>
  <c r="L470" i="3"/>
  <c r="K470" i="3"/>
  <c r="H470" i="3"/>
  <c r="G470" i="3"/>
  <c r="F470" i="3"/>
  <c r="E470" i="3"/>
  <c r="M470" i="3" s="1"/>
  <c r="D470" i="3"/>
  <c r="I470" i="3" s="1"/>
  <c r="C470" i="3"/>
  <c r="B470" i="3"/>
  <c r="L469" i="3"/>
  <c r="K469" i="3"/>
  <c r="I469" i="3"/>
  <c r="G469" i="3"/>
  <c r="F469" i="3"/>
  <c r="E469" i="3"/>
  <c r="M469" i="3" s="1"/>
  <c r="D469" i="3"/>
  <c r="J469" i="3" s="1"/>
  <c r="C469" i="3"/>
  <c r="B469" i="3"/>
  <c r="L468" i="3"/>
  <c r="K468" i="3"/>
  <c r="H468" i="3"/>
  <c r="G468" i="3"/>
  <c r="F468" i="3"/>
  <c r="E468" i="3"/>
  <c r="M468" i="3" s="1"/>
  <c r="D468" i="3"/>
  <c r="C468" i="3"/>
  <c r="B468" i="3"/>
  <c r="L467" i="3"/>
  <c r="K467" i="3"/>
  <c r="I467" i="3"/>
  <c r="G467" i="3"/>
  <c r="F467" i="3"/>
  <c r="E467" i="3"/>
  <c r="M467" i="3" s="1"/>
  <c r="D467" i="3"/>
  <c r="J467" i="3" s="1"/>
  <c r="C467" i="3"/>
  <c r="B467" i="3"/>
  <c r="L466" i="3"/>
  <c r="K466" i="3"/>
  <c r="H466" i="3"/>
  <c r="G466" i="3"/>
  <c r="F466" i="3"/>
  <c r="E466" i="3"/>
  <c r="M466" i="3" s="1"/>
  <c r="D466" i="3"/>
  <c r="C466" i="3"/>
  <c r="B466" i="3"/>
  <c r="L465" i="3"/>
  <c r="K465" i="3"/>
  <c r="I465" i="3"/>
  <c r="G465" i="3"/>
  <c r="F465" i="3"/>
  <c r="E465" i="3"/>
  <c r="M465" i="3" s="1"/>
  <c r="D465" i="3"/>
  <c r="J465" i="3" s="1"/>
  <c r="C465" i="3"/>
  <c r="B465" i="3"/>
  <c r="L464" i="3"/>
  <c r="K464" i="3"/>
  <c r="H464" i="3"/>
  <c r="G464" i="3"/>
  <c r="F464" i="3"/>
  <c r="E464" i="3"/>
  <c r="M464" i="3" s="1"/>
  <c r="D464" i="3"/>
  <c r="C464" i="3"/>
  <c r="B464" i="3"/>
  <c r="L463" i="3"/>
  <c r="K463" i="3"/>
  <c r="I463" i="3"/>
  <c r="G463" i="3"/>
  <c r="F463" i="3"/>
  <c r="E463" i="3"/>
  <c r="M463" i="3" s="1"/>
  <c r="D463" i="3"/>
  <c r="J463" i="3" s="1"/>
  <c r="C463" i="3"/>
  <c r="B463" i="3"/>
  <c r="L462" i="3"/>
  <c r="K462" i="3"/>
  <c r="H462" i="3"/>
  <c r="G462" i="3"/>
  <c r="F462" i="3"/>
  <c r="E462" i="3"/>
  <c r="M462" i="3" s="1"/>
  <c r="D462" i="3"/>
  <c r="I462" i="3" s="1"/>
  <c r="C462" i="3"/>
  <c r="B462" i="3"/>
  <c r="L461" i="3"/>
  <c r="K461" i="3"/>
  <c r="I461" i="3"/>
  <c r="G461" i="3"/>
  <c r="F461" i="3"/>
  <c r="E461" i="3"/>
  <c r="M461" i="3" s="1"/>
  <c r="D461" i="3"/>
  <c r="J461" i="3" s="1"/>
  <c r="C461" i="3"/>
  <c r="B461" i="3"/>
  <c r="L460" i="3"/>
  <c r="K460" i="3"/>
  <c r="H460" i="3"/>
  <c r="G460" i="3"/>
  <c r="F460" i="3"/>
  <c r="E460" i="3"/>
  <c r="M460" i="3" s="1"/>
  <c r="D460" i="3"/>
  <c r="C460" i="3"/>
  <c r="B460" i="3"/>
  <c r="L459" i="3"/>
  <c r="K459" i="3"/>
  <c r="G459" i="3"/>
  <c r="F459" i="3"/>
  <c r="E459" i="3"/>
  <c r="M459" i="3" s="1"/>
  <c r="D459" i="3"/>
  <c r="J459" i="3" s="1"/>
  <c r="C459" i="3"/>
  <c r="I459" i="3" s="1"/>
  <c r="B459" i="3"/>
  <c r="L458" i="3"/>
  <c r="K458" i="3"/>
  <c r="H458" i="3"/>
  <c r="G458" i="3"/>
  <c r="F458" i="3"/>
  <c r="E458" i="3"/>
  <c r="M458" i="3" s="1"/>
  <c r="D458" i="3"/>
  <c r="I458" i="3" s="1"/>
  <c r="C458" i="3"/>
  <c r="B458" i="3"/>
  <c r="J458" i="3" s="1"/>
  <c r="L457" i="3"/>
  <c r="K457" i="3"/>
  <c r="G457" i="3"/>
  <c r="F457" i="3"/>
  <c r="E457" i="3"/>
  <c r="M457" i="3" s="1"/>
  <c r="D457" i="3"/>
  <c r="J457" i="3" s="1"/>
  <c r="C457" i="3"/>
  <c r="I457" i="3" s="1"/>
  <c r="B457" i="3"/>
  <c r="L456" i="3"/>
  <c r="K456" i="3"/>
  <c r="H456" i="3"/>
  <c r="G456" i="3"/>
  <c r="F456" i="3"/>
  <c r="E456" i="3"/>
  <c r="M456" i="3" s="1"/>
  <c r="D456" i="3"/>
  <c r="C456" i="3"/>
  <c r="B456" i="3"/>
  <c r="L455" i="3"/>
  <c r="K455" i="3"/>
  <c r="G455" i="3"/>
  <c r="F455" i="3"/>
  <c r="E455" i="3"/>
  <c r="M455" i="3" s="1"/>
  <c r="D455" i="3"/>
  <c r="J455" i="3" s="1"/>
  <c r="C455" i="3"/>
  <c r="I455" i="3" s="1"/>
  <c r="B455" i="3"/>
  <c r="L454" i="3"/>
  <c r="K454" i="3"/>
  <c r="H454" i="3"/>
  <c r="G454" i="3"/>
  <c r="F454" i="3"/>
  <c r="E454" i="3"/>
  <c r="M454" i="3" s="1"/>
  <c r="D454" i="3"/>
  <c r="I454" i="3" s="1"/>
  <c r="C454" i="3"/>
  <c r="B454" i="3"/>
  <c r="J454" i="3" s="1"/>
  <c r="L453" i="3"/>
  <c r="K453" i="3"/>
  <c r="G453" i="3"/>
  <c r="F453" i="3"/>
  <c r="E453" i="3"/>
  <c r="M453" i="3" s="1"/>
  <c r="D453" i="3"/>
  <c r="J453" i="3" s="1"/>
  <c r="C453" i="3"/>
  <c r="I453" i="3" s="1"/>
  <c r="B453" i="3"/>
  <c r="L452" i="3"/>
  <c r="K452" i="3"/>
  <c r="H452" i="3"/>
  <c r="G452" i="3"/>
  <c r="F452" i="3"/>
  <c r="E452" i="3"/>
  <c r="M452" i="3" s="1"/>
  <c r="D452" i="3"/>
  <c r="C452" i="3"/>
  <c r="B452" i="3"/>
  <c r="L451" i="3"/>
  <c r="K451" i="3"/>
  <c r="G451" i="3"/>
  <c r="F451" i="3"/>
  <c r="E451" i="3"/>
  <c r="M451" i="3" s="1"/>
  <c r="D451" i="3"/>
  <c r="J451" i="3" s="1"/>
  <c r="C451" i="3"/>
  <c r="I451" i="3" s="1"/>
  <c r="B451" i="3"/>
  <c r="L450" i="3"/>
  <c r="K450" i="3"/>
  <c r="H450" i="3"/>
  <c r="G450" i="3"/>
  <c r="F450" i="3"/>
  <c r="E450" i="3"/>
  <c r="M450" i="3" s="1"/>
  <c r="D450" i="3"/>
  <c r="I450" i="3" s="1"/>
  <c r="C450" i="3"/>
  <c r="B450" i="3"/>
  <c r="J450" i="3" s="1"/>
  <c r="L449" i="3"/>
  <c r="K449" i="3"/>
  <c r="G449" i="3"/>
  <c r="F449" i="3"/>
  <c r="E449" i="3"/>
  <c r="M449" i="3" s="1"/>
  <c r="D449" i="3"/>
  <c r="J449" i="3" s="1"/>
  <c r="C449" i="3"/>
  <c r="I449" i="3" s="1"/>
  <c r="B449" i="3"/>
  <c r="L448" i="3"/>
  <c r="K448" i="3"/>
  <c r="H448" i="3"/>
  <c r="G448" i="3"/>
  <c r="F448" i="3"/>
  <c r="E448" i="3"/>
  <c r="M448" i="3" s="1"/>
  <c r="D448" i="3"/>
  <c r="C448" i="3"/>
  <c r="B448" i="3"/>
  <c r="L447" i="3"/>
  <c r="K447" i="3"/>
  <c r="G447" i="3"/>
  <c r="F447" i="3"/>
  <c r="E447" i="3"/>
  <c r="M447" i="3" s="1"/>
  <c r="D447" i="3"/>
  <c r="J447" i="3" s="1"/>
  <c r="C447" i="3"/>
  <c r="I447" i="3" s="1"/>
  <c r="B447" i="3"/>
  <c r="L446" i="3"/>
  <c r="K446" i="3"/>
  <c r="J446" i="3"/>
  <c r="H446" i="3"/>
  <c r="G446" i="3"/>
  <c r="F446" i="3"/>
  <c r="E446" i="3"/>
  <c r="M446" i="3" s="1"/>
  <c r="D446" i="3"/>
  <c r="C446" i="3"/>
  <c r="B446" i="3"/>
  <c r="L445" i="3"/>
  <c r="K445" i="3"/>
  <c r="G445" i="3"/>
  <c r="F445" i="3"/>
  <c r="E445" i="3"/>
  <c r="M445" i="3" s="1"/>
  <c r="D445" i="3"/>
  <c r="J445" i="3" s="1"/>
  <c r="C445" i="3"/>
  <c r="I445" i="3" s="1"/>
  <c r="B445" i="3"/>
  <c r="L444" i="3"/>
  <c r="K444" i="3"/>
  <c r="J444" i="3"/>
  <c r="H444" i="3"/>
  <c r="G444" i="3"/>
  <c r="F444" i="3"/>
  <c r="E444" i="3"/>
  <c r="M444" i="3" s="1"/>
  <c r="D444" i="3"/>
  <c r="C444" i="3"/>
  <c r="B444" i="3"/>
  <c r="L443" i="3"/>
  <c r="K443" i="3"/>
  <c r="G443" i="3"/>
  <c r="F443" i="3"/>
  <c r="E443" i="3"/>
  <c r="M443" i="3" s="1"/>
  <c r="D443" i="3"/>
  <c r="J443" i="3" s="1"/>
  <c r="C443" i="3"/>
  <c r="I443" i="3" s="1"/>
  <c r="B443" i="3"/>
  <c r="L442" i="3"/>
  <c r="K442" i="3"/>
  <c r="H442" i="3"/>
  <c r="G442" i="3"/>
  <c r="F442" i="3"/>
  <c r="E442" i="3"/>
  <c r="M442" i="3" s="1"/>
  <c r="D442" i="3"/>
  <c r="C442" i="3"/>
  <c r="J442" i="3" s="1"/>
  <c r="B442" i="3"/>
  <c r="L441" i="3"/>
  <c r="K441" i="3"/>
  <c r="G441" i="3"/>
  <c r="F441" i="3"/>
  <c r="E441" i="3"/>
  <c r="M441" i="3" s="1"/>
  <c r="D441" i="3"/>
  <c r="J441" i="3" s="1"/>
  <c r="C441" i="3"/>
  <c r="I441" i="3" s="1"/>
  <c r="B441" i="3"/>
  <c r="L440" i="3"/>
  <c r="K440" i="3"/>
  <c r="G440" i="3"/>
  <c r="F440" i="3"/>
  <c r="E440" i="3"/>
  <c r="M440" i="3" s="1"/>
  <c r="D440" i="3"/>
  <c r="C440" i="3"/>
  <c r="B440" i="3"/>
  <c r="L439" i="3"/>
  <c r="K439" i="3"/>
  <c r="H439" i="3"/>
  <c r="G439" i="3"/>
  <c r="F439" i="3"/>
  <c r="E439" i="3"/>
  <c r="M439" i="3" s="1"/>
  <c r="D439" i="3"/>
  <c r="J439" i="3" s="1"/>
  <c r="C439" i="3"/>
  <c r="I439" i="3" s="1"/>
  <c r="B439" i="3"/>
  <c r="L438" i="3"/>
  <c r="K438" i="3"/>
  <c r="J438" i="3"/>
  <c r="G438" i="3"/>
  <c r="F438" i="3"/>
  <c r="E438" i="3"/>
  <c r="M438" i="3" s="1"/>
  <c r="D438" i="3"/>
  <c r="C438" i="3"/>
  <c r="B438" i="3"/>
  <c r="L437" i="3"/>
  <c r="K437" i="3"/>
  <c r="H437" i="3"/>
  <c r="G437" i="3"/>
  <c r="F437" i="3"/>
  <c r="E437" i="3"/>
  <c r="M437" i="3" s="1"/>
  <c r="D437" i="3"/>
  <c r="J437" i="3" s="1"/>
  <c r="C437" i="3"/>
  <c r="I437" i="3" s="1"/>
  <c r="B437" i="3"/>
  <c r="L436" i="3"/>
  <c r="K436" i="3"/>
  <c r="J436" i="3"/>
  <c r="G436" i="3"/>
  <c r="F436" i="3"/>
  <c r="E436" i="3"/>
  <c r="M436" i="3" s="1"/>
  <c r="D436" i="3"/>
  <c r="C436" i="3"/>
  <c r="B436" i="3"/>
  <c r="L435" i="3"/>
  <c r="K435" i="3"/>
  <c r="H435" i="3"/>
  <c r="G435" i="3"/>
  <c r="F435" i="3"/>
  <c r="E435" i="3"/>
  <c r="M435" i="3" s="1"/>
  <c r="D435" i="3"/>
  <c r="J435" i="3" s="1"/>
  <c r="C435" i="3"/>
  <c r="I435" i="3" s="1"/>
  <c r="B435" i="3"/>
  <c r="L434" i="3"/>
  <c r="K434" i="3"/>
  <c r="G434" i="3"/>
  <c r="F434" i="3"/>
  <c r="E434" i="3"/>
  <c r="M434" i="3" s="1"/>
  <c r="D434" i="3"/>
  <c r="C434" i="3"/>
  <c r="B434" i="3"/>
  <c r="L433" i="3"/>
  <c r="K433" i="3"/>
  <c r="H433" i="3"/>
  <c r="G433" i="3"/>
  <c r="F433" i="3"/>
  <c r="E433" i="3"/>
  <c r="M433" i="3" s="1"/>
  <c r="D433" i="3"/>
  <c r="J433" i="3" s="1"/>
  <c r="C433" i="3"/>
  <c r="I433" i="3" s="1"/>
  <c r="B433" i="3"/>
  <c r="L432" i="3"/>
  <c r="K432" i="3"/>
  <c r="G432" i="3"/>
  <c r="F432" i="3"/>
  <c r="E432" i="3"/>
  <c r="M432" i="3" s="1"/>
  <c r="D432" i="3"/>
  <c r="C432" i="3"/>
  <c r="B432" i="3"/>
  <c r="L431" i="3"/>
  <c r="K431" i="3"/>
  <c r="H431" i="3"/>
  <c r="G431" i="3"/>
  <c r="F431" i="3"/>
  <c r="E431" i="3"/>
  <c r="M431" i="3" s="1"/>
  <c r="D431" i="3"/>
  <c r="C431" i="3"/>
  <c r="I431" i="3" s="1"/>
  <c r="B431" i="3"/>
  <c r="L430" i="3"/>
  <c r="K430" i="3"/>
  <c r="J430" i="3"/>
  <c r="G430" i="3"/>
  <c r="F430" i="3"/>
  <c r="E430" i="3"/>
  <c r="M430" i="3" s="1"/>
  <c r="D430" i="3"/>
  <c r="C430" i="3"/>
  <c r="B430" i="3"/>
  <c r="L429" i="3"/>
  <c r="K429" i="3"/>
  <c r="H429" i="3"/>
  <c r="G429" i="3"/>
  <c r="F429" i="3"/>
  <c r="E429" i="3"/>
  <c r="M429" i="3" s="1"/>
  <c r="D429" i="3"/>
  <c r="C429" i="3"/>
  <c r="I429" i="3" s="1"/>
  <c r="B429" i="3"/>
  <c r="L428" i="3"/>
  <c r="K428" i="3"/>
  <c r="G428" i="3"/>
  <c r="F428" i="3"/>
  <c r="E428" i="3"/>
  <c r="M428" i="3" s="1"/>
  <c r="D428" i="3"/>
  <c r="C428" i="3"/>
  <c r="B428" i="3"/>
  <c r="J428" i="3" s="1"/>
  <c r="L427" i="3"/>
  <c r="K427" i="3"/>
  <c r="H427" i="3"/>
  <c r="G427" i="3"/>
  <c r="F427" i="3"/>
  <c r="E427" i="3"/>
  <c r="M427" i="3" s="1"/>
  <c r="D427" i="3"/>
  <c r="C427" i="3"/>
  <c r="I427" i="3" s="1"/>
  <c r="B427" i="3"/>
  <c r="L426" i="3"/>
  <c r="K426" i="3"/>
  <c r="G426" i="3"/>
  <c r="F426" i="3"/>
  <c r="E426" i="3"/>
  <c r="M426" i="3" s="1"/>
  <c r="D426" i="3"/>
  <c r="C426" i="3"/>
  <c r="B426" i="3"/>
  <c r="L425" i="3"/>
  <c r="K425" i="3"/>
  <c r="H425" i="3"/>
  <c r="G425" i="3"/>
  <c r="F425" i="3"/>
  <c r="E425" i="3"/>
  <c r="M425" i="3" s="1"/>
  <c r="D425" i="3"/>
  <c r="C425" i="3"/>
  <c r="I425" i="3" s="1"/>
  <c r="B425" i="3"/>
  <c r="L424" i="3"/>
  <c r="K424" i="3"/>
  <c r="G424" i="3"/>
  <c r="F424" i="3"/>
  <c r="E424" i="3"/>
  <c r="M424" i="3" s="1"/>
  <c r="D424" i="3"/>
  <c r="C424" i="3"/>
  <c r="B424" i="3"/>
  <c r="L423" i="3"/>
  <c r="K423" i="3"/>
  <c r="H423" i="3"/>
  <c r="G423" i="3"/>
  <c r="F423" i="3"/>
  <c r="E423" i="3"/>
  <c r="M423" i="3" s="1"/>
  <c r="D423" i="3"/>
  <c r="C423" i="3"/>
  <c r="I423" i="3" s="1"/>
  <c r="B423" i="3"/>
  <c r="L422" i="3"/>
  <c r="K422" i="3"/>
  <c r="J422" i="3"/>
  <c r="G422" i="3"/>
  <c r="F422" i="3"/>
  <c r="E422" i="3"/>
  <c r="M422" i="3" s="1"/>
  <c r="D422" i="3"/>
  <c r="C422" i="3"/>
  <c r="B422" i="3"/>
  <c r="L421" i="3"/>
  <c r="K421" i="3"/>
  <c r="H421" i="3"/>
  <c r="G421" i="3"/>
  <c r="F421" i="3"/>
  <c r="E421" i="3"/>
  <c r="M421" i="3" s="1"/>
  <c r="D421" i="3"/>
  <c r="C421" i="3"/>
  <c r="I421" i="3" s="1"/>
  <c r="B421" i="3"/>
  <c r="L420" i="3"/>
  <c r="K420" i="3"/>
  <c r="G420" i="3"/>
  <c r="F420" i="3"/>
  <c r="E420" i="3"/>
  <c r="M420" i="3" s="1"/>
  <c r="D420" i="3"/>
  <c r="C420" i="3"/>
  <c r="B420" i="3"/>
  <c r="J420" i="3" s="1"/>
  <c r="L419" i="3"/>
  <c r="K419" i="3"/>
  <c r="H419" i="3"/>
  <c r="G419" i="3"/>
  <c r="F419" i="3"/>
  <c r="E419" i="3"/>
  <c r="M419" i="3" s="1"/>
  <c r="D419" i="3"/>
  <c r="C419" i="3"/>
  <c r="I419" i="3" s="1"/>
  <c r="B419" i="3"/>
  <c r="L418" i="3"/>
  <c r="K418" i="3"/>
  <c r="G418" i="3"/>
  <c r="F418" i="3"/>
  <c r="E418" i="3"/>
  <c r="M418" i="3" s="1"/>
  <c r="D418" i="3"/>
  <c r="C418" i="3"/>
  <c r="B418" i="3"/>
  <c r="L417" i="3"/>
  <c r="K417" i="3"/>
  <c r="H417" i="3"/>
  <c r="G417" i="3"/>
  <c r="F417" i="3"/>
  <c r="E417" i="3"/>
  <c r="M417" i="3" s="1"/>
  <c r="D417" i="3"/>
  <c r="C417" i="3"/>
  <c r="I417" i="3" s="1"/>
  <c r="B417" i="3"/>
  <c r="L416" i="3"/>
  <c r="K416" i="3"/>
  <c r="G416" i="3"/>
  <c r="F416" i="3"/>
  <c r="E416" i="3"/>
  <c r="M416" i="3" s="1"/>
  <c r="D416" i="3"/>
  <c r="C416" i="3"/>
  <c r="B416" i="3"/>
  <c r="L415" i="3"/>
  <c r="K415" i="3"/>
  <c r="H415" i="3"/>
  <c r="G415" i="3"/>
  <c r="F415" i="3"/>
  <c r="E415" i="3"/>
  <c r="M415" i="3" s="1"/>
  <c r="D415" i="3"/>
  <c r="C415" i="3"/>
  <c r="I415" i="3" s="1"/>
  <c r="B415" i="3"/>
  <c r="L414" i="3"/>
  <c r="K414" i="3"/>
  <c r="J414" i="3"/>
  <c r="G414" i="3"/>
  <c r="F414" i="3"/>
  <c r="E414" i="3"/>
  <c r="M414" i="3" s="1"/>
  <c r="D414" i="3"/>
  <c r="C414" i="3"/>
  <c r="B414" i="3"/>
  <c r="L413" i="3"/>
  <c r="K413" i="3"/>
  <c r="H413" i="3"/>
  <c r="G413" i="3"/>
  <c r="F413" i="3"/>
  <c r="E413" i="3"/>
  <c r="M413" i="3" s="1"/>
  <c r="D413" i="3"/>
  <c r="C413" i="3"/>
  <c r="I413" i="3" s="1"/>
  <c r="B413" i="3"/>
  <c r="L412" i="3"/>
  <c r="K412" i="3"/>
  <c r="J412" i="3"/>
  <c r="G412" i="3"/>
  <c r="F412" i="3"/>
  <c r="E412" i="3"/>
  <c r="M412" i="3" s="1"/>
  <c r="D412" i="3"/>
  <c r="C412" i="3"/>
  <c r="B412" i="3"/>
  <c r="L411" i="3"/>
  <c r="K411" i="3"/>
  <c r="H411" i="3"/>
  <c r="G411" i="3"/>
  <c r="F411" i="3"/>
  <c r="E411" i="3"/>
  <c r="M411" i="3" s="1"/>
  <c r="D411" i="3"/>
  <c r="C411" i="3"/>
  <c r="I411" i="3" s="1"/>
  <c r="B411" i="3"/>
  <c r="L410" i="3"/>
  <c r="K410" i="3"/>
  <c r="G410" i="3"/>
  <c r="F410" i="3"/>
  <c r="E410" i="3"/>
  <c r="M410" i="3" s="1"/>
  <c r="D410" i="3"/>
  <c r="C410" i="3"/>
  <c r="B410" i="3"/>
  <c r="L409" i="3"/>
  <c r="K409" i="3"/>
  <c r="H409" i="3"/>
  <c r="G409" i="3"/>
  <c r="F409" i="3"/>
  <c r="E409" i="3"/>
  <c r="M409" i="3" s="1"/>
  <c r="D409" i="3"/>
  <c r="C409" i="3"/>
  <c r="B409" i="3"/>
  <c r="L408" i="3"/>
  <c r="K408" i="3"/>
  <c r="J408" i="3"/>
  <c r="H408" i="3"/>
  <c r="G408" i="3"/>
  <c r="F408" i="3"/>
  <c r="E408" i="3"/>
  <c r="M408" i="3" s="1"/>
  <c r="D408" i="3"/>
  <c r="C408" i="3"/>
  <c r="B408" i="3"/>
  <c r="L407" i="3"/>
  <c r="K407" i="3"/>
  <c r="H407" i="3"/>
  <c r="G407" i="3"/>
  <c r="F407" i="3"/>
  <c r="E407" i="3"/>
  <c r="M407" i="3" s="1"/>
  <c r="D407" i="3"/>
  <c r="C407" i="3"/>
  <c r="B407" i="3"/>
  <c r="L406" i="3"/>
  <c r="K406" i="3"/>
  <c r="H406" i="3"/>
  <c r="G406" i="3"/>
  <c r="F406" i="3"/>
  <c r="E406" i="3"/>
  <c r="M406" i="3" s="1"/>
  <c r="D406" i="3"/>
  <c r="J406" i="3" s="1"/>
  <c r="C406" i="3"/>
  <c r="B406" i="3"/>
  <c r="L405" i="3"/>
  <c r="K405" i="3"/>
  <c r="G405" i="3"/>
  <c r="F405" i="3"/>
  <c r="E405" i="3"/>
  <c r="M405" i="3" s="1"/>
  <c r="D405" i="3"/>
  <c r="C405" i="3"/>
  <c r="B405" i="3"/>
  <c r="L404" i="3"/>
  <c r="K404" i="3"/>
  <c r="G404" i="3"/>
  <c r="F404" i="3"/>
  <c r="E404" i="3"/>
  <c r="M404" i="3" s="1"/>
  <c r="D404" i="3"/>
  <c r="C404" i="3"/>
  <c r="J404" i="3" s="1"/>
  <c r="B404" i="3"/>
  <c r="L403" i="3"/>
  <c r="K403" i="3"/>
  <c r="G403" i="3"/>
  <c r="F403" i="3"/>
  <c r="E403" i="3"/>
  <c r="M403" i="3" s="1"/>
  <c r="D403" i="3"/>
  <c r="C403" i="3"/>
  <c r="B403" i="3"/>
  <c r="L402" i="3"/>
  <c r="K402" i="3"/>
  <c r="H402" i="3"/>
  <c r="G402" i="3"/>
  <c r="F402" i="3"/>
  <c r="E402" i="3"/>
  <c r="M402" i="3" s="1"/>
  <c r="D402" i="3"/>
  <c r="J402" i="3" s="1"/>
  <c r="C402" i="3"/>
  <c r="B402" i="3"/>
  <c r="L401" i="3"/>
  <c r="K401" i="3"/>
  <c r="H401" i="3"/>
  <c r="G401" i="3"/>
  <c r="F401" i="3"/>
  <c r="E401" i="3"/>
  <c r="M401" i="3" s="1"/>
  <c r="D401" i="3"/>
  <c r="C401" i="3"/>
  <c r="B401" i="3"/>
  <c r="L400" i="3"/>
  <c r="K400" i="3"/>
  <c r="G400" i="3"/>
  <c r="F400" i="3"/>
  <c r="E400" i="3"/>
  <c r="M400" i="3" s="1"/>
  <c r="D400" i="3"/>
  <c r="C400" i="3"/>
  <c r="J400" i="3" s="1"/>
  <c r="B400" i="3"/>
  <c r="L399" i="3"/>
  <c r="K399" i="3"/>
  <c r="G399" i="3"/>
  <c r="F399" i="3"/>
  <c r="E399" i="3"/>
  <c r="M399" i="3" s="1"/>
  <c r="D399" i="3"/>
  <c r="C399" i="3"/>
  <c r="B399" i="3"/>
  <c r="L398" i="3"/>
  <c r="K398" i="3"/>
  <c r="G398" i="3"/>
  <c r="F398" i="3"/>
  <c r="E398" i="3"/>
  <c r="M398" i="3" s="1"/>
  <c r="D398" i="3"/>
  <c r="C398" i="3"/>
  <c r="B398" i="3"/>
  <c r="L397" i="3"/>
  <c r="K397" i="3"/>
  <c r="H397" i="3"/>
  <c r="G397" i="3"/>
  <c r="F397" i="3"/>
  <c r="E397" i="3"/>
  <c r="M397" i="3" s="1"/>
  <c r="D397" i="3"/>
  <c r="C397" i="3"/>
  <c r="B397" i="3"/>
  <c r="L396" i="3"/>
  <c r="K396" i="3"/>
  <c r="J396" i="3"/>
  <c r="H396" i="3"/>
  <c r="G396" i="3"/>
  <c r="F396" i="3"/>
  <c r="E396" i="3"/>
  <c r="M396" i="3" s="1"/>
  <c r="D396" i="3"/>
  <c r="C396" i="3"/>
  <c r="B396" i="3"/>
  <c r="L395" i="3"/>
  <c r="K395" i="3"/>
  <c r="H395" i="3"/>
  <c r="G395" i="3"/>
  <c r="F395" i="3"/>
  <c r="E395" i="3"/>
  <c r="M395" i="3" s="1"/>
  <c r="D395" i="3"/>
  <c r="C395" i="3"/>
  <c r="B395" i="3"/>
  <c r="L394" i="3"/>
  <c r="K394" i="3"/>
  <c r="G394" i="3"/>
  <c r="F394" i="3"/>
  <c r="E394" i="3"/>
  <c r="M394" i="3" s="1"/>
  <c r="D394" i="3"/>
  <c r="C394" i="3"/>
  <c r="B394" i="3"/>
  <c r="L393" i="3"/>
  <c r="K393" i="3"/>
  <c r="G393" i="3"/>
  <c r="F393" i="3"/>
  <c r="E393" i="3"/>
  <c r="M393" i="3" s="1"/>
  <c r="D393" i="3"/>
  <c r="C393" i="3"/>
  <c r="B393" i="3"/>
  <c r="L392" i="3"/>
  <c r="K392" i="3"/>
  <c r="J392" i="3"/>
  <c r="H392" i="3"/>
  <c r="G392" i="3"/>
  <c r="F392" i="3"/>
  <c r="E392" i="3"/>
  <c r="M392" i="3" s="1"/>
  <c r="D392" i="3"/>
  <c r="C392" i="3"/>
  <c r="B392" i="3"/>
  <c r="L391" i="3"/>
  <c r="K391" i="3"/>
  <c r="H391" i="3"/>
  <c r="G391" i="3"/>
  <c r="F391" i="3"/>
  <c r="E391" i="3"/>
  <c r="M391" i="3" s="1"/>
  <c r="D391" i="3"/>
  <c r="C391" i="3"/>
  <c r="B391" i="3"/>
  <c r="L390" i="3"/>
  <c r="K390" i="3"/>
  <c r="H390" i="3"/>
  <c r="G390" i="3"/>
  <c r="F390" i="3"/>
  <c r="E390" i="3"/>
  <c r="M390" i="3" s="1"/>
  <c r="D390" i="3"/>
  <c r="C390" i="3"/>
  <c r="B390" i="3"/>
  <c r="L389" i="3"/>
  <c r="K389" i="3"/>
  <c r="G389" i="3"/>
  <c r="F389" i="3"/>
  <c r="E389" i="3"/>
  <c r="M389" i="3" s="1"/>
  <c r="D389" i="3"/>
  <c r="C389" i="3"/>
  <c r="B389" i="3"/>
  <c r="L388" i="3"/>
  <c r="K388" i="3"/>
  <c r="G388" i="3"/>
  <c r="F388" i="3"/>
  <c r="E388" i="3"/>
  <c r="M388" i="3" s="1"/>
  <c r="D388" i="3"/>
  <c r="C388" i="3"/>
  <c r="J388" i="3" s="1"/>
  <c r="B388" i="3"/>
  <c r="L387" i="3"/>
  <c r="K387" i="3"/>
  <c r="G387" i="3"/>
  <c r="F387" i="3"/>
  <c r="E387" i="3"/>
  <c r="M387" i="3" s="1"/>
  <c r="D387" i="3"/>
  <c r="C387" i="3"/>
  <c r="B387" i="3"/>
  <c r="L386" i="3"/>
  <c r="K386" i="3"/>
  <c r="H386" i="3"/>
  <c r="G386" i="3"/>
  <c r="F386" i="3"/>
  <c r="E386" i="3"/>
  <c r="M386" i="3" s="1"/>
  <c r="D386" i="3"/>
  <c r="J386" i="3" s="1"/>
  <c r="C386" i="3"/>
  <c r="B386" i="3"/>
  <c r="L385" i="3"/>
  <c r="K385" i="3"/>
  <c r="H385" i="3"/>
  <c r="G385" i="3"/>
  <c r="F385" i="3"/>
  <c r="E385" i="3"/>
  <c r="M385" i="3" s="1"/>
  <c r="D385" i="3"/>
  <c r="C385" i="3"/>
  <c r="B385" i="3"/>
  <c r="L384" i="3"/>
  <c r="K384" i="3"/>
  <c r="J384" i="3"/>
  <c r="G384" i="3"/>
  <c r="F384" i="3"/>
  <c r="E384" i="3"/>
  <c r="M384" i="3" s="1"/>
  <c r="D384" i="3"/>
  <c r="C384" i="3"/>
  <c r="B384" i="3"/>
  <c r="L383" i="3"/>
  <c r="K383" i="3"/>
  <c r="G383" i="3"/>
  <c r="F383" i="3"/>
  <c r="E383" i="3"/>
  <c r="M383" i="3" s="1"/>
  <c r="D383" i="3"/>
  <c r="C383" i="3"/>
  <c r="B383" i="3"/>
  <c r="L382" i="3"/>
  <c r="K382" i="3"/>
  <c r="G382" i="3"/>
  <c r="F382" i="3"/>
  <c r="E382" i="3"/>
  <c r="M382" i="3" s="1"/>
  <c r="D382" i="3"/>
  <c r="C382" i="3"/>
  <c r="B382" i="3"/>
  <c r="L381" i="3"/>
  <c r="K381" i="3"/>
  <c r="H381" i="3"/>
  <c r="G381" i="3"/>
  <c r="F381" i="3"/>
  <c r="E381" i="3"/>
  <c r="M381" i="3" s="1"/>
  <c r="D381" i="3"/>
  <c r="C381" i="3"/>
  <c r="B381" i="3"/>
  <c r="L380" i="3"/>
  <c r="K380" i="3"/>
  <c r="J380" i="3"/>
  <c r="H380" i="3"/>
  <c r="G380" i="3"/>
  <c r="F380" i="3"/>
  <c r="E380" i="3"/>
  <c r="M380" i="3" s="1"/>
  <c r="D380" i="3"/>
  <c r="C380" i="3"/>
  <c r="B380" i="3"/>
  <c r="L379" i="3"/>
  <c r="K379" i="3"/>
  <c r="H379" i="3"/>
  <c r="G379" i="3"/>
  <c r="F379" i="3"/>
  <c r="E379" i="3"/>
  <c r="M379" i="3" s="1"/>
  <c r="D379" i="3"/>
  <c r="C379" i="3"/>
  <c r="B379" i="3"/>
  <c r="L378" i="3"/>
  <c r="K378" i="3"/>
  <c r="G378" i="3"/>
  <c r="F378" i="3"/>
  <c r="E378" i="3"/>
  <c r="M378" i="3" s="1"/>
  <c r="D378" i="3"/>
  <c r="C378" i="3"/>
  <c r="B378" i="3"/>
  <c r="L377" i="3"/>
  <c r="K377" i="3"/>
  <c r="G377" i="3"/>
  <c r="F377" i="3"/>
  <c r="E377" i="3"/>
  <c r="M377" i="3" s="1"/>
  <c r="D377" i="3"/>
  <c r="C377" i="3"/>
  <c r="B377" i="3"/>
  <c r="L376" i="3"/>
  <c r="K376" i="3"/>
  <c r="J376" i="3"/>
  <c r="H376" i="3"/>
  <c r="G376" i="3"/>
  <c r="F376" i="3"/>
  <c r="E376" i="3"/>
  <c r="M376" i="3" s="1"/>
  <c r="D376" i="3"/>
  <c r="C376" i="3"/>
  <c r="B376" i="3"/>
  <c r="L375" i="3"/>
  <c r="K375" i="3"/>
  <c r="H375" i="3"/>
  <c r="G375" i="3"/>
  <c r="F375" i="3"/>
  <c r="E375" i="3"/>
  <c r="M375" i="3" s="1"/>
  <c r="D375" i="3"/>
  <c r="C375" i="3"/>
  <c r="B375" i="3"/>
  <c r="L374" i="3"/>
  <c r="K374" i="3"/>
  <c r="H374" i="3"/>
  <c r="G374" i="3"/>
  <c r="F374" i="3"/>
  <c r="E374" i="3"/>
  <c r="M374" i="3" s="1"/>
  <c r="D374" i="3"/>
  <c r="J374" i="3" s="1"/>
  <c r="C374" i="3"/>
  <c r="B374" i="3"/>
  <c r="L373" i="3"/>
  <c r="K373" i="3"/>
  <c r="G373" i="3"/>
  <c r="F373" i="3"/>
  <c r="E373" i="3"/>
  <c r="M373" i="3" s="1"/>
  <c r="D373" i="3"/>
  <c r="C373" i="3"/>
  <c r="B373" i="3"/>
  <c r="L372" i="3"/>
  <c r="K372" i="3"/>
  <c r="G372" i="3"/>
  <c r="F372" i="3"/>
  <c r="E372" i="3"/>
  <c r="M372" i="3" s="1"/>
  <c r="D372" i="3"/>
  <c r="C372" i="3"/>
  <c r="J372" i="3" s="1"/>
  <c r="B372" i="3"/>
  <c r="L371" i="3"/>
  <c r="K371" i="3"/>
  <c r="G371" i="3"/>
  <c r="F371" i="3"/>
  <c r="E371" i="3"/>
  <c r="M371" i="3" s="1"/>
  <c r="D371" i="3"/>
  <c r="C371" i="3"/>
  <c r="B371" i="3"/>
  <c r="L370" i="3"/>
  <c r="K370" i="3"/>
  <c r="H370" i="3"/>
  <c r="G370" i="3"/>
  <c r="F370" i="3"/>
  <c r="E370" i="3"/>
  <c r="M370" i="3" s="1"/>
  <c r="D370" i="3"/>
  <c r="J370" i="3" s="1"/>
  <c r="C370" i="3"/>
  <c r="B370" i="3"/>
  <c r="L369" i="3"/>
  <c r="K369" i="3"/>
  <c r="H369" i="3"/>
  <c r="G369" i="3"/>
  <c r="F369" i="3"/>
  <c r="E369" i="3"/>
  <c r="M369" i="3" s="1"/>
  <c r="D369" i="3"/>
  <c r="C369" i="3"/>
  <c r="B369" i="3"/>
  <c r="L368" i="3"/>
  <c r="K368" i="3"/>
  <c r="J368" i="3"/>
  <c r="G368" i="3"/>
  <c r="F368" i="3"/>
  <c r="E368" i="3"/>
  <c r="M368" i="3" s="1"/>
  <c r="D368" i="3"/>
  <c r="C368" i="3"/>
  <c r="B368" i="3"/>
  <c r="L367" i="3"/>
  <c r="K367" i="3"/>
  <c r="G367" i="3"/>
  <c r="F367" i="3"/>
  <c r="E367" i="3"/>
  <c r="M367" i="3" s="1"/>
  <c r="D367" i="3"/>
  <c r="C367" i="3"/>
  <c r="B367" i="3"/>
  <c r="L366" i="3"/>
  <c r="K366" i="3"/>
  <c r="G366" i="3"/>
  <c r="F366" i="3"/>
  <c r="E366" i="3"/>
  <c r="M366" i="3" s="1"/>
  <c r="D366" i="3"/>
  <c r="C366" i="3"/>
  <c r="B366" i="3"/>
  <c r="L365" i="3"/>
  <c r="K365" i="3"/>
  <c r="G365" i="3"/>
  <c r="F365" i="3"/>
  <c r="E365" i="3"/>
  <c r="M365" i="3" s="1"/>
  <c r="D365" i="3"/>
  <c r="H365" i="3" s="1"/>
  <c r="C365" i="3"/>
  <c r="B365" i="3"/>
  <c r="L364" i="3"/>
  <c r="K364" i="3"/>
  <c r="J364" i="3"/>
  <c r="H364" i="3"/>
  <c r="G364" i="3"/>
  <c r="F364" i="3"/>
  <c r="E364" i="3"/>
  <c r="M364" i="3" s="1"/>
  <c r="D364" i="3"/>
  <c r="C364" i="3"/>
  <c r="B364" i="3"/>
  <c r="L363" i="3"/>
  <c r="K363" i="3"/>
  <c r="G363" i="3"/>
  <c r="F363" i="3"/>
  <c r="E363" i="3"/>
  <c r="M363" i="3" s="1"/>
  <c r="D363" i="3"/>
  <c r="C363" i="3"/>
  <c r="I363" i="3" s="1"/>
  <c r="B363" i="3"/>
  <c r="M362" i="3"/>
  <c r="L362" i="3"/>
  <c r="K362" i="3"/>
  <c r="G362" i="3"/>
  <c r="F362" i="3"/>
  <c r="E362" i="3"/>
  <c r="D362" i="3"/>
  <c r="C362" i="3"/>
  <c r="B362" i="3"/>
  <c r="L361" i="3"/>
  <c r="K361" i="3"/>
  <c r="H361" i="3"/>
  <c r="G361" i="3"/>
  <c r="F361" i="3"/>
  <c r="E361" i="3"/>
  <c r="M361" i="3" s="1"/>
  <c r="D361" i="3"/>
  <c r="J361" i="3" s="1"/>
  <c r="C361" i="3"/>
  <c r="B361" i="3"/>
  <c r="L360" i="3"/>
  <c r="K360" i="3"/>
  <c r="J360" i="3"/>
  <c r="H360" i="3"/>
  <c r="G360" i="3"/>
  <c r="F360" i="3"/>
  <c r="E360" i="3"/>
  <c r="M360" i="3" s="1"/>
  <c r="D360" i="3"/>
  <c r="C360" i="3"/>
  <c r="B360" i="3"/>
  <c r="L359" i="3"/>
  <c r="K359" i="3"/>
  <c r="G359" i="3"/>
  <c r="F359" i="3"/>
  <c r="E359" i="3"/>
  <c r="M359" i="3" s="1"/>
  <c r="D359" i="3"/>
  <c r="C359" i="3"/>
  <c r="I359" i="3" s="1"/>
  <c r="B359" i="3"/>
  <c r="M358" i="3"/>
  <c r="L358" i="3"/>
  <c r="K358" i="3"/>
  <c r="H358" i="3"/>
  <c r="G358" i="3"/>
  <c r="F358" i="3"/>
  <c r="E358" i="3"/>
  <c r="D358" i="3"/>
  <c r="J358" i="3" s="1"/>
  <c r="C358" i="3"/>
  <c r="B358" i="3"/>
  <c r="L357" i="3"/>
  <c r="K357" i="3"/>
  <c r="H357" i="3"/>
  <c r="G357" i="3"/>
  <c r="F357" i="3"/>
  <c r="E357" i="3"/>
  <c r="M357" i="3" s="1"/>
  <c r="D357" i="3"/>
  <c r="J357" i="3" s="1"/>
  <c r="C357" i="3"/>
  <c r="B357" i="3"/>
  <c r="L356" i="3"/>
  <c r="K356" i="3"/>
  <c r="G356" i="3"/>
  <c r="F356" i="3"/>
  <c r="E356" i="3"/>
  <c r="M356" i="3" s="1"/>
  <c r="D356" i="3"/>
  <c r="C356" i="3"/>
  <c r="J356" i="3" s="1"/>
  <c r="B356" i="3"/>
  <c r="L355" i="3"/>
  <c r="K355" i="3"/>
  <c r="I355" i="3"/>
  <c r="G355" i="3"/>
  <c r="F355" i="3"/>
  <c r="E355" i="3"/>
  <c r="M355" i="3" s="1"/>
  <c r="D355" i="3"/>
  <c r="H355" i="3" s="1"/>
  <c r="C355" i="3"/>
  <c r="B355" i="3"/>
  <c r="M354" i="3"/>
  <c r="L354" i="3"/>
  <c r="K354" i="3"/>
  <c r="H354" i="3"/>
  <c r="G354" i="3"/>
  <c r="F354" i="3"/>
  <c r="E354" i="3"/>
  <c r="D354" i="3"/>
  <c r="J354" i="3" s="1"/>
  <c r="C354" i="3"/>
  <c r="B354" i="3"/>
  <c r="L353" i="3"/>
  <c r="K353" i="3"/>
  <c r="G353" i="3"/>
  <c r="F353" i="3"/>
  <c r="E353" i="3"/>
  <c r="M353" i="3" s="1"/>
  <c r="D353" i="3"/>
  <c r="C353" i="3"/>
  <c r="B353" i="3"/>
  <c r="L352" i="3"/>
  <c r="K352" i="3"/>
  <c r="J352" i="3"/>
  <c r="G352" i="3"/>
  <c r="F352" i="3"/>
  <c r="E352" i="3"/>
  <c r="M352" i="3" s="1"/>
  <c r="D352" i="3"/>
  <c r="H352" i="3" s="1"/>
  <c r="C352" i="3"/>
  <c r="B352" i="3"/>
  <c r="L351" i="3"/>
  <c r="K351" i="3"/>
  <c r="I351" i="3"/>
  <c r="H351" i="3"/>
  <c r="G351" i="3"/>
  <c r="F351" i="3"/>
  <c r="E351" i="3"/>
  <c r="M351" i="3" s="1"/>
  <c r="D351" i="3"/>
  <c r="C351" i="3"/>
  <c r="B351" i="3"/>
  <c r="M350" i="3"/>
  <c r="L350" i="3"/>
  <c r="K350" i="3"/>
  <c r="G350" i="3"/>
  <c r="F350" i="3"/>
  <c r="E350" i="3"/>
  <c r="D350" i="3"/>
  <c r="C350" i="3"/>
  <c r="B350" i="3"/>
  <c r="L349" i="3"/>
  <c r="K349" i="3"/>
  <c r="G349" i="3"/>
  <c r="F349" i="3"/>
  <c r="E349" i="3"/>
  <c r="M349" i="3" s="1"/>
  <c r="D349" i="3"/>
  <c r="C349" i="3"/>
  <c r="B349" i="3"/>
  <c r="L348" i="3"/>
  <c r="K348" i="3"/>
  <c r="J348" i="3"/>
  <c r="H348" i="3"/>
  <c r="G348" i="3"/>
  <c r="F348" i="3"/>
  <c r="E348" i="3"/>
  <c r="M348" i="3" s="1"/>
  <c r="D348" i="3"/>
  <c r="C348" i="3"/>
  <c r="B348" i="3"/>
  <c r="L347" i="3"/>
  <c r="K347" i="3"/>
  <c r="I347" i="3"/>
  <c r="H347" i="3"/>
  <c r="G347" i="3"/>
  <c r="F347" i="3"/>
  <c r="E347" i="3"/>
  <c r="M347" i="3" s="1"/>
  <c r="D347" i="3"/>
  <c r="C347" i="3"/>
  <c r="B347" i="3"/>
  <c r="M346" i="3"/>
  <c r="L346" i="3"/>
  <c r="K346" i="3"/>
  <c r="G346" i="3"/>
  <c r="F346" i="3"/>
  <c r="E346" i="3"/>
  <c r="D346" i="3"/>
  <c r="C346" i="3"/>
  <c r="B346" i="3"/>
  <c r="L345" i="3"/>
  <c r="K345" i="3"/>
  <c r="H345" i="3"/>
  <c r="G345" i="3"/>
  <c r="F345" i="3"/>
  <c r="E345" i="3"/>
  <c r="M345" i="3" s="1"/>
  <c r="D345" i="3"/>
  <c r="J345" i="3" s="1"/>
  <c r="C345" i="3"/>
  <c r="B345" i="3"/>
  <c r="L344" i="3"/>
  <c r="K344" i="3"/>
  <c r="J344" i="3"/>
  <c r="H344" i="3"/>
  <c r="G344" i="3"/>
  <c r="F344" i="3"/>
  <c r="E344" i="3"/>
  <c r="M344" i="3" s="1"/>
  <c r="D344" i="3"/>
  <c r="C344" i="3"/>
  <c r="B344" i="3"/>
  <c r="L343" i="3"/>
  <c r="K343" i="3"/>
  <c r="G343" i="3"/>
  <c r="F343" i="3"/>
  <c r="E343" i="3"/>
  <c r="M343" i="3" s="1"/>
  <c r="D343" i="3"/>
  <c r="C343" i="3"/>
  <c r="I343" i="3" s="1"/>
  <c r="B343" i="3"/>
  <c r="M342" i="3"/>
  <c r="L342" i="3"/>
  <c r="K342" i="3"/>
  <c r="H342" i="3"/>
  <c r="G342" i="3"/>
  <c r="F342" i="3"/>
  <c r="E342" i="3"/>
  <c r="D342" i="3"/>
  <c r="J342" i="3" s="1"/>
  <c r="C342" i="3"/>
  <c r="B342" i="3"/>
  <c r="L341" i="3"/>
  <c r="K341" i="3"/>
  <c r="H341" i="3"/>
  <c r="G341" i="3"/>
  <c r="F341" i="3"/>
  <c r="E341" i="3"/>
  <c r="M341" i="3" s="1"/>
  <c r="D341" i="3"/>
  <c r="J341" i="3" s="1"/>
  <c r="C341" i="3"/>
  <c r="B341" i="3"/>
  <c r="L340" i="3"/>
  <c r="K340" i="3"/>
  <c r="G340" i="3"/>
  <c r="F340" i="3"/>
  <c r="E340" i="3"/>
  <c r="M340" i="3" s="1"/>
  <c r="D340" i="3"/>
  <c r="C340" i="3"/>
  <c r="J340" i="3" s="1"/>
  <c r="B340" i="3"/>
  <c r="L339" i="3"/>
  <c r="K339" i="3"/>
  <c r="I339" i="3"/>
  <c r="G339" i="3"/>
  <c r="F339" i="3"/>
  <c r="E339" i="3"/>
  <c r="M339" i="3" s="1"/>
  <c r="D339" i="3"/>
  <c r="H339" i="3" s="1"/>
  <c r="C339" i="3"/>
  <c r="B339" i="3"/>
  <c r="M338" i="3"/>
  <c r="L338" i="3"/>
  <c r="K338" i="3"/>
  <c r="H338" i="3"/>
  <c r="G338" i="3"/>
  <c r="F338" i="3"/>
  <c r="E338" i="3"/>
  <c r="D338" i="3"/>
  <c r="J338" i="3" s="1"/>
  <c r="C338" i="3"/>
  <c r="B338" i="3"/>
  <c r="L337" i="3"/>
  <c r="K337" i="3"/>
  <c r="G337" i="3"/>
  <c r="F337" i="3"/>
  <c r="E337" i="3"/>
  <c r="M337" i="3" s="1"/>
  <c r="D337" i="3"/>
  <c r="C337" i="3"/>
  <c r="B337" i="3"/>
  <c r="L336" i="3"/>
  <c r="K336" i="3"/>
  <c r="J336" i="3"/>
  <c r="G336" i="3"/>
  <c r="F336" i="3"/>
  <c r="E336" i="3"/>
  <c r="M336" i="3" s="1"/>
  <c r="D336" i="3"/>
  <c r="H336" i="3" s="1"/>
  <c r="C336" i="3"/>
  <c r="B336" i="3"/>
  <c r="L335" i="3"/>
  <c r="K335" i="3"/>
  <c r="I335" i="3"/>
  <c r="H335" i="3"/>
  <c r="G335" i="3"/>
  <c r="F335" i="3"/>
  <c r="E335" i="3"/>
  <c r="M335" i="3" s="1"/>
  <c r="D335" i="3"/>
  <c r="C335" i="3"/>
  <c r="B335" i="3"/>
  <c r="M334" i="3"/>
  <c r="L334" i="3"/>
  <c r="K334" i="3"/>
  <c r="G334" i="3"/>
  <c r="F334" i="3"/>
  <c r="E334" i="3"/>
  <c r="D334" i="3"/>
  <c r="C334" i="3"/>
  <c r="B334" i="3"/>
  <c r="L333" i="3"/>
  <c r="K333" i="3"/>
  <c r="G333" i="3"/>
  <c r="F333" i="3"/>
  <c r="E333" i="3"/>
  <c r="M333" i="3" s="1"/>
  <c r="D333" i="3"/>
  <c r="C333" i="3"/>
  <c r="B333" i="3"/>
  <c r="L332" i="3"/>
  <c r="K332" i="3"/>
  <c r="J332" i="3"/>
  <c r="H332" i="3"/>
  <c r="G332" i="3"/>
  <c r="F332" i="3"/>
  <c r="E332" i="3"/>
  <c r="M332" i="3" s="1"/>
  <c r="D332" i="3"/>
  <c r="C332" i="3"/>
  <c r="B332" i="3"/>
  <c r="L331" i="3"/>
  <c r="K331" i="3"/>
  <c r="I331" i="3"/>
  <c r="H331" i="3"/>
  <c r="G331" i="3"/>
  <c r="F331" i="3"/>
  <c r="E331" i="3"/>
  <c r="M331" i="3" s="1"/>
  <c r="D331" i="3"/>
  <c r="C331" i="3"/>
  <c r="B331" i="3"/>
  <c r="M330" i="3"/>
  <c r="L330" i="3"/>
  <c r="K330" i="3"/>
  <c r="G330" i="3"/>
  <c r="F330" i="3"/>
  <c r="E330" i="3"/>
  <c r="D330" i="3"/>
  <c r="C330" i="3"/>
  <c r="B330" i="3"/>
  <c r="L329" i="3"/>
  <c r="K329" i="3"/>
  <c r="H329" i="3"/>
  <c r="G329" i="3"/>
  <c r="F329" i="3"/>
  <c r="E329" i="3"/>
  <c r="M329" i="3" s="1"/>
  <c r="D329" i="3"/>
  <c r="J329" i="3" s="1"/>
  <c r="C329" i="3"/>
  <c r="B329" i="3"/>
  <c r="L328" i="3"/>
  <c r="K328" i="3"/>
  <c r="H328" i="3"/>
  <c r="G328" i="3"/>
  <c r="F328" i="3"/>
  <c r="E328" i="3"/>
  <c r="M328" i="3" s="1"/>
  <c r="D328" i="3"/>
  <c r="C328" i="3"/>
  <c r="J328" i="3" s="1"/>
  <c r="B328" i="3"/>
  <c r="L327" i="3"/>
  <c r="K327" i="3"/>
  <c r="G327" i="3"/>
  <c r="F327" i="3"/>
  <c r="E327" i="3"/>
  <c r="M327" i="3" s="1"/>
  <c r="D327" i="3"/>
  <c r="C327" i="3"/>
  <c r="I327" i="3" s="1"/>
  <c r="B327" i="3"/>
  <c r="M326" i="3"/>
  <c r="L326" i="3"/>
  <c r="K326" i="3"/>
  <c r="H326" i="3"/>
  <c r="G326" i="3"/>
  <c r="F326" i="3"/>
  <c r="E326" i="3"/>
  <c r="D326" i="3"/>
  <c r="J326" i="3" s="1"/>
  <c r="C326" i="3"/>
  <c r="B326" i="3"/>
  <c r="L325" i="3"/>
  <c r="K325" i="3"/>
  <c r="H325" i="3"/>
  <c r="G325" i="3"/>
  <c r="F325" i="3"/>
  <c r="E325" i="3"/>
  <c r="M325" i="3" s="1"/>
  <c r="D325" i="3"/>
  <c r="J325" i="3" s="1"/>
  <c r="C325" i="3"/>
  <c r="B325" i="3"/>
  <c r="L324" i="3"/>
  <c r="K324" i="3"/>
  <c r="G324" i="3"/>
  <c r="F324" i="3"/>
  <c r="E324" i="3"/>
  <c r="M324" i="3" s="1"/>
  <c r="D324" i="3"/>
  <c r="C324" i="3"/>
  <c r="J324" i="3" s="1"/>
  <c r="B324" i="3"/>
  <c r="L323" i="3"/>
  <c r="K323" i="3"/>
  <c r="I323" i="3"/>
  <c r="G323" i="3"/>
  <c r="F323" i="3"/>
  <c r="E323" i="3"/>
  <c r="M323" i="3" s="1"/>
  <c r="D323" i="3"/>
  <c r="H323" i="3" s="1"/>
  <c r="C323" i="3"/>
  <c r="B323" i="3"/>
  <c r="M322" i="3"/>
  <c r="L322" i="3"/>
  <c r="K322" i="3"/>
  <c r="H322" i="3"/>
  <c r="G322" i="3"/>
  <c r="F322" i="3"/>
  <c r="E322" i="3"/>
  <c r="D322" i="3"/>
  <c r="C322" i="3"/>
  <c r="B322" i="3"/>
  <c r="L321" i="3"/>
  <c r="K321" i="3"/>
  <c r="G321" i="3"/>
  <c r="F321" i="3"/>
  <c r="E321" i="3"/>
  <c r="M321" i="3" s="1"/>
  <c r="D321" i="3"/>
  <c r="C321" i="3"/>
  <c r="B321" i="3"/>
  <c r="L320" i="3"/>
  <c r="K320" i="3"/>
  <c r="J320" i="3"/>
  <c r="G320" i="3"/>
  <c r="F320" i="3"/>
  <c r="E320" i="3"/>
  <c r="M320" i="3" s="1"/>
  <c r="D320" i="3"/>
  <c r="H320" i="3" s="1"/>
  <c r="C320" i="3"/>
  <c r="B320" i="3"/>
  <c r="L319" i="3"/>
  <c r="K319" i="3"/>
  <c r="I319" i="3"/>
  <c r="H319" i="3"/>
  <c r="G319" i="3"/>
  <c r="F319" i="3"/>
  <c r="E319" i="3"/>
  <c r="M319" i="3" s="1"/>
  <c r="D319" i="3"/>
  <c r="C319" i="3"/>
  <c r="B319" i="3"/>
  <c r="M318" i="3"/>
  <c r="L318" i="3"/>
  <c r="K318" i="3"/>
  <c r="G318" i="3"/>
  <c r="F318" i="3"/>
  <c r="E318" i="3"/>
  <c r="D318" i="3"/>
  <c r="C318" i="3"/>
  <c r="B318" i="3"/>
  <c r="L317" i="3"/>
  <c r="K317" i="3"/>
  <c r="G317" i="3"/>
  <c r="F317" i="3"/>
  <c r="E317" i="3"/>
  <c r="M317" i="3" s="1"/>
  <c r="D317" i="3"/>
  <c r="C317" i="3"/>
  <c r="B317" i="3"/>
  <c r="L316" i="3"/>
  <c r="K316" i="3"/>
  <c r="J316" i="3"/>
  <c r="H316" i="3"/>
  <c r="G316" i="3"/>
  <c r="F316" i="3"/>
  <c r="E316" i="3"/>
  <c r="M316" i="3" s="1"/>
  <c r="D316" i="3"/>
  <c r="C316" i="3"/>
  <c r="B316" i="3"/>
  <c r="L315" i="3"/>
  <c r="K315" i="3"/>
  <c r="I315" i="3"/>
  <c r="H315" i="3"/>
  <c r="G315" i="3"/>
  <c r="F315" i="3"/>
  <c r="E315" i="3"/>
  <c r="M315" i="3" s="1"/>
  <c r="D315" i="3"/>
  <c r="C315" i="3"/>
  <c r="B315" i="3"/>
  <c r="M314" i="3"/>
  <c r="L314" i="3"/>
  <c r="K314" i="3"/>
  <c r="G314" i="3"/>
  <c r="F314" i="3"/>
  <c r="E314" i="3"/>
  <c r="D314" i="3"/>
  <c r="C314" i="3"/>
  <c r="B314" i="3"/>
  <c r="L313" i="3"/>
  <c r="K313" i="3"/>
  <c r="H313" i="3"/>
  <c r="G313" i="3"/>
  <c r="F313" i="3"/>
  <c r="E313" i="3"/>
  <c r="M313" i="3" s="1"/>
  <c r="D313" i="3"/>
  <c r="J313" i="3" s="1"/>
  <c r="C313" i="3"/>
  <c r="B313" i="3"/>
  <c r="L312" i="3"/>
  <c r="K312" i="3"/>
  <c r="J312" i="3"/>
  <c r="H312" i="3"/>
  <c r="G312" i="3"/>
  <c r="F312" i="3"/>
  <c r="E312" i="3"/>
  <c r="M312" i="3" s="1"/>
  <c r="D312" i="3"/>
  <c r="C312" i="3"/>
  <c r="B312" i="3"/>
  <c r="L311" i="3"/>
  <c r="K311" i="3"/>
  <c r="G311" i="3"/>
  <c r="F311" i="3"/>
  <c r="E311" i="3"/>
  <c r="M311" i="3" s="1"/>
  <c r="D311" i="3"/>
  <c r="C311" i="3"/>
  <c r="I311" i="3" s="1"/>
  <c r="B311" i="3"/>
  <c r="M310" i="3"/>
  <c r="L310" i="3"/>
  <c r="K310" i="3"/>
  <c r="H310" i="3"/>
  <c r="G310" i="3"/>
  <c r="F310" i="3"/>
  <c r="E310" i="3"/>
  <c r="D310" i="3"/>
  <c r="J310" i="3" s="1"/>
  <c r="C310" i="3"/>
  <c r="B310" i="3"/>
  <c r="L309" i="3"/>
  <c r="K309" i="3"/>
  <c r="H309" i="3"/>
  <c r="G309" i="3"/>
  <c r="F309" i="3"/>
  <c r="E309" i="3"/>
  <c r="M309" i="3" s="1"/>
  <c r="D309" i="3"/>
  <c r="J309" i="3" s="1"/>
  <c r="C309" i="3"/>
  <c r="B309" i="3"/>
  <c r="L308" i="3"/>
  <c r="K308" i="3"/>
  <c r="G308" i="3"/>
  <c r="F308" i="3"/>
  <c r="E308" i="3"/>
  <c r="M308" i="3" s="1"/>
  <c r="D308" i="3"/>
  <c r="C308" i="3"/>
  <c r="J308" i="3" s="1"/>
  <c r="B308" i="3"/>
  <c r="L307" i="3"/>
  <c r="K307" i="3"/>
  <c r="I307" i="3"/>
  <c r="G307" i="3"/>
  <c r="F307" i="3"/>
  <c r="E307" i="3"/>
  <c r="M307" i="3" s="1"/>
  <c r="D307" i="3"/>
  <c r="H307" i="3" s="1"/>
  <c r="C307" i="3"/>
  <c r="B307" i="3"/>
  <c r="M306" i="3"/>
  <c r="L306" i="3"/>
  <c r="K306" i="3"/>
  <c r="H306" i="3"/>
  <c r="G306" i="3"/>
  <c r="F306" i="3"/>
  <c r="E306" i="3"/>
  <c r="D306" i="3"/>
  <c r="C306" i="3"/>
  <c r="B306" i="3"/>
  <c r="L305" i="3"/>
  <c r="K305" i="3"/>
  <c r="G305" i="3"/>
  <c r="F305" i="3"/>
  <c r="E305" i="3"/>
  <c r="M305" i="3" s="1"/>
  <c r="D305" i="3"/>
  <c r="C305" i="3"/>
  <c r="B305" i="3"/>
  <c r="L304" i="3"/>
  <c r="K304" i="3"/>
  <c r="J304" i="3"/>
  <c r="G304" i="3"/>
  <c r="F304" i="3"/>
  <c r="E304" i="3"/>
  <c r="M304" i="3" s="1"/>
  <c r="D304" i="3"/>
  <c r="H304" i="3" s="1"/>
  <c r="C304" i="3"/>
  <c r="B304" i="3"/>
  <c r="L303" i="3"/>
  <c r="K303" i="3"/>
  <c r="I303" i="3"/>
  <c r="H303" i="3"/>
  <c r="G303" i="3"/>
  <c r="F303" i="3"/>
  <c r="E303" i="3"/>
  <c r="M303" i="3" s="1"/>
  <c r="D303" i="3"/>
  <c r="C303" i="3"/>
  <c r="B303" i="3"/>
  <c r="M302" i="3"/>
  <c r="L302" i="3"/>
  <c r="K302" i="3"/>
  <c r="G302" i="3"/>
  <c r="F302" i="3"/>
  <c r="E302" i="3"/>
  <c r="D302" i="3"/>
  <c r="C302" i="3"/>
  <c r="B302" i="3"/>
  <c r="L301" i="3"/>
  <c r="K301" i="3"/>
  <c r="G301" i="3"/>
  <c r="F301" i="3"/>
  <c r="E301" i="3"/>
  <c r="M301" i="3" s="1"/>
  <c r="D301" i="3"/>
  <c r="C301" i="3"/>
  <c r="B301" i="3"/>
  <c r="L300" i="3"/>
  <c r="K300" i="3"/>
  <c r="J300" i="3"/>
  <c r="H300" i="3"/>
  <c r="G300" i="3"/>
  <c r="F300" i="3"/>
  <c r="E300" i="3"/>
  <c r="M300" i="3" s="1"/>
  <c r="D300" i="3"/>
  <c r="C300" i="3"/>
  <c r="B300" i="3"/>
  <c r="L299" i="3"/>
  <c r="K299" i="3"/>
  <c r="H299" i="3"/>
  <c r="G299" i="3"/>
  <c r="F299" i="3"/>
  <c r="E299" i="3"/>
  <c r="M299" i="3" s="1"/>
  <c r="D299" i="3"/>
  <c r="C299" i="3"/>
  <c r="I299" i="3" s="1"/>
  <c r="B299" i="3"/>
  <c r="M298" i="3"/>
  <c r="L298" i="3"/>
  <c r="K298" i="3"/>
  <c r="G298" i="3"/>
  <c r="F298" i="3"/>
  <c r="E298" i="3"/>
  <c r="D298" i="3"/>
  <c r="C298" i="3"/>
  <c r="B298" i="3"/>
  <c r="L297" i="3"/>
  <c r="K297" i="3"/>
  <c r="H297" i="3"/>
  <c r="G297" i="3"/>
  <c r="F297" i="3"/>
  <c r="E297" i="3"/>
  <c r="M297" i="3" s="1"/>
  <c r="D297" i="3"/>
  <c r="J297" i="3" s="1"/>
  <c r="C297" i="3"/>
  <c r="B297" i="3"/>
  <c r="L296" i="3"/>
  <c r="K296" i="3"/>
  <c r="J296" i="3"/>
  <c r="H296" i="3"/>
  <c r="G296" i="3"/>
  <c r="F296" i="3"/>
  <c r="E296" i="3"/>
  <c r="M296" i="3" s="1"/>
  <c r="D296" i="3"/>
  <c r="C296" i="3"/>
  <c r="B296" i="3"/>
  <c r="L295" i="3"/>
  <c r="K295" i="3"/>
  <c r="G295" i="3"/>
  <c r="F295" i="3"/>
  <c r="E295" i="3"/>
  <c r="M295" i="3" s="1"/>
  <c r="D295" i="3"/>
  <c r="C295" i="3"/>
  <c r="I295" i="3" s="1"/>
  <c r="B295" i="3"/>
  <c r="M294" i="3"/>
  <c r="L294" i="3"/>
  <c r="K294" i="3"/>
  <c r="H294" i="3"/>
  <c r="G294" i="3"/>
  <c r="F294" i="3"/>
  <c r="E294" i="3"/>
  <c r="D294" i="3"/>
  <c r="J294" i="3" s="1"/>
  <c r="C294" i="3"/>
  <c r="B294" i="3"/>
  <c r="L293" i="3"/>
  <c r="K293" i="3"/>
  <c r="H293" i="3"/>
  <c r="G293" i="3"/>
  <c r="F293" i="3"/>
  <c r="E293" i="3"/>
  <c r="M293" i="3" s="1"/>
  <c r="D293" i="3"/>
  <c r="J293" i="3" s="1"/>
  <c r="C293" i="3"/>
  <c r="B293" i="3"/>
  <c r="L292" i="3"/>
  <c r="K292" i="3"/>
  <c r="G292" i="3"/>
  <c r="F292" i="3"/>
  <c r="E292" i="3"/>
  <c r="M292" i="3" s="1"/>
  <c r="D292" i="3"/>
  <c r="C292" i="3"/>
  <c r="J292" i="3" s="1"/>
  <c r="B292" i="3"/>
  <c r="L291" i="3"/>
  <c r="K291" i="3"/>
  <c r="I291" i="3"/>
  <c r="G291" i="3"/>
  <c r="F291" i="3"/>
  <c r="E291" i="3"/>
  <c r="M291" i="3" s="1"/>
  <c r="D291" i="3"/>
  <c r="H291" i="3" s="1"/>
  <c r="C291" i="3"/>
  <c r="B291" i="3"/>
  <c r="M290" i="3"/>
  <c r="L290" i="3"/>
  <c r="K290" i="3"/>
  <c r="H290" i="3"/>
  <c r="G290" i="3"/>
  <c r="F290" i="3"/>
  <c r="E290" i="3"/>
  <c r="D290" i="3"/>
  <c r="J290" i="3" s="1"/>
  <c r="C290" i="3"/>
  <c r="B290" i="3"/>
  <c r="L289" i="3"/>
  <c r="K289" i="3"/>
  <c r="G289" i="3"/>
  <c r="F289" i="3"/>
  <c r="E289" i="3"/>
  <c r="M289" i="3" s="1"/>
  <c r="D289" i="3"/>
  <c r="H289" i="3" s="1"/>
  <c r="C289" i="3"/>
  <c r="I289" i="3" s="1"/>
  <c r="B289" i="3"/>
  <c r="J289" i="3" s="1"/>
  <c r="M288" i="3"/>
  <c r="L288" i="3"/>
  <c r="K288" i="3"/>
  <c r="H288" i="3"/>
  <c r="G288" i="3"/>
  <c r="F288" i="3"/>
  <c r="E288" i="3"/>
  <c r="D288" i="3"/>
  <c r="J288" i="3" s="1"/>
  <c r="C288" i="3"/>
  <c r="B288" i="3"/>
  <c r="L287" i="3"/>
  <c r="K287" i="3"/>
  <c r="I287" i="3"/>
  <c r="H287" i="3"/>
  <c r="G287" i="3"/>
  <c r="F287" i="3"/>
  <c r="E287" i="3"/>
  <c r="M287" i="3" s="1"/>
  <c r="D287" i="3"/>
  <c r="C287" i="3"/>
  <c r="B287" i="3"/>
  <c r="J287" i="3" s="1"/>
  <c r="M286" i="3"/>
  <c r="L286" i="3"/>
  <c r="K286" i="3"/>
  <c r="G286" i="3"/>
  <c r="F286" i="3"/>
  <c r="E286" i="3"/>
  <c r="D286" i="3"/>
  <c r="C286" i="3"/>
  <c r="B286" i="3"/>
  <c r="L285" i="3"/>
  <c r="K285" i="3"/>
  <c r="I285" i="3"/>
  <c r="H285" i="3"/>
  <c r="G285" i="3"/>
  <c r="F285" i="3"/>
  <c r="E285" i="3"/>
  <c r="M285" i="3" s="1"/>
  <c r="D285" i="3"/>
  <c r="C285" i="3"/>
  <c r="B285" i="3"/>
  <c r="J285" i="3" s="1"/>
  <c r="M284" i="3"/>
  <c r="L284" i="3"/>
  <c r="K284" i="3"/>
  <c r="G284" i="3"/>
  <c r="F284" i="3"/>
  <c r="E284" i="3"/>
  <c r="D284" i="3"/>
  <c r="C284" i="3"/>
  <c r="B284" i="3"/>
  <c r="L283" i="3"/>
  <c r="K283" i="3"/>
  <c r="I283" i="3"/>
  <c r="G283" i="3"/>
  <c r="F283" i="3"/>
  <c r="E283" i="3"/>
  <c r="M283" i="3" s="1"/>
  <c r="D283" i="3"/>
  <c r="J283" i="3" s="1"/>
  <c r="C283" i="3"/>
  <c r="B283" i="3"/>
  <c r="M282" i="3"/>
  <c r="L282" i="3"/>
  <c r="K282" i="3"/>
  <c r="H282" i="3"/>
  <c r="G282" i="3"/>
  <c r="F282" i="3"/>
  <c r="E282" i="3"/>
  <c r="D282" i="3"/>
  <c r="C282" i="3"/>
  <c r="B282" i="3"/>
  <c r="J282" i="3" s="1"/>
  <c r="L281" i="3"/>
  <c r="K281" i="3"/>
  <c r="G281" i="3"/>
  <c r="F281" i="3"/>
  <c r="E281" i="3"/>
  <c r="M281" i="3" s="1"/>
  <c r="D281" i="3"/>
  <c r="C281" i="3"/>
  <c r="B281" i="3"/>
  <c r="M280" i="3"/>
  <c r="L280" i="3"/>
  <c r="K280" i="3"/>
  <c r="H280" i="3"/>
  <c r="G280" i="3"/>
  <c r="F280" i="3"/>
  <c r="E280" i="3"/>
  <c r="D280" i="3"/>
  <c r="J280" i="3" s="1"/>
  <c r="C280" i="3"/>
  <c r="B280" i="3"/>
  <c r="L279" i="3"/>
  <c r="K279" i="3"/>
  <c r="H279" i="3"/>
  <c r="G279" i="3"/>
  <c r="F279" i="3"/>
  <c r="E279" i="3"/>
  <c r="M279" i="3" s="1"/>
  <c r="D279" i="3"/>
  <c r="C279" i="3"/>
  <c r="I279" i="3" s="1"/>
  <c r="B279" i="3"/>
  <c r="M278" i="3"/>
  <c r="L278" i="3"/>
  <c r="K278" i="3"/>
  <c r="G278" i="3"/>
  <c r="F278" i="3"/>
  <c r="E278" i="3"/>
  <c r="D278" i="3"/>
  <c r="C278" i="3"/>
  <c r="B278" i="3"/>
  <c r="L277" i="3"/>
  <c r="K277" i="3"/>
  <c r="I277" i="3"/>
  <c r="H277" i="3"/>
  <c r="G277" i="3"/>
  <c r="F277" i="3"/>
  <c r="E277" i="3"/>
  <c r="M277" i="3" s="1"/>
  <c r="D277" i="3"/>
  <c r="C277" i="3"/>
  <c r="B277" i="3"/>
  <c r="J277" i="3" s="1"/>
  <c r="M276" i="3"/>
  <c r="L276" i="3"/>
  <c r="K276" i="3"/>
  <c r="G276" i="3"/>
  <c r="F276" i="3"/>
  <c r="E276" i="3"/>
  <c r="D276" i="3"/>
  <c r="C276" i="3"/>
  <c r="B276" i="3"/>
  <c r="L275" i="3"/>
  <c r="K275" i="3"/>
  <c r="I275" i="3"/>
  <c r="G275" i="3"/>
  <c r="F275" i="3"/>
  <c r="E275" i="3"/>
  <c r="M275" i="3" s="1"/>
  <c r="D275" i="3"/>
  <c r="J275" i="3" s="1"/>
  <c r="C275" i="3"/>
  <c r="B275" i="3"/>
  <c r="M274" i="3"/>
  <c r="L274" i="3"/>
  <c r="K274" i="3"/>
  <c r="H274" i="3"/>
  <c r="G274" i="3"/>
  <c r="F274" i="3"/>
  <c r="E274" i="3"/>
  <c r="D274" i="3"/>
  <c r="C274" i="3"/>
  <c r="B274" i="3"/>
  <c r="J274" i="3" s="1"/>
  <c r="L273" i="3"/>
  <c r="K273" i="3"/>
  <c r="G273" i="3"/>
  <c r="F273" i="3"/>
  <c r="E273" i="3"/>
  <c r="M273" i="3" s="1"/>
  <c r="D273" i="3"/>
  <c r="C273" i="3"/>
  <c r="B273" i="3"/>
  <c r="M272" i="3"/>
  <c r="L272" i="3"/>
  <c r="K272" i="3"/>
  <c r="H272" i="3"/>
  <c r="G272" i="3"/>
  <c r="F272" i="3"/>
  <c r="E272" i="3"/>
  <c r="D272" i="3"/>
  <c r="J272" i="3" s="1"/>
  <c r="C272" i="3"/>
  <c r="B272" i="3"/>
  <c r="L271" i="3"/>
  <c r="K271" i="3"/>
  <c r="I271" i="3"/>
  <c r="H271" i="3"/>
  <c r="G271" i="3"/>
  <c r="F271" i="3"/>
  <c r="E271" i="3"/>
  <c r="M271" i="3" s="1"/>
  <c r="D271" i="3"/>
  <c r="C271" i="3"/>
  <c r="B271" i="3"/>
  <c r="J271" i="3" s="1"/>
  <c r="M270" i="3"/>
  <c r="L270" i="3"/>
  <c r="K270" i="3"/>
  <c r="G270" i="3"/>
  <c r="F270" i="3"/>
  <c r="E270" i="3"/>
  <c r="D270" i="3"/>
  <c r="C270" i="3"/>
  <c r="B270" i="3"/>
  <c r="L269" i="3"/>
  <c r="K269" i="3"/>
  <c r="I269" i="3"/>
  <c r="H269" i="3"/>
  <c r="G269" i="3"/>
  <c r="F269" i="3"/>
  <c r="E269" i="3"/>
  <c r="M269" i="3" s="1"/>
  <c r="D269" i="3"/>
  <c r="C269" i="3"/>
  <c r="B269" i="3"/>
  <c r="J269" i="3" s="1"/>
  <c r="M268" i="3"/>
  <c r="L268" i="3"/>
  <c r="K268" i="3"/>
  <c r="G268" i="3"/>
  <c r="F268" i="3"/>
  <c r="E268" i="3"/>
  <c r="D268" i="3"/>
  <c r="C268" i="3"/>
  <c r="B268" i="3"/>
  <c r="L267" i="3"/>
  <c r="K267" i="3"/>
  <c r="I267" i="3"/>
  <c r="G267" i="3"/>
  <c r="F267" i="3"/>
  <c r="E267" i="3"/>
  <c r="M267" i="3" s="1"/>
  <c r="D267" i="3"/>
  <c r="J267" i="3" s="1"/>
  <c r="C267" i="3"/>
  <c r="B267" i="3"/>
  <c r="M266" i="3"/>
  <c r="L266" i="3"/>
  <c r="K266" i="3"/>
  <c r="H266" i="3"/>
  <c r="G266" i="3"/>
  <c r="F266" i="3"/>
  <c r="E266" i="3"/>
  <c r="D266" i="3"/>
  <c r="C266" i="3"/>
  <c r="B266" i="3"/>
  <c r="J266" i="3" s="1"/>
  <c r="L265" i="3"/>
  <c r="K265" i="3"/>
  <c r="G265" i="3"/>
  <c r="F265" i="3"/>
  <c r="E265" i="3"/>
  <c r="M265" i="3" s="1"/>
  <c r="D265" i="3"/>
  <c r="C265" i="3"/>
  <c r="B265" i="3"/>
  <c r="M264" i="3"/>
  <c r="L264" i="3"/>
  <c r="K264" i="3"/>
  <c r="H264" i="3"/>
  <c r="G264" i="3"/>
  <c r="F264" i="3"/>
  <c r="E264" i="3"/>
  <c r="D264" i="3"/>
  <c r="J264" i="3" s="1"/>
  <c r="C264" i="3"/>
  <c r="B264" i="3"/>
  <c r="L263" i="3"/>
  <c r="K263" i="3"/>
  <c r="I263" i="3"/>
  <c r="H263" i="3"/>
  <c r="G263" i="3"/>
  <c r="F263" i="3"/>
  <c r="E263" i="3"/>
  <c r="M263" i="3" s="1"/>
  <c r="D263" i="3"/>
  <c r="C263" i="3"/>
  <c r="B263" i="3"/>
  <c r="J263" i="3" s="1"/>
  <c r="M262" i="3"/>
  <c r="L262" i="3"/>
  <c r="K262" i="3"/>
  <c r="G262" i="3"/>
  <c r="F262" i="3"/>
  <c r="E262" i="3"/>
  <c r="D262" i="3"/>
  <c r="C262" i="3"/>
  <c r="B262" i="3"/>
  <c r="L261" i="3"/>
  <c r="K261" i="3"/>
  <c r="I261" i="3"/>
  <c r="H261" i="3"/>
  <c r="G261" i="3"/>
  <c r="F261" i="3"/>
  <c r="E261" i="3"/>
  <c r="M261" i="3" s="1"/>
  <c r="D261" i="3"/>
  <c r="C261" i="3"/>
  <c r="B261" i="3"/>
  <c r="J261" i="3" s="1"/>
  <c r="M260" i="3"/>
  <c r="L260" i="3"/>
  <c r="K260" i="3"/>
  <c r="G260" i="3"/>
  <c r="F260" i="3"/>
  <c r="E260" i="3"/>
  <c r="D260" i="3"/>
  <c r="C260" i="3"/>
  <c r="B260" i="3"/>
  <c r="L259" i="3"/>
  <c r="K259" i="3"/>
  <c r="I259" i="3"/>
  <c r="G259" i="3"/>
  <c r="F259" i="3"/>
  <c r="E259" i="3"/>
  <c r="M259" i="3" s="1"/>
  <c r="D259" i="3"/>
  <c r="J259" i="3" s="1"/>
  <c r="C259" i="3"/>
  <c r="B259" i="3"/>
  <c r="M258" i="3"/>
  <c r="L258" i="3"/>
  <c r="K258" i="3"/>
  <c r="H258" i="3"/>
  <c r="G258" i="3"/>
  <c r="F258" i="3"/>
  <c r="E258" i="3"/>
  <c r="D258" i="3"/>
  <c r="C258" i="3"/>
  <c r="B258" i="3"/>
  <c r="J258" i="3" s="1"/>
  <c r="L257" i="3"/>
  <c r="K257" i="3"/>
  <c r="G257" i="3"/>
  <c r="F257" i="3"/>
  <c r="E257" i="3"/>
  <c r="M257" i="3" s="1"/>
  <c r="D257" i="3"/>
  <c r="C257" i="3"/>
  <c r="B257" i="3"/>
  <c r="M256" i="3"/>
  <c r="L256" i="3"/>
  <c r="K256" i="3"/>
  <c r="H256" i="3"/>
  <c r="G256" i="3"/>
  <c r="F256" i="3"/>
  <c r="E256" i="3"/>
  <c r="D256" i="3"/>
  <c r="J256" i="3" s="1"/>
  <c r="C256" i="3"/>
  <c r="B256" i="3"/>
  <c r="L255" i="3"/>
  <c r="K255" i="3"/>
  <c r="H255" i="3"/>
  <c r="G255" i="3"/>
  <c r="F255" i="3"/>
  <c r="E255" i="3"/>
  <c r="M255" i="3" s="1"/>
  <c r="D255" i="3"/>
  <c r="C255" i="3"/>
  <c r="I255" i="3" s="1"/>
  <c r="B255" i="3"/>
  <c r="J255" i="3" s="1"/>
  <c r="M254" i="3"/>
  <c r="L254" i="3"/>
  <c r="K254" i="3"/>
  <c r="G254" i="3"/>
  <c r="F254" i="3"/>
  <c r="E254" i="3"/>
  <c r="D254" i="3"/>
  <c r="C254" i="3"/>
  <c r="B254" i="3"/>
  <c r="L253" i="3"/>
  <c r="K253" i="3"/>
  <c r="I253" i="3"/>
  <c r="H253" i="3"/>
  <c r="G253" i="3"/>
  <c r="F253" i="3"/>
  <c r="E253" i="3"/>
  <c r="M253" i="3" s="1"/>
  <c r="D253" i="3"/>
  <c r="C253" i="3"/>
  <c r="B253" i="3"/>
  <c r="J253" i="3" s="1"/>
  <c r="M252" i="3"/>
  <c r="L252" i="3"/>
  <c r="K252" i="3"/>
  <c r="G252" i="3"/>
  <c r="F252" i="3"/>
  <c r="E252" i="3"/>
  <c r="D252" i="3"/>
  <c r="C252" i="3"/>
  <c r="B252" i="3"/>
  <c r="L251" i="3"/>
  <c r="K251" i="3"/>
  <c r="I251" i="3"/>
  <c r="G251" i="3"/>
  <c r="F251" i="3"/>
  <c r="E251" i="3"/>
  <c r="M251" i="3" s="1"/>
  <c r="D251" i="3"/>
  <c r="J251" i="3" s="1"/>
  <c r="C251" i="3"/>
  <c r="B251" i="3"/>
  <c r="M250" i="3"/>
  <c r="L250" i="3"/>
  <c r="K250" i="3"/>
  <c r="H250" i="3"/>
  <c r="G250" i="3"/>
  <c r="F250" i="3"/>
  <c r="E250" i="3"/>
  <c r="D250" i="3"/>
  <c r="C250" i="3"/>
  <c r="B250" i="3"/>
  <c r="J250" i="3" s="1"/>
  <c r="L249" i="3"/>
  <c r="K249" i="3"/>
  <c r="G249" i="3"/>
  <c r="F249" i="3"/>
  <c r="E249" i="3"/>
  <c r="M249" i="3" s="1"/>
  <c r="D249" i="3"/>
  <c r="C249" i="3"/>
  <c r="B249" i="3"/>
  <c r="M248" i="3"/>
  <c r="L248" i="3"/>
  <c r="K248" i="3"/>
  <c r="H248" i="3"/>
  <c r="G248" i="3"/>
  <c r="F248" i="3"/>
  <c r="E248" i="3"/>
  <c r="D248" i="3"/>
  <c r="J248" i="3" s="1"/>
  <c r="C248" i="3"/>
  <c r="B248" i="3"/>
  <c r="L247" i="3"/>
  <c r="K247" i="3"/>
  <c r="I247" i="3"/>
  <c r="H247" i="3"/>
  <c r="G247" i="3"/>
  <c r="F247" i="3"/>
  <c r="E247" i="3"/>
  <c r="M247" i="3" s="1"/>
  <c r="D247" i="3"/>
  <c r="C247" i="3"/>
  <c r="B247" i="3"/>
  <c r="J247" i="3" s="1"/>
  <c r="M246" i="3"/>
  <c r="L246" i="3"/>
  <c r="K246" i="3"/>
  <c r="G246" i="3"/>
  <c r="F246" i="3"/>
  <c r="E246" i="3"/>
  <c r="D246" i="3"/>
  <c r="C246" i="3"/>
  <c r="B246" i="3"/>
  <c r="L245" i="3"/>
  <c r="K245" i="3"/>
  <c r="I245" i="3"/>
  <c r="H245" i="3"/>
  <c r="G245" i="3"/>
  <c r="F245" i="3"/>
  <c r="E245" i="3"/>
  <c r="M245" i="3" s="1"/>
  <c r="D245" i="3"/>
  <c r="C245" i="3"/>
  <c r="B245" i="3"/>
  <c r="J245" i="3" s="1"/>
  <c r="M244" i="3"/>
  <c r="L244" i="3"/>
  <c r="K244" i="3"/>
  <c r="G244" i="3"/>
  <c r="F244" i="3"/>
  <c r="E244" i="3"/>
  <c r="D244" i="3"/>
  <c r="C244" i="3"/>
  <c r="B244" i="3"/>
  <c r="L243" i="3"/>
  <c r="K243" i="3"/>
  <c r="I243" i="3"/>
  <c r="G243" i="3"/>
  <c r="F243" i="3"/>
  <c r="E243" i="3"/>
  <c r="M243" i="3" s="1"/>
  <c r="D243" i="3"/>
  <c r="J243" i="3" s="1"/>
  <c r="C243" i="3"/>
  <c r="B243" i="3"/>
  <c r="M242" i="3"/>
  <c r="L242" i="3"/>
  <c r="K242" i="3"/>
  <c r="J242" i="3"/>
  <c r="H242" i="3"/>
  <c r="G242" i="3"/>
  <c r="F242" i="3"/>
  <c r="E242" i="3"/>
  <c r="D242" i="3"/>
  <c r="C242" i="3"/>
  <c r="B242" i="3"/>
  <c r="L241" i="3"/>
  <c r="K241" i="3"/>
  <c r="G241" i="3"/>
  <c r="F241" i="3"/>
  <c r="E241" i="3"/>
  <c r="M241" i="3" s="1"/>
  <c r="D241" i="3"/>
  <c r="C241" i="3"/>
  <c r="B241" i="3"/>
  <c r="M240" i="3"/>
  <c r="L240" i="3"/>
  <c r="K240" i="3"/>
  <c r="H240" i="3"/>
  <c r="G240" i="3"/>
  <c r="F240" i="3"/>
  <c r="E240" i="3"/>
  <c r="D240" i="3"/>
  <c r="J240" i="3" s="1"/>
  <c r="C240" i="3"/>
  <c r="B240" i="3"/>
  <c r="L239" i="3"/>
  <c r="K239" i="3"/>
  <c r="H239" i="3"/>
  <c r="G239" i="3"/>
  <c r="F239" i="3"/>
  <c r="E239" i="3"/>
  <c r="M239" i="3" s="1"/>
  <c r="D239" i="3"/>
  <c r="C239" i="3"/>
  <c r="I239" i="3" s="1"/>
  <c r="B239" i="3"/>
  <c r="J239" i="3" s="1"/>
  <c r="M238" i="3"/>
  <c r="L238" i="3"/>
  <c r="K238" i="3"/>
  <c r="G238" i="3"/>
  <c r="F238" i="3"/>
  <c r="E238" i="3"/>
  <c r="D238" i="3"/>
  <c r="C238" i="3"/>
  <c r="B238" i="3"/>
  <c r="L237" i="3"/>
  <c r="K237" i="3"/>
  <c r="I237" i="3"/>
  <c r="H237" i="3"/>
  <c r="G237" i="3"/>
  <c r="F237" i="3"/>
  <c r="E237" i="3"/>
  <c r="M237" i="3" s="1"/>
  <c r="D237" i="3"/>
  <c r="C237" i="3"/>
  <c r="B237" i="3"/>
  <c r="J237" i="3" s="1"/>
  <c r="M236" i="3"/>
  <c r="L236" i="3"/>
  <c r="K236" i="3"/>
  <c r="G236" i="3"/>
  <c r="F236" i="3"/>
  <c r="E236" i="3"/>
  <c r="D236" i="3"/>
  <c r="C236" i="3"/>
  <c r="B236" i="3"/>
  <c r="L235" i="3"/>
  <c r="K235" i="3"/>
  <c r="I235" i="3"/>
  <c r="G235" i="3"/>
  <c r="F235" i="3"/>
  <c r="E235" i="3"/>
  <c r="M235" i="3" s="1"/>
  <c r="D235" i="3"/>
  <c r="J235" i="3" s="1"/>
  <c r="C235" i="3"/>
  <c r="B235" i="3"/>
  <c r="M234" i="3"/>
  <c r="L234" i="3"/>
  <c r="K234" i="3"/>
  <c r="J234" i="3"/>
  <c r="H234" i="3"/>
  <c r="G234" i="3"/>
  <c r="F234" i="3"/>
  <c r="E234" i="3"/>
  <c r="D234" i="3"/>
  <c r="C234" i="3"/>
  <c r="B234" i="3"/>
  <c r="L233" i="3"/>
  <c r="K233" i="3"/>
  <c r="G233" i="3"/>
  <c r="F233" i="3"/>
  <c r="E233" i="3"/>
  <c r="M233" i="3" s="1"/>
  <c r="D233" i="3"/>
  <c r="C233" i="3"/>
  <c r="B233" i="3"/>
  <c r="M232" i="3"/>
  <c r="L232" i="3"/>
  <c r="K232" i="3"/>
  <c r="H232" i="3"/>
  <c r="G232" i="3"/>
  <c r="F232" i="3"/>
  <c r="E232" i="3"/>
  <c r="D232" i="3"/>
  <c r="C232" i="3"/>
  <c r="B232" i="3"/>
  <c r="L231" i="3"/>
  <c r="K231" i="3"/>
  <c r="H231" i="3"/>
  <c r="G231" i="3"/>
  <c r="F231" i="3"/>
  <c r="E231" i="3"/>
  <c r="M231" i="3" s="1"/>
  <c r="D231" i="3"/>
  <c r="C231" i="3"/>
  <c r="B231" i="3"/>
  <c r="L230" i="3"/>
  <c r="K230" i="3"/>
  <c r="G230" i="3"/>
  <c r="F230" i="3"/>
  <c r="E230" i="3"/>
  <c r="M230" i="3" s="1"/>
  <c r="D230" i="3"/>
  <c r="C230" i="3"/>
  <c r="B230" i="3"/>
  <c r="L229" i="3"/>
  <c r="K229" i="3"/>
  <c r="I229" i="3"/>
  <c r="H229" i="3"/>
  <c r="G229" i="3"/>
  <c r="F229" i="3"/>
  <c r="E229" i="3"/>
  <c r="M229" i="3" s="1"/>
  <c r="D229" i="3"/>
  <c r="C229" i="3"/>
  <c r="B229" i="3"/>
  <c r="J229" i="3" s="1"/>
  <c r="M228" i="3"/>
  <c r="L228" i="3"/>
  <c r="K228" i="3"/>
  <c r="H228" i="3"/>
  <c r="G228" i="3"/>
  <c r="F228" i="3"/>
  <c r="E228" i="3"/>
  <c r="D228" i="3"/>
  <c r="C228" i="3"/>
  <c r="B228" i="3"/>
  <c r="L227" i="3"/>
  <c r="K227" i="3"/>
  <c r="G227" i="3"/>
  <c r="F227" i="3"/>
  <c r="E227" i="3"/>
  <c r="M227" i="3" s="1"/>
  <c r="D227" i="3"/>
  <c r="C227" i="3"/>
  <c r="I227" i="3" s="1"/>
  <c r="B227" i="3"/>
  <c r="M226" i="3"/>
  <c r="L226" i="3"/>
  <c r="K226" i="3"/>
  <c r="G226" i="3"/>
  <c r="F226" i="3"/>
  <c r="E226" i="3"/>
  <c r="D226" i="3"/>
  <c r="I226" i="3" s="1"/>
  <c r="C226" i="3"/>
  <c r="B226" i="3"/>
  <c r="L225" i="3"/>
  <c r="K225" i="3"/>
  <c r="G225" i="3"/>
  <c r="F225" i="3"/>
  <c r="E225" i="3"/>
  <c r="M225" i="3" s="1"/>
  <c r="D225" i="3"/>
  <c r="C225" i="3"/>
  <c r="I225" i="3" s="1"/>
  <c r="B225" i="3"/>
  <c r="M224" i="3"/>
  <c r="L224" i="3"/>
  <c r="K224" i="3"/>
  <c r="H224" i="3"/>
  <c r="G224" i="3"/>
  <c r="F224" i="3"/>
  <c r="E224" i="3"/>
  <c r="D224" i="3"/>
  <c r="C224" i="3"/>
  <c r="B224" i="3"/>
  <c r="L223" i="3"/>
  <c r="K223" i="3"/>
  <c r="H223" i="3"/>
  <c r="G223" i="3"/>
  <c r="F223" i="3"/>
  <c r="E223" i="3"/>
  <c r="M223" i="3" s="1"/>
  <c r="D223" i="3"/>
  <c r="C223" i="3"/>
  <c r="B223" i="3"/>
  <c r="L222" i="3"/>
  <c r="K222" i="3"/>
  <c r="G222" i="3"/>
  <c r="F222" i="3"/>
  <c r="E222" i="3"/>
  <c r="M222" i="3" s="1"/>
  <c r="D222" i="3"/>
  <c r="C222" i="3"/>
  <c r="B222" i="3"/>
  <c r="L221" i="3"/>
  <c r="K221" i="3"/>
  <c r="I221" i="3"/>
  <c r="H221" i="3"/>
  <c r="G221" i="3"/>
  <c r="F221" i="3"/>
  <c r="E221" i="3"/>
  <c r="M221" i="3" s="1"/>
  <c r="D221" i="3"/>
  <c r="C221" i="3"/>
  <c r="B221" i="3"/>
  <c r="J221" i="3" s="1"/>
  <c r="M220" i="3"/>
  <c r="L220" i="3"/>
  <c r="K220" i="3"/>
  <c r="H220" i="3"/>
  <c r="G220" i="3"/>
  <c r="F220" i="3"/>
  <c r="E220" i="3"/>
  <c r="D220" i="3"/>
  <c r="C220" i="3"/>
  <c r="B220" i="3"/>
  <c r="L219" i="3"/>
  <c r="K219" i="3"/>
  <c r="G219" i="3"/>
  <c r="F219" i="3"/>
  <c r="E219" i="3"/>
  <c r="M219" i="3" s="1"/>
  <c r="D219" i="3"/>
  <c r="C219" i="3"/>
  <c r="I219" i="3" s="1"/>
  <c r="B219" i="3"/>
  <c r="M218" i="3"/>
  <c r="L218" i="3"/>
  <c r="K218" i="3"/>
  <c r="G218" i="3"/>
  <c r="F218" i="3"/>
  <c r="E218" i="3"/>
  <c r="D218" i="3"/>
  <c r="I218" i="3" s="1"/>
  <c r="C218" i="3"/>
  <c r="B218" i="3"/>
  <c r="L217" i="3"/>
  <c r="K217" i="3"/>
  <c r="G217" i="3"/>
  <c r="F217" i="3"/>
  <c r="E217" i="3"/>
  <c r="M217" i="3" s="1"/>
  <c r="D217" i="3"/>
  <c r="C217" i="3"/>
  <c r="I217" i="3" s="1"/>
  <c r="B217" i="3"/>
  <c r="M216" i="3"/>
  <c r="L216" i="3"/>
  <c r="K216" i="3"/>
  <c r="I216" i="3"/>
  <c r="H216" i="3"/>
  <c r="G216" i="3"/>
  <c r="F216" i="3"/>
  <c r="E216" i="3"/>
  <c r="D216" i="3"/>
  <c r="C216" i="3"/>
  <c r="B216" i="3"/>
  <c r="J216" i="3" s="1"/>
  <c r="M215" i="3"/>
  <c r="L215" i="3"/>
  <c r="K215" i="3"/>
  <c r="G215" i="3"/>
  <c r="F215" i="3"/>
  <c r="E215" i="3"/>
  <c r="D215" i="3"/>
  <c r="C215" i="3"/>
  <c r="B215" i="3"/>
  <c r="L214" i="3"/>
  <c r="K214" i="3"/>
  <c r="H214" i="3"/>
  <c r="G214" i="3"/>
  <c r="F214" i="3"/>
  <c r="E214" i="3"/>
  <c r="M214" i="3" s="1"/>
  <c r="D214" i="3"/>
  <c r="C214" i="3"/>
  <c r="I214" i="3" s="1"/>
  <c r="B214" i="3"/>
  <c r="L213" i="3"/>
  <c r="K213" i="3"/>
  <c r="I213" i="3"/>
  <c r="G213" i="3"/>
  <c r="F213" i="3"/>
  <c r="E213" i="3"/>
  <c r="M213" i="3" s="1"/>
  <c r="D213" i="3"/>
  <c r="C213" i="3"/>
  <c r="B213" i="3"/>
  <c r="M212" i="3"/>
  <c r="L212" i="3"/>
  <c r="K212" i="3"/>
  <c r="H212" i="3"/>
  <c r="G212" i="3"/>
  <c r="F212" i="3"/>
  <c r="E212" i="3"/>
  <c r="D212" i="3"/>
  <c r="C212" i="3"/>
  <c r="I212" i="3" s="1"/>
  <c r="B212" i="3"/>
  <c r="L211" i="3"/>
  <c r="K211" i="3"/>
  <c r="G211" i="3"/>
  <c r="F211" i="3"/>
  <c r="E211" i="3"/>
  <c r="M211" i="3" s="1"/>
  <c r="D211" i="3"/>
  <c r="C211" i="3"/>
  <c r="B211" i="3"/>
  <c r="L210" i="3"/>
  <c r="K210" i="3"/>
  <c r="I210" i="3"/>
  <c r="H210" i="3"/>
  <c r="G210" i="3"/>
  <c r="F210" i="3"/>
  <c r="E210" i="3"/>
  <c r="M210" i="3" s="1"/>
  <c r="D210" i="3"/>
  <c r="C210" i="3"/>
  <c r="B210" i="3"/>
  <c r="M209" i="3"/>
  <c r="L209" i="3"/>
  <c r="K209" i="3"/>
  <c r="G209" i="3"/>
  <c r="F209" i="3"/>
  <c r="E209" i="3"/>
  <c r="D209" i="3"/>
  <c r="C209" i="3"/>
  <c r="B209" i="3"/>
  <c r="L208" i="3"/>
  <c r="K208" i="3"/>
  <c r="H208" i="3"/>
  <c r="G208" i="3"/>
  <c r="F208" i="3"/>
  <c r="E208" i="3"/>
  <c r="M208" i="3" s="1"/>
  <c r="D208" i="3"/>
  <c r="C208" i="3"/>
  <c r="I208" i="3" s="1"/>
  <c r="B208" i="3"/>
  <c r="M207" i="3"/>
  <c r="L207" i="3"/>
  <c r="K207" i="3"/>
  <c r="I207" i="3"/>
  <c r="H207" i="3"/>
  <c r="G207" i="3"/>
  <c r="F207" i="3"/>
  <c r="E207" i="3"/>
  <c r="D207" i="3"/>
  <c r="C207" i="3"/>
  <c r="B207" i="3"/>
  <c r="M206" i="3"/>
  <c r="L206" i="3"/>
  <c r="K206" i="3"/>
  <c r="G206" i="3"/>
  <c r="F206" i="3"/>
  <c r="E206" i="3"/>
  <c r="D206" i="3"/>
  <c r="C206" i="3"/>
  <c r="B206" i="3"/>
  <c r="M205" i="3"/>
  <c r="L205" i="3"/>
  <c r="K205" i="3"/>
  <c r="H205" i="3"/>
  <c r="G205" i="3"/>
  <c r="F205" i="3"/>
  <c r="E205" i="3"/>
  <c r="D205" i="3"/>
  <c r="J205" i="3" s="1"/>
  <c r="C205" i="3"/>
  <c r="B205" i="3"/>
  <c r="M204" i="3"/>
  <c r="L204" i="3"/>
  <c r="K204" i="3"/>
  <c r="I204" i="3"/>
  <c r="G204" i="3"/>
  <c r="F204" i="3"/>
  <c r="E204" i="3"/>
  <c r="D204" i="3"/>
  <c r="C204" i="3"/>
  <c r="B204" i="3"/>
  <c r="L203" i="3"/>
  <c r="K203" i="3"/>
  <c r="G203" i="3"/>
  <c r="F203" i="3"/>
  <c r="E203" i="3"/>
  <c r="M203" i="3" s="1"/>
  <c r="D203" i="3"/>
  <c r="J203" i="3" s="1"/>
  <c r="C203" i="3"/>
  <c r="B203" i="3"/>
  <c r="L202" i="3"/>
  <c r="K202" i="3"/>
  <c r="I202" i="3"/>
  <c r="H202" i="3"/>
  <c r="G202" i="3"/>
  <c r="F202" i="3"/>
  <c r="E202" i="3"/>
  <c r="M202" i="3" s="1"/>
  <c r="D202" i="3"/>
  <c r="C202" i="3"/>
  <c r="B202" i="3"/>
  <c r="M201" i="3"/>
  <c r="L201" i="3"/>
  <c r="K201" i="3"/>
  <c r="G201" i="3"/>
  <c r="F201" i="3"/>
  <c r="E201" i="3"/>
  <c r="D201" i="3"/>
  <c r="C201" i="3"/>
  <c r="B201" i="3"/>
  <c r="L200" i="3"/>
  <c r="K200" i="3"/>
  <c r="H200" i="3"/>
  <c r="G200" i="3"/>
  <c r="F200" i="3"/>
  <c r="E200" i="3"/>
  <c r="M200" i="3" s="1"/>
  <c r="D200" i="3"/>
  <c r="C200" i="3"/>
  <c r="I200" i="3" s="1"/>
  <c r="B200" i="3"/>
  <c r="M199" i="3"/>
  <c r="L199" i="3"/>
  <c r="K199" i="3"/>
  <c r="I199" i="3"/>
  <c r="H199" i="3"/>
  <c r="G199" i="3"/>
  <c r="F199" i="3"/>
  <c r="E199" i="3"/>
  <c r="D199" i="3"/>
  <c r="C199" i="3"/>
  <c r="B199" i="3"/>
  <c r="M198" i="3"/>
  <c r="L198" i="3"/>
  <c r="K198" i="3"/>
  <c r="G198" i="3"/>
  <c r="F198" i="3"/>
  <c r="E198" i="3"/>
  <c r="D198" i="3"/>
  <c r="C198" i="3"/>
  <c r="B198" i="3"/>
  <c r="M197" i="3"/>
  <c r="L197" i="3"/>
  <c r="K197" i="3"/>
  <c r="H197" i="3"/>
  <c r="G197" i="3"/>
  <c r="F197" i="3"/>
  <c r="E197" i="3"/>
  <c r="D197" i="3"/>
  <c r="J197" i="3" s="1"/>
  <c r="C197" i="3"/>
  <c r="B197" i="3"/>
  <c r="M196" i="3"/>
  <c r="L196" i="3"/>
  <c r="K196" i="3"/>
  <c r="I196" i="3"/>
  <c r="G196" i="3"/>
  <c r="F196" i="3"/>
  <c r="E196" i="3"/>
  <c r="D196" i="3"/>
  <c r="C196" i="3"/>
  <c r="B196" i="3"/>
  <c r="L195" i="3"/>
  <c r="K195" i="3"/>
  <c r="G195" i="3"/>
  <c r="F195" i="3"/>
  <c r="E195" i="3"/>
  <c r="M195" i="3" s="1"/>
  <c r="D195" i="3"/>
  <c r="J195" i="3" s="1"/>
  <c r="C195" i="3"/>
  <c r="B195" i="3"/>
  <c r="L194" i="3"/>
  <c r="K194" i="3"/>
  <c r="I194" i="3"/>
  <c r="H194" i="3"/>
  <c r="G194" i="3"/>
  <c r="F194" i="3"/>
  <c r="E194" i="3"/>
  <c r="M194" i="3" s="1"/>
  <c r="D194" i="3"/>
  <c r="C194" i="3"/>
  <c r="B194" i="3"/>
  <c r="M193" i="3"/>
  <c r="L193" i="3"/>
  <c r="K193" i="3"/>
  <c r="G193" i="3"/>
  <c r="F193" i="3"/>
  <c r="E193" i="3"/>
  <c r="D193" i="3"/>
  <c r="C193" i="3"/>
  <c r="B193" i="3"/>
  <c r="L192" i="3"/>
  <c r="K192" i="3"/>
  <c r="H192" i="3"/>
  <c r="G192" i="3"/>
  <c r="F192" i="3"/>
  <c r="E192" i="3"/>
  <c r="M192" i="3" s="1"/>
  <c r="D192" i="3"/>
  <c r="C192" i="3"/>
  <c r="I192" i="3" s="1"/>
  <c r="B192" i="3"/>
  <c r="M191" i="3"/>
  <c r="L191" i="3"/>
  <c r="K191" i="3"/>
  <c r="I191" i="3"/>
  <c r="H191" i="3"/>
  <c r="G191" i="3"/>
  <c r="F191" i="3"/>
  <c r="E191" i="3"/>
  <c r="D191" i="3"/>
  <c r="C191" i="3"/>
  <c r="B191" i="3"/>
  <c r="M190" i="3"/>
  <c r="L190" i="3"/>
  <c r="K190" i="3"/>
  <c r="G190" i="3"/>
  <c r="F190" i="3"/>
  <c r="E190" i="3"/>
  <c r="D190" i="3"/>
  <c r="C190" i="3"/>
  <c r="B190" i="3"/>
  <c r="M189" i="3"/>
  <c r="L189" i="3"/>
  <c r="K189" i="3"/>
  <c r="H189" i="3"/>
  <c r="G189" i="3"/>
  <c r="F189" i="3"/>
  <c r="E189" i="3"/>
  <c r="D189" i="3"/>
  <c r="J189" i="3" s="1"/>
  <c r="C189" i="3"/>
  <c r="B189" i="3"/>
  <c r="M188" i="3"/>
  <c r="L188" i="3"/>
  <c r="K188" i="3"/>
  <c r="I188" i="3"/>
  <c r="G188" i="3"/>
  <c r="F188" i="3"/>
  <c r="E188" i="3"/>
  <c r="D188" i="3"/>
  <c r="C188" i="3"/>
  <c r="B188" i="3"/>
  <c r="L187" i="3"/>
  <c r="K187" i="3"/>
  <c r="G187" i="3"/>
  <c r="F187" i="3"/>
  <c r="E187" i="3"/>
  <c r="M187" i="3" s="1"/>
  <c r="D187" i="3"/>
  <c r="J187" i="3" s="1"/>
  <c r="C187" i="3"/>
  <c r="B187" i="3"/>
  <c r="L186" i="3"/>
  <c r="K186" i="3"/>
  <c r="I186" i="3"/>
  <c r="H186" i="3"/>
  <c r="G186" i="3"/>
  <c r="F186" i="3"/>
  <c r="E186" i="3"/>
  <c r="M186" i="3" s="1"/>
  <c r="D186" i="3"/>
  <c r="C186" i="3"/>
  <c r="B186" i="3"/>
  <c r="M185" i="3"/>
  <c r="L185" i="3"/>
  <c r="K185" i="3"/>
  <c r="G185" i="3"/>
  <c r="F185" i="3"/>
  <c r="E185" i="3"/>
  <c r="D185" i="3"/>
  <c r="C185" i="3"/>
  <c r="B185" i="3"/>
  <c r="L184" i="3"/>
  <c r="K184" i="3"/>
  <c r="H184" i="3"/>
  <c r="G184" i="3"/>
  <c r="F184" i="3"/>
  <c r="E184" i="3"/>
  <c r="M184" i="3" s="1"/>
  <c r="D184" i="3"/>
  <c r="C184" i="3"/>
  <c r="I184" i="3" s="1"/>
  <c r="B184" i="3"/>
  <c r="M183" i="3"/>
  <c r="L183" i="3"/>
  <c r="K183" i="3"/>
  <c r="I183" i="3"/>
  <c r="H183" i="3"/>
  <c r="G183" i="3"/>
  <c r="F183" i="3"/>
  <c r="E183" i="3"/>
  <c r="D183" i="3"/>
  <c r="C183" i="3"/>
  <c r="B183" i="3"/>
  <c r="M182" i="3"/>
  <c r="L182" i="3"/>
  <c r="K182" i="3"/>
  <c r="G182" i="3"/>
  <c r="F182" i="3"/>
  <c r="E182" i="3"/>
  <c r="D182" i="3"/>
  <c r="C182" i="3"/>
  <c r="B182" i="3"/>
  <c r="M181" i="3"/>
  <c r="L181" i="3"/>
  <c r="K181" i="3"/>
  <c r="H181" i="3"/>
  <c r="G181" i="3"/>
  <c r="F181" i="3"/>
  <c r="E181" i="3"/>
  <c r="D181" i="3"/>
  <c r="J181" i="3" s="1"/>
  <c r="C181" i="3"/>
  <c r="B181" i="3"/>
  <c r="M180" i="3"/>
  <c r="L180" i="3"/>
  <c r="K180" i="3"/>
  <c r="I180" i="3"/>
  <c r="G180" i="3"/>
  <c r="F180" i="3"/>
  <c r="E180" i="3"/>
  <c r="D180" i="3"/>
  <c r="C180" i="3"/>
  <c r="B180" i="3"/>
  <c r="L179" i="3"/>
  <c r="K179" i="3"/>
  <c r="H179" i="3"/>
  <c r="G179" i="3"/>
  <c r="F179" i="3"/>
  <c r="E179" i="3"/>
  <c r="M179" i="3" s="1"/>
  <c r="D179" i="3"/>
  <c r="C179" i="3"/>
  <c r="I179" i="3" s="1"/>
  <c r="B179" i="3"/>
  <c r="J179" i="3" s="1"/>
  <c r="M178" i="3"/>
  <c r="L178" i="3"/>
  <c r="K178" i="3"/>
  <c r="I178" i="3"/>
  <c r="H178" i="3"/>
  <c r="G178" i="3"/>
  <c r="F178" i="3"/>
  <c r="E178" i="3"/>
  <c r="D178" i="3"/>
  <c r="C178" i="3"/>
  <c r="B178" i="3"/>
  <c r="M177" i="3"/>
  <c r="L177" i="3"/>
  <c r="K177" i="3"/>
  <c r="G177" i="3"/>
  <c r="F177" i="3"/>
  <c r="E177" i="3"/>
  <c r="D177" i="3"/>
  <c r="J177" i="3" s="1"/>
  <c r="C177" i="3"/>
  <c r="B177" i="3"/>
  <c r="L176" i="3"/>
  <c r="K176" i="3"/>
  <c r="I176" i="3"/>
  <c r="H176" i="3"/>
  <c r="G176" i="3"/>
  <c r="F176" i="3"/>
  <c r="E176" i="3"/>
  <c r="M176" i="3" s="1"/>
  <c r="D176" i="3"/>
  <c r="C176" i="3"/>
  <c r="B176" i="3"/>
  <c r="L175" i="3"/>
  <c r="K175" i="3"/>
  <c r="G175" i="3"/>
  <c r="F175" i="3"/>
  <c r="E175" i="3"/>
  <c r="M175" i="3" s="1"/>
  <c r="D175" i="3"/>
  <c r="C175" i="3"/>
  <c r="B175" i="3"/>
  <c r="M174" i="3"/>
  <c r="L174" i="3"/>
  <c r="K174" i="3"/>
  <c r="H174" i="3"/>
  <c r="G174" i="3"/>
  <c r="F174" i="3"/>
  <c r="E174" i="3"/>
  <c r="D174" i="3"/>
  <c r="J174" i="3" s="1"/>
  <c r="C174" i="3"/>
  <c r="B174" i="3"/>
  <c r="L173" i="3"/>
  <c r="K173" i="3"/>
  <c r="G173" i="3"/>
  <c r="F173" i="3"/>
  <c r="E173" i="3"/>
  <c r="M173" i="3" s="1"/>
  <c r="D173" i="3"/>
  <c r="C173" i="3"/>
  <c r="B173" i="3"/>
  <c r="L172" i="3"/>
  <c r="K172" i="3"/>
  <c r="H172" i="3"/>
  <c r="G172" i="3"/>
  <c r="F172" i="3"/>
  <c r="E172" i="3"/>
  <c r="M172" i="3" s="1"/>
  <c r="D172" i="3"/>
  <c r="C172" i="3"/>
  <c r="I172" i="3" s="1"/>
  <c r="B172" i="3"/>
  <c r="L171" i="3"/>
  <c r="K171" i="3"/>
  <c r="J171" i="3"/>
  <c r="G171" i="3"/>
  <c r="F171" i="3"/>
  <c r="E171" i="3"/>
  <c r="M171" i="3" s="1"/>
  <c r="D171" i="3"/>
  <c r="H171" i="3" s="1"/>
  <c r="C171" i="3"/>
  <c r="B171" i="3"/>
  <c r="I171" i="3" s="1"/>
  <c r="L170" i="3"/>
  <c r="K170" i="3"/>
  <c r="G170" i="3"/>
  <c r="F170" i="3"/>
  <c r="E170" i="3"/>
  <c r="M170" i="3" s="1"/>
  <c r="D170" i="3"/>
  <c r="J170" i="3" s="1"/>
  <c r="C170" i="3"/>
  <c r="B170" i="3"/>
  <c r="L169" i="3"/>
  <c r="K169" i="3"/>
  <c r="I169" i="3"/>
  <c r="H169" i="3"/>
  <c r="G169" i="3"/>
  <c r="F169" i="3"/>
  <c r="E169" i="3"/>
  <c r="M169" i="3" s="1"/>
  <c r="D169" i="3"/>
  <c r="C169" i="3"/>
  <c r="B169" i="3"/>
  <c r="J169" i="3" s="1"/>
  <c r="M168" i="3"/>
  <c r="L168" i="3"/>
  <c r="K168" i="3"/>
  <c r="G168" i="3"/>
  <c r="F168" i="3"/>
  <c r="E168" i="3"/>
  <c r="D168" i="3"/>
  <c r="C168" i="3"/>
  <c r="B168" i="3"/>
  <c r="L167" i="3"/>
  <c r="K167" i="3"/>
  <c r="I167" i="3"/>
  <c r="H167" i="3"/>
  <c r="G167" i="3"/>
  <c r="F167" i="3"/>
  <c r="E167" i="3"/>
  <c r="M167" i="3" s="1"/>
  <c r="D167" i="3"/>
  <c r="C167" i="3"/>
  <c r="B167" i="3"/>
  <c r="J167" i="3" s="1"/>
  <c r="M166" i="3"/>
  <c r="L166" i="3"/>
  <c r="K166" i="3"/>
  <c r="G166" i="3"/>
  <c r="F166" i="3"/>
  <c r="E166" i="3"/>
  <c r="D166" i="3"/>
  <c r="C166" i="3"/>
  <c r="B166" i="3"/>
  <c r="L165" i="3"/>
  <c r="K165" i="3"/>
  <c r="H165" i="3"/>
  <c r="G165" i="3"/>
  <c r="F165" i="3"/>
  <c r="E165" i="3"/>
  <c r="M165" i="3" s="1"/>
  <c r="D165" i="3"/>
  <c r="J165" i="3" s="1"/>
  <c r="C165" i="3"/>
  <c r="B165" i="3"/>
  <c r="L164" i="3"/>
  <c r="K164" i="3"/>
  <c r="I164" i="3"/>
  <c r="G164" i="3"/>
  <c r="F164" i="3"/>
  <c r="E164" i="3"/>
  <c r="M164" i="3" s="1"/>
  <c r="D164" i="3"/>
  <c r="C164" i="3"/>
  <c r="B164" i="3"/>
  <c r="L163" i="3"/>
  <c r="K163" i="3"/>
  <c r="H163" i="3"/>
  <c r="G163" i="3"/>
  <c r="F163" i="3"/>
  <c r="E163" i="3"/>
  <c r="M163" i="3" s="1"/>
  <c r="D163" i="3"/>
  <c r="C163" i="3"/>
  <c r="I163" i="3" s="1"/>
  <c r="B163" i="3"/>
  <c r="J163" i="3" s="1"/>
  <c r="M162" i="3"/>
  <c r="L162" i="3"/>
  <c r="K162" i="3"/>
  <c r="I162" i="3"/>
  <c r="H162" i="3"/>
  <c r="G162" i="3"/>
  <c r="F162" i="3"/>
  <c r="E162" i="3"/>
  <c r="D162" i="3"/>
  <c r="J162" i="3" s="1"/>
  <c r="C162" i="3"/>
  <c r="B162" i="3"/>
  <c r="M161" i="3"/>
  <c r="L161" i="3"/>
  <c r="K161" i="3"/>
  <c r="G161" i="3"/>
  <c r="F161" i="3"/>
  <c r="E161" i="3"/>
  <c r="D161" i="3"/>
  <c r="J161" i="3" s="1"/>
  <c r="C161" i="3"/>
  <c r="B161" i="3"/>
  <c r="L160" i="3"/>
  <c r="K160" i="3"/>
  <c r="I160" i="3"/>
  <c r="H160" i="3"/>
  <c r="G160" i="3"/>
  <c r="F160" i="3"/>
  <c r="E160" i="3"/>
  <c r="M160" i="3" s="1"/>
  <c r="D160" i="3"/>
  <c r="C160" i="3"/>
  <c r="B160" i="3"/>
  <c r="L159" i="3"/>
  <c r="K159" i="3"/>
  <c r="G159" i="3"/>
  <c r="F159" i="3"/>
  <c r="E159" i="3"/>
  <c r="M159" i="3" s="1"/>
  <c r="D159" i="3"/>
  <c r="C159" i="3"/>
  <c r="B159" i="3"/>
  <c r="M158" i="3"/>
  <c r="L158" i="3"/>
  <c r="K158" i="3"/>
  <c r="H158" i="3"/>
  <c r="G158" i="3"/>
  <c r="F158" i="3"/>
  <c r="E158" i="3"/>
  <c r="D158" i="3"/>
  <c r="J158" i="3" s="1"/>
  <c r="C158" i="3"/>
  <c r="B158" i="3"/>
  <c r="L157" i="3"/>
  <c r="K157" i="3"/>
  <c r="G157" i="3"/>
  <c r="F157" i="3"/>
  <c r="E157" i="3"/>
  <c r="M157" i="3" s="1"/>
  <c r="D157" i="3"/>
  <c r="I157" i="3" s="1"/>
  <c r="C157" i="3"/>
  <c r="B157" i="3"/>
  <c r="J157" i="3" s="1"/>
  <c r="L156" i="3"/>
  <c r="K156" i="3"/>
  <c r="H156" i="3"/>
  <c r="G156" i="3"/>
  <c r="F156" i="3"/>
  <c r="E156" i="3"/>
  <c r="M156" i="3" s="1"/>
  <c r="D156" i="3"/>
  <c r="C156" i="3"/>
  <c r="I156" i="3" s="1"/>
  <c r="B156" i="3"/>
  <c r="L155" i="3"/>
  <c r="K155" i="3"/>
  <c r="J155" i="3"/>
  <c r="G155" i="3"/>
  <c r="F155" i="3"/>
  <c r="E155" i="3"/>
  <c r="M155" i="3" s="1"/>
  <c r="D155" i="3"/>
  <c r="H155" i="3" s="1"/>
  <c r="C155" i="3"/>
  <c r="B155" i="3"/>
  <c r="I155" i="3" s="1"/>
  <c r="L154" i="3"/>
  <c r="K154" i="3"/>
  <c r="G154" i="3"/>
  <c r="F154" i="3"/>
  <c r="E154" i="3"/>
  <c r="M154" i="3" s="1"/>
  <c r="D154" i="3"/>
  <c r="J154" i="3" s="1"/>
  <c r="C154" i="3"/>
  <c r="B154" i="3"/>
  <c r="L153" i="3"/>
  <c r="K153" i="3"/>
  <c r="I153" i="3"/>
  <c r="H153" i="3"/>
  <c r="G153" i="3"/>
  <c r="F153" i="3"/>
  <c r="E153" i="3"/>
  <c r="M153" i="3" s="1"/>
  <c r="D153" i="3"/>
  <c r="C153" i="3"/>
  <c r="B153" i="3"/>
  <c r="J153" i="3" s="1"/>
  <c r="M152" i="3"/>
  <c r="L152" i="3"/>
  <c r="K152" i="3"/>
  <c r="G152" i="3"/>
  <c r="F152" i="3"/>
  <c r="E152" i="3"/>
  <c r="D152" i="3"/>
  <c r="C152" i="3"/>
  <c r="B152" i="3"/>
  <c r="L151" i="3"/>
  <c r="K151" i="3"/>
  <c r="I151" i="3"/>
  <c r="H151" i="3"/>
  <c r="G151" i="3"/>
  <c r="F151" i="3"/>
  <c r="E151" i="3"/>
  <c r="M151" i="3" s="1"/>
  <c r="D151" i="3"/>
  <c r="C151" i="3"/>
  <c r="B151" i="3"/>
  <c r="J151" i="3" s="1"/>
  <c r="M150" i="3"/>
  <c r="L150" i="3"/>
  <c r="K150" i="3"/>
  <c r="G150" i="3"/>
  <c r="F150" i="3"/>
  <c r="E150" i="3"/>
  <c r="D150" i="3"/>
  <c r="C150" i="3"/>
  <c r="B150" i="3"/>
  <c r="L149" i="3"/>
  <c r="K149" i="3"/>
  <c r="H149" i="3"/>
  <c r="G149" i="3"/>
  <c r="F149" i="3"/>
  <c r="E149" i="3"/>
  <c r="M149" i="3" s="1"/>
  <c r="D149" i="3"/>
  <c r="J149" i="3" s="1"/>
  <c r="C149" i="3"/>
  <c r="B149" i="3"/>
  <c r="L148" i="3"/>
  <c r="K148" i="3"/>
  <c r="I148" i="3"/>
  <c r="G148" i="3"/>
  <c r="F148" i="3"/>
  <c r="E148" i="3"/>
  <c r="M148" i="3" s="1"/>
  <c r="D148" i="3"/>
  <c r="C148" i="3"/>
  <c r="B148" i="3"/>
  <c r="L147" i="3"/>
  <c r="K147" i="3"/>
  <c r="H147" i="3"/>
  <c r="G147" i="3"/>
  <c r="F147" i="3"/>
  <c r="E147" i="3"/>
  <c r="M147" i="3" s="1"/>
  <c r="D147" i="3"/>
  <c r="J147" i="3" s="1"/>
  <c r="C147" i="3"/>
  <c r="I147" i="3" s="1"/>
  <c r="B147" i="3"/>
  <c r="M146" i="3"/>
  <c r="L146" i="3"/>
  <c r="K146" i="3"/>
  <c r="I146" i="3"/>
  <c r="H146" i="3"/>
  <c r="G146" i="3"/>
  <c r="F146" i="3"/>
  <c r="E146" i="3"/>
  <c r="D146" i="3"/>
  <c r="J146" i="3" s="1"/>
  <c r="C146" i="3"/>
  <c r="B146" i="3"/>
  <c r="L145" i="3"/>
  <c r="K145" i="3"/>
  <c r="G145" i="3"/>
  <c r="F145" i="3"/>
  <c r="E145" i="3"/>
  <c r="M145" i="3" s="1"/>
  <c r="D145" i="3"/>
  <c r="J145" i="3" s="1"/>
  <c r="C145" i="3"/>
  <c r="B145" i="3"/>
  <c r="L144" i="3"/>
  <c r="K144" i="3"/>
  <c r="I144" i="3"/>
  <c r="H144" i="3"/>
  <c r="G144" i="3"/>
  <c r="F144" i="3"/>
  <c r="E144" i="3"/>
  <c r="M144" i="3" s="1"/>
  <c r="D144" i="3"/>
  <c r="C144" i="3"/>
  <c r="B144" i="3"/>
  <c r="L143" i="3"/>
  <c r="K143" i="3"/>
  <c r="G143" i="3"/>
  <c r="F143" i="3"/>
  <c r="E143" i="3"/>
  <c r="M143" i="3" s="1"/>
  <c r="D143" i="3"/>
  <c r="C143" i="3"/>
  <c r="B143" i="3"/>
  <c r="M142" i="3"/>
  <c r="L142" i="3"/>
  <c r="K142" i="3"/>
  <c r="H142" i="3"/>
  <c r="G142" i="3"/>
  <c r="F142" i="3"/>
  <c r="E142" i="3"/>
  <c r="D142" i="3"/>
  <c r="J142" i="3" s="1"/>
  <c r="C142" i="3"/>
  <c r="B142" i="3"/>
  <c r="L141" i="3"/>
  <c r="K141" i="3"/>
  <c r="G141" i="3"/>
  <c r="F141" i="3"/>
  <c r="E141" i="3"/>
  <c r="M141" i="3" s="1"/>
  <c r="D141" i="3"/>
  <c r="I141" i="3" s="1"/>
  <c r="C141" i="3"/>
  <c r="B141" i="3"/>
  <c r="J141" i="3" s="1"/>
  <c r="L140" i="3"/>
  <c r="K140" i="3"/>
  <c r="H140" i="3"/>
  <c r="G140" i="3"/>
  <c r="F140" i="3"/>
  <c r="E140" i="3"/>
  <c r="M140" i="3" s="1"/>
  <c r="D140" i="3"/>
  <c r="C140" i="3"/>
  <c r="I140" i="3" s="1"/>
  <c r="B140" i="3"/>
  <c r="L139" i="3"/>
  <c r="K139" i="3"/>
  <c r="G139" i="3"/>
  <c r="F139" i="3"/>
  <c r="E139" i="3"/>
  <c r="M139" i="3" s="1"/>
  <c r="D139" i="3"/>
  <c r="H139" i="3" s="1"/>
  <c r="C139" i="3"/>
  <c r="B139" i="3"/>
  <c r="I139" i="3" s="1"/>
  <c r="L138" i="3"/>
  <c r="K138" i="3"/>
  <c r="G138" i="3"/>
  <c r="F138" i="3"/>
  <c r="E138" i="3"/>
  <c r="M138" i="3" s="1"/>
  <c r="D138" i="3"/>
  <c r="J138" i="3" s="1"/>
  <c r="C138" i="3"/>
  <c r="B138" i="3"/>
  <c r="L137" i="3"/>
  <c r="K137" i="3"/>
  <c r="I137" i="3"/>
  <c r="H137" i="3"/>
  <c r="G137" i="3"/>
  <c r="F137" i="3"/>
  <c r="E137" i="3"/>
  <c r="M137" i="3" s="1"/>
  <c r="D137" i="3"/>
  <c r="C137" i="3"/>
  <c r="B137" i="3"/>
  <c r="J137" i="3" s="1"/>
  <c r="M136" i="3"/>
  <c r="L136" i="3"/>
  <c r="K136" i="3"/>
  <c r="G136" i="3"/>
  <c r="F136" i="3"/>
  <c r="E136" i="3"/>
  <c r="D136" i="3"/>
  <c r="C136" i="3"/>
  <c r="B136" i="3"/>
  <c r="L135" i="3"/>
  <c r="K135" i="3"/>
  <c r="I135" i="3"/>
  <c r="H135" i="3"/>
  <c r="G135" i="3"/>
  <c r="F135" i="3"/>
  <c r="E135" i="3"/>
  <c r="M135" i="3" s="1"/>
  <c r="D135" i="3"/>
  <c r="C135" i="3"/>
  <c r="B135" i="3"/>
  <c r="J135" i="3" s="1"/>
  <c r="M134" i="3"/>
  <c r="L134" i="3"/>
  <c r="K134" i="3"/>
  <c r="G134" i="3"/>
  <c r="F134" i="3"/>
  <c r="E134" i="3"/>
  <c r="D134" i="3"/>
  <c r="C134" i="3"/>
  <c r="B134" i="3"/>
  <c r="L133" i="3"/>
  <c r="K133" i="3"/>
  <c r="H133" i="3"/>
  <c r="G133" i="3"/>
  <c r="F133" i="3"/>
  <c r="E133" i="3"/>
  <c r="M133" i="3" s="1"/>
  <c r="D133" i="3"/>
  <c r="J133" i="3" s="1"/>
  <c r="C133" i="3"/>
  <c r="B133" i="3"/>
  <c r="L132" i="3"/>
  <c r="K132" i="3"/>
  <c r="I132" i="3"/>
  <c r="G132" i="3"/>
  <c r="F132" i="3"/>
  <c r="E132" i="3"/>
  <c r="M132" i="3" s="1"/>
  <c r="D132" i="3"/>
  <c r="C132" i="3"/>
  <c r="B132" i="3"/>
  <c r="L131" i="3"/>
  <c r="K131" i="3"/>
  <c r="H131" i="3"/>
  <c r="G131" i="3"/>
  <c r="F131" i="3"/>
  <c r="E131" i="3"/>
  <c r="M131" i="3" s="1"/>
  <c r="D131" i="3"/>
  <c r="J131" i="3" s="1"/>
  <c r="C131" i="3"/>
  <c r="I131" i="3" s="1"/>
  <c r="B131" i="3"/>
  <c r="L130" i="3"/>
  <c r="K130" i="3"/>
  <c r="J130" i="3"/>
  <c r="G130" i="3"/>
  <c r="F130" i="3"/>
  <c r="E130" i="3"/>
  <c r="M130" i="3" s="1"/>
  <c r="D130" i="3"/>
  <c r="H130" i="3" s="1"/>
  <c r="C130" i="3"/>
  <c r="B130" i="3"/>
  <c r="I130" i="3" s="1"/>
  <c r="L129" i="3"/>
  <c r="K129" i="3"/>
  <c r="H129" i="3"/>
  <c r="G129" i="3"/>
  <c r="F129" i="3"/>
  <c r="E129" i="3"/>
  <c r="M129" i="3" s="1"/>
  <c r="D129" i="3"/>
  <c r="J129" i="3" s="1"/>
  <c r="C129" i="3"/>
  <c r="I129" i="3" s="1"/>
  <c r="B129" i="3"/>
  <c r="L128" i="3"/>
  <c r="K128" i="3"/>
  <c r="G128" i="3"/>
  <c r="F128" i="3"/>
  <c r="E128" i="3"/>
  <c r="M128" i="3" s="1"/>
  <c r="D128" i="3"/>
  <c r="H128" i="3" s="1"/>
  <c r="C128" i="3"/>
  <c r="B128" i="3"/>
  <c r="I128" i="3" s="1"/>
  <c r="L127" i="3"/>
  <c r="K127" i="3"/>
  <c r="H127" i="3"/>
  <c r="G127" i="3"/>
  <c r="F127" i="3"/>
  <c r="E127" i="3"/>
  <c r="M127" i="3" s="1"/>
  <c r="D127" i="3"/>
  <c r="J127" i="3" s="1"/>
  <c r="C127" i="3"/>
  <c r="I127" i="3" s="1"/>
  <c r="B127" i="3"/>
  <c r="L126" i="3"/>
  <c r="K126" i="3"/>
  <c r="G126" i="3"/>
  <c r="F126" i="3"/>
  <c r="E126" i="3"/>
  <c r="M126" i="3" s="1"/>
  <c r="D126" i="3"/>
  <c r="H126" i="3" s="1"/>
  <c r="C126" i="3"/>
  <c r="B126" i="3"/>
  <c r="I126" i="3" s="1"/>
  <c r="L125" i="3"/>
  <c r="K125" i="3"/>
  <c r="H125" i="3"/>
  <c r="G125" i="3"/>
  <c r="F125" i="3"/>
  <c r="E125" i="3"/>
  <c r="M125" i="3" s="1"/>
  <c r="D125" i="3"/>
  <c r="J125" i="3" s="1"/>
  <c r="C125" i="3"/>
  <c r="I125" i="3" s="1"/>
  <c r="B125" i="3"/>
  <c r="L124" i="3"/>
  <c r="K124" i="3"/>
  <c r="G124" i="3"/>
  <c r="F124" i="3"/>
  <c r="E124" i="3"/>
  <c r="M124" i="3" s="1"/>
  <c r="D124" i="3"/>
  <c r="H124" i="3" s="1"/>
  <c r="C124" i="3"/>
  <c r="B124" i="3"/>
  <c r="I124" i="3" s="1"/>
  <c r="L123" i="3"/>
  <c r="K123" i="3"/>
  <c r="H123" i="3"/>
  <c r="G123" i="3"/>
  <c r="F123" i="3"/>
  <c r="E123" i="3"/>
  <c r="M123" i="3" s="1"/>
  <c r="D123" i="3"/>
  <c r="J123" i="3" s="1"/>
  <c r="C123" i="3"/>
  <c r="I123" i="3" s="1"/>
  <c r="B123" i="3"/>
  <c r="L122" i="3"/>
  <c r="K122" i="3"/>
  <c r="J122" i="3"/>
  <c r="G122" i="3"/>
  <c r="F122" i="3"/>
  <c r="E122" i="3"/>
  <c r="M122" i="3" s="1"/>
  <c r="D122" i="3"/>
  <c r="H122" i="3" s="1"/>
  <c r="C122" i="3"/>
  <c r="B122" i="3"/>
  <c r="I122" i="3" s="1"/>
  <c r="L121" i="3"/>
  <c r="K121" i="3"/>
  <c r="H121" i="3"/>
  <c r="G121" i="3"/>
  <c r="F121" i="3"/>
  <c r="E121" i="3"/>
  <c r="M121" i="3" s="1"/>
  <c r="D121" i="3"/>
  <c r="J121" i="3" s="1"/>
  <c r="C121" i="3"/>
  <c r="I121" i="3" s="1"/>
  <c r="B121" i="3"/>
  <c r="L120" i="3"/>
  <c r="K120" i="3"/>
  <c r="G120" i="3"/>
  <c r="F120" i="3"/>
  <c r="E120" i="3"/>
  <c r="M120" i="3" s="1"/>
  <c r="D120" i="3"/>
  <c r="H120" i="3" s="1"/>
  <c r="C120" i="3"/>
  <c r="B120" i="3"/>
  <c r="I120" i="3" s="1"/>
  <c r="L119" i="3"/>
  <c r="K119" i="3"/>
  <c r="H119" i="3"/>
  <c r="G119" i="3"/>
  <c r="F119" i="3"/>
  <c r="E119" i="3"/>
  <c r="M119" i="3" s="1"/>
  <c r="D119" i="3"/>
  <c r="J119" i="3" s="1"/>
  <c r="C119" i="3"/>
  <c r="I119" i="3" s="1"/>
  <c r="B119" i="3"/>
  <c r="L118" i="3"/>
  <c r="K118" i="3"/>
  <c r="G118" i="3"/>
  <c r="F118" i="3"/>
  <c r="E118" i="3"/>
  <c r="M118" i="3" s="1"/>
  <c r="D118" i="3"/>
  <c r="H118" i="3" s="1"/>
  <c r="C118" i="3"/>
  <c r="B118" i="3"/>
  <c r="I118" i="3" s="1"/>
  <c r="L117" i="3"/>
  <c r="K117" i="3"/>
  <c r="H117" i="3"/>
  <c r="G117" i="3"/>
  <c r="F117" i="3"/>
  <c r="E117" i="3"/>
  <c r="M117" i="3" s="1"/>
  <c r="D117" i="3"/>
  <c r="J117" i="3" s="1"/>
  <c r="C117" i="3"/>
  <c r="I117" i="3" s="1"/>
  <c r="B117" i="3"/>
  <c r="L116" i="3"/>
  <c r="K116" i="3"/>
  <c r="G116" i="3"/>
  <c r="F116" i="3"/>
  <c r="E116" i="3"/>
  <c r="M116" i="3" s="1"/>
  <c r="D116" i="3"/>
  <c r="H116" i="3" s="1"/>
  <c r="C116" i="3"/>
  <c r="B116" i="3"/>
  <c r="I116" i="3" s="1"/>
  <c r="L115" i="3"/>
  <c r="K115" i="3"/>
  <c r="H115" i="3"/>
  <c r="G115" i="3"/>
  <c r="F115" i="3"/>
  <c r="E115" i="3"/>
  <c r="M115" i="3" s="1"/>
  <c r="D115" i="3"/>
  <c r="J115" i="3" s="1"/>
  <c r="C115" i="3"/>
  <c r="I115" i="3" s="1"/>
  <c r="B115" i="3"/>
  <c r="L114" i="3"/>
  <c r="K114" i="3"/>
  <c r="J114" i="3"/>
  <c r="G114" i="3"/>
  <c r="F114" i="3"/>
  <c r="E114" i="3"/>
  <c r="M114" i="3" s="1"/>
  <c r="D114" i="3"/>
  <c r="H114" i="3" s="1"/>
  <c r="C114" i="3"/>
  <c r="B114" i="3"/>
  <c r="I114" i="3" s="1"/>
  <c r="L113" i="3"/>
  <c r="K113" i="3"/>
  <c r="H113" i="3"/>
  <c r="G113" i="3"/>
  <c r="F113" i="3"/>
  <c r="E113" i="3"/>
  <c r="M113" i="3" s="1"/>
  <c r="D113" i="3"/>
  <c r="J113" i="3" s="1"/>
  <c r="C113" i="3"/>
  <c r="I113" i="3" s="1"/>
  <c r="B113" i="3"/>
  <c r="L112" i="3"/>
  <c r="K112" i="3"/>
  <c r="G112" i="3"/>
  <c r="F112" i="3"/>
  <c r="E112" i="3"/>
  <c r="M112" i="3" s="1"/>
  <c r="D112" i="3"/>
  <c r="H112" i="3" s="1"/>
  <c r="C112" i="3"/>
  <c r="B112" i="3"/>
  <c r="I112" i="3" s="1"/>
  <c r="L111" i="3"/>
  <c r="K111" i="3"/>
  <c r="H111" i="3"/>
  <c r="G111" i="3"/>
  <c r="F111" i="3"/>
  <c r="E111" i="3"/>
  <c r="M111" i="3" s="1"/>
  <c r="D111" i="3"/>
  <c r="J111" i="3" s="1"/>
  <c r="C111" i="3"/>
  <c r="I111" i="3" s="1"/>
  <c r="B111" i="3"/>
  <c r="L110" i="3"/>
  <c r="K110" i="3"/>
  <c r="G110" i="3"/>
  <c r="F110" i="3"/>
  <c r="E110" i="3"/>
  <c r="M110" i="3" s="1"/>
  <c r="D110" i="3"/>
  <c r="H110" i="3" s="1"/>
  <c r="C110" i="3"/>
  <c r="B110" i="3"/>
  <c r="I110" i="3" s="1"/>
  <c r="L109" i="3"/>
  <c r="K109" i="3"/>
  <c r="H109" i="3"/>
  <c r="G109" i="3"/>
  <c r="F109" i="3"/>
  <c r="E109" i="3"/>
  <c r="M109" i="3" s="1"/>
  <c r="D109" i="3"/>
  <c r="J109" i="3" s="1"/>
  <c r="C109" i="3"/>
  <c r="B109" i="3"/>
  <c r="L108" i="3"/>
  <c r="K108" i="3"/>
  <c r="J108" i="3"/>
  <c r="G108" i="3"/>
  <c r="F108" i="3"/>
  <c r="E108" i="3"/>
  <c r="M108" i="3" s="1"/>
  <c r="D108" i="3"/>
  <c r="H108" i="3" s="1"/>
  <c r="C108" i="3"/>
  <c r="B108" i="3"/>
  <c r="I108" i="3" s="1"/>
  <c r="L107" i="3"/>
  <c r="K107" i="3"/>
  <c r="H107" i="3"/>
  <c r="G107" i="3"/>
  <c r="F107" i="3"/>
  <c r="E107" i="3"/>
  <c r="M107" i="3" s="1"/>
  <c r="D107" i="3"/>
  <c r="J107" i="3" s="1"/>
  <c r="C107" i="3"/>
  <c r="B107" i="3"/>
  <c r="L106" i="3"/>
  <c r="K106" i="3"/>
  <c r="J106" i="3"/>
  <c r="G106" i="3"/>
  <c r="F106" i="3"/>
  <c r="E106" i="3"/>
  <c r="M106" i="3" s="1"/>
  <c r="D106" i="3"/>
  <c r="H106" i="3" s="1"/>
  <c r="C106" i="3"/>
  <c r="B106" i="3"/>
  <c r="I106" i="3" s="1"/>
  <c r="L105" i="3"/>
  <c r="K105" i="3"/>
  <c r="H105" i="3"/>
  <c r="G105" i="3"/>
  <c r="F105" i="3"/>
  <c r="E105" i="3"/>
  <c r="M105" i="3" s="1"/>
  <c r="D105" i="3"/>
  <c r="J105" i="3" s="1"/>
  <c r="C105" i="3"/>
  <c r="B105" i="3"/>
  <c r="L104" i="3"/>
  <c r="K104" i="3"/>
  <c r="G104" i="3"/>
  <c r="F104" i="3"/>
  <c r="E104" i="3"/>
  <c r="M104" i="3" s="1"/>
  <c r="D104" i="3"/>
  <c r="H104" i="3" s="1"/>
  <c r="C104" i="3"/>
  <c r="B104" i="3"/>
  <c r="I104" i="3" s="1"/>
  <c r="L103" i="3"/>
  <c r="K103" i="3"/>
  <c r="H103" i="3"/>
  <c r="G103" i="3"/>
  <c r="F103" i="3"/>
  <c r="E103" i="3"/>
  <c r="M103" i="3" s="1"/>
  <c r="D103" i="3"/>
  <c r="J103" i="3" s="1"/>
  <c r="C103" i="3"/>
  <c r="B103" i="3"/>
  <c r="L102" i="3"/>
  <c r="K102" i="3"/>
  <c r="G102" i="3"/>
  <c r="F102" i="3"/>
  <c r="E102" i="3"/>
  <c r="M102" i="3" s="1"/>
  <c r="D102" i="3"/>
  <c r="H102" i="3" s="1"/>
  <c r="C102" i="3"/>
  <c r="B102" i="3"/>
  <c r="I102" i="3" s="1"/>
  <c r="L101" i="3"/>
  <c r="K101" i="3"/>
  <c r="G101" i="3"/>
  <c r="F101" i="3"/>
  <c r="E101" i="3"/>
  <c r="M101" i="3" s="1"/>
  <c r="D101" i="3"/>
  <c r="H101" i="3" s="1"/>
  <c r="C101" i="3"/>
  <c r="B101" i="3"/>
  <c r="L100" i="3"/>
  <c r="K100" i="3"/>
  <c r="G100" i="3"/>
  <c r="F100" i="3"/>
  <c r="E100" i="3"/>
  <c r="M100" i="3" s="1"/>
  <c r="D100" i="3"/>
  <c r="H100" i="3" s="1"/>
  <c r="C100" i="3"/>
  <c r="B100" i="3"/>
  <c r="L99" i="3"/>
  <c r="K99" i="3"/>
  <c r="H99" i="3"/>
  <c r="G99" i="3"/>
  <c r="F99" i="3"/>
  <c r="E99" i="3"/>
  <c r="M99" i="3" s="1"/>
  <c r="D99" i="3"/>
  <c r="C99" i="3"/>
  <c r="B99" i="3"/>
  <c r="L98" i="3"/>
  <c r="K98" i="3"/>
  <c r="G98" i="3"/>
  <c r="F98" i="3"/>
  <c r="E98" i="3"/>
  <c r="M98" i="3" s="1"/>
  <c r="D98" i="3"/>
  <c r="H98" i="3" s="1"/>
  <c r="C98" i="3"/>
  <c r="B98" i="3"/>
  <c r="I98" i="3" s="1"/>
  <c r="L97" i="3"/>
  <c r="K97" i="3"/>
  <c r="G97" i="3"/>
  <c r="F97" i="3"/>
  <c r="E97" i="3"/>
  <c r="M97" i="3" s="1"/>
  <c r="D97" i="3"/>
  <c r="C97" i="3"/>
  <c r="B97" i="3"/>
  <c r="L96" i="3"/>
  <c r="K96" i="3"/>
  <c r="G96" i="3"/>
  <c r="F96" i="3"/>
  <c r="E96" i="3"/>
  <c r="M96" i="3" s="1"/>
  <c r="D96" i="3"/>
  <c r="H96" i="3" s="1"/>
  <c r="C96" i="3"/>
  <c r="B96" i="3"/>
  <c r="L95" i="3"/>
  <c r="K95" i="3"/>
  <c r="G95" i="3"/>
  <c r="F95" i="3"/>
  <c r="E95" i="3"/>
  <c r="M95" i="3" s="1"/>
  <c r="D95" i="3"/>
  <c r="C95" i="3"/>
  <c r="B95" i="3"/>
  <c r="L94" i="3"/>
  <c r="K94" i="3"/>
  <c r="G94" i="3"/>
  <c r="F94" i="3"/>
  <c r="E94" i="3"/>
  <c r="M94" i="3" s="1"/>
  <c r="D94" i="3"/>
  <c r="H94" i="3" s="1"/>
  <c r="C94" i="3"/>
  <c r="B94" i="3"/>
  <c r="I94" i="3" s="1"/>
  <c r="L93" i="3"/>
  <c r="K93" i="3"/>
  <c r="G93" i="3"/>
  <c r="F93" i="3"/>
  <c r="E93" i="3"/>
  <c r="M93" i="3" s="1"/>
  <c r="D93" i="3"/>
  <c r="C93" i="3"/>
  <c r="B93" i="3"/>
  <c r="L92" i="3"/>
  <c r="K92" i="3"/>
  <c r="G92" i="3"/>
  <c r="F92" i="3"/>
  <c r="E92" i="3"/>
  <c r="M92" i="3" s="1"/>
  <c r="D92" i="3"/>
  <c r="H92" i="3" s="1"/>
  <c r="C92" i="3"/>
  <c r="B92" i="3"/>
  <c r="L91" i="3"/>
  <c r="K91" i="3"/>
  <c r="G91" i="3"/>
  <c r="F91" i="3"/>
  <c r="E91" i="3"/>
  <c r="M91" i="3" s="1"/>
  <c r="D91" i="3"/>
  <c r="C91" i="3"/>
  <c r="B91" i="3"/>
  <c r="L90" i="3"/>
  <c r="K90" i="3"/>
  <c r="G90" i="3"/>
  <c r="F90" i="3"/>
  <c r="E90" i="3"/>
  <c r="M90" i="3" s="1"/>
  <c r="D90" i="3"/>
  <c r="H90" i="3" s="1"/>
  <c r="C90" i="3"/>
  <c r="B90" i="3"/>
  <c r="J90" i="3" s="1"/>
  <c r="L89" i="3"/>
  <c r="K89" i="3"/>
  <c r="G89" i="3"/>
  <c r="F89" i="3"/>
  <c r="E89" i="3"/>
  <c r="M89" i="3" s="1"/>
  <c r="D89" i="3"/>
  <c r="C89" i="3"/>
  <c r="B89" i="3"/>
  <c r="L88" i="3"/>
  <c r="K88" i="3"/>
  <c r="G88" i="3"/>
  <c r="F88" i="3"/>
  <c r="E88" i="3"/>
  <c r="M88" i="3" s="1"/>
  <c r="D88" i="3"/>
  <c r="H88" i="3" s="1"/>
  <c r="C88" i="3"/>
  <c r="B88" i="3"/>
  <c r="L87" i="3"/>
  <c r="K87" i="3"/>
  <c r="G87" i="3"/>
  <c r="F87" i="3"/>
  <c r="E87" i="3"/>
  <c r="M87" i="3" s="1"/>
  <c r="D87" i="3"/>
  <c r="H87" i="3" s="1"/>
  <c r="C87" i="3"/>
  <c r="B87" i="3"/>
  <c r="L86" i="3"/>
  <c r="K86" i="3"/>
  <c r="G86" i="3"/>
  <c r="F86" i="3"/>
  <c r="E86" i="3"/>
  <c r="M86" i="3" s="1"/>
  <c r="D86" i="3"/>
  <c r="H86" i="3" s="1"/>
  <c r="C86" i="3"/>
  <c r="B86" i="3"/>
  <c r="L85" i="3"/>
  <c r="K85" i="3"/>
  <c r="G85" i="3"/>
  <c r="F85" i="3"/>
  <c r="E85" i="3"/>
  <c r="M85" i="3" s="1"/>
  <c r="D85" i="3"/>
  <c r="H85" i="3" s="1"/>
  <c r="C85" i="3"/>
  <c r="B85" i="3"/>
  <c r="L84" i="3"/>
  <c r="K84" i="3"/>
  <c r="G84" i="3"/>
  <c r="F84" i="3"/>
  <c r="E84" i="3"/>
  <c r="M84" i="3" s="1"/>
  <c r="D84" i="3"/>
  <c r="H84" i="3" s="1"/>
  <c r="C84" i="3"/>
  <c r="B84" i="3"/>
  <c r="L83" i="3"/>
  <c r="K83" i="3"/>
  <c r="G83" i="3"/>
  <c r="F83" i="3"/>
  <c r="E83" i="3"/>
  <c r="M83" i="3" s="1"/>
  <c r="D83" i="3"/>
  <c r="C83" i="3"/>
  <c r="B83" i="3"/>
  <c r="L82" i="3"/>
  <c r="K82" i="3"/>
  <c r="G82" i="3"/>
  <c r="F82" i="3"/>
  <c r="E82" i="3"/>
  <c r="M82" i="3" s="1"/>
  <c r="D82" i="3"/>
  <c r="H82" i="3" s="1"/>
  <c r="C82" i="3"/>
  <c r="B82" i="3"/>
  <c r="L81" i="3"/>
  <c r="K81" i="3"/>
  <c r="G81" i="3"/>
  <c r="F81" i="3"/>
  <c r="E81" i="3"/>
  <c r="M81" i="3" s="1"/>
  <c r="D81" i="3"/>
  <c r="C81" i="3"/>
  <c r="B81" i="3"/>
  <c r="L80" i="3"/>
  <c r="K80" i="3"/>
  <c r="G80" i="3"/>
  <c r="F80" i="3"/>
  <c r="E80" i="3"/>
  <c r="M80" i="3" s="1"/>
  <c r="D80" i="3"/>
  <c r="H80" i="3" s="1"/>
  <c r="C80" i="3"/>
  <c r="B80" i="3"/>
  <c r="L79" i="3"/>
  <c r="K79" i="3"/>
  <c r="G79" i="3"/>
  <c r="F79" i="3"/>
  <c r="E79" i="3"/>
  <c r="M79" i="3" s="1"/>
  <c r="D79" i="3"/>
  <c r="C79" i="3"/>
  <c r="B79" i="3"/>
  <c r="L78" i="3"/>
  <c r="K78" i="3"/>
  <c r="G78" i="3"/>
  <c r="F78" i="3"/>
  <c r="E78" i="3"/>
  <c r="M78" i="3" s="1"/>
  <c r="D78" i="3"/>
  <c r="H78" i="3" s="1"/>
  <c r="C78" i="3"/>
  <c r="B78" i="3"/>
  <c r="L77" i="3"/>
  <c r="K77" i="3"/>
  <c r="G77" i="3"/>
  <c r="F77" i="3"/>
  <c r="E77" i="3"/>
  <c r="M77" i="3" s="1"/>
  <c r="D77" i="3"/>
  <c r="H77" i="3" s="1"/>
  <c r="C77" i="3"/>
  <c r="B77" i="3"/>
  <c r="L76" i="3"/>
  <c r="K76" i="3"/>
  <c r="G76" i="3"/>
  <c r="F76" i="3"/>
  <c r="E76" i="3"/>
  <c r="M76" i="3" s="1"/>
  <c r="D76" i="3"/>
  <c r="H76" i="3" s="1"/>
  <c r="C76" i="3"/>
  <c r="B76" i="3"/>
  <c r="L75" i="3"/>
  <c r="K75" i="3"/>
  <c r="G75" i="3"/>
  <c r="F75" i="3"/>
  <c r="E75" i="3"/>
  <c r="M75" i="3" s="1"/>
  <c r="D75" i="3"/>
  <c r="C75" i="3"/>
  <c r="B75" i="3"/>
  <c r="L74" i="3"/>
  <c r="K74" i="3"/>
  <c r="G74" i="3"/>
  <c r="F74" i="3"/>
  <c r="E74" i="3"/>
  <c r="M74" i="3" s="1"/>
  <c r="D74" i="3"/>
  <c r="H74" i="3" s="1"/>
  <c r="C74" i="3"/>
  <c r="B74" i="3"/>
  <c r="L73" i="3"/>
  <c r="K73" i="3"/>
  <c r="G73" i="3"/>
  <c r="F73" i="3"/>
  <c r="E73" i="3"/>
  <c r="M73" i="3" s="1"/>
  <c r="D73" i="3"/>
  <c r="H73" i="3" s="1"/>
  <c r="C73" i="3"/>
  <c r="B73" i="3"/>
  <c r="L72" i="3"/>
  <c r="K72" i="3"/>
  <c r="G72" i="3"/>
  <c r="F72" i="3"/>
  <c r="E72" i="3"/>
  <c r="M72" i="3" s="1"/>
  <c r="D72" i="3"/>
  <c r="H72" i="3" s="1"/>
  <c r="C72" i="3"/>
  <c r="B72" i="3"/>
  <c r="L71" i="3"/>
  <c r="K71" i="3"/>
  <c r="G71" i="3"/>
  <c r="F71" i="3"/>
  <c r="E71" i="3"/>
  <c r="M71" i="3" s="1"/>
  <c r="D71" i="3"/>
  <c r="C71" i="3"/>
  <c r="B71" i="3"/>
  <c r="L70" i="3"/>
  <c r="K70" i="3"/>
  <c r="G70" i="3"/>
  <c r="F70" i="3"/>
  <c r="E70" i="3"/>
  <c r="M70" i="3" s="1"/>
  <c r="D70" i="3"/>
  <c r="H70" i="3" s="1"/>
  <c r="C70" i="3"/>
  <c r="B70" i="3"/>
  <c r="L69" i="3"/>
  <c r="K69" i="3"/>
  <c r="G69" i="3"/>
  <c r="F69" i="3"/>
  <c r="E69" i="3"/>
  <c r="M69" i="3" s="1"/>
  <c r="D69" i="3"/>
  <c r="H69" i="3" s="1"/>
  <c r="C69" i="3"/>
  <c r="B69" i="3"/>
  <c r="L68" i="3"/>
  <c r="K68" i="3"/>
  <c r="G68" i="3"/>
  <c r="F68" i="3"/>
  <c r="E68" i="3"/>
  <c r="M68" i="3" s="1"/>
  <c r="D68" i="3"/>
  <c r="H68" i="3" s="1"/>
  <c r="C68" i="3"/>
  <c r="B68" i="3"/>
  <c r="L67" i="3"/>
  <c r="K67" i="3"/>
  <c r="G67" i="3"/>
  <c r="F67" i="3"/>
  <c r="E67" i="3"/>
  <c r="M67" i="3" s="1"/>
  <c r="D67" i="3"/>
  <c r="C67" i="3"/>
  <c r="B67" i="3"/>
  <c r="L66" i="3"/>
  <c r="K66" i="3"/>
  <c r="G66" i="3"/>
  <c r="F66" i="3"/>
  <c r="E66" i="3"/>
  <c r="M66" i="3" s="1"/>
  <c r="D66" i="3"/>
  <c r="H66" i="3" s="1"/>
  <c r="C66" i="3"/>
  <c r="B66" i="3"/>
  <c r="L65" i="3"/>
  <c r="K65" i="3"/>
  <c r="G65" i="3"/>
  <c r="F65" i="3"/>
  <c r="E65" i="3"/>
  <c r="M65" i="3" s="1"/>
  <c r="D65" i="3"/>
  <c r="C65" i="3"/>
  <c r="B65" i="3"/>
  <c r="L64" i="3"/>
  <c r="K64" i="3"/>
  <c r="G64" i="3"/>
  <c r="F64" i="3"/>
  <c r="E64" i="3"/>
  <c r="M64" i="3" s="1"/>
  <c r="D64" i="3"/>
  <c r="H64" i="3" s="1"/>
  <c r="C64" i="3"/>
  <c r="B64" i="3"/>
  <c r="M63" i="3"/>
  <c r="L63" i="3"/>
  <c r="K63" i="3"/>
  <c r="H63" i="3"/>
  <c r="G63" i="3"/>
  <c r="F63" i="3"/>
  <c r="E63" i="3"/>
  <c r="D63" i="3"/>
  <c r="C63" i="3"/>
  <c r="B63" i="3"/>
  <c r="L62" i="3"/>
  <c r="K62" i="3"/>
  <c r="G62" i="3"/>
  <c r="F62" i="3"/>
  <c r="E62" i="3"/>
  <c r="M62" i="3" s="1"/>
  <c r="D62" i="3"/>
  <c r="H62" i="3" s="1"/>
  <c r="C62" i="3"/>
  <c r="B62" i="3"/>
  <c r="L61" i="3"/>
  <c r="K61" i="3"/>
  <c r="G61" i="3"/>
  <c r="F61" i="3"/>
  <c r="E61" i="3"/>
  <c r="M61" i="3" s="1"/>
  <c r="D61" i="3"/>
  <c r="H61" i="3" s="1"/>
  <c r="C61" i="3"/>
  <c r="B61" i="3"/>
  <c r="L60" i="3"/>
  <c r="K60" i="3"/>
  <c r="G60" i="3"/>
  <c r="F60" i="3"/>
  <c r="E60" i="3"/>
  <c r="M60" i="3" s="1"/>
  <c r="D60" i="3"/>
  <c r="H60" i="3" s="1"/>
  <c r="C60" i="3"/>
  <c r="B60" i="3"/>
  <c r="L59" i="3"/>
  <c r="K59" i="3"/>
  <c r="G59" i="3"/>
  <c r="F59" i="3"/>
  <c r="E59" i="3"/>
  <c r="M59" i="3" s="1"/>
  <c r="D59" i="3"/>
  <c r="C59" i="3"/>
  <c r="B59" i="3"/>
  <c r="L58" i="3"/>
  <c r="K58" i="3"/>
  <c r="G58" i="3"/>
  <c r="F58" i="3"/>
  <c r="E58" i="3"/>
  <c r="M58" i="3" s="1"/>
  <c r="D58" i="3"/>
  <c r="H58" i="3" s="1"/>
  <c r="C58" i="3"/>
  <c r="B58" i="3"/>
  <c r="L57" i="3"/>
  <c r="K57" i="3"/>
  <c r="G57" i="3"/>
  <c r="F57" i="3"/>
  <c r="E57" i="3"/>
  <c r="M57" i="3" s="1"/>
  <c r="D57" i="3"/>
  <c r="H57" i="3" s="1"/>
  <c r="C57" i="3"/>
  <c r="B57" i="3"/>
  <c r="L56" i="3"/>
  <c r="K56" i="3"/>
  <c r="G56" i="3"/>
  <c r="F56" i="3"/>
  <c r="E56" i="3"/>
  <c r="M56" i="3" s="1"/>
  <c r="D56" i="3"/>
  <c r="H56" i="3" s="1"/>
  <c r="C56" i="3"/>
  <c r="B56" i="3"/>
  <c r="L55" i="3"/>
  <c r="K55" i="3"/>
  <c r="G55" i="3"/>
  <c r="F55" i="3"/>
  <c r="E55" i="3"/>
  <c r="M55" i="3" s="1"/>
  <c r="D55" i="3"/>
  <c r="H55" i="3" s="1"/>
  <c r="C55" i="3"/>
  <c r="B55" i="3"/>
  <c r="L54" i="3"/>
  <c r="K54" i="3"/>
  <c r="G54" i="3"/>
  <c r="F54" i="3"/>
  <c r="E54" i="3"/>
  <c r="M54" i="3" s="1"/>
  <c r="D54" i="3"/>
  <c r="H54" i="3" s="1"/>
  <c r="C54" i="3"/>
  <c r="B54" i="3"/>
  <c r="I54" i="3" s="1"/>
  <c r="L53" i="3"/>
  <c r="K53" i="3"/>
  <c r="G53" i="3"/>
  <c r="F53" i="3"/>
  <c r="E53" i="3"/>
  <c r="M53" i="3" s="1"/>
  <c r="D53" i="3"/>
  <c r="H53" i="3" s="1"/>
  <c r="C53" i="3"/>
  <c r="B53" i="3"/>
  <c r="L52" i="3"/>
  <c r="K52" i="3"/>
  <c r="G52" i="3"/>
  <c r="F52" i="3"/>
  <c r="E52" i="3"/>
  <c r="M52" i="3" s="1"/>
  <c r="D52" i="3"/>
  <c r="H52" i="3" s="1"/>
  <c r="C52" i="3"/>
  <c r="B52" i="3"/>
  <c r="L51" i="3"/>
  <c r="K51" i="3"/>
  <c r="G51" i="3"/>
  <c r="F51" i="3"/>
  <c r="E51" i="3"/>
  <c r="M51" i="3" s="1"/>
  <c r="D51" i="3"/>
  <c r="C51" i="3"/>
  <c r="B51" i="3"/>
  <c r="L50" i="3"/>
  <c r="K50" i="3"/>
  <c r="G50" i="3"/>
  <c r="F50" i="3"/>
  <c r="E50" i="3"/>
  <c r="M50" i="3" s="1"/>
  <c r="D50" i="3"/>
  <c r="H50" i="3" s="1"/>
  <c r="C50" i="3"/>
  <c r="B50" i="3"/>
  <c r="L49" i="3"/>
  <c r="K49" i="3"/>
  <c r="G49" i="3"/>
  <c r="F49" i="3"/>
  <c r="E49" i="3"/>
  <c r="M49" i="3" s="1"/>
  <c r="D49" i="3"/>
  <c r="C49" i="3"/>
  <c r="B49" i="3"/>
  <c r="L48" i="3"/>
  <c r="K48" i="3"/>
  <c r="G48" i="3"/>
  <c r="F48" i="3"/>
  <c r="E48" i="3"/>
  <c r="M48" i="3" s="1"/>
  <c r="D48" i="3"/>
  <c r="H48" i="3" s="1"/>
  <c r="C48" i="3"/>
  <c r="B48" i="3"/>
  <c r="L47" i="3"/>
  <c r="K47" i="3"/>
  <c r="G47" i="3"/>
  <c r="F47" i="3"/>
  <c r="E47" i="3"/>
  <c r="M47" i="3" s="1"/>
  <c r="D47" i="3"/>
  <c r="C47" i="3"/>
  <c r="B47" i="3"/>
  <c r="L46" i="3"/>
  <c r="K46" i="3"/>
  <c r="G46" i="3"/>
  <c r="F46" i="3"/>
  <c r="E46" i="3"/>
  <c r="M46" i="3" s="1"/>
  <c r="D46" i="3"/>
  <c r="H46" i="3" s="1"/>
  <c r="C46" i="3"/>
  <c r="B46" i="3"/>
  <c r="L45" i="3"/>
  <c r="K45" i="3"/>
  <c r="G45" i="3"/>
  <c r="F45" i="3"/>
  <c r="E45" i="3"/>
  <c r="M45" i="3" s="1"/>
  <c r="D45" i="3"/>
  <c r="H45" i="3" s="1"/>
  <c r="C45" i="3"/>
  <c r="B45" i="3"/>
  <c r="L44" i="3"/>
  <c r="K44" i="3"/>
  <c r="G44" i="3"/>
  <c r="F44" i="3"/>
  <c r="E44" i="3"/>
  <c r="M44" i="3" s="1"/>
  <c r="D44" i="3"/>
  <c r="H44" i="3" s="1"/>
  <c r="C44" i="3"/>
  <c r="B44" i="3"/>
  <c r="L43" i="3"/>
  <c r="K43" i="3"/>
  <c r="G43" i="3"/>
  <c r="F43" i="3"/>
  <c r="E43" i="3"/>
  <c r="M43" i="3" s="1"/>
  <c r="D43" i="3"/>
  <c r="H43" i="3" s="1"/>
  <c r="C43" i="3"/>
  <c r="B43" i="3"/>
  <c r="L42" i="3"/>
  <c r="K42" i="3"/>
  <c r="G42" i="3"/>
  <c r="F42" i="3"/>
  <c r="E42" i="3"/>
  <c r="M42" i="3" s="1"/>
  <c r="D42" i="3"/>
  <c r="H42" i="3" s="1"/>
  <c r="C42" i="3"/>
  <c r="B42" i="3"/>
  <c r="L41" i="3"/>
  <c r="K41" i="3"/>
  <c r="G41" i="3"/>
  <c r="F41" i="3"/>
  <c r="E41" i="3"/>
  <c r="M41" i="3" s="1"/>
  <c r="D41" i="3"/>
  <c r="C41" i="3"/>
  <c r="B41" i="3"/>
  <c r="L40" i="3"/>
  <c r="K40" i="3"/>
  <c r="G40" i="3"/>
  <c r="F40" i="3"/>
  <c r="E40" i="3"/>
  <c r="M40" i="3" s="1"/>
  <c r="D40" i="3"/>
  <c r="H40" i="3" s="1"/>
  <c r="C40" i="3"/>
  <c r="B40" i="3"/>
  <c r="L39" i="3"/>
  <c r="K39" i="3"/>
  <c r="G39" i="3"/>
  <c r="F39" i="3"/>
  <c r="E39" i="3"/>
  <c r="M39" i="3" s="1"/>
  <c r="D39" i="3"/>
  <c r="H39" i="3" s="1"/>
  <c r="C39" i="3"/>
  <c r="B39" i="3"/>
  <c r="L38" i="3"/>
  <c r="K38" i="3"/>
  <c r="G38" i="3"/>
  <c r="F38" i="3"/>
  <c r="E38" i="3"/>
  <c r="M38" i="3" s="1"/>
  <c r="D38" i="3"/>
  <c r="H38" i="3" s="1"/>
  <c r="C38" i="3"/>
  <c r="B38" i="3"/>
  <c r="L37" i="3"/>
  <c r="K37" i="3"/>
  <c r="G37" i="3"/>
  <c r="F37" i="3"/>
  <c r="E37" i="3"/>
  <c r="M37" i="3" s="1"/>
  <c r="D37" i="3"/>
  <c r="H37" i="3" s="1"/>
  <c r="C37" i="3"/>
  <c r="B37" i="3"/>
  <c r="L36" i="3"/>
  <c r="K36" i="3"/>
  <c r="G36" i="3"/>
  <c r="F36" i="3"/>
  <c r="E36" i="3"/>
  <c r="M36" i="3" s="1"/>
  <c r="D36" i="3"/>
  <c r="H36" i="3" s="1"/>
  <c r="C36" i="3"/>
  <c r="B36" i="3"/>
  <c r="L35" i="3"/>
  <c r="K35" i="3"/>
  <c r="G35" i="3"/>
  <c r="F35" i="3"/>
  <c r="E35" i="3"/>
  <c r="M35" i="3" s="1"/>
  <c r="D35" i="3"/>
  <c r="H35" i="3" s="1"/>
  <c r="C35" i="3"/>
  <c r="B35" i="3"/>
  <c r="L34" i="3"/>
  <c r="K34" i="3"/>
  <c r="G34" i="3"/>
  <c r="F34" i="3"/>
  <c r="E34" i="3"/>
  <c r="M34" i="3" s="1"/>
  <c r="D34" i="3"/>
  <c r="H34" i="3" s="1"/>
  <c r="C34" i="3"/>
  <c r="B34" i="3"/>
  <c r="L33" i="3"/>
  <c r="K33" i="3"/>
  <c r="G33" i="3"/>
  <c r="F33" i="3"/>
  <c r="E33" i="3"/>
  <c r="M33" i="3" s="1"/>
  <c r="D33" i="3"/>
  <c r="C33" i="3"/>
  <c r="B33" i="3"/>
  <c r="L32" i="3"/>
  <c r="K32" i="3"/>
  <c r="G32" i="3"/>
  <c r="F32" i="3"/>
  <c r="E32" i="3"/>
  <c r="M32" i="3" s="1"/>
  <c r="D32" i="3"/>
  <c r="H32" i="3" s="1"/>
  <c r="C32" i="3"/>
  <c r="B32" i="3"/>
  <c r="L31" i="3"/>
  <c r="K31" i="3"/>
  <c r="G31" i="3"/>
  <c r="F31" i="3"/>
  <c r="E31" i="3"/>
  <c r="M31" i="3" s="1"/>
  <c r="D31" i="3"/>
  <c r="C31" i="3"/>
  <c r="B31" i="3"/>
  <c r="L30" i="3"/>
  <c r="K30" i="3"/>
  <c r="G30" i="3"/>
  <c r="F30" i="3"/>
  <c r="E30" i="3"/>
  <c r="M30" i="3" s="1"/>
  <c r="D30" i="3"/>
  <c r="H30" i="3" s="1"/>
  <c r="C30" i="3"/>
  <c r="B30" i="3"/>
  <c r="L29" i="3"/>
  <c r="K29" i="3"/>
  <c r="G29" i="3"/>
  <c r="F29" i="3"/>
  <c r="E29" i="3"/>
  <c r="M29" i="3" s="1"/>
  <c r="D29" i="3"/>
  <c r="H29" i="3" s="1"/>
  <c r="C29" i="3"/>
  <c r="B29" i="3"/>
  <c r="L28" i="3"/>
  <c r="K28" i="3"/>
  <c r="G28" i="3"/>
  <c r="F28" i="3"/>
  <c r="E28" i="3"/>
  <c r="M28" i="3" s="1"/>
  <c r="D28" i="3"/>
  <c r="H28" i="3" s="1"/>
  <c r="C28" i="3"/>
  <c r="B28" i="3"/>
  <c r="L27" i="3"/>
  <c r="K27" i="3"/>
  <c r="G27" i="3"/>
  <c r="F27" i="3"/>
  <c r="E27" i="3"/>
  <c r="M27" i="3" s="1"/>
  <c r="D27" i="3"/>
  <c r="H27" i="3" s="1"/>
  <c r="C27" i="3"/>
  <c r="B27" i="3"/>
  <c r="L26" i="3"/>
  <c r="K26" i="3"/>
  <c r="G26" i="3"/>
  <c r="F26" i="3"/>
  <c r="E26" i="3"/>
  <c r="M26" i="3" s="1"/>
  <c r="D26" i="3"/>
  <c r="H26" i="3" s="1"/>
  <c r="C26" i="3"/>
  <c r="B26" i="3"/>
  <c r="L25" i="3"/>
  <c r="K25" i="3"/>
  <c r="G25" i="3"/>
  <c r="F25" i="3"/>
  <c r="E25" i="3"/>
  <c r="M25" i="3" s="1"/>
  <c r="D25" i="3"/>
  <c r="H25" i="3" s="1"/>
  <c r="C25" i="3"/>
  <c r="B25" i="3"/>
  <c r="L24" i="3"/>
  <c r="K24" i="3"/>
  <c r="G24" i="3"/>
  <c r="F24" i="3"/>
  <c r="E24" i="3"/>
  <c r="M24" i="3" s="1"/>
  <c r="D24" i="3"/>
  <c r="H24" i="3" s="1"/>
  <c r="C24" i="3"/>
  <c r="B24" i="3"/>
  <c r="L23" i="3"/>
  <c r="K23" i="3"/>
  <c r="G23" i="3"/>
  <c r="F23" i="3"/>
  <c r="E23" i="3"/>
  <c r="M23" i="3" s="1"/>
  <c r="D23" i="3"/>
  <c r="H23" i="3" s="1"/>
  <c r="C23" i="3"/>
  <c r="B23" i="3"/>
  <c r="L22" i="3"/>
  <c r="K22" i="3"/>
  <c r="G22" i="3"/>
  <c r="F22" i="3"/>
  <c r="E22" i="3"/>
  <c r="M22" i="3" s="1"/>
  <c r="D22" i="3"/>
  <c r="H22" i="3" s="1"/>
  <c r="C22" i="3"/>
  <c r="B22" i="3"/>
  <c r="L21" i="3"/>
  <c r="K21" i="3"/>
  <c r="G21" i="3"/>
  <c r="F21" i="3"/>
  <c r="E21" i="3"/>
  <c r="M21" i="3" s="1"/>
  <c r="D21" i="3"/>
  <c r="H21" i="3" s="1"/>
  <c r="C21" i="3"/>
  <c r="B21" i="3"/>
  <c r="L20" i="3"/>
  <c r="K20" i="3"/>
  <c r="G20" i="3"/>
  <c r="F20" i="3"/>
  <c r="E20" i="3"/>
  <c r="M20" i="3" s="1"/>
  <c r="D20" i="3"/>
  <c r="H20" i="3" s="1"/>
  <c r="C20" i="3"/>
  <c r="B20" i="3"/>
  <c r="L19" i="3"/>
  <c r="K19" i="3"/>
  <c r="G19" i="3"/>
  <c r="F19" i="3"/>
  <c r="E19" i="3"/>
  <c r="M19" i="3" s="1"/>
  <c r="D19" i="3"/>
  <c r="C19" i="3"/>
  <c r="B19" i="3"/>
  <c r="L18" i="3"/>
  <c r="K18" i="3"/>
  <c r="G18" i="3"/>
  <c r="F18" i="3"/>
  <c r="E18" i="3"/>
  <c r="M18" i="3" s="1"/>
  <c r="D18" i="3"/>
  <c r="I18" i="3" s="1"/>
  <c r="C18" i="3"/>
  <c r="B18" i="3"/>
  <c r="L17" i="3"/>
  <c r="K17" i="3"/>
  <c r="G17" i="3"/>
  <c r="F17" i="3"/>
  <c r="E17" i="3"/>
  <c r="M17" i="3" s="1"/>
  <c r="D17" i="3"/>
  <c r="C17" i="3"/>
  <c r="B17" i="3"/>
  <c r="L16" i="3"/>
  <c r="K16" i="3"/>
  <c r="G16" i="3"/>
  <c r="F16" i="3"/>
  <c r="E16" i="3"/>
  <c r="M16" i="3" s="1"/>
  <c r="D16" i="3"/>
  <c r="H16" i="3" s="1"/>
  <c r="C16" i="3"/>
  <c r="B16" i="3"/>
  <c r="J16" i="3" s="1"/>
  <c r="L15" i="3"/>
  <c r="K15" i="3"/>
  <c r="G15" i="3"/>
  <c r="F15" i="3"/>
  <c r="E15" i="3"/>
  <c r="M15" i="3" s="1"/>
  <c r="D15" i="3"/>
  <c r="C15" i="3"/>
  <c r="B15" i="3"/>
  <c r="L14" i="3"/>
  <c r="K14" i="3"/>
  <c r="G14" i="3"/>
  <c r="F14" i="3"/>
  <c r="E14" i="3"/>
  <c r="M14" i="3" s="1"/>
  <c r="D14" i="3"/>
  <c r="H14" i="3" s="1"/>
  <c r="C14" i="3"/>
  <c r="B14" i="3"/>
  <c r="L13" i="3"/>
  <c r="K13" i="3"/>
  <c r="G13" i="3"/>
  <c r="F13" i="3"/>
  <c r="E13" i="3"/>
  <c r="M13" i="3" s="1"/>
  <c r="D13" i="3"/>
  <c r="C13" i="3"/>
  <c r="B13" i="3"/>
  <c r="L12" i="3"/>
  <c r="K12" i="3"/>
  <c r="G12" i="3"/>
  <c r="F12" i="3"/>
  <c r="E12" i="3"/>
  <c r="M12" i="3" s="1"/>
  <c r="D12" i="3"/>
  <c r="H12" i="3" s="1"/>
  <c r="C12" i="3"/>
  <c r="B12" i="3"/>
  <c r="M11" i="3"/>
  <c r="L11" i="3"/>
  <c r="K11" i="3"/>
  <c r="G11" i="3"/>
  <c r="F11" i="3"/>
  <c r="E11" i="3"/>
  <c r="D11" i="3"/>
  <c r="C11" i="3"/>
  <c r="B11" i="3"/>
  <c r="L10" i="3"/>
  <c r="K10" i="3"/>
  <c r="G10" i="3"/>
  <c r="F10" i="3"/>
  <c r="E10" i="3"/>
  <c r="M10" i="3" s="1"/>
  <c r="D10" i="3"/>
  <c r="C10" i="3"/>
  <c r="B10" i="3"/>
  <c r="L9" i="3"/>
  <c r="K9" i="3"/>
  <c r="G9" i="3"/>
  <c r="F9" i="3"/>
  <c r="E9" i="3"/>
  <c r="M9" i="3" s="1"/>
  <c r="D9" i="3"/>
  <c r="C9" i="3"/>
  <c r="B9" i="3"/>
  <c r="L8" i="3"/>
  <c r="K8" i="3"/>
  <c r="G8" i="3"/>
  <c r="F8" i="3"/>
  <c r="E8" i="3"/>
  <c r="M8" i="3" s="1"/>
  <c r="D8" i="3"/>
  <c r="H8" i="3" s="1"/>
  <c r="C8" i="3"/>
  <c r="B8" i="3"/>
  <c r="L7" i="3"/>
  <c r="K7" i="3"/>
  <c r="G7" i="3"/>
  <c r="F7" i="3"/>
  <c r="E7" i="3"/>
  <c r="M7" i="3" s="1"/>
  <c r="D7" i="3"/>
  <c r="H7" i="3" s="1"/>
  <c r="C7" i="3"/>
  <c r="B7" i="3"/>
  <c r="L6" i="3"/>
  <c r="K6" i="3"/>
  <c r="G6" i="3"/>
  <c r="F6" i="3"/>
  <c r="E6" i="3"/>
  <c r="M6" i="3" s="1"/>
  <c r="D6" i="3"/>
  <c r="H6" i="3" s="1"/>
  <c r="C6" i="3"/>
  <c r="B6" i="3"/>
  <c r="L5" i="3"/>
  <c r="K5" i="3"/>
  <c r="G5" i="3"/>
  <c r="F5" i="3"/>
  <c r="E5" i="3"/>
  <c r="M5" i="3" s="1"/>
  <c r="D5" i="3"/>
  <c r="C5" i="3"/>
  <c r="B5" i="3"/>
  <c r="L4" i="3"/>
  <c r="K4" i="3"/>
  <c r="G4" i="3"/>
  <c r="F4" i="3"/>
  <c r="E4" i="3"/>
  <c r="M4" i="3" s="1"/>
  <c r="D4" i="3"/>
  <c r="H4" i="3" s="1"/>
  <c r="C4" i="3"/>
  <c r="B4" i="3"/>
  <c r="L3" i="3"/>
  <c r="K3" i="3"/>
  <c r="G3" i="3"/>
  <c r="F3" i="3"/>
  <c r="E3" i="3"/>
  <c r="M3" i="3" s="1"/>
  <c r="D3" i="3"/>
  <c r="C3" i="3"/>
  <c r="B3" i="3"/>
  <c r="L2" i="3"/>
  <c r="K2" i="3"/>
  <c r="G2" i="3"/>
  <c r="F2" i="3"/>
  <c r="E2" i="3"/>
  <c r="M2" i="3" s="1"/>
  <c r="D2" i="3"/>
  <c r="C2" i="3"/>
  <c r="B2" i="3"/>
  <c r="I49" i="3" l="1"/>
  <c r="I44" i="3"/>
  <c r="I3" i="3"/>
  <c r="J5" i="3"/>
  <c r="J21" i="3"/>
  <c r="I34" i="3"/>
  <c r="J76" i="3"/>
  <c r="J49" i="3"/>
  <c r="J65" i="3"/>
  <c r="J67" i="3"/>
  <c r="J71" i="3"/>
  <c r="J89" i="3"/>
  <c r="J45" i="3"/>
  <c r="I41" i="3"/>
  <c r="J20" i="3"/>
  <c r="J37" i="3"/>
  <c r="J42" i="3"/>
  <c r="J43" i="3"/>
  <c r="I51" i="3"/>
  <c r="J75" i="3"/>
  <c r="J84" i="3"/>
  <c r="I86" i="3"/>
  <c r="J98" i="3"/>
  <c r="J31" i="3"/>
  <c r="I33" i="3"/>
  <c r="I35" i="3"/>
  <c r="H49" i="3"/>
  <c r="J56" i="3"/>
  <c r="J57" i="3"/>
  <c r="J79" i="3"/>
  <c r="J83" i="3"/>
  <c r="J13" i="3"/>
  <c r="J59" i="3"/>
  <c r="J92" i="3"/>
  <c r="I30" i="3"/>
  <c r="J47" i="3"/>
  <c r="J63" i="3"/>
  <c r="I64" i="3"/>
  <c r="J91" i="3"/>
  <c r="J28" i="3"/>
  <c r="J29" i="3"/>
  <c r="I50" i="3"/>
  <c r="J53" i="3"/>
  <c r="H89" i="3"/>
  <c r="J15" i="3"/>
  <c r="H31" i="3"/>
  <c r="J35" i="3"/>
  <c r="J36" i="3"/>
  <c r="J44" i="3"/>
  <c r="I48" i="3"/>
  <c r="J54" i="3"/>
  <c r="J62" i="3"/>
  <c r="J64" i="3"/>
  <c r="J70" i="3"/>
  <c r="J74" i="3"/>
  <c r="J81" i="3"/>
  <c r="J93" i="3"/>
  <c r="I96" i="3"/>
  <c r="J8" i="3"/>
  <c r="I12" i="3"/>
  <c r="J48" i="3"/>
  <c r="J50" i="3"/>
  <c r="J55" i="3"/>
  <c r="J61" i="3"/>
  <c r="H65" i="3"/>
  <c r="J69" i="3"/>
  <c r="I72" i="3"/>
  <c r="H75" i="3"/>
  <c r="J95" i="3"/>
  <c r="J7" i="3"/>
  <c r="H13" i="3"/>
  <c r="I19" i="3"/>
  <c r="H33" i="3"/>
  <c r="I46" i="3"/>
  <c r="H51" i="3"/>
  <c r="H59" i="3"/>
  <c r="H67" i="3"/>
  <c r="J97" i="3"/>
  <c r="I4" i="3"/>
  <c r="J33" i="3"/>
  <c r="H41" i="3"/>
  <c r="H47" i="3"/>
  <c r="J73" i="3"/>
  <c r="H79" i="3"/>
  <c r="J85" i="3"/>
  <c r="I88" i="3"/>
  <c r="H91" i="3"/>
  <c r="H5" i="3"/>
  <c r="I11" i="3"/>
  <c r="H15" i="3"/>
  <c r="J23" i="3"/>
  <c r="J32" i="3"/>
  <c r="J39" i="3"/>
  <c r="J41" i="3"/>
  <c r="J46" i="3"/>
  <c r="J51" i="3"/>
  <c r="J52" i="3"/>
  <c r="J58" i="3"/>
  <c r="J60" i="3"/>
  <c r="J66" i="3"/>
  <c r="J68" i="3"/>
  <c r="H81" i="3"/>
  <c r="J87" i="3"/>
  <c r="H93" i="3"/>
  <c r="J99" i="3"/>
  <c r="J100" i="3"/>
  <c r="J2" i="3"/>
  <c r="J25" i="3"/>
  <c r="I28" i="3"/>
  <c r="J34" i="3"/>
  <c r="J40" i="3"/>
  <c r="J82" i="3"/>
  <c r="H95" i="3"/>
  <c r="J101" i="3"/>
  <c r="J27" i="3"/>
  <c r="I52" i="3"/>
  <c r="I60" i="3"/>
  <c r="I68" i="3"/>
  <c r="H71" i="3"/>
  <c r="J77" i="3"/>
  <c r="I80" i="3"/>
  <c r="H83" i="3"/>
  <c r="H97" i="3"/>
  <c r="J18" i="3"/>
  <c r="J14" i="3"/>
  <c r="I10" i="3"/>
  <c r="J10" i="3"/>
  <c r="J6" i="3"/>
  <c r="I6" i="3"/>
  <c r="I2" i="3"/>
  <c r="J159" i="3"/>
  <c r="I159" i="3"/>
  <c r="H159" i="3"/>
  <c r="H2" i="3"/>
  <c r="J4" i="3"/>
  <c r="H10" i="3"/>
  <c r="J12" i="3"/>
  <c r="H18" i="3"/>
  <c r="I24" i="3"/>
  <c r="I29" i="3"/>
  <c r="J30" i="3"/>
  <c r="I40" i="3"/>
  <c r="I45" i="3"/>
  <c r="I56" i="3"/>
  <c r="J72" i="3"/>
  <c r="I78" i="3"/>
  <c r="J80" i="3"/>
  <c r="J88" i="3"/>
  <c r="J96" i="3"/>
  <c r="J104" i="3"/>
  <c r="J112" i="3"/>
  <c r="J120" i="3"/>
  <c r="J128" i="3"/>
  <c r="J152" i="3"/>
  <c r="I152" i="3"/>
  <c r="H152" i="3"/>
  <c r="I173" i="3"/>
  <c r="J249" i="3"/>
  <c r="I249" i="3"/>
  <c r="H249" i="3"/>
  <c r="I9" i="3"/>
  <c r="I17" i="3"/>
  <c r="I23" i="3"/>
  <c r="J24" i="3"/>
  <c r="I39" i="3"/>
  <c r="I55" i="3"/>
  <c r="J190" i="3"/>
  <c r="I190" i="3"/>
  <c r="H190" i="3"/>
  <c r="J206" i="3"/>
  <c r="I206" i="3"/>
  <c r="H206" i="3"/>
  <c r="J175" i="3"/>
  <c r="I175" i="3"/>
  <c r="H175" i="3"/>
  <c r="I418" i="3"/>
  <c r="H418" i="3"/>
  <c r="J418" i="3"/>
  <c r="H3" i="3"/>
  <c r="I7" i="3"/>
  <c r="I8" i="3"/>
  <c r="H11" i="3"/>
  <c r="I15" i="3"/>
  <c r="I16" i="3"/>
  <c r="H19" i="3"/>
  <c r="I22" i="3"/>
  <c r="I27" i="3"/>
  <c r="I38" i="3"/>
  <c r="I43" i="3"/>
  <c r="J168" i="3"/>
  <c r="I168" i="3"/>
  <c r="H168" i="3"/>
  <c r="J3" i="3"/>
  <c r="J11" i="3"/>
  <c r="J19" i="3"/>
  <c r="I21" i="3"/>
  <c r="J22" i="3"/>
  <c r="I32" i="3"/>
  <c r="I37" i="3"/>
  <c r="J38" i="3"/>
  <c r="I53" i="3"/>
  <c r="I74" i="3"/>
  <c r="I82" i="3"/>
  <c r="I90" i="3"/>
  <c r="J116" i="3"/>
  <c r="J124" i="3"/>
  <c r="J139" i="3"/>
  <c r="J143" i="3"/>
  <c r="I143" i="3"/>
  <c r="H143" i="3"/>
  <c r="I223" i="3"/>
  <c r="I231" i="3"/>
  <c r="I362" i="3"/>
  <c r="J362" i="3"/>
  <c r="H362" i="3"/>
  <c r="I5" i="3"/>
  <c r="H9" i="3"/>
  <c r="I13" i="3"/>
  <c r="I14" i="3"/>
  <c r="H17" i="3"/>
  <c r="I26" i="3"/>
  <c r="I31" i="3"/>
  <c r="I42" i="3"/>
  <c r="I47" i="3"/>
  <c r="I58" i="3"/>
  <c r="I62" i="3"/>
  <c r="I66" i="3"/>
  <c r="I70" i="3"/>
  <c r="J136" i="3"/>
  <c r="I136" i="3"/>
  <c r="H136" i="3"/>
  <c r="J182" i="3"/>
  <c r="I182" i="3"/>
  <c r="H182" i="3"/>
  <c r="J198" i="3"/>
  <c r="I198" i="3"/>
  <c r="H198" i="3"/>
  <c r="J9" i="3"/>
  <c r="J17" i="3"/>
  <c r="I20" i="3"/>
  <c r="I25" i="3"/>
  <c r="J26" i="3"/>
  <c r="I36" i="3"/>
  <c r="I57" i="3"/>
  <c r="I76" i="3"/>
  <c r="J78" i="3"/>
  <c r="I84" i="3"/>
  <c r="J86" i="3"/>
  <c r="I92" i="3"/>
  <c r="J94" i="3"/>
  <c r="I100" i="3"/>
  <c r="J102" i="3"/>
  <c r="J110" i="3"/>
  <c r="J118" i="3"/>
  <c r="J126" i="3"/>
  <c r="J173" i="3"/>
  <c r="I298" i="3"/>
  <c r="J298" i="3"/>
  <c r="H298" i="3"/>
  <c r="J211" i="3"/>
  <c r="H211" i="3"/>
  <c r="J212" i="3"/>
  <c r="I222" i="3"/>
  <c r="J222" i="3"/>
  <c r="J223" i="3"/>
  <c r="I230" i="3"/>
  <c r="J230" i="3"/>
  <c r="J231" i="3"/>
  <c r="I244" i="3"/>
  <c r="J244" i="3"/>
  <c r="H244" i="3"/>
  <c r="I278" i="3"/>
  <c r="J278" i="3"/>
  <c r="H278" i="3"/>
  <c r="I284" i="3"/>
  <c r="J284" i="3"/>
  <c r="H284" i="3"/>
  <c r="J317" i="3"/>
  <c r="I317" i="3"/>
  <c r="H317" i="3"/>
  <c r="I318" i="3"/>
  <c r="J318" i="3"/>
  <c r="H318" i="3"/>
  <c r="J353" i="3"/>
  <c r="I353" i="3"/>
  <c r="H353" i="3"/>
  <c r="J371" i="3"/>
  <c r="I371" i="3"/>
  <c r="H371" i="3"/>
  <c r="I382" i="3"/>
  <c r="J382" i="3"/>
  <c r="H382" i="3"/>
  <c r="J383" i="3"/>
  <c r="I383" i="3"/>
  <c r="H383" i="3"/>
  <c r="I416" i="3"/>
  <c r="H416" i="3"/>
  <c r="J416" i="3"/>
  <c r="I547" i="3"/>
  <c r="J547" i="3"/>
  <c r="H547" i="3"/>
  <c r="J892" i="3"/>
  <c r="I892" i="3"/>
  <c r="H892" i="3"/>
  <c r="J1109" i="3"/>
  <c r="I1109" i="3"/>
  <c r="H1109" i="3"/>
  <c r="J1324" i="3"/>
  <c r="I1324" i="3"/>
  <c r="H1324" i="3"/>
  <c r="J134" i="3"/>
  <c r="J150" i="3"/>
  <c r="J166" i="3"/>
  <c r="J185" i="3"/>
  <c r="J193" i="3"/>
  <c r="J201" i="3"/>
  <c r="J209" i="3"/>
  <c r="J215" i="3"/>
  <c r="H215" i="3"/>
  <c r="I262" i="3"/>
  <c r="J262" i="3"/>
  <c r="H262" i="3"/>
  <c r="I268" i="3"/>
  <c r="J268" i="3"/>
  <c r="H268" i="3"/>
  <c r="J273" i="3"/>
  <c r="J305" i="3"/>
  <c r="I305" i="3"/>
  <c r="H305" i="3"/>
  <c r="J306" i="3"/>
  <c r="J333" i="3"/>
  <c r="I333" i="3"/>
  <c r="H333" i="3"/>
  <c r="I334" i="3"/>
  <c r="J334" i="3"/>
  <c r="H334" i="3"/>
  <c r="I440" i="3"/>
  <c r="H440" i="3"/>
  <c r="J440" i="3"/>
  <c r="I555" i="3"/>
  <c r="J555" i="3"/>
  <c r="H555" i="3"/>
  <c r="I797" i="3"/>
  <c r="H797" i="3"/>
  <c r="J797" i="3"/>
  <c r="J132" i="3"/>
  <c r="I133" i="3"/>
  <c r="I142" i="3"/>
  <c r="J148" i="3"/>
  <c r="I149" i="3"/>
  <c r="I158" i="3"/>
  <c r="J164" i="3"/>
  <c r="I165" i="3"/>
  <c r="I174" i="3"/>
  <c r="J180" i="3"/>
  <c r="I181" i="3"/>
  <c r="J188" i="3"/>
  <c r="I189" i="3"/>
  <c r="J196" i="3"/>
  <c r="I197" i="3"/>
  <c r="J204" i="3"/>
  <c r="I205" i="3"/>
  <c r="J219" i="3"/>
  <c r="J227" i="3"/>
  <c r="I236" i="3"/>
  <c r="J236" i="3"/>
  <c r="H236" i="3"/>
  <c r="I246" i="3"/>
  <c r="J246" i="3"/>
  <c r="H246" i="3"/>
  <c r="I286" i="3"/>
  <c r="J286" i="3"/>
  <c r="H286" i="3"/>
  <c r="I314" i="3"/>
  <c r="J314" i="3"/>
  <c r="H314" i="3"/>
  <c r="J387" i="3"/>
  <c r="I387" i="3"/>
  <c r="H387" i="3"/>
  <c r="J390" i="3"/>
  <c r="I398" i="3"/>
  <c r="J398" i="3"/>
  <c r="H398" i="3"/>
  <c r="J399" i="3"/>
  <c r="I399" i="3"/>
  <c r="H399" i="3"/>
  <c r="I410" i="3"/>
  <c r="H410" i="3"/>
  <c r="J410" i="3"/>
  <c r="I59" i="3"/>
  <c r="I61" i="3"/>
  <c r="I63" i="3"/>
  <c r="I65" i="3"/>
  <c r="I67" i="3"/>
  <c r="I69" i="3"/>
  <c r="I71" i="3"/>
  <c r="I73" i="3"/>
  <c r="I75" i="3"/>
  <c r="I77" i="3"/>
  <c r="I79" i="3"/>
  <c r="I81" i="3"/>
  <c r="I83" i="3"/>
  <c r="I85" i="3"/>
  <c r="I87" i="3"/>
  <c r="I89" i="3"/>
  <c r="I91" i="3"/>
  <c r="I93" i="3"/>
  <c r="I95" i="3"/>
  <c r="I97" i="3"/>
  <c r="I99" i="3"/>
  <c r="I101" i="3"/>
  <c r="I103" i="3"/>
  <c r="I105" i="3"/>
  <c r="I107" i="3"/>
  <c r="I109" i="3"/>
  <c r="H138" i="3"/>
  <c r="H145" i="3"/>
  <c r="H154" i="3"/>
  <c r="H161" i="3"/>
  <c r="H170" i="3"/>
  <c r="H177" i="3"/>
  <c r="J178" i="3"/>
  <c r="J183" i="3"/>
  <c r="H187" i="3"/>
  <c r="J191" i="3"/>
  <c r="H195" i="3"/>
  <c r="J199" i="3"/>
  <c r="H203" i="3"/>
  <c r="J207" i="3"/>
  <c r="I211" i="3"/>
  <c r="H218" i="3"/>
  <c r="I220" i="3"/>
  <c r="J220" i="3"/>
  <c r="H222" i="3"/>
  <c r="H226" i="3"/>
  <c r="I228" i="3"/>
  <c r="J228" i="3"/>
  <c r="H230" i="3"/>
  <c r="J241" i="3"/>
  <c r="I241" i="3"/>
  <c r="H241" i="3"/>
  <c r="I252" i="3"/>
  <c r="J252" i="3"/>
  <c r="H252" i="3"/>
  <c r="J257" i="3"/>
  <c r="J321" i="3"/>
  <c r="I321" i="3"/>
  <c r="H321" i="3"/>
  <c r="J322" i="3"/>
  <c r="J349" i="3"/>
  <c r="I349" i="3"/>
  <c r="H349" i="3"/>
  <c r="I350" i="3"/>
  <c r="J350" i="3"/>
  <c r="H350" i="3"/>
  <c r="I378" i="3"/>
  <c r="J378" i="3"/>
  <c r="H378" i="3"/>
  <c r="I432" i="3"/>
  <c r="H432" i="3"/>
  <c r="J432" i="3"/>
  <c r="I138" i="3"/>
  <c r="J144" i="3"/>
  <c r="I145" i="3"/>
  <c r="I154" i="3"/>
  <c r="J160" i="3"/>
  <c r="I161" i="3"/>
  <c r="I170" i="3"/>
  <c r="J176" i="3"/>
  <c r="I177" i="3"/>
  <c r="J186" i="3"/>
  <c r="I187" i="3"/>
  <c r="J194" i="3"/>
  <c r="I195" i="3"/>
  <c r="J202" i="3"/>
  <c r="I203" i="3"/>
  <c r="J210" i="3"/>
  <c r="J213" i="3"/>
  <c r="H213" i="3"/>
  <c r="J214" i="3"/>
  <c r="J218" i="3"/>
  <c r="I224" i="3"/>
  <c r="J224" i="3"/>
  <c r="J226" i="3"/>
  <c r="I232" i="3"/>
  <c r="I270" i="3"/>
  <c r="J270" i="3"/>
  <c r="H270" i="3"/>
  <c r="I276" i="3"/>
  <c r="J276" i="3"/>
  <c r="H276" i="3"/>
  <c r="J281" i="3"/>
  <c r="I330" i="3"/>
  <c r="J330" i="3"/>
  <c r="H330" i="3"/>
  <c r="I366" i="3"/>
  <c r="J366" i="3"/>
  <c r="H366" i="3"/>
  <c r="J367" i="3"/>
  <c r="I367" i="3"/>
  <c r="H367" i="3"/>
  <c r="I434" i="3"/>
  <c r="H434" i="3"/>
  <c r="J434" i="3"/>
  <c r="H134" i="3"/>
  <c r="H141" i="3"/>
  <c r="H150" i="3"/>
  <c r="H157" i="3"/>
  <c r="H166" i="3"/>
  <c r="H173" i="3"/>
  <c r="H185" i="3"/>
  <c r="H193" i="3"/>
  <c r="H201" i="3"/>
  <c r="H209" i="3"/>
  <c r="I215" i="3"/>
  <c r="I238" i="3"/>
  <c r="J238" i="3"/>
  <c r="H238" i="3"/>
  <c r="J301" i="3"/>
  <c r="I301" i="3"/>
  <c r="H301" i="3"/>
  <c r="I302" i="3"/>
  <c r="J302" i="3"/>
  <c r="H302" i="3"/>
  <c r="J337" i="3"/>
  <c r="I337" i="3"/>
  <c r="H337" i="3"/>
  <c r="J403" i="3"/>
  <c r="I403" i="3"/>
  <c r="H403" i="3"/>
  <c r="I424" i="3"/>
  <c r="H424" i="3"/>
  <c r="J424" i="3"/>
  <c r="H132" i="3"/>
  <c r="I134" i="3"/>
  <c r="J140" i="3"/>
  <c r="H148" i="3"/>
  <c r="I150" i="3"/>
  <c r="J156" i="3"/>
  <c r="H164" i="3"/>
  <c r="I166" i="3"/>
  <c r="J172" i="3"/>
  <c r="H180" i="3"/>
  <c r="J184" i="3"/>
  <c r="I185" i="3"/>
  <c r="H188" i="3"/>
  <c r="J192" i="3"/>
  <c r="I193" i="3"/>
  <c r="H196" i="3"/>
  <c r="J200" i="3"/>
  <c r="I201" i="3"/>
  <c r="H204" i="3"/>
  <c r="J208" i="3"/>
  <c r="I209" i="3"/>
  <c r="J217" i="3"/>
  <c r="H217" i="3"/>
  <c r="J225" i="3"/>
  <c r="H225" i="3"/>
  <c r="J233" i="3"/>
  <c r="I233" i="3"/>
  <c r="H233" i="3"/>
  <c r="I254" i="3"/>
  <c r="J254" i="3"/>
  <c r="H254" i="3"/>
  <c r="I260" i="3"/>
  <c r="J260" i="3"/>
  <c r="H260" i="3"/>
  <c r="J265" i="3"/>
  <c r="J279" i="3"/>
  <c r="I346" i="3"/>
  <c r="J346" i="3"/>
  <c r="H346" i="3"/>
  <c r="I394" i="3"/>
  <c r="J394" i="3"/>
  <c r="H394" i="3"/>
  <c r="I426" i="3"/>
  <c r="H426" i="3"/>
  <c r="J426" i="3"/>
  <c r="I292" i="3"/>
  <c r="I293" i="3"/>
  <c r="J295" i="3"/>
  <c r="I308" i="3"/>
  <c r="I309" i="3"/>
  <c r="J311" i="3"/>
  <c r="I324" i="3"/>
  <c r="I325" i="3"/>
  <c r="J327" i="3"/>
  <c r="I340" i="3"/>
  <c r="I341" i="3"/>
  <c r="J343" i="3"/>
  <c r="I356" i="3"/>
  <c r="I357" i="3"/>
  <c r="J359" i="3"/>
  <c r="I372" i="3"/>
  <c r="J377" i="3"/>
  <c r="I377" i="3"/>
  <c r="I388" i="3"/>
  <c r="J393" i="3"/>
  <c r="I393" i="3"/>
  <c r="I404" i="3"/>
  <c r="J409" i="3"/>
  <c r="J417" i="3"/>
  <c r="J425" i="3"/>
  <c r="I442" i="3"/>
  <c r="I452" i="3"/>
  <c r="J456" i="3"/>
  <c r="I464" i="3"/>
  <c r="J466" i="3"/>
  <c r="I472" i="3"/>
  <c r="J474" i="3"/>
  <c r="I480" i="3"/>
  <c r="J482" i="3"/>
  <c r="J490" i="3"/>
  <c r="J498" i="3"/>
  <c r="J506" i="3"/>
  <c r="J542" i="3"/>
  <c r="H219" i="3"/>
  <c r="H227" i="3"/>
  <c r="J232" i="3"/>
  <c r="H235" i="3"/>
  <c r="H243" i="3"/>
  <c r="H251" i="3"/>
  <c r="H259" i="3"/>
  <c r="H267" i="3"/>
  <c r="H275" i="3"/>
  <c r="H283" i="3"/>
  <c r="I296" i="3"/>
  <c r="I297" i="3"/>
  <c r="J299" i="3"/>
  <c r="I312" i="3"/>
  <c r="I313" i="3"/>
  <c r="J315" i="3"/>
  <c r="I328" i="3"/>
  <c r="I329" i="3"/>
  <c r="J331" i="3"/>
  <c r="I344" i="3"/>
  <c r="I345" i="3"/>
  <c r="J347" i="3"/>
  <c r="I360" i="3"/>
  <c r="I361" i="3"/>
  <c r="J363" i="3"/>
  <c r="I368" i="3"/>
  <c r="J373" i="3"/>
  <c r="I373" i="3"/>
  <c r="I384" i="3"/>
  <c r="J389" i="3"/>
  <c r="I389" i="3"/>
  <c r="I400" i="3"/>
  <c r="J405" i="3"/>
  <c r="I405" i="3"/>
  <c r="J411" i="3"/>
  <c r="J419" i="3"/>
  <c r="J427" i="3"/>
  <c r="I444" i="3"/>
  <c r="I456" i="3"/>
  <c r="J460" i="3"/>
  <c r="I466" i="3"/>
  <c r="J468" i="3"/>
  <c r="I474" i="3"/>
  <c r="J476" i="3"/>
  <c r="I482" i="3"/>
  <c r="I581" i="3"/>
  <c r="H581" i="3"/>
  <c r="J581" i="3"/>
  <c r="I766" i="3"/>
  <c r="J766" i="3"/>
  <c r="I234" i="3"/>
  <c r="I242" i="3"/>
  <c r="I250" i="3"/>
  <c r="I258" i="3"/>
  <c r="I266" i="3"/>
  <c r="I274" i="3"/>
  <c r="I282" i="3"/>
  <c r="I290" i="3"/>
  <c r="I306" i="3"/>
  <c r="I322" i="3"/>
  <c r="I338" i="3"/>
  <c r="I354" i="3"/>
  <c r="I374" i="3"/>
  <c r="J379" i="3"/>
  <c r="I379" i="3"/>
  <c r="I390" i="3"/>
  <c r="J395" i="3"/>
  <c r="I395" i="3"/>
  <c r="I406" i="3"/>
  <c r="I412" i="3"/>
  <c r="H412" i="3"/>
  <c r="I420" i="3"/>
  <c r="H420" i="3"/>
  <c r="I428" i="3"/>
  <c r="H428" i="3"/>
  <c r="I436" i="3"/>
  <c r="H436" i="3"/>
  <c r="I515" i="3"/>
  <c r="J515" i="3"/>
  <c r="H515" i="3"/>
  <c r="I563" i="3"/>
  <c r="J563" i="3"/>
  <c r="H563" i="3"/>
  <c r="H257" i="3"/>
  <c r="H265" i="3"/>
  <c r="H273" i="3"/>
  <c r="H281" i="3"/>
  <c r="H292" i="3"/>
  <c r="H295" i="3"/>
  <c r="I300" i="3"/>
  <c r="J303" i="3"/>
  <c r="H308" i="3"/>
  <c r="H311" i="3"/>
  <c r="I316" i="3"/>
  <c r="J319" i="3"/>
  <c r="H324" i="3"/>
  <c r="H327" i="3"/>
  <c r="I332" i="3"/>
  <c r="J335" i="3"/>
  <c r="H340" i="3"/>
  <c r="H343" i="3"/>
  <c r="I348" i="3"/>
  <c r="J351" i="3"/>
  <c r="H356" i="3"/>
  <c r="H359" i="3"/>
  <c r="I364" i="3"/>
  <c r="J369" i="3"/>
  <c r="I369" i="3"/>
  <c r="H372" i="3"/>
  <c r="H377" i="3"/>
  <c r="I380" i="3"/>
  <c r="J385" i="3"/>
  <c r="I385" i="3"/>
  <c r="H388" i="3"/>
  <c r="H393" i="3"/>
  <c r="I396" i="3"/>
  <c r="J401" i="3"/>
  <c r="I401" i="3"/>
  <c r="H404" i="3"/>
  <c r="J413" i="3"/>
  <c r="J421" i="3"/>
  <c r="J429" i="3"/>
  <c r="I446" i="3"/>
  <c r="J448" i="3"/>
  <c r="I460" i="3"/>
  <c r="J462" i="3"/>
  <c r="I468" i="3"/>
  <c r="J470" i="3"/>
  <c r="I476" i="3"/>
  <c r="J478" i="3"/>
  <c r="J486" i="3"/>
  <c r="J494" i="3"/>
  <c r="J502" i="3"/>
  <c r="I523" i="3"/>
  <c r="J523" i="3"/>
  <c r="H523" i="3"/>
  <c r="I240" i="3"/>
  <c r="I248" i="3"/>
  <c r="I256" i="3"/>
  <c r="I257" i="3"/>
  <c r="I264" i="3"/>
  <c r="I265" i="3"/>
  <c r="I272" i="3"/>
  <c r="I273" i="3"/>
  <c r="I280" i="3"/>
  <c r="I281" i="3"/>
  <c r="I288" i="3"/>
  <c r="I294" i="3"/>
  <c r="I310" i="3"/>
  <c r="I326" i="3"/>
  <c r="I342" i="3"/>
  <c r="I358" i="3"/>
  <c r="I370" i="3"/>
  <c r="J375" i="3"/>
  <c r="I375" i="3"/>
  <c r="I386" i="3"/>
  <c r="J391" i="3"/>
  <c r="I391" i="3"/>
  <c r="I402" i="3"/>
  <c r="J407" i="3"/>
  <c r="I407" i="3"/>
  <c r="I414" i="3"/>
  <c r="H414" i="3"/>
  <c r="I422" i="3"/>
  <c r="H422" i="3"/>
  <c r="I430" i="3"/>
  <c r="H430" i="3"/>
  <c r="I438" i="3"/>
  <c r="H438" i="3"/>
  <c r="J518" i="3"/>
  <c r="I531" i="3"/>
  <c r="J531" i="3"/>
  <c r="H531" i="3"/>
  <c r="J291" i="3"/>
  <c r="I304" i="3"/>
  <c r="J307" i="3"/>
  <c r="I320" i="3"/>
  <c r="J323" i="3"/>
  <c r="I336" i="3"/>
  <c r="J339" i="3"/>
  <c r="I352" i="3"/>
  <c r="J355" i="3"/>
  <c r="H363" i="3"/>
  <c r="J365" i="3"/>
  <c r="I365" i="3"/>
  <c r="H368" i="3"/>
  <c r="H373" i="3"/>
  <c r="I376" i="3"/>
  <c r="J381" i="3"/>
  <c r="I381" i="3"/>
  <c r="H384" i="3"/>
  <c r="H389" i="3"/>
  <c r="I392" i="3"/>
  <c r="J397" i="3"/>
  <c r="I397" i="3"/>
  <c r="H400" i="3"/>
  <c r="H405" i="3"/>
  <c r="I408" i="3"/>
  <c r="J415" i="3"/>
  <c r="J423" i="3"/>
  <c r="J431" i="3"/>
  <c r="I448" i="3"/>
  <c r="J452" i="3"/>
  <c r="J464" i="3"/>
  <c r="J472" i="3"/>
  <c r="J480" i="3"/>
  <c r="J488" i="3"/>
  <c r="J496" i="3"/>
  <c r="J504" i="3"/>
  <c r="J526" i="3"/>
  <c r="I539" i="3"/>
  <c r="J539" i="3"/>
  <c r="H539" i="3"/>
  <c r="J566" i="3"/>
  <c r="I597" i="3"/>
  <c r="H597" i="3"/>
  <c r="J597" i="3"/>
  <c r="H441" i="3"/>
  <c r="H443" i="3"/>
  <c r="H445" i="3"/>
  <c r="H447" i="3"/>
  <c r="H449" i="3"/>
  <c r="H451" i="3"/>
  <c r="H453" i="3"/>
  <c r="H455" i="3"/>
  <c r="H457" i="3"/>
  <c r="H459" i="3"/>
  <c r="H461" i="3"/>
  <c r="H463" i="3"/>
  <c r="H465" i="3"/>
  <c r="H467" i="3"/>
  <c r="H469" i="3"/>
  <c r="H471" i="3"/>
  <c r="H473" i="3"/>
  <c r="H475" i="3"/>
  <c r="H477" i="3"/>
  <c r="I570" i="3"/>
  <c r="I575" i="3"/>
  <c r="J576" i="3"/>
  <c r="I587" i="3"/>
  <c r="J587" i="3"/>
  <c r="H587" i="3"/>
  <c r="I592" i="3"/>
  <c r="I603" i="3"/>
  <c r="J603" i="3"/>
  <c r="H603" i="3"/>
  <c r="J740" i="3"/>
  <c r="I765" i="3"/>
  <c r="H765" i="3"/>
  <c r="J765" i="3"/>
  <c r="J788" i="3"/>
  <c r="J836" i="3"/>
  <c r="I409" i="3"/>
  <c r="I513" i="3"/>
  <c r="I521" i="3"/>
  <c r="I529" i="3"/>
  <c r="I537" i="3"/>
  <c r="I545" i="3"/>
  <c r="I553" i="3"/>
  <c r="I561" i="3"/>
  <c r="I569" i="3"/>
  <c r="J582" i="3"/>
  <c r="H582" i="3"/>
  <c r="J598" i="3"/>
  <c r="H598" i="3"/>
  <c r="H512" i="3"/>
  <c r="H520" i="3"/>
  <c r="H528" i="3"/>
  <c r="H536" i="3"/>
  <c r="H544" i="3"/>
  <c r="H552" i="3"/>
  <c r="H560" i="3"/>
  <c r="H568" i="3"/>
  <c r="I574" i="3"/>
  <c r="I579" i="3"/>
  <c r="J756" i="3"/>
  <c r="J830" i="3"/>
  <c r="I511" i="3"/>
  <c r="I512" i="3"/>
  <c r="I519" i="3"/>
  <c r="I520" i="3"/>
  <c r="I527" i="3"/>
  <c r="I528" i="3"/>
  <c r="I535" i="3"/>
  <c r="I536" i="3"/>
  <c r="I543" i="3"/>
  <c r="I544" i="3"/>
  <c r="I551" i="3"/>
  <c r="I552" i="3"/>
  <c r="I559" i="3"/>
  <c r="I560" i="3"/>
  <c r="I567" i="3"/>
  <c r="I568" i="3"/>
  <c r="I573" i="3"/>
  <c r="J574" i="3"/>
  <c r="I589" i="3"/>
  <c r="H589" i="3"/>
  <c r="I781" i="3"/>
  <c r="H781" i="3"/>
  <c r="J781" i="3"/>
  <c r="I813" i="3"/>
  <c r="H813" i="3"/>
  <c r="J813" i="3"/>
  <c r="I578" i="3"/>
  <c r="I584" i="3"/>
  <c r="I595" i="3"/>
  <c r="J595" i="3"/>
  <c r="H595" i="3"/>
  <c r="I600" i="3"/>
  <c r="I829" i="3"/>
  <c r="H829" i="3"/>
  <c r="J829" i="3"/>
  <c r="I484" i="3"/>
  <c r="I486" i="3"/>
  <c r="I488" i="3"/>
  <c r="I490" i="3"/>
  <c r="I492" i="3"/>
  <c r="I494" i="3"/>
  <c r="I496" i="3"/>
  <c r="I498" i="3"/>
  <c r="I500" i="3"/>
  <c r="I502" i="3"/>
  <c r="I504" i="3"/>
  <c r="I506" i="3"/>
  <c r="I508" i="3"/>
  <c r="I510" i="3"/>
  <c r="H513" i="3"/>
  <c r="I517" i="3"/>
  <c r="I518" i="3"/>
  <c r="H521" i="3"/>
  <c r="I525" i="3"/>
  <c r="I526" i="3"/>
  <c r="H529" i="3"/>
  <c r="I533" i="3"/>
  <c r="I534" i="3"/>
  <c r="H537" i="3"/>
  <c r="I541" i="3"/>
  <c r="I542" i="3"/>
  <c r="H545" i="3"/>
  <c r="I549" i="3"/>
  <c r="I550" i="3"/>
  <c r="H553" i="3"/>
  <c r="I557" i="3"/>
  <c r="I558" i="3"/>
  <c r="H561" i="3"/>
  <c r="I565" i="3"/>
  <c r="I566" i="3"/>
  <c r="H569" i="3"/>
  <c r="I572" i="3"/>
  <c r="I577" i="3"/>
  <c r="I582" i="3"/>
  <c r="I588" i="3"/>
  <c r="J590" i="3"/>
  <c r="H590" i="3"/>
  <c r="I598" i="3"/>
  <c r="I604" i="3"/>
  <c r="J606" i="3"/>
  <c r="I606" i="3"/>
  <c r="H606" i="3"/>
  <c r="J614" i="3"/>
  <c r="I614" i="3"/>
  <c r="H614" i="3"/>
  <c r="J622" i="3"/>
  <c r="I622" i="3"/>
  <c r="H622" i="3"/>
  <c r="J630" i="3"/>
  <c r="I630" i="3"/>
  <c r="H630" i="3"/>
  <c r="J638" i="3"/>
  <c r="I638" i="3"/>
  <c r="H638" i="3"/>
  <c r="J646" i="3"/>
  <c r="I646" i="3"/>
  <c r="H646" i="3"/>
  <c r="J654" i="3"/>
  <c r="I654" i="3"/>
  <c r="H654" i="3"/>
  <c r="J662" i="3"/>
  <c r="I662" i="3"/>
  <c r="H662" i="3"/>
  <c r="J670" i="3"/>
  <c r="I670" i="3"/>
  <c r="H670" i="3"/>
  <c r="J678" i="3"/>
  <c r="I678" i="3"/>
  <c r="H678" i="3"/>
  <c r="J686" i="3"/>
  <c r="I686" i="3"/>
  <c r="H686" i="3"/>
  <c r="J694" i="3"/>
  <c r="I694" i="3"/>
  <c r="H694" i="3"/>
  <c r="J702" i="3"/>
  <c r="I702" i="3"/>
  <c r="H702" i="3"/>
  <c r="J710" i="3"/>
  <c r="I710" i="3"/>
  <c r="H710" i="3"/>
  <c r="J718" i="3"/>
  <c r="I718" i="3"/>
  <c r="H718" i="3"/>
  <c r="J726" i="3"/>
  <c r="I726" i="3"/>
  <c r="H726" i="3"/>
  <c r="J734" i="3"/>
  <c r="I734" i="3"/>
  <c r="H734" i="3"/>
  <c r="I749" i="3"/>
  <c r="H749" i="3"/>
  <c r="J749" i="3"/>
  <c r="J772" i="3"/>
  <c r="J791" i="3"/>
  <c r="J798" i="3"/>
  <c r="J592" i="3"/>
  <c r="J713" i="3"/>
  <c r="J721" i="3"/>
  <c r="J729" i="3"/>
  <c r="J737" i="3"/>
  <c r="J820" i="3"/>
  <c r="I585" i="3"/>
  <c r="I593" i="3"/>
  <c r="I601" i="3"/>
  <c r="H605" i="3"/>
  <c r="I609" i="3"/>
  <c r="H613" i="3"/>
  <c r="I617" i="3"/>
  <c r="H621" i="3"/>
  <c r="I625" i="3"/>
  <c r="H629" i="3"/>
  <c r="I633" i="3"/>
  <c r="H637" i="3"/>
  <c r="I641" i="3"/>
  <c r="H645" i="3"/>
  <c r="I649" i="3"/>
  <c r="H653" i="3"/>
  <c r="I657" i="3"/>
  <c r="H661" i="3"/>
  <c r="I665" i="3"/>
  <c r="H669" i="3"/>
  <c r="I673" i="3"/>
  <c r="H677" i="3"/>
  <c r="I681" i="3"/>
  <c r="I689" i="3"/>
  <c r="I697" i="3"/>
  <c r="I705" i="3"/>
  <c r="I713" i="3"/>
  <c r="I721" i="3"/>
  <c r="I729" i="3"/>
  <c r="I737" i="3"/>
  <c r="I743" i="3"/>
  <c r="H743" i="3"/>
  <c r="I754" i="3"/>
  <c r="I759" i="3"/>
  <c r="H759" i="3"/>
  <c r="I770" i="3"/>
  <c r="I775" i="3"/>
  <c r="H775" i="3"/>
  <c r="I786" i="3"/>
  <c r="I791" i="3"/>
  <c r="H791" i="3"/>
  <c r="I802" i="3"/>
  <c r="I807" i="3"/>
  <c r="H807" i="3"/>
  <c r="I818" i="3"/>
  <c r="I823" i="3"/>
  <c r="H823" i="3"/>
  <c r="I834" i="3"/>
  <c r="I839" i="3"/>
  <c r="J907" i="3"/>
  <c r="I907" i="3"/>
  <c r="H907" i="3"/>
  <c r="J923" i="3"/>
  <c r="I923" i="3"/>
  <c r="H923" i="3"/>
  <c r="J939" i="3"/>
  <c r="I939" i="3"/>
  <c r="H939" i="3"/>
  <c r="J955" i="3"/>
  <c r="I955" i="3"/>
  <c r="H955" i="3"/>
  <c r="J971" i="3"/>
  <c r="I971" i="3"/>
  <c r="H971" i="3"/>
  <c r="I753" i="3"/>
  <c r="H753" i="3"/>
  <c r="I769" i="3"/>
  <c r="H769" i="3"/>
  <c r="I785" i="3"/>
  <c r="H785" i="3"/>
  <c r="I801" i="3"/>
  <c r="H801" i="3"/>
  <c r="I817" i="3"/>
  <c r="H817" i="3"/>
  <c r="I833" i="3"/>
  <c r="I844" i="3"/>
  <c r="J981" i="3"/>
  <c r="I981" i="3"/>
  <c r="H981" i="3"/>
  <c r="I1076" i="3"/>
  <c r="J1076" i="3"/>
  <c r="I583" i="3"/>
  <c r="I591" i="3"/>
  <c r="I599" i="3"/>
  <c r="I607" i="3"/>
  <c r="H611" i="3"/>
  <c r="I615" i="3"/>
  <c r="H619" i="3"/>
  <c r="I623" i="3"/>
  <c r="H627" i="3"/>
  <c r="I631" i="3"/>
  <c r="H635" i="3"/>
  <c r="I639" i="3"/>
  <c r="H643" i="3"/>
  <c r="I647" i="3"/>
  <c r="H651" i="3"/>
  <c r="I655" i="3"/>
  <c r="H659" i="3"/>
  <c r="I663" i="3"/>
  <c r="H667" i="3"/>
  <c r="I671" i="3"/>
  <c r="H675" i="3"/>
  <c r="I679" i="3"/>
  <c r="H683" i="3"/>
  <c r="I687" i="3"/>
  <c r="H691" i="3"/>
  <c r="I695" i="3"/>
  <c r="H699" i="3"/>
  <c r="I703" i="3"/>
  <c r="H707" i="3"/>
  <c r="I711" i="3"/>
  <c r="H715" i="3"/>
  <c r="I719" i="3"/>
  <c r="H723" i="3"/>
  <c r="I727" i="3"/>
  <c r="H731" i="3"/>
  <c r="I735" i="3"/>
  <c r="I742" i="3"/>
  <c r="I747" i="3"/>
  <c r="H747" i="3"/>
  <c r="I758" i="3"/>
  <c r="I763" i="3"/>
  <c r="H763" i="3"/>
  <c r="I774" i="3"/>
  <c r="I779" i="3"/>
  <c r="H779" i="3"/>
  <c r="I795" i="3"/>
  <c r="H795" i="3"/>
  <c r="I811" i="3"/>
  <c r="H811" i="3"/>
  <c r="I822" i="3"/>
  <c r="I827" i="3"/>
  <c r="H827" i="3"/>
  <c r="J900" i="3"/>
  <c r="I900" i="3"/>
  <c r="H900" i="3"/>
  <c r="J911" i="3"/>
  <c r="I911" i="3"/>
  <c r="H911" i="3"/>
  <c r="J927" i="3"/>
  <c r="I927" i="3"/>
  <c r="H927" i="3"/>
  <c r="J943" i="3"/>
  <c r="I943" i="3"/>
  <c r="H943" i="3"/>
  <c r="J959" i="3"/>
  <c r="I959" i="3"/>
  <c r="H959" i="3"/>
  <c r="J611" i="3"/>
  <c r="J619" i="3"/>
  <c r="J627" i="3"/>
  <c r="J635" i="3"/>
  <c r="J643" i="3"/>
  <c r="J651" i="3"/>
  <c r="J659" i="3"/>
  <c r="J667" i="3"/>
  <c r="J675" i="3"/>
  <c r="J683" i="3"/>
  <c r="J691" i="3"/>
  <c r="J699" i="3"/>
  <c r="J707" i="3"/>
  <c r="J715" i="3"/>
  <c r="J723" i="3"/>
  <c r="J731" i="3"/>
  <c r="I741" i="3"/>
  <c r="H741" i="3"/>
  <c r="I757" i="3"/>
  <c r="H757" i="3"/>
  <c r="I773" i="3"/>
  <c r="H773" i="3"/>
  <c r="I789" i="3"/>
  <c r="H789" i="3"/>
  <c r="I805" i="3"/>
  <c r="H805" i="3"/>
  <c r="I821" i="3"/>
  <c r="H821" i="3"/>
  <c r="I837" i="3"/>
  <c r="I847" i="3"/>
  <c r="I851" i="3"/>
  <c r="I685" i="3"/>
  <c r="I693" i="3"/>
  <c r="I701" i="3"/>
  <c r="I709" i="3"/>
  <c r="I717" i="3"/>
  <c r="I725" i="3"/>
  <c r="I733" i="3"/>
  <c r="J743" i="3"/>
  <c r="I746" i="3"/>
  <c r="I751" i="3"/>
  <c r="H751" i="3"/>
  <c r="J759" i="3"/>
  <c r="I762" i="3"/>
  <c r="I767" i="3"/>
  <c r="H767" i="3"/>
  <c r="J775" i="3"/>
  <c r="I778" i="3"/>
  <c r="I783" i="3"/>
  <c r="H783" i="3"/>
  <c r="I794" i="3"/>
  <c r="I799" i="3"/>
  <c r="H799" i="3"/>
  <c r="I810" i="3"/>
  <c r="I815" i="3"/>
  <c r="H815" i="3"/>
  <c r="J823" i="3"/>
  <c r="I826" i="3"/>
  <c r="I831" i="3"/>
  <c r="H831" i="3"/>
  <c r="I842" i="3"/>
  <c r="J915" i="3"/>
  <c r="I915" i="3"/>
  <c r="H915" i="3"/>
  <c r="J931" i="3"/>
  <c r="I931" i="3"/>
  <c r="H931" i="3"/>
  <c r="J947" i="3"/>
  <c r="I947" i="3"/>
  <c r="H947" i="3"/>
  <c r="J963" i="3"/>
  <c r="I963" i="3"/>
  <c r="H963" i="3"/>
  <c r="J585" i="3"/>
  <c r="J593" i="3"/>
  <c r="J601" i="3"/>
  <c r="J609" i="3"/>
  <c r="H612" i="3"/>
  <c r="J617" i="3"/>
  <c r="H620" i="3"/>
  <c r="J625" i="3"/>
  <c r="H628" i="3"/>
  <c r="J633" i="3"/>
  <c r="H636" i="3"/>
  <c r="J641" i="3"/>
  <c r="H644" i="3"/>
  <c r="J649" i="3"/>
  <c r="H652" i="3"/>
  <c r="J657" i="3"/>
  <c r="H660" i="3"/>
  <c r="J665" i="3"/>
  <c r="H668" i="3"/>
  <c r="J673" i="3"/>
  <c r="H676" i="3"/>
  <c r="J681" i="3"/>
  <c r="H684" i="3"/>
  <c r="J689" i="3"/>
  <c r="H692" i="3"/>
  <c r="J697" i="3"/>
  <c r="H700" i="3"/>
  <c r="J705" i="3"/>
  <c r="H708" i="3"/>
  <c r="H716" i="3"/>
  <c r="H724" i="3"/>
  <c r="H732" i="3"/>
  <c r="I740" i="3"/>
  <c r="I745" i="3"/>
  <c r="H745" i="3"/>
  <c r="J753" i="3"/>
  <c r="I756" i="3"/>
  <c r="I761" i="3"/>
  <c r="H761" i="3"/>
  <c r="J769" i="3"/>
  <c r="I772" i="3"/>
  <c r="I777" i="3"/>
  <c r="H777" i="3"/>
  <c r="J785" i="3"/>
  <c r="I788" i="3"/>
  <c r="I793" i="3"/>
  <c r="H793" i="3"/>
  <c r="J801" i="3"/>
  <c r="I804" i="3"/>
  <c r="I809" i="3"/>
  <c r="H809" i="3"/>
  <c r="J817" i="3"/>
  <c r="I820" i="3"/>
  <c r="I825" i="3"/>
  <c r="H825" i="3"/>
  <c r="I836" i="3"/>
  <c r="I841" i="3"/>
  <c r="J890" i="3"/>
  <c r="I739" i="3"/>
  <c r="H739" i="3"/>
  <c r="I755" i="3"/>
  <c r="H755" i="3"/>
  <c r="I771" i="3"/>
  <c r="H771" i="3"/>
  <c r="I787" i="3"/>
  <c r="H787" i="3"/>
  <c r="I803" i="3"/>
  <c r="H803" i="3"/>
  <c r="J811" i="3"/>
  <c r="I819" i="3"/>
  <c r="H819" i="3"/>
  <c r="J827" i="3"/>
  <c r="J903" i="3"/>
  <c r="I903" i="3"/>
  <c r="H903" i="3"/>
  <c r="J919" i="3"/>
  <c r="I919" i="3"/>
  <c r="H919" i="3"/>
  <c r="J935" i="3"/>
  <c r="I935" i="3"/>
  <c r="H935" i="3"/>
  <c r="J951" i="3"/>
  <c r="I951" i="3"/>
  <c r="H951" i="3"/>
  <c r="J967" i="3"/>
  <c r="I967" i="3"/>
  <c r="H967" i="3"/>
  <c r="H891" i="3"/>
  <c r="J895" i="3"/>
  <c r="H899" i="3"/>
  <c r="J987" i="3"/>
  <c r="J1089" i="3"/>
  <c r="I1089" i="3"/>
  <c r="H1089" i="3"/>
  <c r="J1096" i="3"/>
  <c r="I1096" i="3"/>
  <c r="H1096" i="3"/>
  <c r="I891" i="3"/>
  <c r="J898" i="3"/>
  <c r="I899" i="3"/>
  <c r="J904" i="3"/>
  <c r="J908" i="3"/>
  <c r="J912" i="3"/>
  <c r="J916" i="3"/>
  <c r="J920" i="3"/>
  <c r="J924" i="3"/>
  <c r="J928" i="3"/>
  <c r="J932" i="3"/>
  <c r="J936" i="3"/>
  <c r="J977" i="3"/>
  <c r="I977" i="3"/>
  <c r="H977" i="3"/>
  <c r="J993" i="3"/>
  <c r="J1123" i="3"/>
  <c r="I1123" i="3"/>
  <c r="H1123" i="3"/>
  <c r="J1139" i="3"/>
  <c r="I1139" i="3"/>
  <c r="H1139" i="3"/>
  <c r="J1155" i="3"/>
  <c r="I1155" i="3"/>
  <c r="H1155" i="3"/>
  <c r="J1213" i="3"/>
  <c r="I1213" i="3"/>
  <c r="H1213" i="3"/>
  <c r="J1229" i="3"/>
  <c r="I1229" i="3"/>
  <c r="H1229" i="3"/>
  <c r="J1245" i="3"/>
  <c r="I1245" i="3"/>
  <c r="H1245" i="3"/>
  <c r="J1261" i="3"/>
  <c r="I1261" i="3"/>
  <c r="H1261" i="3"/>
  <c r="H833" i="3"/>
  <c r="H835" i="3"/>
  <c r="H837" i="3"/>
  <c r="H839" i="3"/>
  <c r="H841" i="3"/>
  <c r="H843" i="3"/>
  <c r="H845" i="3"/>
  <c r="H847" i="3"/>
  <c r="H849" i="3"/>
  <c r="H851" i="3"/>
  <c r="H853" i="3"/>
  <c r="H855" i="3"/>
  <c r="H857" i="3"/>
  <c r="H859" i="3"/>
  <c r="H861" i="3"/>
  <c r="H863" i="3"/>
  <c r="H865" i="3"/>
  <c r="H867" i="3"/>
  <c r="H869" i="3"/>
  <c r="H871" i="3"/>
  <c r="H873" i="3"/>
  <c r="H875" i="3"/>
  <c r="H877" i="3"/>
  <c r="H879" i="3"/>
  <c r="H881" i="3"/>
  <c r="H883" i="3"/>
  <c r="H885" i="3"/>
  <c r="H887" i="3"/>
  <c r="J893" i="3"/>
  <c r="H897" i="3"/>
  <c r="J901" i="3"/>
  <c r="I942" i="3"/>
  <c r="I946" i="3"/>
  <c r="I950" i="3"/>
  <c r="I954" i="3"/>
  <c r="I958" i="3"/>
  <c r="I962" i="3"/>
  <c r="I966" i="3"/>
  <c r="I970" i="3"/>
  <c r="J983" i="3"/>
  <c r="I983" i="3"/>
  <c r="H983" i="3"/>
  <c r="J999" i="3"/>
  <c r="J1064" i="3"/>
  <c r="I1064" i="3"/>
  <c r="H1064" i="3"/>
  <c r="J1078" i="3"/>
  <c r="J905" i="3"/>
  <c r="I905" i="3"/>
  <c r="J909" i="3"/>
  <c r="I909" i="3"/>
  <c r="J913" i="3"/>
  <c r="I913" i="3"/>
  <c r="J917" i="3"/>
  <c r="I917" i="3"/>
  <c r="J921" i="3"/>
  <c r="I921" i="3"/>
  <c r="J925" i="3"/>
  <c r="I925" i="3"/>
  <c r="J929" i="3"/>
  <c r="I929" i="3"/>
  <c r="J933" i="3"/>
  <c r="I933" i="3"/>
  <c r="J937" i="3"/>
  <c r="I937" i="3"/>
  <c r="J941" i="3"/>
  <c r="I941" i="3"/>
  <c r="J945" i="3"/>
  <c r="I945" i="3"/>
  <c r="J949" i="3"/>
  <c r="I949" i="3"/>
  <c r="J953" i="3"/>
  <c r="I953" i="3"/>
  <c r="J957" i="3"/>
  <c r="I957" i="3"/>
  <c r="J961" i="3"/>
  <c r="I961" i="3"/>
  <c r="J965" i="3"/>
  <c r="I965" i="3"/>
  <c r="J969" i="3"/>
  <c r="I969" i="3"/>
  <c r="J973" i="3"/>
  <c r="I973" i="3"/>
  <c r="H973" i="3"/>
  <c r="J1060" i="3"/>
  <c r="I1106" i="3"/>
  <c r="J1106" i="3"/>
  <c r="H1106" i="3"/>
  <c r="J979" i="3"/>
  <c r="I979" i="3"/>
  <c r="H979" i="3"/>
  <c r="H888" i="3"/>
  <c r="J889" i="3"/>
  <c r="I890" i="3"/>
  <c r="J894" i="3"/>
  <c r="I895" i="3"/>
  <c r="H898" i="3"/>
  <c r="J902" i="3"/>
  <c r="H904" i="3"/>
  <c r="J906" i="3"/>
  <c r="H908" i="3"/>
  <c r="J910" i="3"/>
  <c r="H912" i="3"/>
  <c r="J914" i="3"/>
  <c r="H916" i="3"/>
  <c r="J918" i="3"/>
  <c r="H920" i="3"/>
  <c r="J922" i="3"/>
  <c r="H924" i="3"/>
  <c r="J926" i="3"/>
  <c r="H928" i="3"/>
  <c r="J930" i="3"/>
  <c r="H932" i="3"/>
  <c r="J934" i="3"/>
  <c r="H936" i="3"/>
  <c r="J938" i="3"/>
  <c r="H940" i="3"/>
  <c r="H944" i="3"/>
  <c r="H948" i="3"/>
  <c r="H952" i="3"/>
  <c r="H956" i="3"/>
  <c r="H960" i="3"/>
  <c r="H964" i="3"/>
  <c r="H968" i="3"/>
  <c r="H972" i="3"/>
  <c r="J985" i="3"/>
  <c r="I985" i="3"/>
  <c r="H985" i="3"/>
  <c r="J1073" i="3"/>
  <c r="I1073" i="3"/>
  <c r="H1073" i="3"/>
  <c r="J1080" i="3"/>
  <c r="I1080" i="3"/>
  <c r="H1080" i="3"/>
  <c r="J1094" i="3"/>
  <c r="I1118" i="3"/>
  <c r="J1118" i="3"/>
  <c r="H1118" i="3"/>
  <c r="J887" i="3"/>
  <c r="J897" i="3"/>
  <c r="I898" i="3"/>
  <c r="I904" i="3"/>
  <c r="I908" i="3"/>
  <c r="I912" i="3"/>
  <c r="I916" i="3"/>
  <c r="I920" i="3"/>
  <c r="I924" i="3"/>
  <c r="I928" i="3"/>
  <c r="I932" i="3"/>
  <c r="I936" i="3"/>
  <c r="I940" i="3"/>
  <c r="I944" i="3"/>
  <c r="I948" i="3"/>
  <c r="I952" i="3"/>
  <c r="I956" i="3"/>
  <c r="I960" i="3"/>
  <c r="I964" i="3"/>
  <c r="I968" i="3"/>
  <c r="I972" i="3"/>
  <c r="J975" i="3"/>
  <c r="I975" i="3"/>
  <c r="H975" i="3"/>
  <c r="I1134" i="3"/>
  <c r="J1134" i="3"/>
  <c r="H1134" i="3"/>
  <c r="I1150" i="3"/>
  <c r="J1150" i="3"/>
  <c r="H1150" i="3"/>
  <c r="I1166" i="3"/>
  <c r="J1166" i="3"/>
  <c r="H1166" i="3"/>
  <c r="I1065" i="3"/>
  <c r="J1071" i="3"/>
  <c r="I1072" i="3"/>
  <c r="I1081" i="3"/>
  <c r="J1087" i="3"/>
  <c r="I1088" i="3"/>
  <c r="I1097" i="3"/>
  <c r="J1103" i="3"/>
  <c r="J1113" i="3"/>
  <c r="I1113" i="3"/>
  <c r="I1124" i="3"/>
  <c r="J1126" i="3"/>
  <c r="J1129" i="3"/>
  <c r="I1129" i="3"/>
  <c r="I1140" i="3"/>
  <c r="J1142" i="3"/>
  <c r="J1145" i="3"/>
  <c r="I1145" i="3"/>
  <c r="I1156" i="3"/>
  <c r="J1158" i="3"/>
  <c r="J1161" i="3"/>
  <c r="I1161" i="3"/>
  <c r="J1173" i="3"/>
  <c r="I1173" i="3"/>
  <c r="H1173" i="3"/>
  <c r="I1174" i="3"/>
  <c r="J1181" i="3"/>
  <c r="I1181" i="3"/>
  <c r="H1181" i="3"/>
  <c r="I1182" i="3"/>
  <c r="J1189" i="3"/>
  <c r="I1189" i="3"/>
  <c r="H1189" i="3"/>
  <c r="I1190" i="3"/>
  <c r="J1197" i="3"/>
  <c r="I1197" i="3"/>
  <c r="H1197" i="3"/>
  <c r="J1205" i="3"/>
  <c r="I1205" i="3"/>
  <c r="H1205" i="3"/>
  <c r="J1215" i="3"/>
  <c r="I1215" i="3"/>
  <c r="H1215" i="3"/>
  <c r="J1231" i="3"/>
  <c r="I1231" i="3"/>
  <c r="H1231" i="3"/>
  <c r="J1247" i="3"/>
  <c r="I1247" i="3"/>
  <c r="H1247" i="3"/>
  <c r="J1263" i="3"/>
  <c r="I1263" i="3"/>
  <c r="H1263" i="3"/>
  <c r="H1061" i="3"/>
  <c r="H1068" i="3"/>
  <c r="J1069" i="3"/>
  <c r="H1077" i="3"/>
  <c r="H1084" i="3"/>
  <c r="J1085" i="3"/>
  <c r="H1093" i="3"/>
  <c r="H1100" i="3"/>
  <c r="J1101" i="3"/>
  <c r="H1105" i="3"/>
  <c r="I1110" i="3"/>
  <c r="I1114" i="3"/>
  <c r="J1119" i="3"/>
  <c r="I1119" i="3"/>
  <c r="H1122" i="3"/>
  <c r="I1130" i="3"/>
  <c r="J1135" i="3"/>
  <c r="I1135" i="3"/>
  <c r="H1138" i="3"/>
  <c r="I1146" i="3"/>
  <c r="J1151" i="3"/>
  <c r="I1151" i="3"/>
  <c r="H1154" i="3"/>
  <c r="I1162" i="3"/>
  <c r="J1167" i="3"/>
  <c r="I1167" i="3"/>
  <c r="J1217" i="3"/>
  <c r="I1217" i="3"/>
  <c r="H1217" i="3"/>
  <c r="J1233" i="3"/>
  <c r="I1233" i="3"/>
  <c r="H1233" i="3"/>
  <c r="J1249" i="3"/>
  <c r="I1249" i="3"/>
  <c r="H1249" i="3"/>
  <c r="J1265" i="3"/>
  <c r="I1265" i="3"/>
  <c r="H1265" i="3"/>
  <c r="J1276" i="3"/>
  <c r="I1276" i="3"/>
  <c r="H1276" i="3"/>
  <c r="I1298" i="3"/>
  <c r="H987" i="3"/>
  <c r="H989" i="3"/>
  <c r="H991" i="3"/>
  <c r="H993" i="3"/>
  <c r="H995" i="3"/>
  <c r="H997" i="3"/>
  <c r="H999" i="3"/>
  <c r="H1001" i="3"/>
  <c r="H1003" i="3"/>
  <c r="H1005" i="3"/>
  <c r="H1007" i="3"/>
  <c r="H1009" i="3"/>
  <c r="H1011" i="3"/>
  <c r="H1013" i="3"/>
  <c r="H1015" i="3"/>
  <c r="H1017" i="3"/>
  <c r="H1019" i="3"/>
  <c r="H1021" i="3"/>
  <c r="H1023" i="3"/>
  <c r="H1025" i="3"/>
  <c r="H1027" i="3"/>
  <c r="H1029" i="3"/>
  <c r="H1031" i="3"/>
  <c r="H1033" i="3"/>
  <c r="H1035" i="3"/>
  <c r="H1037" i="3"/>
  <c r="H1039" i="3"/>
  <c r="H1041" i="3"/>
  <c r="H1043" i="3"/>
  <c r="H1045" i="3"/>
  <c r="H1047" i="3"/>
  <c r="H1049" i="3"/>
  <c r="H1051" i="3"/>
  <c r="H1053" i="3"/>
  <c r="H1055" i="3"/>
  <c r="H1057" i="3"/>
  <c r="I1061" i="3"/>
  <c r="H1066" i="3"/>
  <c r="I1077" i="3"/>
  <c r="H1082" i="3"/>
  <c r="I1093" i="3"/>
  <c r="H1098" i="3"/>
  <c r="I1105" i="3"/>
  <c r="J1125" i="3"/>
  <c r="I1125" i="3"/>
  <c r="J1141" i="3"/>
  <c r="I1141" i="3"/>
  <c r="J1157" i="3"/>
  <c r="I1157" i="3"/>
  <c r="J1175" i="3"/>
  <c r="I1175" i="3"/>
  <c r="H1175" i="3"/>
  <c r="J1183" i="3"/>
  <c r="I1183" i="3"/>
  <c r="H1183" i="3"/>
  <c r="J1191" i="3"/>
  <c r="I1191" i="3"/>
  <c r="H1191" i="3"/>
  <c r="J1199" i="3"/>
  <c r="I1199" i="3"/>
  <c r="H1199" i="3"/>
  <c r="I1202" i="3"/>
  <c r="J1207" i="3"/>
  <c r="I1207" i="3"/>
  <c r="H1207" i="3"/>
  <c r="I1210" i="3"/>
  <c r="J1219" i="3"/>
  <c r="I1219" i="3"/>
  <c r="H1219" i="3"/>
  <c r="J1235" i="3"/>
  <c r="I1235" i="3"/>
  <c r="H1235" i="3"/>
  <c r="J1251" i="3"/>
  <c r="I1251" i="3"/>
  <c r="H1251" i="3"/>
  <c r="J1267" i="3"/>
  <c r="I1267" i="3"/>
  <c r="H1267" i="3"/>
  <c r="J1284" i="3"/>
  <c r="I1284" i="3"/>
  <c r="H1284" i="3"/>
  <c r="I987" i="3"/>
  <c r="I989" i="3"/>
  <c r="I991" i="3"/>
  <c r="I993" i="3"/>
  <c r="I995" i="3"/>
  <c r="I997" i="3"/>
  <c r="I999" i="3"/>
  <c r="I1001" i="3"/>
  <c r="I1003" i="3"/>
  <c r="I1005" i="3"/>
  <c r="I1007" i="3"/>
  <c r="I1009" i="3"/>
  <c r="I1011" i="3"/>
  <c r="I1013" i="3"/>
  <c r="I1015" i="3"/>
  <c r="I1017" i="3"/>
  <c r="I1019" i="3"/>
  <c r="J1115" i="3"/>
  <c r="I1115" i="3"/>
  <c r="J1131" i="3"/>
  <c r="I1131" i="3"/>
  <c r="J1147" i="3"/>
  <c r="I1147" i="3"/>
  <c r="J1163" i="3"/>
  <c r="I1163" i="3"/>
  <c r="J1221" i="3"/>
  <c r="I1221" i="3"/>
  <c r="H1221" i="3"/>
  <c r="J1237" i="3"/>
  <c r="I1237" i="3"/>
  <c r="H1237" i="3"/>
  <c r="J1253" i="3"/>
  <c r="I1253" i="3"/>
  <c r="H1253" i="3"/>
  <c r="J1269" i="3"/>
  <c r="I1269" i="3"/>
  <c r="H1269" i="3"/>
  <c r="J1292" i="3"/>
  <c r="I1292" i="3"/>
  <c r="H1292" i="3"/>
  <c r="J1063" i="3"/>
  <c r="H1071" i="3"/>
  <c r="J1079" i="3"/>
  <c r="H1087" i="3"/>
  <c r="J1095" i="3"/>
  <c r="H1103" i="3"/>
  <c r="I1108" i="3"/>
  <c r="J1111" i="3"/>
  <c r="H1113" i="3"/>
  <c r="I1116" i="3"/>
  <c r="J1121" i="3"/>
  <c r="I1121" i="3"/>
  <c r="H1124" i="3"/>
  <c r="H1129" i="3"/>
  <c r="I1132" i="3"/>
  <c r="J1137" i="3"/>
  <c r="I1137" i="3"/>
  <c r="H1140" i="3"/>
  <c r="H1145" i="3"/>
  <c r="I1148" i="3"/>
  <c r="J1153" i="3"/>
  <c r="I1153" i="3"/>
  <c r="H1156" i="3"/>
  <c r="H1161" i="3"/>
  <c r="I1164" i="3"/>
  <c r="J1169" i="3"/>
  <c r="I1169" i="3"/>
  <c r="H1169" i="3"/>
  <c r="I1170" i="3"/>
  <c r="J1177" i="3"/>
  <c r="I1177" i="3"/>
  <c r="H1177" i="3"/>
  <c r="I1178" i="3"/>
  <c r="J1185" i="3"/>
  <c r="I1185" i="3"/>
  <c r="H1185" i="3"/>
  <c r="I1186" i="3"/>
  <c r="J1193" i="3"/>
  <c r="I1193" i="3"/>
  <c r="H1193" i="3"/>
  <c r="I1194" i="3"/>
  <c r="I1196" i="3"/>
  <c r="J1201" i="3"/>
  <c r="I1201" i="3"/>
  <c r="H1201" i="3"/>
  <c r="I1204" i="3"/>
  <c r="J1209" i="3"/>
  <c r="I1209" i="3"/>
  <c r="H1209" i="3"/>
  <c r="J1212" i="3"/>
  <c r="J1223" i="3"/>
  <c r="I1223" i="3"/>
  <c r="H1223" i="3"/>
  <c r="J1239" i="3"/>
  <c r="I1239" i="3"/>
  <c r="H1239" i="3"/>
  <c r="J1255" i="3"/>
  <c r="I1255" i="3"/>
  <c r="H1255" i="3"/>
  <c r="J1271" i="3"/>
  <c r="I1271" i="3"/>
  <c r="H1271" i="3"/>
  <c r="J1300" i="3"/>
  <c r="I1300" i="3"/>
  <c r="H1300" i="3"/>
  <c r="I1322" i="3"/>
  <c r="I1122" i="3"/>
  <c r="J1127" i="3"/>
  <c r="I1127" i="3"/>
  <c r="I1138" i="3"/>
  <c r="J1143" i="3"/>
  <c r="I1143" i="3"/>
  <c r="I1154" i="3"/>
  <c r="J1159" i="3"/>
  <c r="I1159" i="3"/>
  <c r="J1225" i="3"/>
  <c r="I1225" i="3"/>
  <c r="H1225" i="3"/>
  <c r="J1241" i="3"/>
  <c r="I1241" i="3"/>
  <c r="H1241" i="3"/>
  <c r="J1257" i="3"/>
  <c r="I1257" i="3"/>
  <c r="H1257" i="3"/>
  <c r="J1308" i="3"/>
  <c r="I1308" i="3"/>
  <c r="H1308" i="3"/>
  <c r="J1059" i="3"/>
  <c r="J1075" i="3"/>
  <c r="J1091" i="3"/>
  <c r="I1112" i="3"/>
  <c r="J1117" i="3"/>
  <c r="I1117" i="3"/>
  <c r="H1125" i="3"/>
  <c r="I1128" i="3"/>
  <c r="J1133" i="3"/>
  <c r="I1133" i="3"/>
  <c r="H1136" i="3"/>
  <c r="H1141" i="3"/>
  <c r="I1144" i="3"/>
  <c r="J1149" i="3"/>
  <c r="I1149" i="3"/>
  <c r="H1152" i="3"/>
  <c r="H1157" i="3"/>
  <c r="I1160" i="3"/>
  <c r="J1165" i="3"/>
  <c r="I1165" i="3"/>
  <c r="J1171" i="3"/>
  <c r="I1171" i="3"/>
  <c r="H1171" i="3"/>
  <c r="I1172" i="3"/>
  <c r="J1179" i="3"/>
  <c r="I1179" i="3"/>
  <c r="H1179" i="3"/>
  <c r="I1180" i="3"/>
  <c r="J1187" i="3"/>
  <c r="I1187" i="3"/>
  <c r="H1187" i="3"/>
  <c r="I1188" i="3"/>
  <c r="J1195" i="3"/>
  <c r="I1195" i="3"/>
  <c r="H1195" i="3"/>
  <c r="I1198" i="3"/>
  <c r="J1203" i="3"/>
  <c r="I1203" i="3"/>
  <c r="H1203" i="3"/>
  <c r="I1206" i="3"/>
  <c r="J1211" i="3"/>
  <c r="I1211" i="3"/>
  <c r="H1211" i="3"/>
  <c r="J1227" i="3"/>
  <c r="I1227" i="3"/>
  <c r="H1227" i="3"/>
  <c r="J1243" i="3"/>
  <c r="I1243" i="3"/>
  <c r="H1243" i="3"/>
  <c r="J1259" i="3"/>
  <c r="I1259" i="3"/>
  <c r="H1259" i="3"/>
  <c r="J1316" i="3"/>
  <c r="I1316" i="3"/>
  <c r="H1316" i="3"/>
  <c r="I1212" i="3"/>
  <c r="I1214" i="3"/>
  <c r="I1216" i="3"/>
  <c r="I1218" i="3"/>
  <c r="I1220" i="3"/>
  <c r="I1222" i="3"/>
  <c r="I1224" i="3"/>
  <c r="I1226" i="3"/>
  <c r="I1228" i="3"/>
  <c r="I1230" i="3"/>
  <c r="I1232" i="3"/>
  <c r="I1234" i="3"/>
  <c r="I1236" i="3"/>
  <c r="I1238" i="3"/>
  <c r="I1240" i="3"/>
  <c r="I1242" i="3"/>
  <c r="I1244" i="3"/>
  <c r="I1246" i="3"/>
  <c r="I1248" i="3"/>
  <c r="I1250" i="3"/>
  <c r="I1252" i="3"/>
  <c r="I1254" i="3"/>
  <c r="I1256" i="3"/>
  <c r="I1258" i="3"/>
  <c r="I1260" i="3"/>
  <c r="I1262" i="3"/>
  <c r="I1264" i="3"/>
  <c r="I1266" i="3"/>
  <c r="I1268" i="3"/>
  <c r="I1270" i="3"/>
  <c r="I1272" i="3"/>
  <c r="H1275" i="3"/>
  <c r="I1279" i="3"/>
  <c r="I1280" i="3"/>
  <c r="H1283" i="3"/>
  <c r="I1287" i="3"/>
  <c r="I1288" i="3"/>
  <c r="H1291" i="3"/>
  <c r="I1295" i="3"/>
  <c r="I1296" i="3"/>
  <c r="H1299" i="3"/>
  <c r="I1303" i="3"/>
  <c r="I1304" i="3"/>
  <c r="H1307" i="3"/>
  <c r="I1311" i="3"/>
  <c r="I1312" i="3"/>
  <c r="H1315" i="3"/>
  <c r="I1319" i="3"/>
  <c r="I1320" i="3"/>
  <c r="H1323" i="3"/>
  <c r="I1327" i="3"/>
  <c r="I1328" i="3"/>
  <c r="I1330" i="3"/>
  <c r="H1330" i="3"/>
  <c r="I1336" i="3"/>
  <c r="H1336" i="3"/>
  <c r="I1342" i="3"/>
  <c r="I1331" i="3"/>
  <c r="J1391" i="3"/>
  <c r="I1571" i="3"/>
  <c r="J1571" i="3"/>
  <c r="H1571" i="3"/>
  <c r="I1701" i="3"/>
  <c r="J1701" i="3"/>
  <c r="H1701" i="3"/>
  <c r="I1277" i="3"/>
  <c r="I1285" i="3"/>
  <c r="I1293" i="3"/>
  <c r="I1301" i="3"/>
  <c r="I1309" i="3"/>
  <c r="I1317" i="3"/>
  <c r="I1325" i="3"/>
  <c r="I1338" i="3"/>
  <c r="H1338" i="3"/>
  <c r="I1344" i="3"/>
  <c r="I1355" i="3"/>
  <c r="J1355" i="3"/>
  <c r="I1363" i="3"/>
  <c r="J1363" i="3"/>
  <c r="I1371" i="3"/>
  <c r="J1371" i="3"/>
  <c r="I1332" i="3"/>
  <c r="H1332" i="3"/>
  <c r="I1339" i="3"/>
  <c r="H1339" i="3"/>
  <c r="J1330" i="3"/>
  <c r="J1336" i="3"/>
  <c r="J1346" i="3"/>
  <c r="I1346" i="3"/>
  <c r="H1346" i="3"/>
  <c r="J1401" i="3"/>
  <c r="I1401" i="3"/>
  <c r="H1401" i="3"/>
  <c r="I1402" i="3"/>
  <c r="J1402" i="3"/>
  <c r="H1402" i="3"/>
  <c r="H1274" i="3"/>
  <c r="J1279" i="3"/>
  <c r="H1282" i="3"/>
  <c r="J1287" i="3"/>
  <c r="H1290" i="3"/>
  <c r="J1295" i="3"/>
  <c r="H1298" i="3"/>
  <c r="J1303" i="3"/>
  <c r="H1306" i="3"/>
  <c r="J1311" i="3"/>
  <c r="H1314" i="3"/>
  <c r="J1319" i="3"/>
  <c r="H1322" i="3"/>
  <c r="J1327" i="3"/>
  <c r="J1335" i="3"/>
  <c r="H1340" i="3"/>
  <c r="J1340" i="3"/>
  <c r="I1273" i="3"/>
  <c r="H1277" i="3"/>
  <c r="I1281" i="3"/>
  <c r="H1285" i="3"/>
  <c r="I1289" i="3"/>
  <c r="H1293" i="3"/>
  <c r="I1297" i="3"/>
  <c r="H1301" i="3"/>
  <c r="I1305" i="3"/>
  <c r="H1309" i="3"/>
  <c r="I1313" i="3"/>
  <c r="H1317" i="3"/>
  <c r="I1321" i="3"/>
  <c r="H1325" i="3"/>
  <c r="I1329" i="3"/>
  <c r="I1334" i="3"/>
  <c r="H1334" i="3"/>
  <c r="J1338" i="3"/>
  <c r="J1342" i="3"/>
  <c r="I1359" i="3"/>
  <c r="J1359" i="3"/>
  <c r="I1367" i="3"/>
  <c r="J1367" i="3"/>
  <c r="I1375" i="3"/>
  <c r="J1375" i="3"/>
  <c r="J1421" i="3"/>
  <c r="I1421" i="3"/>
  <c r="H1421" i="3"/>
  <c r="J1433" i="3"/>
  <c r="I1433" i="3"/>
  <c r="H1433" i="3"/>
  <c r="I1434" i="3"/>
  <c r="J1434" i="3"/>
  <c r="H1434" i="3"/>
  <c r="I1456" i="3"/>
  <c r="J1456" i="3"/>
  <c r="H1456" i="3"/>
  <c r="I1345" i="3"/>
  <c r="H1348" i="3"/>
  <c r="J1348" i="3"/>
  <c r="H1352" i="3"/>
  <c r="J1352" i="3"/>
  <c r="H1356" i="3"/>
  <c r="J1356" i="3"/>
  <c r="H1360" i="3"/>
  <c r="J1360" i="3"/>
  <c r="H1364" i="3"/>
  <c r="J1364" i="3"/>
  <c r="H1368" i="3"/>
  <c r="J1368" i="3"/>
  <c r="H1372" i="3"/>
  <c r="J1372" i="3"/>
  <c r="H1376" i="3"/>
  <c r="J1376" i="3"/>
  <c r="H1380" i="3"/>
  <c r="J1380" i="3"/>
  <c r="H1384" i="3"/>
  <c r="J1384" i="3"/>
  <c r="I1389" i="3"/>
  <c r="I1414" i="3"/>
  <c r="J1414" i="3"/>
  <c r="H1414" i="3"/>
  <c r="I1343" i="3"/>
  <c r="J1379" i="3"/>
  <c r="J1383" i="3"/>
  <c r="J1437" i="3"/>
  <c r="I1437" i="3"/>
  <c r="H1437" i="3"/>
  <c r="J1449" i="3"/>
  <c r="I1449" i="3"/>
  <c r="H1449" i="3"/>
  <c r="I1460" i="3"/>
  <c r="J1460" i="3"/>
  <c r="H1460" i="3"/>
  <c r="J1461" i="3"/>
  <c r="I1461" i="3"/>
  <c r="H1461" i="3"/>
  <c r="I1472" i="3"/>
  <c r="J1472" i="3"/>
  <c r="H1472" i="3"/>
  <c r="I1386" i="3"/>
  <c r="H1386" i="3"/>
  <c r="I1391" i="3"/>
  <c r="H1391" i="3"/>
  <c r="I1397" i="3"/>
  <c r="I1430" i="3"/>
  <c r="J1430" i="3"/>
  <c r="H1430" i="3"/>
  <c r="J1452" i="3"/>
  <c r="I1341" i="3"/>
  <c r="H1345" i="3"/>
  <c r="I1348" i="3"/>
  <c r="H1350" i="3"/>
  <c r="J1350" i="3"/>
  <c r="I1352" i="3"/>
  <c r="H1354" i="3"/>
  <c r="J1354" i="3"/>
  <c r="I1356" i="3"/>
  <c r="H1358" i="3"/>
  <c r="J1358" i="3"/>
  <c r="I1360" i="3"/>
  <c r="H1362" i="3"/>
  <c r="J1362" i="3"/>
  <c r="I1364" i="3"/>
  <c r="H1366" i="3"/>
  <c r="J1366" i="3"/>
  <c r="I1368" i="3"/>
  <c r="H1370" i="3"/>
  <c r="J1370" i="3"/>
  <c r="I1372" i="3"/>
  <c r="H1374" i="3"/>
  <c r="J1374" i="3"/>
  <c r="I1376" i="3"/>
  <c r="H1378" i="3"/>
  <c r="J1378" i="3"/>
  <c r="I1380" i="3"/>
  <c r="H1382" i="3"/>
  <c r="J1382" i="3"/>
  <c r="I1384" i="3"/>
  <c r="J1405" i="3"/>
  <c r="I1405" i="3"/>
  <c r="H1405" i="3"/>
  <c r="J1406" i="3"/>
  <c r="J1417" i="3"/>
  <c r="I1417" i="3"/>
  <c r="H1417" i="3"/>
  <c r="I1418" i="3"/>
  <c r="J1418" i="3"/>
  <c r="H1418" i="3"/>
  <c r="J1345" i="3"/>
  <c r="I1347" i="3"/>
  <c r="I1351" i="3"/>
  <c r="J1465" i="3"/>
  <c r="I1465" i="3"/>
  <c r="H1465" i="3"/>
  <c r="J1509" i="3"/>
  <c r="I1509" i="3"/>
  <c r="H1509" i="3"/>
  <c r="J1393" i="3"/>
  <c r="I1393" i="3"/>
  <c r="H1393" i="3"/>
  <c r="I1399" i="3"/>
  <c r="H1399" i="3"/>
  <c r="I1446" i="3"/>
  <c r="J1446" i="3"/>
  <c r="H1446" i="3"/>
  <c r="J1477" i="3"/>
  <c r="I1477" i="3"/>
  <c r="J1502" i="3"/>
  <c r="I1502" i="3"/>
  <c r="I1539" i="3"/>
  <c r="J1539" i="3"/>
  <c r="H1539" i="3"/>
  <c r="J1777" i="3"/>
  <c r="I1777" i="3"/>
  <c r="H1777" i="3"/>
  <c r="I1814" i="3"/>
  <c r="J1814" i="3"/>
  <c r="H1814" i="3"/>
  <c r="I1902" i="3"/>
  <c r="J1902" i="3"/>
  <c r="H1902" i="3"/>
  <c r="I2025" i="3"/>
  <c r="H2025" i="3"/>
  <c r="J2025" i="3"/>
  <c r="I1388" i="3"/>
  <c r="I1396" i="3"/>
  <c r="H1403" i="3"/>
  <c r="I1408" i="3"/>
  <c r="J1411" i="3"/>
  <c r="H1419" i="3"/>
  <c r="I1424" i="3"/>
  <c r="J1427" i="3"/>
  <c r="H1435" i="3"/>
  <c r="J1443" i="3"/>
  <c r="J1455" i="3"/>
  <c r="I1455" i="3"/>
  <c r="J1471" i="3"/>
  <c r="I1471" i="3"/>
  <c r="J1478" i="3"/>
  <c r="I1478" i="3"/>
  <c r="I1555" i="3"/>
  <c r="J1555" i="3"/>
  <c r="H1555" i="3"/>
  <c r="I1394" i="3"/>
  <c r="I1412" i="3"/>
  <c r="J1415" i="3"/>
  <c r="I1428" i="3"/>
  <c r="J1431" i="3"/>
  <c r="J1447" i="3"/>
  <c r="J1451" i="3"/>
  <c r="I1451" i="3"/>
  <c r="J1467" i="3"/>
  <c r="I1467" i="3"/>
  <c r="J1479" i="3"/>
  <c r="H1479" i="3"/>
  <c r="J1488" i="3"/>
  <c r="H1488" i="3"/>
  <c r="J1493" i="3"/>
  <c r="I1493" i="3"/>
  <c r="J1510" i="3"/>
  <c r="I1510" i="3"/>
  <c r="J1643" i="3"/>
  <c r="I1643" i="3"/>
  <c r="H1643" i="3"/>
  <c r="J1659" i="3"/>
  <c r="I1659" i="3"/>
  <c r="H1659" i="3"/>
  <c r="I1385" i="3"/>
  <c r="I1406" i="3"/>
  <c r="J1409" i="3"/>
  <c r="I1422" i="3"/>
  <c r="J1425" i="3"/>
  <c r="I1438" i="3"/>
  <c r="J1441" i="3"/>
  <c r="I1452" i="3"/>
  <c r="J1457" i="3"/>
  <c r="I1457" i="3"/>
  <c r="I1468" i="3"/>
  <c r="J1473" i="3"/>
  <c r="I1473" i="3"/>
  <c r="H1477" i="3"/>
  <c r="J1483" i="3"/>
  <c r="J1494" i="3"/>
  <c r="I1494" i="3"/>
  <c r="H1502" i="3"/>
  <c r="I1523" i="3"/>
  <c r="J1542" i="3"/>
  <c r="I1542" i="3"/>
  <c r="H1542" i="3"/>
  <c r="J1627" i="3"/>
  <c r="I1627" i="3"/>
  <c r="H1627" i="3"/>
  <c r="I1392" i="3"/>
  <c r="I1400" i="3"/>
  <c r="I1416" i="3"/>
  <c r="I1432" i="3"/>
  <c r="I1448" i="3"/>
  <c r="I1458" i="3"/>
  <c r="J1463" i="3"/>
  <c r="I1463" i="3"/>
  <c r="J1474" i="3"/>
  <c r="I1474" i="3"/>
  <c r="J1485" i="3"/>
  <c r="I1485" i="3"/>
  <c r="J1558" i="3"/>
  <c r="I1558" i="3"/>
  <c r="H1558" i="3"/>
  <c r="J1388" i="3"/>
  <c r="J1396" i="3"/>
  <c r="J1408" i="3"/>
  <c r="I1410" i="3"/>
  <c r="I1411" i="3"/>
  <c r="J1413" i="3"/>
  <c r="J1424" i="3"/>
  <c r="I1426" i="3"/>
  <c r="I1427" i="3"/>
  <c r="J1429" i="3"/>
  <c r="J1440" i="3"/>
  <c r="I1442" i="3"/>
  <c r="I1443" i="3"/>
  <c r="J1445" i="3"/>
  <c r="J1450" i="3"/>
  <c r="J1453" i="3"/>
  <c r="I1453" i="3"/>
  <c r="I1464" i="3"/>
  <c r="J1466" i="3"/>
  <c r="J1469" i="3"/>
  <c r="I1469" i="3"/>
  <c r="J1475" i="3"/>
  <c r="I1475" i="3"/>
  <c r="J1486" i="3"/>
  <c r="I1486" i="3"/>
  <c r="J1499" i="3"/>
  <c r="J1507" i="3"/>
  <c r="J1518" i="3"/>
  <c r="I1518" i="3"/>
  <c r="H1518" i="3"/>
  <c r="J1521" i="3"/>
  <c r="J1525" i="3"/>
  <c r="I1525" i="3"/>
  <c r="H1525" i="3"/>
  <c r="J1574" i="3"/>
  <c r="I1574" i="3"/>
  <c r="H1574" i="3"/>
  <c r="I1390" i="3"/>
  <c r="H1394" i="3"/>
  <c r="I1398" i="3"/>
  <c r="I1404" i="3"/>
  <c r="H1412" i="3"/>
  <c r="H1415" i="3"/>
  <c r="I1420" i="3"/>
  <c r="H1428" i="3"/>
  <c r="H1431" i="3"/>
  <c r="I1436" i="3"/>
  <c r="H1444" i="3"/>
  <c r="H1447" i="3"/>
  <c r="H1451" i="3"/>
  <c r="I1454" i="3"/>
  <c r="J1459" i="3"/>
  <c r="I1459" i="3"/>
  <c r="H1462" i="3"/>
  <c r="H1467" i="3"/>
  <c r="I1470" i="3"/>
  <c r="J1476" i="3"/>
  <c r="I1476" i="3"/>
  <c r="I1479" i="3"/>
  <c r="I1481" i="3"/>
  <c r="I1488" i="3"/>
  <c r="H1493" i="3"/>
  <c r="J1501" i="3"/>
  <c r="I1501" i="3"/>
  <c r="H1510" i="3"/>
  <c r="H1483" i="3"/>
  <c r="J1484" i="3"/>
  <c r="H1499" i="3"/>
  <c r="J1500" i="3"/>
  <c r="H1515" i="3"/>
  <c r="J1516" i="3"/>
  <c r="I1517" i="3"/>
  <c r="I1526" i="3"/>
  <c r="J1531" i="3"/>
  <c r="I1533" i="3"/>
  <c r="I1534" i="3"/>
  <c r="J1536" i="3"/>
  <c r="J1547" i="3"/>
  <c r="I1549" i="3"/>
  <c r="I1550" i="3"/>
  <c r="J1552" i="3"/>
  <c r="J1563" i="3"/>
  <c r="I1565" i="3"/>
  <c r="I1566" i="3"/>
  <c r="J1568" i="3"/>
  <c r="J1579" i="3"/>
  <c r="I1581" i="3"/>
  <c r="I1582" i="3"/>
  <c r="J1584" i="3"/>
  <c r="J1588" i="3"/>
  <c r="J1592" i="3"/>
  <c r="J1596" i="3"/>
  <c r="J1600" i="3"/>
  <c r="J1604" i="3"/>
  <c r="J1608" i="3"/>
  <c r="J1612" i="3"/>
  <c r="J1617" i="3"/>
  <c r="I1617" i="3"/>
  <c r="H1617" i="3"/>
  <c r="J1628" i="3"/>
  <c r="J1633" i="3"/>
  <c r="I1633" i="3"/>
  <c r="H1633" i="3"/>
  <c r="J1644" i="3"/>
  <c r="J1649" i="3"/>
  <c r="I1649" i="3"/>
  <c r="H1649" i="3"/>
  <c r="J1660" i="3"/>
  <c r="J1665" i="3"/>
  <c r="I1665" i="3"/>
  <c r="H1665" i="3"/>
  <c r="J1672" i="3"/>
  <c r="J1682" i="3"/>
  <c r="J1683" i="3"/>
  <c r="I1695" i="3"/>
  <c r="J1695" i="3"/>
  <c r="H1695" i="3"/>
  <c r="I1543" i="3"/>
  <c r="I1559" i="3"/>
  <c r="I1575" i="3"/>
  <c r="J1623" i="3"/>
  <c r="I1623" i="3"/>
  <c r="H1623" i="3"/>
  <c r="J1639" i="3"/>
  <c r="I1639" i="3"/>
  <c r="H1639" i="3"/>
  <c r="J1655" i="3"/>
  <c r="I1655" i="3"/>
  <c r="H1655" i="3"/>
  <c r="I1671" i="3"/>
  <c r="J1671" i="3"/>
  <c r="H1671" i="3"/>
  <c r="I1677" i="3"/>
  <c r="J1677" i="3"/>
  <c r="H1677" i="3"/>
  <c r="I1709" i="3"/>
  <c r="J1709" i="3"/>
  <c r="H1709" i="3"/>
  <c r="J1734" i="3"/>
  <c r="I1734" i="3"/>
  <c r="H1734" i="3"/>
  <c r="J1747" i="3"/>
  <c r="I1747" i="3"/>
  <c r="H1747" i="3"/>
  <c r="J1763" i="3"/>
  <c r="I1763" i="3"/>
  <c r="H1763" i="3"/>
  <c r="J1480" i="3"/>
  <c r="H1495" i="3"/>
  <c r="J1496" i="3"/>
  <c r="H1504" i="3"/>
  <c r="H1511" i="3"/>
  <c r="J1512" i="3"/>
  <c r="H1520" i="3"/>
  <c r="H1527" i="3"/>
  <c r="J1528" i="3"/>
  <c r="H1532" i="3"/>
  <c r="I1537" i="3"/>
  <c r="J1540" i="3"/>
  <c r="H1545" i="3"/>
  <c r="H1548" i="3"/>
  <c r="I1553" i="3"/>
  <c r="J1556" i="3"/>
  <c r="H1561" i="3"/>
  <c r="H1564" i="3"/>
  <c r="I1569" i="3"/>
  <c r="J1572" i="3"/>
  <c r="H1577" i="3"/>
  <c r="H1580" i="3"/>
  <c r="J1585" i="3"/>
  <c r="I1585" i="3"/>
  <c r="J1589" i="3"/>
  <c r="I1589" i="3"/>
  <c r="J1593" i="3"/>
  <c r="I1593" i="3"/>
  <c r="J1597" i="3"/>
  <c r="I1597" i="3"/>
  <c r="J1601" i="3"/>
  <c r="I1601" i="3"/>
  <c r="J1605" i="3"/>
  <c r="I1605" i="3"/>
  <c r="J1609" i="3"/>
  <c r="I1609" i="3"/>
  <c r="J1613" i="3"/>
  <c r="I1613" i="3"/>
  <c r="H1613" i="3"/>
  <c r="J1624" i="3"/>
  <c r="J1629" i="3"/>
  <c r="I1629" i="3"/>
  <c r="H1629" i="3"/>
  <c r="J1640" i="3"/>
  <c r="J1645" i="3"/>
  <c r="I1645" i="3"/>
  <c r="H1645" i="3"/>
  <c r="J1656" i="3"/>
  <c r="J1661" i="3"/>
  <c r="I1661" i="3"/>
  <c r="H1661" i="3"/>
  <c r="J1690" i="3"/>
  <c r="J1691" i="3"/>
  <c r="I1703" i="3"/>
  <c r="J1703" i="3"/>
  <c r="H1703" i="3"/>
  <c r="J1619" i="3"/>
  <c r="I1619" i="3"/>
  <c r="H1619" i="3"/>
  <c r="J1635" i="3"/>
  <c r="I1635" i="3"/>
  <c r="H1635" i="3"/>
  <c r="J1651" i="3"/>
  <c r="I1651" i="3"/>
  <c r="H1651" i="3"/>
  <c r="J1667" i="3"/>
  <c r="I1667" i="3"/>
  <c r="H1667" i="3"/>
  <c r="I1685" i="3"/>
  <c r="J1685" i="3"/>
  <c r="H1685" i="3"/>
  <c r="J1492" i="3"/>
  <c r="J1508" i="3"/>
  <c r="J1524" i="3"/>
  <c r="I1541" i="3"/>
  <c r="J1544" i="3"/>
  <c r="I1557" i="3"/>
  <c r="J1560" i="3"/>
  <c r="I1573" i="3"/>
  <c r="J1576" i="3"/>
  <c r="J1586" i="3"/>
  <c r="J1590" i="3"/>
  <c r="J1594" i="3"/>
  <c r="J1598" i="3"/>
  <c r="J1602" i="3"/>
  <c r="J1606" i="3"/>
  <c r="J1610" i="3"/>
  <c r="J1620" i="3"/>
  <c r="J1625" i="3"/>
  <c r="I1625" i="3"/>
  <c r="H1625" i="3"/>
  <c r="J1636" i="3"/>
  <c r="J1641" i="3"/>
  <c r="I1641" i="3"/>
  <c r="H1641" i="3"/>
  <c r="J1652" i="3"/>
  <c r="J1657" i="3"/>
  <c r="I1657" i="3"/>
  <c r="H1657" i="3"/>
  <c r="J1668" i="3"/>
  <c r="I1679" i="3"/>
  <c r="J1679" i="3"/>
  <c r="H1679" i="3"/>
  <c r="J1698" i="3"/>
  <c r="I1711" i="3"/>
  <c r="J1711" i="3"/>
  <c r="H1711" i="3"/>
  <c r="H1482" i="3"/>
  <c r="I1484" i="3"/>
  <c r="J1490" i="3"/>
  <c r="H1498" i="3"/>
  <c r="I1500" i="3"/>
  <c r="J1506" i="3"/>
  <c r="H1514" i="3"/>
  <c r="I1516" i="3"/>
  <c r="J1522" i="3"/>
  <c r="H1530" i="3"/>
  <c r="J1533" i="3"/>
  <c r="I1535" i="3"/>
  <c r="I1536" i="3"/>
  <c r="J1538" i="3"/>
  <c r="H1543" i="3"/>
  <c r="H1546" i="3"/>
  <c r="J1549" i="3"/>
  <c r="I1551" i="3"/>
  <c r="I1552" i="3"/>
  <c r="J1554" i="3"/>
  <c r="H1559" i="3"/>
  <c r="H1562" i="3"/>
  <c r="J1565" i="3"/>
  <c r="I1567" i="3"/>
  <c r="I1568" i="3"/>
  <c r="J1570" i="3"/>
  <c r="H1575" i="3"/>
  <c r="H1578" i="3"/>
  <c r="J1581" i="3"/>
  <c r="I1583" i="3"/>
  <c r="I1584" i="3"/>
  <c r="I1588" i="3"/>
  <c r="I1592" i="3"/>
  <c r="I1596" i="3"/>
  <c r="I1600" i="3"/>
  <c r="I1604" i="3"/>
  <c r="I1608" i="3"/>
  <c r="I1612" i="3"/>
  <c r="J1615" i="3"/>
  <c r="I1615" i="3"/>
  <c r="H1615" i="3"/>
  <c r="J1626" i="3"/>
  <c r="J1631" i="3"/>
  <c r="I1631" i="3"/>
  <c r="H1631" i="3"/>
  <c r="J1642" i="3"/>
  <c r="J1647" i="3"/>
  <c r="I1647" i="3"/>
  <c r="H1647" i="3"/>
  <c r="J1658" i="3"/>
  <c r="J1663" i="3"/>
  <c r="I1663" i="3"/>
  <c r="H1663" i="3"/>
  <c r="J1688" i="3"/>
  <c r="I1693" i="3"/>
  <c r="J1693" i="3"/>
  <c r="H1693" i="3"/>
  <c r="J1755" i="3"/>
  <c r="I1755" i="3"/>
  <c r="H1755" i="3"/>
  <c r="J1587" i="3"/>
  <c r="I1587" i="3"/>
  <c r="J1591" i="3"/>
  <c r="I1591" i="3"/>
  <c r="J1595" i="3"/>
  <c r="I1595" i="3"/>
  <c r="J1599" i="3"/>
  <c r="I1599" i="3"/>
  <c r="J1603" i="3"/>
  <c r="I1603" i="3"/>
  <c r="J1607" i="3"/>
  <c r="I1607" i="3"/>
  <c r="J1611" i="3"/>
  <c r="I1611" i="3"/>
  <c r="J1621" i="3"/>
  <c r="I1621" i="3"/>
  <c r="H1621" i="3"/>
  <c r="J1637" i="3"/>
  <c r="I1637" i="3"/>
  <c r="H1637" i="3"/>
  <c r="J1653" i="3"/>
  <c r="I1653" i="3"/>
  <c r="H1653" i="3"/>
  <c r="J1669" i="3"/>
  <c r="I1669" i="3"/>
  <c r="H1669" i="3"/>
  <c r="I1687" i="3"/>
  <c r="J1687" i="3"/>
  <c r="H1687" i="3"/>
  <c r="I1719" i="3"/>
  <c r="J1719" i="3"/>
  <c r="H1719" i="3"/>
  <c r="I1729" i="3"/>
  <c r="J1729" i="3"/>
  <c r="H1729" i="3"/>
  <c r="J1724" i="3"/>
  <c r="I1724" i="3"/>
  <c r="I1735" i="3"/>
  <c r="J1740" i="3"/>
  <c r="I1740" i="3"/>
  <c r="J1748" i="3"/>
  <c r="I1748" i="3"/>
  <c r="J1756" i="3"/>
  <c r="I1756" i="3"/>
  <c r="J1764" i="3"/>
  <c r="I1764" i="3"/>
  <c r="J1779" i="3"/>
  <c r="I1779" i="3"/>
  <c r="H1779" i="3"/>
  <c r="J1836" i="3"/>
  <c r="I1836" i="3"/>
  <c r="H1836" i="3"/>
  <c r="H1713" i="3"/>
  <c r="I1717" i="3"/>
  <c r="I1718" i="3"/>
  <c r="I1725" i="3"/>
  <c r="J1730" i="3"/>
  <c r="I1730" i="3"/>
  <c r="H1733" i="3"/>
  <c r="J1741" i="3"/>
  <c r="I1741" i="3"/>
  <c r="J1749" i="3"/>
  <c r="I1749" i="3"/>
  <c r="J1757" i="3"/>
  <c r="I1757" i="3"/>
  <c r="J1765" i="3"/>
  <c r="I1765" i="3"/>
  <c r="H1765" i="3"/>
  <c r="J1766" i="3"/>
  <c r="J1781" i="3"/>
  <c r="I1781" i="3"/>
  <c r="H1781" i="3"/>
  <c r="J1793" i="3"/>
  <c r="J1801" i="3"/>
  <c r="J1809" i="3"/>
  <c r="H1676" i="3"/>
  <c r="H1684" i="3"/>
  <c r="H1692" i="3"/>
  <c r="H1700" i="3"/>
  <c r="H1708" i="3"/>
  <c r="H1716" i="3"/>
  <c r="J1720" i="3"/>
  <c r="I1720" i="3"/>
  <c r="H1723" i="3"/>
  <c r="I1731" i="3"/>
  <c r="J1736" i="3"/>
  <c r="I1736" i="3"/>
  <c r="H1739" i="3"/>
  <c r="J1742" i="3"/>
  <c r="I1742" i="3"/>
  <c r="J1750" i="3"/>
  <c r="I1750" i="3"/>
  <c r="J1758" i="3"/>
  <c r="I1758" i="3"/>
  <c r="J1767" i="3"/>
  <c r="I1767" i="3"/>
  <c r="H1767" i="3"/>
  <c r="J1768" i="3"/>
  <c r="J1783" i="3"/>
  <c r="I1783" i="3"/>
  <c r="H1783" i="3"/>
  <c r="I1675" i="3"/>
  <c r="I1683" i="3"/>
  <c r="I1691" i="3"/>
  <c r="I1699" i="3"/>
  <c r="I1707" i="3"/>
  <c r="J1726" i="3"/>
  <c r="I1726" i="3"/>
  <c r="J1743" i="3"/>
  <c r="I1743" i="3"/>
  <c r="J1751" i="3"/>
  <c r="I1751" i="3"/>
  <c r="J1759" i="3"/>
  <c r="I1759" i="3"/>
  <c r="J1769" i="3"/>
  <c r="I1769" i="3"/>
  <c r="H1769" i="3"/>
  <c r="J1785" i="3"/>
  <c r="I1785" i="3"/>
  <c r="H1785" i="3"/>
  <c r="J1859" i="3"/>
  <c r="I1859" i="3"/>
  <c r="H1859" i="3"/>
  <c r="H1674" i="3"/>
  <c r="H1682" i="3"/>
  <c r="H1690" i="3"/>
  <c r="H1698" i="3"/>
  <c r="H1706" i="3"/>
  <c r="H1714" i="3"/>
  <c r="H1724" i="3"/>
  <c r="I1727" i="3"/>
  <c r="J1732" i="3"/>
  <c r="I1732" i="3"/>
  <c r="H1735" i="3"/>
  <c r="H1740" i="3"/>
  <c r="J1744" i="3"/>
  <c r="I1744" i="3"/>
  <c r="H1748" i="3"/>
  <c r="J1752" i="3"/>
  <c r="I1752" i="3"/>
  <c r="H1756" i="3"/>
  <c r="J1760" i="3"/>
  <c r="I1760" i="3"/>
  <c r="H1764" i="3"/>
  <c r="J1771" i="3"/>
  <c r="I1771" i="3"/>
  <c r="H1771" i="3"/>
  <c r="J1787" i="3"/>
  <c r="I1787" i="3"/>
  <c r="H1787" i="3"/>
  <c r="I1829" i="3"/>
  <c r="J1829" i="3"/>
  <c r="H1829" i="3"/>
  <c r="J1844" i="3"/>
  <c r="I1844" i="3"/>
  <c r="H1844" i="3"/>
  <c r="I1673" i="3"/>
  <c r="I1674" i="3"/>
  <c r="I1681" i="3"/>
  <c r="I1682" i="3"/>
  <c r="I1689" i="3"/>
  <c r="I1690" i="3"/>
  <c r="I1697" i="3"/>
  <c r="I1698" i="3"/>
  <c r="I1705" i="3"/>
  <c r="I1706" i="3"/>
  <c r="I1713" i="3"/>
  <c r="I1714" i="3"/>
  <c r="J1722" i="3"/>
  <c r="I1722" i="3"/>
  <c r="H1730" i="3"/>
  <c r="I1733" i="3"/>
  <c r="J1735" i="3"/>
  <c r="J1738" i="3"/>
  <c r="I1738" i="3"/>
  <c r="J1745" i="3"/>
  <c r="I1745" i="3"/>
  <c r="J1753" i="3"/>
  <c r="I1753" i="3"/>
  <c r="J1761" i="3"/>
  <c r="I1761" i="3"/>
  <c r="J1773" i="3"/>
  <c r="I1773" i="3"/>
  <c r="H1773" i="3"/>
  <c r="J1789" i="3"/>
  <c r="J1797" i="3"/>
  <c r="J1805" i="3"/>
  <c r="J1728" i="3"/>
  <c r="I1728" i="3"/>
  <c r="J1746" i="3"/>
  <c r="I1746" i="3"/>
  <c r="J1754" i="3"/>
  <c r="I1754" i="3"/>
  <c r="J1762" i="3"/>
  <c r="I1762" i="3"/>
  <c r="J1775" i="3"/>
  <c r="I1775" i="3"/>
  <c r="H1775" i="3"/>
  <c r="J1824" i="3"/>
  <c r="I1824" i="3"/>
  <c r="J1837" i="3"/>
  <c r="I1837" i="3"/>
  <c r="J1845" i="3"/>
  <c r="I1845" i="3"/>
  <c r="H1845" i="3"/>
  <c r="J1846" i="3"/>
  <c r="J1861" i="3"/>
  <c r="I1861" i="3"/>
  <c r="H1861" i="3"/>
  <c r="J1862" i="3"/>
  <c r="J1881" i="3"/>
  <c r="I1881" i="3"/>
  <c r="H1881" i="3"/>
  <c r="J1912" i="3"/>
  <c r="I1912" i="3"/>
  <c r="H1912" i="3"/>
  <c r="J1928" i="3"/>
  <c r="I1928" i="3"/>
  <c r="H1928" i="3"/>
  <c r="I1766" i="3"/>
  <c r="I1768" i="3"/>
  <c r="I1770" i="3"/>
  <c r="I1772" i="3"/>
  <c r="I1774" i="3"/>
  <c r="I1776" i="3"/>
  <c r="I1778" i="3"/>
  <c r="I1780" i="3"/>
  <c r="I1782" i="3"/>
  <c r="I1812" i="3"/>
  <c r="I1820" i="3"/>
  <c r="I1825" i="3"/>
  <c r="J1830" i="3"/>
  <c r="I1830" i="3"/>
  <c r="J1838" i="3"/>
  <c r="I1838" i="3"/>
  <c r="J1847" i="3"/>
  <c r="I1847" i="3"/>
  <c r="H1847" i="3"/>
  <c r="J1848" i="3"/>
  <c r="J1863" i="3"/>
  <c r="I1863" i="3"/>
  <c r="H1863" i="3"/>
  <c r="J1864" i="3"/>
  <c r="H1811" i="3"/>
  <c r="H1819" i="3"/>
  <c r="H1823" i="3"/>
  <c r="J1831" i="3"/>
  <c r="I1831" i="3"/>
  <c r="J1839" i="3"/>
  <c r="I1839" i="3"/>
  <c r="J1849" i="3"/>
  <c r="I1849" i="3"/>
  <c r="H1849" i="3"/>
  <c r="J1850" i="3"/>
  <c r="J1865" i="3"/>
  <c r="I1865" i="3"/>
  <c r="H1865" i="3"/>
  <c r="J1866" i="3"/>
  <c r="H1874" i="3"/>
  <c r="J1889" i="3"/>
  <c r="I1889" i="3"/>
  <c r="H1889" i="3"/>
  <c r="I1810" i="3"/>
  <c r="I1811" i="3"/>
  <c r="I1818" i="3"/>
  <c r="I1819" i="3"/>
  <c r="I1821" i="3"/>
  <c r="J1823" i="3"/>
  <c r="J1826" i="3"/>
  <c r="I1826" i="3"/>
  <c r="J1832" i="3"/>
  <c r="I1832" i="3"/>
  <c r="J1840" i="3"/>
  <c r="I1840" i="3"/>
  <c r="J1851" i="3"/>
  <c r="I1851" i="3"/>
  <c r="H1851" i="3"/>
  <c r="J1852" i="3"/>
  <c r="J1867" i="3"/>
  <c r="I1867" i="3"/>
  <c r="H1867" i="3"/>
  <c r="J1868" i="3"/>
  <c r="J1874" i="3"/>
  <c r="I1892" i="3"/>
  <c r="J1892" i="3"/>
  <c r="H1892" i="3"/>
  <c r="J1905" i="3"/>
  <c r="I1905" i="3"/>
  <c r="H1905" i="3"/>
  <c r="H1789" i="3"/>
  <c r="H1791" i="3"/>
  <c r="H1793" i="3"/>
  <c r="H1795" i="3"/>
  <c r="H1797" i="3"/>
  <c r="H1799" i="3"/>
  <c r="H1801" i="3"/>
  <c r="H1803" i="3"/>
  <c r="H1805" i="3"/>
  <c r="H1807" i="3"/>
  <c r="H1809" i="3"/>
  <c r="H1817" i="3"/>
  <c r="H1824" i="3"/>
  <c r="I1827" i="3"/>
  <c r="J1833" i="3"/>
  <c r="I1833" i="3"/>
  <c r="H1837" i="3"/>
  <c r="J1841" i="3"/>
  <c r="I1841" i="3"/>
  <c r="J1853" i="3"/>
  <c r="I1853" i="3"/>
  <c r="H1853" i="3"/>
  <c r="J1854" i="3"/>
  <c r="J1869" i="3"/>
  <c r="I1869" i="3"/>
  <c r="H1869" i="3"/>
  <c r="I1878" i="3"/>
  <c r="J1878" i="3"/>
  <c r="H1878" i="3"/>
  <c r="J1920" i="3"/>
  <c r="I1920" i="3"/>
  <c r="H1920" i="3"/>
  <c r="I1789" i="3"/>
  <c r="I1791" i="3"/>
  <c r="I1793" i="3"/>
  <c r="I1795" i="3"/>
  <c r="I1797" i="3"/>
  <c r="I1799" i="3"/>
  <c r="I1801" i="3"/>
  <c r="I1803" i="3"/>
  <c r="I1805" i="3"/>
  <c r="I1807" i="3"/>
  <c r="I1809" i="3"/>
  <c r="H1812" i="3"/>
  <c r="I1816" i="3"/>
  <c r="I1817" i="3"/>
  <c r="H1820" i="3"/>
  <c r="J1822" i="3"/>
  <c r="I1822" i="3"/>
  <c r="H1825" i="3"/>
  <c r="H1830" i="3"/>
  <c r="J1834" i="3"/>
  <c r="I1834" i="3"/>
  <c r="H1838" i="3"/>
  <c r="J1842" i="3"/>
  <c r="I1842" i="3"/>
  <c r="J1855" i="3"/>
  <c r="I1855" i="3"/>
  <c r="H1855" i="3"/>
  <c r="J1856" i="3"/>
  <c r="J1871" i="3"/>
  <c r="I1871" i="3"/>
  <c r="H1871" i="3"/>
  <c r="J1872" i="3"/>
  <c r="J1812" i="3"/>
  <c r="J1825" i="3"/>
  <c r="J1828" i="3"/>
  <c r="I1828" i="3"/>
  <c r="J1835" i="3"/>
  <c r="I1835" i="3"/>
  <c r="J1843" i="3"/>
  <c r="I1843" i="3"/>
  <c r="J1857" i="3"/>
  <c r="I1857" i="3"/>
  <c r="H1857" i="3"/>
  <c r="J1873" i="3"/>
  <c r="I1873" i="3"/>
  <c r="H1873" i="3"/>
  <c r="I1886" i="3"/>
  <c r="J1886" i="3"/>
  <c r="H1886" i="3"/>
  <c r="J1895" i="3"/>
  <c r="I1895" i="3"/>
  <c r="H1895" i="3"/>
  <c r="I1846" i="3"/>
  <c r="I1848" i="3"/>
  <c r="I1850" i="3"/>
  <c r="I1852" i="3"/>
  <c r="I1854" i="3"/>
  <c r="I1856" i="3"/>
  <c r="I1858" i="3"/>
  <c r="I1860" i="3"/>
  <c r="I1862" i="3"/>
  <c r="I1864" i="3"/>
  <c r="I1866" i="3"/>
  <c r="I1868" i="3"/>
  <c r="I1870" i="3"/>
  <c r="I1872" i="3"/>
  <c r="I1876" i="3"/>
  <c r="I1877" i="3"/>
  <c r="H1880" i="3"/>
  <c r="I1884" i="3"/>
  <c r="I1885" i="3"/>
  <c r="H1888" i="3"/>
  <c r="H1891" i="3"/>
  <c r="I1896" i="3"/>
  <c r="J1899" i="3"/>
  <c r="H1904" i="3"/>
  <c r="H1907" i="3"/>
  <c r="J1913" i="3"/>
  <c r="I1913" i="3"/>
  <c r="J1921" i="3"/>
  <c r="I1921" i="3"/>
  <c r="J1929" i="3"/>
  <c r="I1929" i="3"/>
  <c r="H1929" i="3"/>
  <c r="J1930" i="3"/>
  <c r="I1995" i="3"/>
  <c r="J1995" i="3"/>
  <c r="H1995" i="3"/>
  <c r="I2011" i="3"/>
  <c r="J2011" i="3"/>
  <c r="H2011" i="3"/>
  <c r="H1875" i="3"/>
  <c r="H1883" i="3"/>
  <c r="I1890" i="3"/>
  <c r="I1891" i="3"/>
  <c r="I1906" i="3"/>
  <c r="I1907" i="3"/>
  <c r="J1914" i="3"/>
  <c r="I1914" i="3"/>
  <c r="J1922" i="3"/>
  <c r="I1922" i="3"/>
  <c r="J1931" i="3"/>
  <c r="I1931" i="3"/>
  <c r="H1931" i="3"/>
  <c r="I1979" i="3"/>
  <c r="J1979" i="3"/>
  <c r="H1979" i="3"/>
  <c r="H1908" i="3"/>
  <c r="J1915" i="3"/>
  <c r="I1915" i="3"/>
  <c r="J1923" i="3"/>
  <c r="I1923" i="3"/>
  <c r="J1933" i="3"/>
  <c r="I1933" i="3"/>
  <c r="H1933" i="3"/>
  <c r="I1894" i="3"/>
  <c r="J1897" i="3"/>
  <c r="J1908" i="3"/>
  <c r="J1910" i="3"/>
  <c r="I1910" i="3"/>
  <c r="J1916" i="3"/>
  <c r="I1916" i="3"/>
  <c r="J1924" i="3"/>
  <c r="I1924" i="3"/>
  <c r="J1935" i="3"/>
  <c r="I1935" i="3"/>
  <c r="H1935" i="3"/>
  <c r="J1936" i="3"/>
  <c r="I1880" i="3"/>
  <c r="I1888" i="3"/>
  <c r="I1904" i="3"/>
  <c r="J1917" i="3"/>
  <c r="I1917" i="3"/>
  <c r="J1925" i="3"/>
  <c r="I1925" i="3"/>
  <c r="J1937" i="3"/>
  <c r="I1937" i="3"/>
  <c r="H1937" i="3"/>
  <c r="I1987" i="3"/>
  <c r="J1987" i="3"/>
  <c r="H1987" i="3"/>
  <c r="I2003" i="3"/>
  <c r="J2003" i="3"/>
  <c r="H2003" i="3"/>
  <c r="H1890" i="3"/>
  <c r="H1893" i="3"/>
  <c r="J1896" i="3"/>
  <c r="I1898" i="3"/>
  <c r="I1899" i="3"/>
  <c r="J1901" i="3"/>
  <c r="H1906" i="3"/>
  <c r="H1909" i="3"/>
  <c r="J1911" i="3"/>
  <c r="H1914" i="3"/>
  <c r="J1918" i="3"/>
  <c r="I1918" i="3"/>
  <c r="H1922" i="3"/>
  <c r="J1926" i="3"/>
  <c r="I1926" i="3"/>
  <c r="J1939" i="3"/>
  <c r="I1939" i="3"/>
  <c r="H1939" i="3"/>
  <c r="J1940" i="3"/>
  <c r="J1919" i="3"/>
  <c r="I1919" i="3"/>
  <c r="J1927" i="3"/>
  <c r="I1927" i="3"/>
  <c r="I1971" i="3"/>
  <c r="J1971" i="3"/>
  <c r="H1971" i="3"/>
  <c r="H1941" i="3"/>
  <c r="H1943" i="3"/>
  <c r="I1944" i="3"/>
  <c r="I1945" i="3"/>
  <c r="I1947" i="3"/>
  <c r="H1949" i="3"/>
  <c r="I1951" i="3"/>
  <c r="H1953" i="3"/>
  <c r="I1955" i="3"/>
  <c r="H1957" i="3"/>
  <c r="I1959" i="3"/>
  <c r="H1961" i="3"/>
  <c r="I1963" i="3"/>
  <c r="I1967" i="3"/>
  <c r="J1972" i="3"/>
  <c r="I1972" i="3"/>
  <c r="J1980" i="3"/>
  <c r="I1980" i="3"/>
  <c r="J1988" i="3"/>
  <c r="I1988" i="3"/>
  <c r="J1996" i="3"/>
  <c r="I1996" i="3"/>
  <c r="J2004" i="3"/>
  <c r="I2004" i="3"/>
  <c r="J2012" i="3"/>
  <c r="I2012" i="3"/>
  <c r="I2027" i="3"/>
  <c r="H2027" i="3"/>
  <c r="J2027" i="3"/>
  <c r="I1941" i="3"/>
  <c r="I1943" i="3"/>
  <c r="J1949" i="3"/>
  <c r="J1953" i="3"/>
  <c r="J1957" i="3"/>
  <c r="I1973" i="3"/>
  <c r="J1973" i="3"/>
  <c r="I1981" i="3"/>
  <c r="J1981" i="3"/>
  <c r="I1989" i="3"/>
  <c r="J1989" i="3"/>
  <c r="I1997" i="3"/>
  <c r="J1997" i="3"/>
  <c r="I2005" i="3"/>
  <c r="J2005" i="3"/>
  <c r="I2013" i="3"/>
  <c r="H2013" i="3"/>
  <c r="J2013" i="3"/>
  <c r="H1946" i="3"/>
  <c r="I1948" i="3"/>
  <c r="H1950" i="3"/>
  <c r="I1952" i="3"/>
  <c r="H1954" i="3"/>
  <c r="I1956" i="3"/>
  <c r="H1958" i="3"/>
  <c r="I1960" i="3"/>
  <c r="H1962" i="3"/>
  <c r="I1964" i="3"/>
  <c r="H1966" i="3"/>
  <c r="I1968" i="3"/>
  <c r="J1974" i="3"/>
  <c r="I1974" i="3"/>
  <c r="J1982" i="3"/>
  <c r="I1982" i="3"/>
  <c r="J1990" i="3"/>
  <c r="I1990" i="3"/>
  <c r="J1998" i="3"/>
  <c r="I1998" i="3"/>
  <c r="J2006" i="3"/>
  <c r="I2006" i="3"/>
  <c r="I2015" i="3"/>
  <c r="H2015" i="3"/>
  <c r="J2015" i="3"/>
  <c r="I1975" i="3"/>
  <c r="J1975" i="3"/>
  <c r="I1983" i="3"/>
  <c r="J1983" i="3"/>
  <c r="I1991" i="3"/>
  <c r="J1991" i="3"/>
  <c r="I1999" i="3"/>
  <c r="J1999" i="3"/>
  <c r="I2007" i="3"/>
  <c r="J2007" i="3"/>
  <c r="I2017" i="3"/>
  <c r="H2017" i="3"/>
  <c r="J2017" i="3"/>
  <c r="H1963" i="3"/>
  <c r="H1967" i="3"/>
  <c r="H1972" i="3"/>
  <c r="J1976" i="3"/>
  <c r="I1976" i="3"/>
  <c r="H1980" i="3"/>
  <c r="J1984" i="3"/>
  <c r="I1984" i="3"/>
  <c r="J1992" i="3"/>
  <c r="I1992" i="3"/>
  <c r="J2000" i="3"/>
  <c r="I2000" i="3"/>
  <c r="J2008" i="3"/>
  <c r="I2008" i="3"/>
  <c r="I2019" i="3"/>
  <c r="H2019" i="3"/>
  <c r="J2019" i="3"/>
  <c r="I1930" i="3"/>
  <c r="I1932" i="3"/>
  <c r="I1934" i="3"/>
  <c r="I1936" i="3"/>
  <c r="I1938" i="3"/>
  <c r="I1940" i="3"/>
  <c r="I1942" i="3"/>
  <c r="J1944" i="3"/>
  <c r="J1947" i="3"/>
  <c r="J1951" i="3"/>
  <c r="J1955" i="3"/>
  <c r="J1959" i="3"/>
  <c r="J1963" i="3"/>
  <c r="J1967" i="3"/>
  <c r="H1973" i="3"/>
  <c r="I1977" i="3"/>
  <c r="J1977" i="3"/>
  <c r="H1981" i="3"/>
  <c r="I1985" i="3"/>
  <c r="J1985" i="3"/>
  <c r="H1989" i="3"/>
  <c r="I1993" i="3"/>
  <c r="J1993" i="3"/>
  <c r="H1997" i="3"/>
  <c r="I2001" i="3"/>
  <c r="J2001" i="3"/>
  <c r="H2005" i="3"/>
  <c r="I2009" i="3"/>
  <c r="J2009" i="3"/>
  <c r="I2021" i="3"/>
  <c r="H2021" i="3"/>
  <c r="J2021" i="3"/>
  <c r="I1946" i="3"/>
  <c r="I1950" i="3"/>
  <c r="I1954" i="3"/>
  <c r="I1958" i="3"/>
  <c r="I1962" i="3"/>
  <c r="I1966" i="3"/>
  <c r="J1970" i="3"/>
  <c r="I1970" i="3"/>
  <c r="J1978" i="3"/>
  <c r="I1978" i="3"/>
  <c r="J1986" i="3"/>
  <c r="I1986" i="3"/>
  <c r="J1994" i="3"/>
  <c r="I1994" i="3"/>
  <c r="J2002" i="3"/>
  <c r="I2002" i="3"/>
  <c r="J2010" i="3"/>
  <c r="I2010" i="3"/>
  <c r="I2023" i="3"/>
  <c r="H2023" i="3"/>
  <c r="J2023" i="3"/>
  <c r="I2014" i="3"/>
  <c r="I2016" i="3"/>
  <c r="I2018" i="3"/>
  <c r="I2020" i="3"/>
  <c r="I2022" i="3"/>
  <c r="I2024" i="3"/>
  <c r="I2026" i="3"/>
  <c r="I2028" i="3"/>
</calcChain>
</file>

<file path=xl/sharedStrings.xml><?xml version="1.0" encoding="utf-8"?>
<sst xmlns="http://schemas.openxmlformats.org/spreadsheetml/2006/main" count="7622" uniqueCount="6753">
  <si>
    <t>คำนำหน้า</t>
  </si>
  <si>
    <t>ชื่อ</t>
  </si>
  <si>
    <t>นามสกุล</t>
  </si>
  <si>
    <t>เพศ</t>
  </si>
  <si>
    <t>เลขบัตรประชาชน</t>
  </si>
  <si>
    <t>วันเดือนปีเกิด</t>
  </si>
  <si>
    <t>เบอร์โทรศัพท์</t>
  </si>
  <si>
    <t>Firstname</t>
  </si>
  <si>
    <t>Lastname</t>
  </si>
  <si>
    <t>เชื้อชาติ</t>
  </si>
  <si>
    <t>สัญชาติ</t>
  </si>
  <si>
    <t>ศาสนา</t>
  </si>
  <si>
    <t>บ้านเลขที่</t>
  </si>
  <si>
    <t>ซอย</t>
  </si>
  <si>
    <t>หมู่</t>
  </si>
  <si>
    <t>ถนน</t>
  </si>
  <si>
    <t>แขวง/ตำบล</t>
  </si>
  <si>
    <t>เขต/อำเภอ</t>
  </si>
  <si>
    <t>จังหวัด</t>
  </si>
  <si>
    <t>รหัสไปรษณีย์</t>
  </si>
  <si>
    <t>ตำแหน่ง</t>
  </si>
  <si>
    <t>นาย</t>
  </si>
  <si>
    <t>ชาย</t>
  </si>
  <si>
    <t>ครู</t>
  </si>
  <si>
    <t>School Bright</t>
  </si>
  <si>
    <t>Admin</t>
  </si>
  <si>
    <t>18/06/2564</t>
  </si>
  <si>
    <t>0612541256</t>
  </si>
  <si>
    <t>นางสาว</t>
  </si>
  <si>
    <t>นาง</t>
  </si>
  <si>
    <t>เด็กชาย</t>
  </si>
  <si>
    <t>เด็กหญิง</t>
  </si>
  <si>
    <t>บาทหลวง</t>
  </si>
  <si>
    <t>ศาสตราจารย์เกียรติคุณ</t>
  </si>
  <si>
    <t>ศาสตราจารย์</t>
  </si>
  <si>
    <t>ผู้ช่วยศาสตราจารย์</t>
  </si>
  <si>
    <t>พลตำรวจเอก</t>
  </si>
  <si>
    <t>พลตำรวจโท</t>
  </si>
  <si>
    <t>พลตำรวจตรี</t>
  </si>
  <si>
    <t>พันตำรวจเอก</t>
  </si>
  <si>
    <t>พันตำรวจโท</t>
  </si>
  <si>
    <t>พันตำรวจตรี</t>
  </si>
  <si>
    <t>ดาบตำรวจ</t>
  </si>
  <si>
    <t>จ่าสิบตำรวจ</t>
  </si>
  <si>
    <t>สิบตำรวจเอก</t>
  </si>
  <si>
    <t>สิบตำรวจโท</t>
  </si>
  <si>
    <t>สิบตำรวจตรี</t>
  </si>
  <si>
    <t>จอมพลอากาศ</t>
  </si>
  <si>
    <t>พลอากาศเอก</t>
  </si>
  <si>
    <t>นาวาอากาศโท</t>
  </si>
  <si>
    <t>นาวาอากาศตรี</t>
  </si>
  <si>
    <t>เรืออากาศเอก</t>
  </si>
  <si>
    <t>เรืออากาศตรี</t>
  </si>
  <si>
    <t>พันจ่าอากาศเอก</t>
  </si>
  <si>
    <t>พันจ่าอากาศโท</t>
  </si>
  <si>
    <t>พันจ่าอากาศตรี</t>
  </si>
  <si>
    <t>จ่าอากาศเอก</t>
  </si>
  <si>
    <t>จ่าอากาศโท</t>
  </si>
  <si>
    <t>Mr.</t>
  </si>
  <si>
    <t>MR</t>
  </si>
  <si>
    <t>Miss</t>
  </si>
  <si>
    <t>Miss.</t>
  </si>
  <si>
    <t>หญิง</t>
  </si>
  <si>
    <t>เกรเนดา</t>
  </si>
  <si>
    <t>เกาหลีเหนือ</t>
  </si>
  <si>
    <t>เกาหลีใต้</t>
  </si>
  <si>
    <t>เขมรอพยพ</t>
  </si>
  <si>
    <t>เคนยา</t>
  </si>
  <si>
    <t>เคปเวิร์ด</t>
  </si>
  <si>
    <t>เงี้ยว</t>
  </si>
  <si>
    <t>เซเชลล์</t>
  </si>
  <si>
    <t>เซเนกัล</t>
  </si>
  <si>
    <t>เซนต์คิตส์และเนวิส</t>
  </si>
  <si>
    <t>เซนต์ลูเซีย</t>
  </si>
  <si>
    <t>เซนต์วินเซนต์และเกรนาดีนส์</t>
  </si>
  <si>
    <t>เซอร์เบีย แอนด์ มอนเตเนโกร</t>
  </si>
  <si>
    <t>เซอร์เบียน</t>
  </si>
  <si>
    <t>เซาตูเมและปรินซิปี</t>
  </si>
  <si>
    <t>เซียร์ราลีโอน</t>
  </si>
  <si>
    <t>เดนมาร์ก</t>
  </si>
  <si>
    <t>เติร์กเมนิสถาน</t>
  </si>
  <si>
    <t>เนเธอร์แลนด์</t>
  </si>
  <si>
    <t>เนปาล</t>
  </si>
  <si>
    <t>เนปาล (เนปาลอพยพ)</t>
  </si>
  <si>
    <t>เบนิน</t>
  </si>
  <si>
    <t>เบลเยี่ยม</t>
  </si>
  <si>
    <t>เบลารุส</t>
  </si>
  <si>
    <t>เบลีซ</t>
  </si>
  <si>
    <t>เปรู</t>
  </si>
  <si>
    <t>เปอร์โตริโก</t>
  </si>
  <si>
    <t>เม็กซิโก</t>
  </si>
  <si>
    <t>เมี่ยน</t>
  </si>
  <si>
    <t>เมียนม่า</t>
  </si>
  <si>
    <t>เยเมน</t>
  </si>
  <si>
    <t>เยเมน(ใต้)</t>
  </si>
  <si>
    <t>เยอรมนี</t>
  </si>
  <si>
    <t>เยอรมนีตะวันออก</t>
  </si>
  <si>
    <t>เลโซโท</t>
  </si>
  <si>
    <t>เลบานอน</t>
  </si>
  <si>
    <t>เวเนซุเอลา</t>
  </si>
  <si>
    <t>เวียดนาม</t>
  </si>
  <si>
    <t>เวียดนาม(ญวนอพยพ)</t>
  </si>
  <si>
    <t>เวียตนามอพยพ</t>
  </si>
  <si>
    <t>เอกวาดอร์</t>
  </si>
  <si>
    <t>เอธิโอเปีย</t>
  </si>
  <si>
    <t>เอริเทรีย</t>
  </si>
  <si>
    <t>เอลซัลวาดอร์</t>
  </si>
  <si>
    <t>เอสโตเนีย</t>
  </si>
  <si>
    <t>เฮติ</t>
  </si>
  <si>
    <t>เฮาะ</t>
  </si>
  <si>
    <t>แกมเบีย</t>
  </si>
  <si>
    <t>แคเมอรูน</t>
  </si>
  <si>
    <t>แคนาดา</t>
  </si>
  <si>
    <t>แซมเบีย</t>
  </si>
  <si>
    <t>แทนซาเนีย</t>
  </si>
  <si>
    <t>แม้ว</t>
  </si>
  <si>
    <t>แองโกลา</t>
  </si>
  <si>
    <t>แอนติกาและบาร์บูดา</t>
  </si>
  <si>
    <t>แอฟริกาใต้</t>
  </si>
  <si>
    <t>แอลเบเนีย</t>
  </si>
  <si>
    <t>แอลจีเรีย</t>
  </si>
  <si>
    <t>โกตดิวัวร์</t>
  </si>
  <si>
    <t>โครเอเชีย</t>
  </si>
  <si>
    <t>โคลอมเบีย</t>
  </si>
  <si>
    <t>โซมาเลีย</t>
  </si>
  <si>
    <t>โดมินิกา</t>
  </si>
  <si>
    <t>โตโก</t>
  </si>
  <si>
    <t>โบลิเวีย</t>
  </si>
  <si>
    <t>โบลีเวีย</t>
  </si>
  <si>
    <t>โปแลนด์</t>
  </si>
  <si>
    <t>โปรตุเกส</t>
  </si>
  <si>
    <t>โมซัมบิก</t>
  </si>
  <si>
    <t>โมนาโก</t>
  </si>
  <si>
    <t>โมร็อกโก</t>
  </si>
  <si>
    <t>โรมาเนีย</t>
  </si>
  <si>
    <t>โอมาน</t>
  </si>
  <si>
    <t>ไซปรัส</t>
  </si>
  <si>
    <t>ไต้หวัน</t>
  </si>
  <si>
    <t>ไทย</t>
  </si>
  <si>
    <t>ไทยใหญ่</t>
  </si>
  <si>
    <t>ไทยใหญ่(ผู้พลัดถิ่นสัญชาติพม่า)</t>
  </si>
  <si>
    <t>ไทยใหญ่(ผู้หลบหนีเข้าเมือง)</t>
  </si>
  <si>
    <t>ไทย-จีน</t>
  </si>
  <si>
    <t>ไทยลื้อ</t>
  </si>
  <si>
    <t>ไทย-อิสลาม</t>
  </si>
  <si>
    <t>ไนเจอร์</t>
  </si>
  <si>
    <t>ไนจีเรีย</t>
  </si>
  <si>
    <t>ไมโครนีเซีย</t>
  </si>
  <si>
    <t>ไม่ได้สัญชาติไทย</t>
  </si>
  <si>
    <t>ไม่ได้สัญชาติไทย (มหาดไทย)</t>
  </si>
  <si>
    <t>ไม่ทราบสัญชาติ</t>
  </si>
  <si>
    <t>ไร้สัญชาติ</t>
  </si>
  <si>
    <t>ไลบีเรีย</t>
  </si>
  <si>
    <t>ไอซ์แลนด์</t>
  </si>
  <si>
    <t>ไอร์แลนด์</t>
  </si>
  <si>
    <t>กรีซ</t>
  </si>
  <si>
    <t>กะเหรี่ยง</t>
  </si>
  <si>
    <t>กะเหรี่ยง(ชุมชนบนพื้นที่สูง)</t>
  </si>
  <si>
    <t>กะเหรี่ยง(ผู้หลบหนีเข้าเมือง)</t>
  </si>
  <si>
    <t>กัมพูชา</t>
  </si>
  <si>
    <t>กัมพูชา(แรงงาน)</t>
  </si>
  <si>
    <t>กัมพูชา(ผู้หลบหนีเข้าเมือง)</t>
  </si>
  <si>
    <t>กัวเตมาลา</t>
  </si>
  <si>
    <t>กาตาร์</t>
  </si>
  <si>
    <t>กานา</t>
  </si>
  <si>
    <t>กาบอง</t>
  </si>
  <si>
    <t>กายอานา</t>
  </si>
  <si>
    <t>กินี</t>
  </si>
  <si>
    <t>กินีบิสเซา</t>
  </si>
  <si>
    <t>ขมุ</t>
  </si>
  <si>
    <t>คอโมโรส</t>
  </si>
  <si>
    <t>คองโก</t>
  </si>
  <si>
    <t>คอสตาริกา</t>
  </si>
  <si>
    <t>คะฉิ่น</t>
  </si>
  <si>
    <t>คาซัคสถาน</t>
  </si>
  <si>
    <t>คิริบาตี , คิริบาส</t>
  </si>
  <si>
    <t>คิวบา</t>
  </si>
  <si>
    <t>คีร์กีซสถาน</t>
  </si>
  <si>
    <t>คูเวต</t>
  </si>
  <si>
    <t>จอร์เจีย</t>
  </si>
  <si>
    <t>จอร์แดน</t>
  </si>
  <si>
    <t>จาเมกา</t>
  </si>
  <si>
    <t>จิบูตี</t>
  </si>
  <si>
    <t>จีน</t>
  </si>
  <si>
    <t>จีน (จีนฮ่ออพยพ)</t>
  </si>
  <si>
    <t>จีน (จีนฮ่ออิสระ)</t>
  </si>
  <si>
    <t>จีน (อดีต ทจช.)</t>
  </si>
  <si>
    <t>จีน(ไต้หวัน)</t>
  </si>
  <si>
    <t>จีน(อดีต จคม.)</t>
  </si>
  <si>
    <t>จีน(ฮ่องกง)</t>
  </si>
  <si>
    <t>จีนอพยพ</t>
  </si>
  <si>
    <t>จีนฮ่อ</t>
  </si>
  <si>
    <t>ชาด</t>
  </si>
  <si>
    <t>ชาวเขา</t>
  </si>
  <si>
    <t>ชิลี</t>
  </si>
  <si>
    <t>ซานมารีโน</t>
  </si>
  <si>
    <t>ซามัว</t>
  </si>
  <si>
    <t>ซาอุดีอาระเบีย</t>
  </si>
  <si>
    <t>ซิมบับเว</t>
  </si>
  <si>
    <t>ซีเรีย</t>
  </si>
  <si>
    <t>ซูดาน</t>
  </si>
  <si>
    <t>ซูรินาเม</t>
  </si>
  <si>
    <t>ญี่ปุ่น</t>
  </si>
  <si>
    <t>ดัตช์</t>
  </si>
  <si>
    <t>ดูไบ</t>
  </si>
  <si>
    <t>ตรินิแดดและโตเบโก</t>
  </si>
  <si>
    <t>ตองกา</t>
  </si>
  <si>
    <t>ตองสู</t>
  </si>
  <si>
    <t>ติมอร์ตะวันออก</t>
  </si>
  <si>
    <t>ตุรกี</t>
  </si>
  <si>
    <t>ตูนิเซีย</t>
  </si>
  <si>
    <t>ตูวาลู</t>
  </si>
  <si>
    <t>ถิ่น</t>
  </si>
  <si>
    <t>ถูกถอนสัญชาติ</t>
  </si>
  <si>
    <t>ทาจิกิสถาน</t>
  </si>
  <si>
    <t>นครรัฐวาติกัน</t>
  </si>
  <si>
    <t>นอร์เวย์</t>
  </si>
  <si>
    <t>นามิเบีย</t>
  </si>
  <si>
    <t>นาอูรู</t>
  </si>
  <si>
    <t>นิการากัว</t>
  </si>
  <si>
    <t>นิวซีแลนด์</t>
  </si>
  <si>
    <t>บราซิล</t>
  </si>
  <si>
    <t>บริติช</t>
  </si>
  <si>
    <t>บรูไนดารุสซาลาม</t>
  </si>
  <si>
    <t>บอตสวานา</t>
  </si>
  <si>
    <t>บอสเนียและเฮอร์เซโกวีนา</t>
  </si>
  <si>
    <t>บังกลาเทศ</t>
  </si>
  <si>
    <t>บัลแกเรีย</t>
  </si>
  <si>
    <t>บาร์เบโดส</t>
  </si>
  <si>
    <t>บาห์เรน</t>
  </si>
  <si>
    <t>บาฮามาส</t>
  </si>
  <si>
    <t>บุคคลที่ไม่มีสถานะทางทะเบียน(มหาดไทย)</t>
  </si>
  <si>
    <t>บุรุนดี</t>
  </si>
  <si>
    <t>บูร์กินาฟาโซ</t>
  </si>
  <si>
    <t>ปะโอ</t>
  </si>
  <si>
    <t>ปะหร่อง</t>
  </si>
  <si>
    <t>ปาเลสไตน์</t>
  </si>
  <si>
    <t>ปาเลา</t>
  </si>
  <si>
    <t>ปากีสถาน</t>
  </si>
  <si>
    <t>ปานามา</t>
  </si>
  <si>
    <t>ปาปัวนิวกินี</t>
  </si>
  <si>
    <t>ปารากวัย</t>
  </si>
  <si>
    <t>ผู้พลัดถิ่นสัญชาติพม่า</t>
  </si>
  <si>
    <t>ผู้อพยพเชื้อสายจากกัมพูชา</t>
  </si>
  <si>
    <t>ฝรั่งเศส</t>
  </si>
  <si>
    <t>พม่า</t>
  </si>
  <si>
    <t>พม่า(แรงงาน)</t>
  </si>
  <si>
    <t>ฟิจิ</t>
  </si>
  <si>
    <t>ฟินแลนด์</t>
  </si>
  <si>
    <t>ฟิลิปปินส์</t>
  </si>
  <si>
    <t>ภูฏาน</t>
  </si>
  <si>
    <t>ม้ง</t>
  </si>
  <si>
    <t>มลาบรี</t>
  </si>
  <si>
    <t>มองโกเลีย</t>
  </si>
  <si>
    <t>มองโดวา</t>
  </si>
  <si>
    <t>มอญ</t>
  </si>
  <si>
    <t>มอญ(ชุมชนบนพื้นที่สูง)</t>
  </si>
  <si>
    <t>มอญ(ผู้พลัดถิ่นสัญชาติพม่า)</t>
  </si>
  <si>
    <t>มอญ(ผู้หลบหนีเข้าเมือง)</t>
  </si>
  <si>
    <t>มอนเตเนกริน</t>
  </si>
  <si>
    <t>มอริเชียส</t>
  </si>
  <si>
    <t>มอริเตเนีย</t>
  </si>
  <si>
    <t>มอลตา</t>
  </si>
  <si>
    <t>มัลดีฟส์</t>
  </si>
  <si>
    <t>มาเลเชีย(อดีต จคม.)</t>
  </si>
  <si>
    <t>มาเลเซีย</t>
  </si>
  <si>
    <t>มาซิโดเนีย</t>
  </si>
  <si>
    <t>มาดากัสการ์</t>
  </si>
  <si>
    <t>มาลาวี</t>
  </si>
  <si>
    <t>มาลี</t>
  </si>
  <si>
    <t>ยูเครน</t>
  </si>
  <si>
    <t>ยูโกสลาเวีย</t>
  </si>
  <si>
    <t>ยูกันดา</t>
  </si>
  <si>
    <t>รวันดา</t>
  </si>
  <si>
    <t>รอให้สัญชาติไทย</t>
  </si>
  <si>
    <t>รัสเซีย</t>
  </si>
  <si>
    <t>ละว้า</t>
  </si>
  <si>
    <t>ลักเซมเบิร์ก</t>
  </si>
  <si>
    <t>ลัตเวีย</t>
  </si>
  <si>
    <t>ลั๊ว</t>
  </si>
  <si>
    <t>ลาว</t>
  </si>
  <si>
    <t>ลาว (ลาวอพยพ)</t>
  </si>
  <si>
    <t>ลาว(แรงงาน)</t>
  </si>
  <si>
    <t>ลาหู่</t>
  </si>
  <si>
    <t>ลิเบีย</t>
  </si>
  <si>
    <t>ลิกเตนสไตน์</t>
  </si>
  <si>
    <t>ลิทัวเนีย</t>
  </si>
  <si>
    <t>ลีซู</t>
  </si>
  <si>
    <t>ว้า</t>
  </si>
  <si>
    <t>วานูอาตู</t>
  </si>
  <si>
    <t>ศรีลังกา</t>
  </si>
  <si>
    <t>สเปน</t>
  </si>
  <si>
    <t>สโลวาเกีย</t>
  </si>
  <si>
    <t>สโลวีเนีย</t>
  </si>
  <si>
    <t>สก๊อตแลนด์</t>
  </si>
  <si>
    <t>สละสัญชาติไทย</t>
  </si>
  <si>
    <t>สวาซิแลนด์</t>
  </si>
  <si>
    <t>สวิตเซอร์แลนด์</t>
  </si>
  <si>
    <t>สวีเดน</t>
  </si>
  <si>
    <t>สหรัฐอเมริกา</t>
  </si>
  <si>
    <t>สหรัฐอาหรับเอมิเรตส์</t>
  </si>
  <si>
    <t>สหราชอาณาจักร</t>
  </si>
  <si>
    <t>สาธารณรัฐเช็ก</t>
  </si>
  <si>
    <t>สาธารณรัฐแอฟริกากลาง</t>
  </si>
  <si>
    <t>สาธารณรัฐโดมินิกัน</t>
  </si>
  <si>
    <t>สาธารณรัฐคองโก</t>
  </si>
  <si>
    <t>สิงคโปร์</t>
  </si>
  <si>
    <t>สิงคโปร์(อดีต จคม.)</t>
  </si>
  <si>
    <t>หมู่เกาะโซโลมอน</t>
  </si>
  <si>
    <t>หมู่เกาะคุก</t>
  </si>
  <si>
    <t>หมู่เกาะมาร์แชลล์</t>
  </si>
  <si>
    <t>ออสเตรเลีย</t>
  </si>
  <si>
    <t>ออสเตรีย</t>
  </si>
  <si>
    <t>อังกฤษ</t>
  </si>
  <si>
    <t>อันดอร์รา</t>
  </si>
  <si>
    <t>อัฟกานิสถาน</t>
  </si>
  <si>
    <t>อาเซอร์ไบจาน</t>
  </si>
  <si>
    <t>อาข่า</t>
  </si>
  <si>
    <t>อาณานิคมอังกฤษ</t>
  </si>
  <si>
    <t>อาร์เจนตินา</t>
  </si>
  <si>
    <t>อาร์เมเนีย</t>
  </si>
  <si>
    <t>อาหรับ</t>
  </si>
  <si>
    <t>อิเควทอเรียลกินี</t>
  </si>
  <si>
    <t>อิตาลี</t>
  </si>
  <si>
    <t>อินเดีย</t>
  </si>
  <si>
    <t>อินโดนีเซีย</t>
  </si>
  <si>
    <t>อิรัก</t>
  </si>
  <si>
    <t>อิสราเอล</t>
  </si>
  <si>
    <t>อิหร่าน</t>
  </si>
  <si>
    <t>อียิปต์</t>
  </si>
  <si>
    <t>อื่นๆ</t>
  </si>
  <si>
    <t>อุซเบกิสถาน</t>
  </si>
  <si>
    <t>อุรุกวัย</t>
  </si>
  <si>
    <t>ฮอนดูรัส</t>
  </si>
  <si>
    <t>ฮังการี</t>
  </si>
  <si>
    <t>เช็ก</t>
  </si>
  <si>
    <t>เซเชลส์</t>
  </si>
  <si>
    <t>เซาโตเมและปรินซิเป</t>
  </si>
  <si>
    <t>เติร์กเมน</t>
  </si>
  <si>
    <t>เบลเยียม</t>
  </si>
  <si>
    <t>เบลิซ</t>
  </si>
  <si>
    <t>เยอรมัน</t>
  </si>
  <si>
    <t>แอฟริกากลาง</t>
  </si>
  <si>
    <t>โคลัมเบีย</t>
  </si>
  <si>
    <t>โซมาลี</t>
  </si>
  <si>
    <t>โดมินิกัน</t>
  </si>
  <si>
    <t>ไทยใหญ่(ผู้พลัดถิ่นสัญชาติพม่า</t>
  </si>
  <si>
    <t>ไม่ระบุสัญชาติ</t>
  </si>
  <si>
    <t>ไอโวเรี่ยน</t>
  </si>
  <si>
    <t>ไอริช</t>
  </si>
  <si>
    <t>กรีก</t>
  </si>
  <si>
    <t>กินีบีสเซา</t>
  </si>
  <si>
    <t>คาซัค</t>
  </si>
  <si>
    <t>คิริบาส</t>
  </si>
  <si>
    <t>คีร์กีซ</t>
  </si>
  <si>
    <t>ซาอีร์</t>
  </si>
  <si>
    <t>ตองก้า</t>
  </si>
  <si>
    <t>ทาจิก</t>
  </si>
  <si>
    <t>บริทิธ</t>
  </si>
  <si>
    <t>บรูไน</t>
  </si>
  <si>
    <t>บุคคลที่ไม่มีสถานะทางทะเบียน</t>
  </si>
  <si>
    <t>ฟิลิปปิน</t>
  </si>
  <si>
    <t>มอลโดวา</t>
  </si>
  <si>
    <t>มัลดีฟ</t>
  </si>
  <si>
    <t>มาลากาซี</t>
  </si>
  <si>
    <t>ยูโกสลาฟ</t>
  </si>
  <si>
    <t>วาติกัน</t>
  </si>
  <si>
    <t>สโลวัก</t>
  </si>
  <si>
    <t>สโลวีน</t>
  </si>
  <si>
    <t>สวาซี</t>
  </si>
  <si>
    <t>สวิส</t>
  </si>
  <si>
    <t>หมู่เกาะฟิจิ</t>
  </si>
  <si>
    <t>อเมริกัน</t>
  </si>
  <si>
    <t>อัฟกัน</t>
  </si>
  <si>
    <t>อุซเบก</t>
  </si>
  <si>
    <t xml:space="preserve">เสนางคนิคม   </t>
  </si>
  <si>
    <t xml:space="preserve">เชียงใหม่   </t>
  </si>
  <si>
    <t xml:space="preserve">โพนทอง   </t>
  </si>
  <si>
    <t xml:space="preserve">เชียงราย   </t>
  </si>
  <si>
    <t xml:space="preserve">ไร่สีสุก   </t>
  </si>
  <si>
    <t xml:space="preserve">เพชรบุรี   </t>
  </si>
  <si>
    <t xml:space="preserve">นาเวียง   </t>
  </si>
  <si>
    <t xml:space="preserve">เพชรบูรณ์   </t>
  </si>
  <si>
    <t xml:space="preserve">หนองไฮ   </t>
  </si>
  <si>
    <t xml:space="preserve">เลย   </t>
  </si>
  <si>
    <t xml:space="preserve">หนองสามสี   </t>
  </si>
  <si>
    <t xml:space="preserve">แพร่   </t>
  </si>
  <si>
    <t xml:space="preserve">โนนสัง   </t>
  </si>
  <si>
    <t xml:space="preserve">แม่ฮ่องสอน   </t>
  </si>
  <si>
    <t xml:space="preserve">บ้านถิ่น   </t>
  </si>
  <si>
    <t xml:space="preserve">กระบี่   </t>
  </si>
  <si>
    <t xml:space="preserve">หนองเรือ   </t>
  </si>
  <si>
    <t xml:space="preserve">กรุงเทพมหานคร   </t>
  </si>
  <si>
    <t xml:space="preserve">กุดดู่   </t>
  </si>
  <si>
    <t xml:space="preserve">กาญจนบุรี   </t>
  </si>
  <si>
    <t xml:space="preserve">บ้านค้อ   </t>
  </si>
  <si>
    <t xml:space="preserve">กาฬสินธุ์   </t>
  </si>
  <si>
    <t xml:space="preserve">โนนเมือง   </t>
  </si>
  <si>
    <t xml:space="preserve">กำแพงเพชร   </t>
  </si>
  <si>
    <t xml:space="preserve">โคกใหญ่   </t>
  </si>
  <si>
    <t xml:space="preserve">ขอนแก่น   </t>
  </si>
  <si>
    <t xml:space="preserve">โคกม่วง   </t>
  </si>
  <si>
    <t xml:space="preserve">จันทบุรี   </t>
  </si>
  <si>
    <t xml:space="preserve">นิคมพัฒนา   </t>
  </si>
  <si>
    <t xml:space="preserve">ฉะเชิงเทรา   </t>
  </si>
  <si>
    <t xml:space="preserve">ปางกู่   </t>
  </si>
  <si>
    <t xml:space="preserve">ชลบุรี   </t>
  </si>
  <si>
    <t xml:space="preserve">อำนาจ   </t>
  </si>
  <si>
    <t xml:space="preserve">กิ่งอำเภอลืออำนาจ   </t>
  </si>
  <si>
    <t xml:space="preserve">ชัยนาท   </t>
  </si>
  <si>
    <t xml:space="preserve">ดงมะยาง   </t>
  </si>
  <si>
    <t xml:space="preserve">ชัยภูมิ   </t>
  </si>
  <si>
    <t xml:space="preserve">เปือย   </t>
  </si>
  <si>
    <t xml:space="preserve">ชุมพร   </t>
  </si>
  <si>
    <t xml:space="preserve">ดงบัง   </t>
  </si>
  <si>
    <t xml:space="preserve">ตรัง   </t>
  </si>
  <si>
    <t xml:space="preserve">ไร่ขี   </t>
  </si>
  <si>
    <t xml:space="preserve">ตราด   </t>
  </si>
  <si>
    <t xml:space="preserve">แมด   </t>
  </si>
  <si>
    <t xml:space="preserve">ตาก   </t>
  </si>
  <si>
    <t xml:space="preserve">คลองหาด   </t>
  </si>
  <si>
    <t xml:space="preserve">นครนายก   </t>
  </si>
  <si>
    <t xml:space="preserve">ไทยอุดม   </t>
  </si>
  <si>
    <t xml:space="preserve">นครปฐม   </t>
  </si>
  <si>
    <t xml:space="preserve">ซับมะกรูด   </t>
  </si>
  <si>
    <t xml:space="preserve">นครพนม   </t>
  </si>
  <si>
    <t xml:space="preserve">ไทรเดี่ยว   </t>
  </si>
  <si>
    <t xml:space="preserve">นครราชสีมา   </t>
  </si>
  <si>
    <t xml:space="preserve">คลองไก่เถื่อน   </t>
  </si>
  <si>
    <t xml:space="preserve">นครศรีธรรมราช   </t>
  </si>
  <si>
    <t xml:space="preserve">เบญจขร   </t>
  </si>
  <si>
    <t xml:space="preserve">นครสวรรค์   </t>
  </si>
  <si>
    <t xml:space="preserve">ไทรทอง   </t>
  </si>
  <si>
    <t xml:space="preserve">นนทบุรี   </t>
  </si>
  <si>
    <t xml:space="preserve">ชานุมาน   </t>
  </si>
  <si>
    <t xml:space="preserve">นราธิวาส   </t>
  </si>
  <si>
    <t xml:space="preserve">โคกสาร   </t>
  </si>
  <si>
    <t xml:space="preserve">น่าน   </t>
  </si>
  <si>
    <t xml:space="preserve">คำเขื่อนแก้ว   </t>
  </si>
  <si>
    <t>บึงกาฬ</t>
  </si>
  <si>
    <t xml:space="preserve">หนองข่า   </t>
  </si>
  <si>
    <t xml:space="preserve">บุรีรัมย์   </t>
  </si>
  <si>
    <t xml:space="preserve">คำโพน   </t>
  </si>
  <si>
    <t xml:space="preserve">ปทุมธานี   </t>
  </si>
  <si>
    <t xml:space="preserve">โคกก่ง   </t>
  </si>
  <si>
    <t xml:space="preserve">ประจวบคีรีขันธ์   </t>
  </si>
  <si>
    <t xml:space="preserve">ป่าก่อ   </t>
  </si>
  <si>
    <t xml:space="preserve">ปราจีนบุรี   </t>
  </si>
  <si>
    <t xml:space="preserve">ตาพระยา   </t>
  </si>
  <si>
    <t xml:space="preserve">ปัตตานี   </t>
  </si>
  <si>
    <t xml:space="preserve">ทัพเสด็จ   </t>
  </si>
  <si>
    <t xml:space="preserve">พระนครศรีอยุธยา   </t>
  </si>
  <si>
    <t xml:space="preserve">โคกสูง   </t>
  </si>
  <si>
    <t xml:space="preserve">พะเยา   </t>
  </si>
  <si>
    <t xml:space="preserve">พังงา   </t>
  </si>
  <si>
    <t xml:space="preserve">หนองม่วง   </t>
  </si>
  <si>
    <t xml:space="preserve">พัทลุง   </t>
  </si>
  <si>
    <t xml:space="preserve">ทัพราช   </t>
  </si>
  <si>
    <t xml:space="preserve">พิจิตร   </t>
  </si>
  <si>
    <t xml:space="preserve">ทัพไทย   </t>
  </si>
  <si>
    <t xml:space="preserve">พิษณุโลก   </t>
  </si>
  <si>
    <t xml:space="preserve">โนนหมากมุ่น   </t>
  </si>
  <si>
    <t xml:space="preserve">ภูเก็ต   </t>
  </si>
  <si>
    <t xml:space="preserve">โคคลาน   </t>
  </si>
  <si>
    <t xml:space="preserve">มหาสารคาม   </t>
  </si>
  <si>
    <t xml:space="preserve">นากลาง   </t>
  </si>
  <si>
    <t xml:space="preserve">มุกดาหาร   </t>
  </si>
  <si>
    <t xml:space="preserve">ด่านช้าง   </t>
  </si>
  <si>
    <t xml:space="preserve">ยโสธร   </t>
  </si>
  <si>
    <t xml:space="preserve">นาเหล่า   </t>
  </si>
  <si>
    <t xml:space="preserve">ยะลา   </t>
  </si>
  <si>
    <t xml:space="preserve">นาแก   </t>
  </si>
  <si>
    <t xml:space="preserve">ร้อยเอ็ด   </t>
  </si>
  <si>
    <t xml:space="preserve">กุดดินจี่   </t>
  </si>
  <si>
    <t xml:space="preserve">ระนอง   </t>
  </si>
  <si>
    <t xml:space="preserve">ฝั่งแดง   </t>
  </si>
  <si>
    <t xml:space="preserve">ระยอง   </t>
  </si>
  <si>
    <t xml:space="preserve">เก่ากลอย   </t>
  </si>
  <si>
    <t xml:space="preserve">ราชบุรี   </t>
  </si>
  <si>
    <t xml:space="preserve">วังทอง   </t>
  </si>
  <si>
    <t xml:space="preserve">ลพบุรี   </t>
  </si>
  <si>
    <t xml:space="preserve">ลำปาง   </t>
  </si>
  <si>
    <t xml:space="preserve">อุทัยสวรรค์   </t>
  </si>
  <si>
    <t xml:space="preserve">ลำพูน   </t>
  </si>
  <si>
    <t xml:space="preserve">ดงสวรรค์   </t>
  </si>
  <si>
    <t xml:space="preserve">ศรีสะเกษ   </t>
  </si>
  <si>
    <t xml:space="preserve">วังปลาป้อม   </t>
  </si>
  <si>
    <t xml:space="preserve">สกลนคร   </t>
  </si>
  <si>
    <t xml:space="preserve">กุดแห่   </t>
  </si>
  <si>
    <t xml:space="preserve">สงขลา   </t>
  </si>
  <si>
    <t xml:space="preserve">เทพคีรี   </t>
  </si>
  <si>
    <t xml:space="preserve">สตูล   </t>
  </si>
  <si>
    <t xml:space="preserve">โนนภูทอง   </t>
  </si>
  <si>
    <t xml:space="preserve">สมุทรปราการ   </t>
  </si>
  <si>
    <t xml:space="preserve">บุญทัน   </t>
  </si>
  <si>
    <t xml:space="preserve">สมุทรสงคราม   </t>
  </si>
  <si>
    <t xml:space="preserve">สุวรรณคูหา   </t>
  </si>
  <si>
    <t xml:space="preserve">สมุทรสาคร   </t>
  </si>
  <si>
    <t xml:space="preserve">ดงมะไฟ   </t>
  </si>
  <si>
    <t xml:space="preserve">สระแก้ว   </t>
  </si>
  <si>
    <t xml:space="preserve">นาด่าน   </t>
  </si>
  <si>
    <t>สระบุรี</t>
  </si>
  <si>
    <t xml:space="preserve">นาดี   </t>
  </si>
  <si>
    <t xml:space="preserve">สิงห์บุรี   </t>
  </si>
  <si>
    <t xml:space="preserve">บ้านโคก   </t>
  </si>
  <si>
    <t xml:space="preserve">สุโขทัย   </t>
  </si>
  <si>
    <t xml:space="preserve">นาสี   </t>
  </si>
  <si>
    <t xml:space="preserve">สุพรรณบุรี   </t>
  </si>
  <si>
    <t xml:space="preserve">ปทุมราชวงศา   </t>
  </si>
  <si>
    <t xml:space="preserve">สุราษฎร์ธานี   </t>
  </si>
  <si>
    <t xml:space="preserve">สุรินทร์   </t>
  </si>
  <si>
    <t xml:space="preserve">นาหว้า   </t>
  </si>
  <si>
    <t xml:space="preserve">หนองคาย   </t>
  </si>
  <si>
    <t xml:space="preserve">ลือ   </t>
  </si>
  <si>
    <t xml:space="preserve">หนองบัวลำภู   </t>
  </si>
  <si>
    <t xml:space="preserve">ห้วย   </t>
  </si>
  <si>
    <t xml:space="preserve">อ่างทอง   </t>
  </si>
  <si>
    <t xml:space="preserve">โนนงาม   </t>
  </si>
  <si>
    <t xml:space="preserve">อำนาจเจริญ   </t>
  </si>
  <si>
    <t xml:space="preserve">นาป่าแซง   </t>
  </si>
  <si>
    <t xml:space="preserve">อุดรธานี   </t>
  </si>
  <si>
    <t xml:space="preserve">พนา   </t>
  </si>
  <si>
    <t xml:space="preserve">อุตรดิตถ์   </t>
  </si>
  <si>
    <t xml:space="preserve">จานลาน   </t>
  </si>
  <si>
    <t xml:space="preserve">อุทัยธานี   </t>
  </si>
  <si>
    <t xml:space="preserve">ไม้กลอน   </t>
  </si>
  <si>
    <t xml:space="preserve">อุบลราชธานี   </t>
  </si>
  <si>
    <t xml:space="preserve">พระเหลา   </t>
  </si>
  <si>
    <t xml:space="preserve">วังน้ำเย็น   </t>
  </si>
  <si>
    <t xml:space="preserve">วังสมบูรณ์   </t>
  </si>
  <si>
    <t xml:space="preserve">ตาหลังใน   </t>
  </si>
  <si>
    <t xml:space="preserve">วังใหม่   </t>
  </si>
  <si>
    <t xml:space="preserve">คลองหินปูน   </t>
  </si>
  <si>
    <t xml:space="preserve">วัฒนานคร   </t>
  </si>
  <si>
    <t xml:space="preserve">ท่าเกวียน   </t>
  </si>
  <si>
    <t xml:space="preserve">ผักขะ   </t>
  </si>
  <si>
    <t xml:space="preserve">โนนหมากเค็ง   </t>
  </si>
  <si>
    <t xml:space="preserve">หนองน้ำใส   </t>
  </si>
  <si>
    <t xml:space="preserve">ช่องกุ่ม   </t>
  </si>
  <si>
    <t xml:space="preserve">แซร์ออ   </t>
  </si>
  <si>
    <t xml:space="preserve">หนองหมากฝ้าย   </t>
  </si>
  <si>
    <t xml:space="preserve">หนองตะเคียนบอน   </t>
  </si>
  <si>
    <t xml:space="preserve">ห้วยโจด   </t>
  </si>
  <si>
    <t xml:space="preserve">เมืองใหม่   </t>
  </si>
  <si>
    <t xml:space="preserve">ศรีบุญเรือง   </t>
  </si>
  <si>
    <t xml:space="preserve">หนองบัวใต้   </t>
  </si>
  <si>
    <t xml:space="preserve">กุดสะเทียน   </t>
  </si>
  <si>
    <t xml:space="preserve">นากอก   </t>
  </si>
  <si>
    <t xml:space="preserve">โนนสะอาด   </t>
  </si>
  <si>
    <t xml:space="preserve">ยางหล่อ   </t>
  </si>
  <si>
    <t xml:space="preserve">โนนม่วง   </t>
  </si>
  <si>
    <t xml:space="preserve">หนองกุงแก้ว   </t>
  </si>
  <si>
    <t xml:space="preserve">หนองแก   </t>
  </si>
  <si>
    <t xml:space="preserve">ทรายทอง   </t>
  </si>
  <si>
    <t xml:space="preserve">หันนางาม   </t>
  </si>
  <si>
    <t xml:space="preserve">บ้านแก้ง   </t>
  </si>
  <si>
    <t xml:space="preserve">ศาลาลำดวน   </t>
  </si>
  <si>
    <t xml:space="preserve">โคกปี่ฆ้อง   </t>
  </si>
  <si>
    <t xml:space="preserve">ท่าแยก   </t>
  </si>
  <si>
    <t xml:space="preserve">ท่าเกษม   </t>
  </si>
  <si>
    <t xml:space="preserve">เขาฉกรรจ์   </t>
  </si>
  <si>
    <t xml:space="preserve">สระขวัญ   </t>
  </si>
  <si>
    <t xml:space="preserve">หนองหว้า   </t>
  </si>
  <si>
    <t xml:space="preserve">พระเพลิง   </t>
  </si>
  <si>
    <t xml:space="preserve">หนองบอน   </t>
  </si>
  <si>
    <t xml:space="preserve">เขาสามสิบ   </t>
  </si>
  <si>
    <t xml:space="preserve">หนองบัว   </t>
  </si>
  <si>
    <t xml:space="preserve">หนองภัยศูนย์   </t>
  </si>
  <si>
    <t xml:space="preserve">โพธิ์ชัย   </t>
  </si>
  <si>
    <t xml:space="preserve">หนองสวรรค์   </t>
  </si>
  <si>
    <t xml:space="preserve">หัวนา   </t>
  </si>
  <si>
    <t xml:space="preserve">บ้านขาม   </t>
  </si>
  <si>
    <t xml:space="preserve">นามะเฟือง   </t>
  </si>
  <si>
    <t xml:space="preserve">บ้านพร้าว   </t>
  </si>
  <si>
    <t xml:space="preserve">โนนขมิ้น   </t>
  </si>
  <si>
    <t xml:space="preserve">ลำภู   </t>
  </si>
  <si>
    <t xml:space="preserve">กุดจิก   </t>
  </si>
  <si>
    <t xml:space="preserve">โนนทัน   </t>
  </si>
  <si>
    <t xml:space="preserve">นาคำไฮ   </t>
  </si>
  <si>
    <t xml:space="preserve">ป่าไม้งาม   </t>
  </si>
  <si>
    <t xml:space="preserve">หัวตะพาน   </t>
  </si>
  <si>
    <t xml:space="preserve">คำพระ   </t>
  </si>
  <si>
    <t xml:space="preserve">เค็งใหญ่   </t>
  </si>
  <si>
    <t xml:space="preserve">หนองแก้ว   </t>
  </si>
  <si>
    <t xml:space="preserve">โพนเมืองน้อย   </t>
  </si>
  <si>
    <t xml:space="preserve">สร้างถ่อน้อย   </t>
  </si>
  <si>
    <t xml:space="preserve">จิกดู่   </t>
  </si>
  <si>
    <t xml:space="preserve">รัตนวารี   </t>
  </si>
  <si>
    <t xml:space="preserve">อรัญประเทศ   </t>
  </si>
  <si>
    <t xml:space="preserve">เมืองไผ่   </t>
  </si>
  <si>
    <t xml:space="preserve">หันทราย   </t>
  </si>
  <si>
    <t xml:space="preserve">คลองน้ำใส   </t>
  </si>
  <si>
    <t xml:space="preserve">ท่าข้าม   </t>
  </si>
  <si>
    <t xml:space="preserve">ป่าไร่   </t>
  </si>
  <si>
    <t xml:space="preserve">ทับพริก   </t>
  </si>
  <si>
    <t xml:space="preserve">บ้านใหม่หนองไทร   </t>
  </si>
  <si>
    <t xml:space="preserve">ผ่านศึก   </t>
  </si>
  <si>
    <t xml:space="preserve">หนองสังข์   </t>
  </si>
  <si>
    <t xml:space="preserve">คลองทับจันทร์   </t>
  </si>
  <si>
    <t xml:space="preserve">ฟากห้วย   </t>
  </si>
  <si>
    <t xml:space="preserve">บ้านด่าน   </t>
  </si>
  <si>
    <t xml:space="preserve">บุ่ง   </t>
  </si>
  <si>
    <t xml:space="preserve">ไก่คำ   </t>
  </si>
  <si>
    <t xml:space="preserve">นาจิก   </t>
  </si>
  <si>
    <t xml:space="preserve">ปลาค้าว   </t>
  </si>
  <si>
    <t xml:space="preserve">เหล่าพรวน   </t>
  </si>
  <si>
    <t xml:space="preserve">สร้างนกทา   </t>
  </si>
  <si>
    <t xml:space="preserve">คิ่มใหญ่   </t>
  </si>
  <si>
    <t xml:space="preserve">นาผือ   </t>
  </si>
  <si>
    <t xml:space="preserve">น้ำปลีก   </t>
  </si>
  <si>
    <t xml:space="preserve">นาวัง   </t>
  </si>
  <si>
    <t xml:space="preserve">นาหมอม้า   </t>
  </si>
  <si>
    <t xml:space="preserve">โนนโพธิ์   </t>
  </si>
  <si>
    <t xml:space="preserve">โนนหนามแท่ง   </t>
  </si>
  <si>
    <t xml:space="preserve">ห้วยไร่   </t>
  </si>
  <si>
    <t xml:space="preserve">หนองมะแซว   </t>
  </si>
  <si>
    <t xml:space="preserve">กุดปลาดุก   </t>
  </si>
  <si>
    <t xml:space="preserve">เกษตรวิสัย   </t>
  </si>
  <si>
    <t xml:space="preserve">เมืองบัว   </t>
  </si>
  <si>
    <t xml:space="preserve">เหล่าหลวง   </t>
  </si>
  <si>
    <t xml:space="preserve">สิงห์โคก   </t>
  </si>
  <si>
    <t xml:space="preserve">ดงครั่งใหญ่   </t>
  </si>
  <si>
    <t xml:space="preserve">บ้านฝาง   </t>
  </si>
  <si>
    <t xml:space="preserve">กำแพง   </t>
  </si>
  <si>
    <t xml:space="preserve">กู่กาสิงห์   </t>
  </si>
  <si>
    <t xml:space="preserve">น้ำอ้อม   </t>
  </si>
  <si>
    <t xml:space="preserve">โนนสว่าง   </t>
  </si>
  <si>
    <t xml:space="preserve">ทุ่งทอง   </t>
  </si>
  <si>
    <t xml:space="preserve">ดงครั่งน้อย   </t>
  </si>
  <si>
    <t xml:space="preserve">บ้านยาง   </t>
  </si>
  <si>
    <t xml:space="preserve">เกษตรสมบูรณ์   </t>
  </si>
  <si>
    <t xml:space="preserve">บ้านหัน   </t>
  </si>
  <si>
    <t xml:space="preserve">บ้านเดื่อ   </t>
  </si>
  <si>
    <t xml:space="preserve">บ้านเป้า   </t>
  </si>
  <si>
    <t xml:space="preserve">กุดเลาะ   </t>
  </si>
  <si>
    <t xml:space="preserve">โนนกอก   </t>
  </si>
  <si>
    <t xml:space="preserve">สระโพนทอง   </t>
  </si>
  <si>
    <t xml:space="preserve">หนองโพนงาม   </t>
  </si>
  <si>
    <t xml:space="preserve">บ้านบัว   </t>
  </si>
  <si>
    <t xml:space="preserve">โนนทอง   </t>
  </si>
  <si>
    <t xml:space="preserve">มหาโพธิ   </t>
  </si>
  <si>
    <t xml:space="preserve">เก้าเลี้ยว   </t>
  </si>
  <si>
    <t xml:space="preserve">หนองเต่า   </t>
  </si>
  <si>
    <t xml:space="preserve">เขาดิน   </t>
  </si>
  <si>
    <t xml:space="preserve">หัวดง   </t>
  </si>
  <si>
    <t xml:space="preserve">เกาะหมาก   </t>
  </si>
  <si>
    <t xml:space="preserve">เกาะกูด   </t>
  </si>
  <si>
    <t xml:space="preserve">ลำปางหลวง   </t>
  </si>
  <si>
    <t xml:space="preserve">เกาะคา   </t>
  </si>
  <si>
    <t xml:space="preserve">นาแก้ว   </t>
  </si>
  <si>
    <t xml:space="preserve">ไหล่หิน   </t>
  </si>
  <si>
    <t xml:space="preserve">วังพร้าว   </t>
  </si>
  <si>
    <t xml:space="preserve">ศาลา   </t>
  </si>
  <si>
    <t xml:space="preserve">นาแส่ง   </t>
  </si>
  <si>
    <t xml:space="preserve">ท่าผา   </t>
  </si>
  <si>
    <t xml:space="preserve">ใหม่พัฒนา   </t>
  </si>
  <si>
    <t xml:space="preserve">เกาะจันทร์   </t>
  </si>
  <si>
    <t xml:space="preserve">ท่าบุญมี   </t>
  </si>
  <si>
    <t xml:space="preserve">เกาะช้าง   </t>
  </si>
  <si>
    <t xml:space="preserve">เกาะช้างใต้   </t>
  </si>
  <si>
    <t xml:space="preserve">เกาะพะงัน   </t>
  </si>
  <si>
    <t xml:space="preserve">บ้านใต้   </t>
  </si>
  <si>
    <t xml:space="preserve">เกาะเต่า   </t>
  </si>
  <si>
    <t xml:space="preserve">เกาะยาวน้อย   </t>
  </si>
  <si>
    <t xml:space="preserve">เกาะยาว   </t>
  </si>
  <si>
    <t xml:space="preserve">เกาะยาวใหญ่   </t>
  </si>
  <si>
    <t xml:space="preserve">พรุใน   </t>
  </si>
  <si>
    <t xml:space="preserve">เกาะลันตาใหญ่   </t>
  </si>
  <si>
    <t xml:space="preserve">เกาะลันตา   </t>
  </si>
  <si>
    <t xml:space="preserve">เกาะลันตาน้อย   </t>
  </si>
  <si>
    <t xml:space="preserve">เกาะกลาง   </t>
  </si>
  <si>
    <t xml:space="preserve">คลองยาง   </t>
  </si>
  <si>
    <t xml:space="preserve">ศาลาด่าน   </t>
  </si>
  <si>
    <t xml:space="preserve">เกาะสมุย   </t>
  </si>
  <si>
    <t xml:space="preserve">ลิปะน้อย   </t>
  </si>
  <si>
    <t xml:space="preserve">ตลิ่งงาม   </t>
  </si>
  <si>
    <t xml:space="preserve">หน้าเมือง   </t>
  </si>
  <si>
    <t xml:space="preserve">มะเร็ต   </t>
  </si>
  <si>
    <t xml:space="preserve">บ่อผุด   </t>
  </si>
  <si>
    <t xml:space="preserve">แม่น้ำ   </t>
  </si>
  <si>
    <t xml:space="preserve">ท่าเทววงษ์   </t>
  </si>
  <si>
    <t xml:space="preserve">เกาะสีชัง   </t>
  </si>
  <si>
    <t xml:space="preserve">คลองเตย   </t>
  </si>
  <si>
    <t xml:space="preserve">เขตคลองเตย   </t>
  </si>
  <si>
    <t xml:space="preserve">คลองตัน   </t>
  </si>
  <si>
    <t xml:space="preserve">พระโขนง   </t>
  </si>
  <si>
    <t xml:space="preserve">คลองเตยเหนือ   </t>
  </si>
  <si>
    <t xml:space="preserve">คลองตันเหนือ   </t>
  </si>
  <si>
    <t xml:space="preserve">พระโขนงเหนือ   </t>
  </si>
  <si>
    <t xml:space="preserve">สมเด็จเจ้าพระยา   </t>
  </si>
  <si>
    <t xml:space="preserve">เขตคลองสาน   </t>
  </si>
  <si>
    <t xml:space="preserve">คลองสาน   </t>
  </si>
  <si>
    <t xml:space="preserve">บางลำภูล่าง   </t>
  </si>
  <si>
    <t xml:space="preserve">คลองต้นไทร   </t>
  </si>
  <si>
    <t xml:space="preserve">สามวาตะวันตก   </t>
  </si>
  <si>
    <t xml:space="preserve">เขตคลองสามวา   </t>
  </si>
  <si>
    <t xml:space="preserve">สามวาตะวันออก   </t>
  </si>
  <si>
    <t xml:space="preserve">บางชัน   </t>
  </si>
  <si>
    <t xml:space="preserve">ทรายกองดิน   </t>
  </si>
  <si>
    <t xml:space="preserve">ทรายกองดินใต้   </t>
  </si>
  <si>
    <t>รามอินทรา</t>
  </si>
  <si>
    <t xml:space="preserve">เขตคันนายาว   </t>
  </si>
  <si>
    <t xml:space="preserve">คันนายาว   </t>
  </si>
  <si>
    <t xml:space="preserve">ลาดยาว   </t>
  </si>
  <si>
    <t xml:space="preserve">เขตจตุจักร   </t>
  </si>
  <si>
    <t xml:space="preserve">เสนานิคม   </t>
  </si>
  <si>
    <t xml:space="preserve">จันทรเกษม   </t>
  </si>
  <si>
    <t xml:space="preserve">จอมพล   </t>
  </si>
  <si>
    <t xml:space="preserve">จตุจักร   </t>
  </si>
  <si>
    <t xml:space="preserve">บางขุนเทียน   </t>
  </si>
  <si>
    <t xml:space="preserve">เขตจอมทอง   </t>
  </si>
  <si>
    <t xml:space="preserve">บางค้อ   </t>
  </si>
  <si>
    <t xml:space="preserve">บางมด   </t>
  </si>
  <si>
    <t xml:space="preserve">จอมทอง   </t>
  </si>
  <si>
    <t>ดอนเมือง</t>
  </si>
  <si>
    <t xml:space="preserve">เขตดอนเมือง   </t>
  </si>
  <si>
    <t>สนามบิน</t>
  </si>
  <si>
    <t xml:space="preserve">ตลาดบางเขน  </t>
  </si>
  <si>
    <t xml:space="preserve">สีกัน   </t>
  </si>
  <si>
    <t xml:space="preserve">ทุ่งสองห้อง   </t>
  </si>
  <si>
    <t xml:space="preserve">ดินแดง   </t>
  </si>
  <si>
    <t xml:space="preserve">เขตดินแดง   </t>
  </si>
  <si>
    <t xml:space="preserve">เขตดุสิต   </t>
  </si>
  <si>
    <t xml:space="preserve">วชิรพยาบาล   </t>
  </si>
  <si>
    <t xml:space="preserve">สวนจิตรลดา   </t>
  </si>
  <si>
    <t xml:space="preserve">สี่แยกมหานาค   </t>
  </si>
  <si>
    <t xml:space="preserve">บางซื่อ   </t>
  </si>
  <si>
    <t xml:space="preserve">ถนนนครไชยศรี   </t>
  </si>
  <si>
    <t xml:space="preserve">สามเสนใน   </t>
  </si>
  <si>
    <t xml:space="preserve">คลองชักพระ   </t>
  </si>
  <si>
    <t xml:space="preserve">เขตตลิ่งชัน   </t>
  </si>
  <si>
    <t xml:space="preserve">ตลิ่งชัน   </t>
  </si>
  <si>
    <t xml:space="preserve">ฉิมพลี   </t>
  </si>
  <si>
    <t xml:space="preserve">บางพรม   </t>
  </si>
  <si>
    <t xml:space="preserve">บางระมาด   </t>
  </si>
  <si>
    <t xml:space="preserve">ทวีวัฒนา   </t>
  </si>
  <si>
    <t xml:space="preserve">บางเชือกหนัง   </t>
  </si>
  <si>
    <t xml:space="preserve">ศาลาธรรมสพน์   </t>
  </si>
  <si>
    <t xml:space="preserve">เขตทวีวัฒนา   </t>
  </si>
  <si>
    <t xml:space="preserve">เขตทุ่งครุ   </t>
  </si>
  <si>
    <t xml:space="preserve">ทุ่งครุ   </t>
  </si>
  <si>
    <t xml:space="preserve">วัดกัลยาณ์   </t>
  </si>
  <si>
    <t xml:space="preserve">เขตธนบุรี   </t>
  </si>
  <si>
    <t xml:space="preserve">หิรัญรูจี   </t>
  </si>
  <si>
    <t xml:space="preserve">บางยี่เรือ   </t>
  </si>
  <si>
    <t xml:space="preserve">บุคคโล   </t>
  </si>
  <si>
    <t xml:space="preserve">ตลาดพลู   </t>
  </si>
  <si>
    <t xml:space="preserve">ดาวคะนอง   </t>
  </si>
  <si>
    <t xml:space="preserve">สำเหร่   </t>
  </si>
  <si>
    <t xml:space="preserve">เขตบางเขน   </t>
  </si>
  <si>
    <t xml:space="preserve">อนุสาวรีย์   </t>
  </si>
  <si>
    <t xml:space="preserve">คลองถนน   </t>
  </si>
  <si>
    <t xml:space="preserve">ตลาดบางเขน   </t>
  </si>
  <si>
    <t xml:space="preserve">สายไหม   </t>
  </si>
  <si>
    <t xml:space="preserve">ท่าแร้ง   </t>
  </si>
  <si>
    <t xml:space="preserve">ออเงิน   </t>
  </si>
  <si>
    <t xml:space="preserve">บางเขน   </t>
  </si>
  <si>
    <t xml:space="preserve">บางแค   </t>
  </si>
  <si>
    <t xml:space="preserve">เขตบางแค   </t>
  </si>
  <si>
    <t xml:space="preserve">บางแคเหนือ   </t>
  </si>
  <si>
    <t xml:space="preserve">บางไผ่   </t>
  </si>
  <si>
    <t xml:space="preserve">หลักสอง   </t>
  </si>
  <si>
    <t xml:space="preserve">วัดอรุณ   </t>
  </si>
  <si>
    <t xml:space="preserve">เขตบางกอกใหญ่   </t>
  </si>
  <si>
    <t xml:space="preserve">วัดท่าพระ   </t>
  </si>
  <si>
    <t xml:space="preserve">บางพลัด   </t>
  </si>
  <si>
    <t xml:space="preserve">เขตบางกอกน้อย   </t>
  </si>
  <si>
    <t xml:space="preserve">บางบำหรุ   </t>
  </si>
  <si>
    <t xml:space="preserve">บางอ้อ   </t>
  </si>
  <si>
    <t xml:space="preserve">ศิริราช   </t>
  </si>
  <si>
    <t xml:space="preserve">บ้านช่างหล่อ   </t>
  </si>
  <si>
    <t xml:space="preserve">บางขุนนนท์   </t>
  </si>
  <si>
    <t xml:space="preserve">บางขุนศรี   </t>
  </si>
  <si>
    <t xml:space="preserve">บางยี่ขัน   </t>
  </si>
  <si>
    <t xml:space="preserve">อรุณอมรินทร์   </t>
  </si>
  <si>
    <t xml:space="preserve">คลองจั่น   </t>
  </si>
  <si>
    <t xml:space="preserve">เขตบางกะปิ   </t>
  </si>
  <si>
    <t xml:space="preserve">วังทองหลาง   </t>
  </si>
  <si>
    <t xml:space="preserve">ลาดพร้าว   </t>
  </si>
  <si>
    <t xml:space="preserve">คลองกุ่ม   </t>
  </si>
  <si>
    <t xml:space="preserve">สะพานสูง   </t>
  </si>
  <si>
    <t xml:space="preserve">จรเข้บัว   </t>
  </si>
  <si>
    <t xml:space="preserve">หัวหมาก   </t>
  </si>
  <si>
    <t xml:space="preserve">เขตบางขุนเทียน   </t>
  </si>
  <si>
    <t xml:space="preserve">บางบอน  </t>
  </si>
  <si>
    <t xml:space="preserve">แสมดำ   </t>
  </si>
  <si>
    <t xml:space="preserve">บางคอแหลม   </t>
  </si>
  <si>
    <t xml:space="preserve">เขตบางคอแหลม   </t>
  </si>
  <si>
    <t xml:space="preserve">วัดพระยาไกร   </t>
  </si>
  <si>
    <t xml:space="preserve">บางโคล่   </t>
  </si>
  <si>
    <t>วงศ์สว่าง</t>
  </si>
  <si>
    <t xml:space="preserve">เขตบางซื่อ   </t>
  </si>
  <si>
    <t xml:space="preserve">บางนา   </t>
  </si>
  <si>
    <t xml:space="preserve">เขตบางนา   </t>
  </si>
  <si>
    <t xml:space="preserve">บางบอน   </t>
  </si>
  <si>
    <t xml:space="preserve">เขตบางบอน   </t>
  </si>
  <si>
    <t xml:space="preserve">เขตบางพลัด   </t>
  </si>
  <si>
    <t xml:space="preserve">มหาพฤฒาราม   </t>
  </si>
  <si>
    <t xml:space="preserve">เขตบางรัก   </t>
  </si>
  <si>
    <t xml:space="preserve">สีลม   </t>
  </si>
  <si>
    <t xml:space="preserve">สุริยวงศ์   </t>
  </si>
  <si>
    <t xml:space="preserve">บางรัก   </t>
  </si>
  <si>
    <t xml:space="preserve">สี่พระยา   </t>
  </si>
  <si>
    <t>นวมินทร์</t>
  </si>
  <si>
    <t xml:space="preserve">เขตบึงกุ่ม   </t>
  </si>
  <si>
    <t>นวลจันทร์</t>
  </si>
  <si>
    <t xml:space="preserve">รองเมือง   </t>
  </si>
  <si>
    <t xml:space="preserve">เขตปทุมวัน   </t>
  </si>
  <si>
    <t xml:space="preserve">ปทุมวัน   </t>
  </si>
  <si>
    <t xml:space="preserve">ลุมพินี   </t>
  </si>
  <si>
    <t xml:space="preserve">ประเวศ   </t>
  </si>
  <si>
    <t xml:space="preserve">เขตประเวศ   </t>
  </si>
  <si>
    <t xml:space="preserve">ดอกไม้   </t>
  </si>
  <si>
    <t xml:space="preserve">สวนหลวง   </t>
  </si>
  <si>
    <t xml:space="preserve">ป้อมปราบ   </t>
  </si>
  <si>
    <t xml:space="preserve">เขตป้อมปราบศัตรูพ่าย   </t>
  </si>
  <si>
    <t xml:space="preserve">วัดเทพศิรินทร์   </t>
  </si>
  <si>
    <t xml:space="preserve">คลองมหานาค   </t>
  </si>
  <si>
    <t xml:space="preserve">บ้านบาตร   </t>
  </si>
  <si>
    <t xml:space="preserve">วัดโสมนัส   </t>
  </si>
  <si>
    <t xml:space="preserve">นางเลิ้ง   </t>
  </si>
  <si>
    <t xml:space="preserve">เขตพญาไท   </t>
  </si>
  <si>
    <t xml:space="preserve">ถนนเพชรบุรี   </t>
  </si>
  <si>
    <t xml:space="preserve">ทุ่งพญาไท   </t>
  </si>
  <si>
    <t xml:space="preserve">มักกะสัน   </t>
  </si>
  <si>
    <t xml:space="preserve">ถนนพญาไท   </t>
  </si>
  <si>
    <t xml:space="preserve">เขตพระโขนง   </t>
  </si>
  <si>
    <t xml:space="preserve">บางจาก   </t>
  </si>
  <si>
    <t>พระบรมมหาราชวัง</t>
  </si>
  <si>
    <t xml:space="preserve">เขตพระนคร   </t>
  </si>
  <si>
    <t xml:space="preserve">วังบูรพาภิรมย์   </t>
  </si>
  <si>
    <t xml:space="preserve">วัดราชบพิธ   </t>
  </si>
  <si>
    <t xml:space="preserve">สำราญราษฎร์   </t>
  </si>
  <si>
    <t xml:space="preserve">ศาลเจ้าพ่อเสือ   </t>
  </si>
  <si>
    <t xml:space="preserve">เสาชิงช้า   </t>
  </si>
  <si>
    <t xml:space="preserve">บวรนิเวศ   </t>
  </si>
  <si>
    <t xml:space="preserve">ตลาดยอด   </t>
  </si>
  <si>
    <t xml:space="preserve">ชนะสงคราม   </t>
  </si>
  <si>
    <t xml:space="preserve">บ้านพานถม   </t>
  </si>
  <si>
    <t xml:space="preserve">บางขุนพรหม   </t>
  </si>
  <si>
    <t xml:space="preserve">วัดสามพระยา   </t>
  </si>
  <si>
    <t xml:space="preserve">บางหว้า   </t>
  </si>
  <si>
    <t xml:space="preserve">เขตภาษีเจริญ   </t>
  </si>
  <si>
    <t xml:space="preserve">บางด้วน   </t>
  </si>
  <si>
    <t xml:space="preserve">บางแวก   </t>
  </si>
  <si>
    <t xml:space="preserve">คลองขวาง   </t>
  </si>
  <si>
    <t xml:space="preserve">ปากคลองภาษีเจริญ   </t>
  </si>
  <si>
    <t xml:space="preserve">คูหาสวรรค์   </t>
  </si>
  <si>
    <t xml:space="preserve">มีนบุรี   </t>
  </si>
  <si>
    <t xml:space="preserve">เขตมีนบุรี   </t>
  </si>
  <si>
    <t xml:space="preserve">แสนแสบ   </t>
  </si>
  <si>
    <t xml:space="preserve">ทุ่งวัดดอน   </t>
  </si>
  <si>
    <t xml:space="preserve">เขตยานนาวา   </t>
  </si>
  <si>
    <t xml:space="preserve">ยานนาวา   </t>
  </si>
  <si>
    <t xml:space="preserve">ช่องนนทรี   </t>
  </si>
  <si>
    <t xml:space="preserve">บางโพงพาง   </t>
  </si>
  <si>
    <t xml:space="preserve">ทุ่งมหาเมฆ   </t>
  </si>
  <si>
    <t xml:space="preserve">เขตราชเทวี   </t>
  </si>
  <si>
    <t xml:space="preserve">ราษฎร์บูรณะ   </t>
  </si>
  <si>
    <t xml:space="preserve">เขตราษฎร์บูรณะ   </t>
  </si>
  <si>
    <t xml:space="preserve">บางปะกอก   </t>
  </si>
  <si>
    <t xml:space="preserve">ลาดกระบัง   </t>
  </si>
  <si>
    <t xml:space="preserve">เขตลาดกระบัง   </t>
  </si>
  <si>
    <t xml:space="preserve">คลองสองต้นนุ่น   </t>
  </si>
  <si>
    <t xml:space="preserve">คลองสามประเวศ   </t>
  </si>
  <si>
    <t xml:space="preserve">ลำปลาทิว   </t>
  </si>
  <si>
    <t xml:space="preserve">ทับยาว   </t>
  </si>
  <si>
    <t xml:space="preserve">ขุมทอง   </t>
  </si>
  <si>
    <t xml:space="preserve">เขตลาดพร้าว   </t>
  </si>
  <si>
    <t>สะพานสอง</t>
  </si>
  <si>
    <t xml:space="preserve">เขตวังทองหลาง   </t>
  </si>
  <si>
    <t>คลองเจ้าคุณสิงห์</t>
  </si>
  <si>
    <t>พลับพลา</t>
  </si>
  <si>
    <t xml:space="preserve">เขตวัฒนา   </t>
  </si>
  <si>
    <t xml:space="preserve">เขตสวนหลวง   </t>
  </si>
  <si>
    <t xml:space="preserve">เขตสะพานสูง   </t>
  </si>
  <si>
    <t xml:space="preserve">จักรวรรดิ   </t>
  </si>
  <si>
    <t xml:space="preserve">เขตสัมพันธวงศ์   </t>
  </si>
  <si>
    <t xml:space="preserve">สัมพันธวงศ์   </t>
  </si>
  <si>
    <t xml:space="preserve">ตลาดน้อย   </t>
  </si>
  <si>
    <t xml:space="preserve">เขตสาทร   </t>
  </si>
  <si>
    <t xml:space="preserve">เขตสายไหม   </t>
  </si>
  <si>
    <t xml:space="preserve">เขตหนองแขม   </t>
  </si>
  <si>
    <t xml:space="preserve">หนองแขม   </t>
  </si>
  <si>
    <t xml:space="preserve">หนองค้างพลู   </t>
  </si>
  <si>
    <t xml:space="preserve">กระทุ่มราย   </t>
  </si>
  <si>
    <t xml:space="preserve">เขตหนองจอก   </t>
  </si>
  <si>
    <t xml:space="preserve">หนองจอก   </t>
  </si>
  <si>
    <t xml:space="preserve">คลองสิบ   </t>
  </si>
  <si>
    <t xml:space="preserve">คลองสิบสอง   </t>
  </si>
  <si>
    <t xml:space="preserve">โคกแฝด   </t>
  </si>
  <si>
    <t xml:space="preserve">คู้ฝั่งเหนือ   </t>
  </si>
  <si>
    <t xml:space="preserve">ลำผักชี   </t>
  </si>
  <si>
    <t xml:space="preserve">ลำต้อยติ่ง   </t>
  </si>
  <si>
    <t xml:space="preserve">เขตหลักสี่   </t>
  </si>
  <si>
    <t xml:space="preserve">ห้วยขวาง   </t>
  </si>
  <si>
    <t xml:space="preserve">เขตห้วยขวาง   </t>
  </si>
  <si>
    <t xml:space="preserve">บางกะปิ   </t>
  </si>
  <si>
    <t xml:space="preserve">สามเสนนอก   </t>
  </si>
  <si>
    <t xml:space="preserve">เขมราฐ   </t>
  </si>
  <si>
    <t xml:space="preserve">กองโพน   </t>
  </si>
  <si>
    <t xml:space="preserve">ขามป้อม   </t>
  </si>
  <si>
    <t xml:space="preserve">เจียด   </t>
  </si>
  <si>
    <t xml:space="preserve">พังเคน   </t>
  </si>
  <si>
    <t xml:space="preserve">นาตาล   </t>
  </si>
  <si>
    <t xml:space="preserve">หนองผือ   </t>
  </si>
  <si>
    <t xml:space="preserve">นาแวง   </t>
  </si>
  <si>
    <t xml:space="preserve">พะลาน   </t>
  </si>
  <si>
    <t xml:space="preserve">แก้งเหนือ   </t>
  </si>
  <si>
    <t xml:space="preserve">หนองนกทา   </t>
  </si>
  <si>
    <t xml:space="preserve">หนองสิม   </t>
  </si>
  <si>
    <t xml:space="preserve">เขวาสินรินทร์   </t>
  </si>
  <si>
    <t xml:space="preserve">บึง   </t>
  </si>
  <si>
    <t xml:space="preserve">ตากูก   </t>
  </si>
  <si>
    <t xml:space="preserve">ปราสาททอง   </t>
  </si>
  <si>
    <t xml:space="preserve">บ้านแร่   </t>
  </si>
  <si>
    <t xml:space="preserve">ทุ่งสมอ   </t>
  </si>
  <si>
    <t xml:space="preserve">เขาค้อ   </t>
  </si>
  <si>
    <t xml:space="preserve">แคมป์สน   </t>
  </si>
  <si>
    <t xml:space="preserve">ริมสีม่วง   </t>
  </si>
  <si>
    <t xml:space="preserve">สะเดาะพง   </t>
  </si>
  <si>
    <t xml:space="preserve">หนองแม่นา   </t>
  </si>
  <si>
    <t xml:space="preserve">เข็กน้อย   </t>
  </si>
  <si>
    <t xml:space="preserve">ชากไทย   </t>
  </si>
  <si>
    <t xml:space="preserve">เขาคิชฌกูฏ   </t>
  </si>
  <si>
    <t xml:space="preserve">พลวง   </t>
  </si>
  <si>
    <t xml:space="preserve">ตะเคียนทอง   </t>
  </si>
  <si>
    <t xml:space="preserve">คลองพลู   </t>
  </si>
  <si>
    <t xml:space="preserve">จันทเขลม   </t>
  </si>
  <si>
    <t xml:space="preserve">น้ำเป็น   </t>
  </si>
  <si>
    <t xml:space="preserve">เขาชะเมา   </t>
  </si>
  <si>
    <t xml:space="preserve">ห้วยทับมอญ   </t>
  </si>
  <si>
    <t xml:space="preserve">ชำฆ้อ   </t>
  </si>
  <si>
    <t xml:space="preserve">เขาน้อย   </t>
  </si>
  <si>
    <t xml:space="preserve">เขาชัยสน   </t>
  </si>
  <si>
    <t xml:space="preserve">ควนขนุน   </t>
  </si>
  <si>
    <t xml:space="preserve">ท่ามะเดื่อ   </t>
  </si>
  <si>
    <t xml:space="preserve">นาปะขอ   </t>
  </si>
  <si>
    <t xml:space="preserve">จองถนน   </t>
  </si>
  <si>
    <t xml:space="preserve">หานโพธิ์   </t>
  </si>
  <si>
    <t xml:space="preserve">โคกสัก   </t>
  </si>
  <si>
    <t xml:space="preserve">คลองใหญ่   </t>
  </si>
  <si>
    <t xml:space="preserve">ตะโหมด   </t>
  </si>
  <si>
    <t xml:space="preserve">แม่ขรี   </t>
  </si>
  <si>
    <t xml:space="preserve">เขาพนม   </t>
  </si>
  <si>
    <t xml:space="preserve">สินปุน   </t>
  </si>
  <si>
    <t xml:space="preserve">พรุเตียว   </t>
  </si>
  <si>
    <t xml:space="preserve">หน้าเขา   </t>
  </si>
  <si>
    <t xml:space="preserve">โคกหาร   </t>
  </si>
  <si>
    <t xml:space="preserve">เขาย้อย   </t>
  </si>
  <si>
    <t xml:space="preserve">สระพัง   </t>
  </si>
  <si>
    <t xml:space="preserve">บางเค็ม   </t>
  </si>
  <si>
    <t xml:space="preserve">ทับคาง   </t>
  </si>
  <si>
    <t xml:space="preserve">หนองปลาไหล   </t>
  </si>
  <si>
    <t xml:space="preserve">หนองปรง   </t>
  </si>
  <si>
    <t xml:space="preserve">หนองชุมพล   </t>
  </si>
  <si>
    <t xml:space="preserve">ห้วยโรง   </t>
  </si>
  <si>
    <t xml:space="preserve">ห้วยท่าช้าง   </t>
  </si>
  <si>
    <t xml:space="preserve">หนองชุมพลเหนือ   </t>
  </si>
  <si>
    <t xml:space="preserve">ยางน้ำกลักใต้   </t>
  </si>
  <si>
    <t xml:space="preserve">ยางน้ำกลักเหนือ   </t>
  </si>
  <si>
    <t xml:space="preserve">หนองหญ้าปล้อง   </t>
  </si>
  <si>
    <t xml:space="preserve">คุ้มเก่า   </t>
  </si>
  <si>
    <t xml:space="preserve">เขาวง   </t>
  </si>
  <si>
    <t xml:space="preserve">สงเปลือย   </t>
  </si>
  <si>
    <t xml:space="preserve">ภูแล่นช้าง   </t>
  </si>
  <si>
    <t xml:space="preserve">นาคู   </t>
  </si>
  <si>
    <t xml:space="preserve">กุดสิมคุ้มใหม่   </t>
  </si>
  <si>
    <t xml:space="preserve">บ่อแก้ว   </t>
  </si>
  <si>
    <t xml:space="preserve">สระพังทอง   </t>
  </si>
  <si>
    <t xml:space="preserve">สายนาวัง   </t>
  </si>
  <si>
    <t xml:space="preserve">โนนนาจาน   </t>
  </si>
  <si>
    <t xml:space="preserve">กุดปลาค้าว   </t>
  </si>
  <si>
    <t xml:space="preserve">เขาสมิง   </t>
  </si>
  <si>
    <t xml:space="preserve">แสนตุ้ง   </t>
  </si>
  <si>
    <t xml:space="preserve">วังตะเคียน   </t>
  </si>
  <si>
    <t xml:space="preserve">ท่าโสม   </t>
  </si>
  <si>
    <t xml:space="preserve">สะตอ   </t>
  </si>
  <si>
    <t xml:space="preserve">ประณีต   </t>
  </si>
  <si>
    <t xml:space="preserve">เทพนิมิต   </t>
  </si>
  <si>
    <t xml:space="preserve">ทุ่งนนทรี   </t>
  </si>
  <si>
    <t xml:space="preserve">บ่อไร่   </t>
  </si>
  <si>
    <t xml:space="preserve">ด่านชุมพล   </t>
  </si>
  <si>
    <t xml:space="preserve">ช้างทูน   </t>
  </si>
  <si>
    <t xml:space="preserve">บ่อพลอย   </t>
  </si>
  <si>
    <t xml:space="preserve">เขาสวนกวาง   </t>
  </si>
  <si>
    <t xml:space="preserve">ดงเมืองแอม   </t>
  </si>
  <si>
    <t xml:space="preserve">นางิ้ว   </t>
  </si>
  <si>
    <t xml:space="preserve">โนนสมบูรณ์   </t>
  </si>
  <si>
    <t xml:space="preserve">คำม่วง   </t>
  </si>
  <si>
    <t xml:space="preserve">เขื่องใน   </t>
  </si>
  <si>
    <t xml:space="preserve">สร้างถ่อ   </t>
  </si>
  <si>
    <t xml:space="preserve">ค้อทอง   </t>
  </si>
  <si>
    <t xml:space="preserve">ก่อเอ้   </t>
  </si>
  <si>
    <t xml:space="preserve">หัวดอน   </t>
  </si>
  <si>
    <t xml:space="preserve">ชีทวน   </t>
  </si>
  <si>
    <t xml:space="preserve">ท่าไห   </t>
  </si>
  <si>
    <t xml:space="preserve">นาคำใหญ่   </t>
  </si>
  <si>
    <t xml:space="preserve">แดงหม้อ   </t>
  </si>
  <si>
    <t xml:space="preserve">ธาตุน้อย   </t>
  </si>
  <si>
    <t xml:space="preserve">บ้านไทย   </t>
  </si>
  <si>
    <t xml:space="preserve">บ้านกอก   </t>
  </si>
  <si>
    <t xml:space="preserve">กลางใหญ่   </t>
  </si>
  <si>
    <t xml:space="preserve">โนนรัง   </t>
  </si>
  <si>
    <t xml:space="preserve">ยางขี้นก   </t>
  </si>
  <si>
    <t xml:space="preserve">ศรีสุข   </t>
  </si>
  <si>
    <t xml:space="preserve">สหธาตุ   </t>
  </si>
  <si>
    <t xml:space="preserve">หนองเหล่า   </t>
  </si>
  <si>
    <t xml:space="preserve">เคียนซา   </t>
  </si>
  <si>
    <t xml:space="preserve">พ่วงพรมคร   </t>
  </si>
  <si>
    <t xml:space="preserve">เขาตอก   </t>
  </si>
  <si>
    <t xml:space="preserve">อรัญคามวารี   </t>
  </si>
  <si>
    <t xml:space="preserve">บ้านเสด็จ   </t>
  </si>
  <si>
    <t xml:space="preserve">บ้านเหล่า   </t>
  </si>
  <si>
    <t xml:space="preserve">เจริญศิลป์   </t>
  </si>
  <si>
    <t xml:space="preserve">ทุ่งแก   </t>
  </si>
  <si>
    <t xml:space="preserve">โคกศิลา   </t>
  </si>
  <si>
    <t xml:space="preserve">หนองแปน   </t>
  </si>
  <si>
    <t xml:space="preserve">จวบ   </t>
  </si>
  <si>
    <t xml:space="preserve">เจาะไอร้อง   </t>
  </si>
  <si>
    <t xml:space="preserve">บูกิต   </t>
  </si>
  <si>
    <t xml:space="preserve">มะรือโบออก   </t>
  </si>
  <si>
    <t xml:space="preserve">เขาดินพัฒนา   </t>
  </si>
  <si>
    <t>เฉลิมพระเกียรติ(10-กทม.)</t>
  </si>
  <si>
    <t xml:space="preserve">ผึ้งรวง   </t>
  </si>
  <si>
    <t xml:space="preserve">พุแค   </t>
  </si>
  <si>
    <t xml:space="preserve">ห้วยบง   </t>
  </si>
  <si>
    <t xml:space="preserve">หน้าพระลาน   </t>
  </si>
  <si>
    <t xml:space="preserve">เจริญสุข   </t>
  </si>
  <si>
    <t>เฉลิมพระเกียรติ(20-ชลบุรี)</t>
  </si>
  <si>
    <t xml:space="preserve">ตาเป๊ก   </t>
  </si>
  <si>
    <t xml:space="preserve">อีสานเขต   </t>
  </si>
  <si>
    <t xml:space="preserve">ถาวร   </t>
  </si>
  <si>
    <t xml:space="preserve">ยายแย้มวัฒนา   </t>
  </si>
  <si>
    <t xml:space="preserve">ห้วยโก๋น   </t>
  </si>
  <si>
    <t>เฉลิมพระเกียรติ(43-หนองคาย)</t>
  </si>
  <si>
    <t xml:space="preserve">ขุนน่าน   </t>
  </si>
  <si>
    <t xml:space="preserve">เชียรเขา   </t>
  </si>
  <si>
    <t>เฉลิมพระเกียรติ(63-ตาก)</t>
  </si>
  <si>
    <t xml:space="preserve">ดอนตรอ   </t>
  </si>
  <si>
    <t xml:space="preserve">ทางพูน   </t>
  </si>
  <si>
    <t xml:space="preserve">ช้างทอง   </t>
  </si>
  <si>
    <t>เฉลิมพระเกียรติ(สระบุรี)</t>
  </si>
  <si>
    <t xml:space="preserve">ท่าช้าง   </t>
  </si>
  <si>
    <t xml:space="preserve">พระพุทธ   </t>
  </si>
  <si>
    <t xml:space="preserve">หนองงูเหลือม   </t>
  </si>
  <si>
    <t xml:space="preserve">หนองยาง   </t>
  </si>
  <si>
    <t xml:space="preserve">เวียง   </t>
  </si>
  <si>
    <t xml:space="preserve">เชียงแสน   </t>
  </si>
  <si>
    <t xml:space="preserve">ป่าสัก   </t>
  </si>
  <si>
    <t xml:space="preserve">บ้านแซว   </t>
  </si>
  <si>
    <t xml:space="preserve">ศรีดอนมูล   </t>
  </si>
  <si>
    <t xml:space="preserve">แม่เงิน   </t>
  </si>
  <si>
    <t xml:space="preserve">โยนก   </t>
  </si>
  <si>
    <t xml:space="preserve">เชียงกลาง   </t>
  </si>
  <si>
    <t xml:space="preserve">เปือ   </t>
  </si>
  <si>
    <t xml:space="preserve">เชียงคาน   </t>
  </si>
  <si>
    <t xml:space="preserve">พระธาตุ   </t>
  </si>
  <si>
    <t xml:space="preserve">ชชนแดน   </t>
  </si>
  <si>
    <t xml:space="preserve">พญาแก้ว   </t>
  </si>
  <si>
    <t xml:space="preserve">พระพุทธบาท   </t>
  </si>
  <si>
    <t xml:space="preserve">นาไร่หลวง   </t>
  </si>
  <si>
    <t xml:space="preserve">ยอด   </t>
  </si>
  <si>
    <t xml:space="preserve">เชียงขวัญ   </t>
  </si>
  <si>
    <t xml:space="preserve">พลับพลา   </t>
  </si>
  <si>
    <t xml:space="preserve">พระเจ้า   </t>
  </si>
  <si>
    <t xml:space="preserve">หมูม้น   </t>
  </si>
  <si>
    <t xml:space="preserve">บ้านเขือง   </t>
  </si>
  <si>
    <t xml:space="preserve">เชียงของ   </t>
  </si>
  <si>
    <t xml:space="preserve">สถาน   </t>
  </si>
  <si>
    <t xml:space="preserve">ครึ่ง   </t>
  </si>
  <si>
    <t xml:space="preserve">บุญเรือง   </t>
  </si>
  <si>
    <t xml:space="preserve">ห้วยซ้อ   </t>
  </si>
  <si>
    <t xml:space="preserve">ม่วงยาย   </t>
  </si>
  <si>
    <t xml:space="preserve">ปอ   </t>
  </si>
  <si>
    <t xml:space="preserve">ศรีดอนชัย   </t>
  </si>
  <si>
    <t xml:space="preserve">หล่ายงาว   </t>
  </si>
  <si>
    <t xml:space="preserve">ริมโขง   </t>
  </si>
  <si>
    <t xml:space="preserve">ธาตุ   </t>
  </si>
  <si>
    <t xml:space="preserve">นาซ่าว   </t>
  </si>
  <si>
    <t xml:space="preserve">เขาแก้ว   </t>
  </si>
  <si>
    <t xml:space="preserve">ปากตม   </t>
  </si>
  <si>
    <t xml:space="preserve">บุฮม   </t>
  </si>
  <si>
    <t xml:space="preserve">จอมศรี   </t>
  </si>
  <si>
    <t xml:space="preserve">หาดทรายขาว   </t>
  </si>
  <si>
    <t xml:space="preserve">หย่วน   </t>
  </si>
  <si>
    <t xml:space="preserve">เชียงคำ   </t>
  </si>
  <si>
    <t xml:space="preserve">ทุ่งกล้วย   </t>
  </si>
  <si>
    <t xml:space="preserve">สบบง   </t>
  </si>
  <si>
    <t xml:space="preserve">เชียงแรง  </t>
  </si>
  <si>
    <t xml:space="preserve">ภูซาง   </t>
  </si>
  <si>
    <t xml:space="preserve">น้ำแวน   </t>
  </si>
  <si>
    <t xml:space="preserve">ฝายกวาง   </t>
  </si>
  <si>
    <t xml:space="preserve">เจดีย์คำ   </t>
  </si>
  <si>
    <t xml:space="preserve">ร่มเย็น   </t>
  </si>
  <si>
    <t xml:space="preserve">เชียงบาน   </t>
  </si>
  <si>
    <t xml:space="preserve">แม่ลาว   </t>
  </si>
  <si>
    <t xml:space="preserve">ทุ่งผาสุข   </t>
  </si>
  <si>
    <t xml:space="preserve">เชียงดาว   </t>
  </si>
  <si>
    <t xml:space="preserve">เมืองนะ   </t>
  </si>
  <si>
    <t xml:space="preserve">เมืองงาย   </t>
  </si>
  <si>
    <t xml:space="preserve">แม่นะ   </t>
  </si>
  <si>
    <t xml:space="preserve">เมืองคอง   </t>
  </si>
  <si>
    <t xml:space="preserve">ปิงโค้ง   </t>
  </si>
  <si>
    <t xml:space="preserve">ทุ่งข้าวพวง   </t>
  </si>
  <si>
    <t xml:space="preserve">เชียงม่วน   </t>
  </si>
  <si>
    <t xml:space="preserve">บ้านมาง   </t>
  </si>
  <si>
    <t xml:space="preserve">สระ   </t>
  </si>
  <si>
    <t xml:space="preserve">เชียงยืน   </t>
  </si>
  <si>
    <t xml:space="preserve">ชื่นชม   </t>
  </si>
  <si>
    <t xml:space="preserve">หนองซอน   </t>
  </si>
  <si>
    <t xml:space="preserve">เหล่าดอกไม้   </t>
  </si>
  <si>
    <t xml:space="preserve">ดอนเงิน   </t>
  </si>
  <si>
    <t xml:space="preserve">กู่ทอง   </t>
  </si>
  <si>
    <t xml:space="preserve">นาทอง   </t>
  </si>
  <si>
    <t xml:space="preserve">เสือเฒ่า   </t>
  </si>
  <si>
    <t xml:space="preserve">หนองกุง  </t>
  </si>
  <si>
    <t xml:space="preserve">เหล่าบัวบาน   </t>
  </si>
  <si>
    <t xml:space="preserve">เชียรใหญ่   </t>
  </si>
  <si>
    <t xml:space="preserve">ท่าขนาน   </t>
  </si>
  <si>
    <t xml:space="preserve">บ้านกลาง   </t>
  </si>
  <si>
    <t xml:space="preserve">บ้านเนิน   </t>
  </si>
  <si>
    <t xml:space="preserve">ไสหมาก   </t>
  </si>
  <si>
    <t xml:space="preserve">ท้องลำเจียก   </t>
  </si>
  <si>
    <t xml:space="preserve">สวนหลวง  </t>
  </si>
  <si>
    <t xml:space="preserve">เสือหึง   </t>
  </si>
  <si>
    <t xml:space="preserve">การะเกด   </t>
  </si>
  <si>
    <t xml:space="preserve">เขาพระบาท   </t>
  </si>
  <si>
    <t xml:space="preserve">แม่เจ้าอยู่หัว   </t>
  </si>
  <si>
    <t>ซาง</t>
  </si>
  <si>
    <t>เซกา</t>
  </si>
  <si>
    <t>ท่ากกแดง</t>
  </si>
  <si>
    <t>ท่าสะอาด</t>
  </si>
  <si>
    <t>น้ำจั้น</t>
  </si>
  <si>
    <t>บ้านต้อง</t>
  </si>
  <si>
    <t>ป่งไฮ</t>
  </si>
  <si>
    <t>โสกก่าม</t>
  </si>
  <si>
    <t>หนองทุ่ม</t>
  </si>
  <si>
    <t xml:space="preserve">เมืองเดช   </t>
  </si>
  <si>
    <t xml:space="preserve">เดชอุดม   </t>
  </si>
  <si>
    <t xml:space="preserve">นาส่วง   </t>
  </si>
  <si>
    <t xml:space="preserve">นาเยีย   </t>
  </si>
  <si>
    <t xml:space="preserve">นาเจริญ   </t>
  </si>
  <si>
    <t xml:space="preserve">นาเรือง   </t>
  </si>
  <si>
    <t xml:space="preserve">ทุ่งเทิง   </t>
  </si>
  <si>
    <t xml:space="preserve">หนองอ้ม   </t>
  </si>
  <si>
    <t xml:space="preserve">สมสะอาด   </t>
  </si>
  <si>
    <t xml:space="preserve">กุดประทาย   </t>
  </si>
  <si>
    <t xml:space="preserve">ตบหู   </t>
  </si>
  <si>
    <t xml:space="preserve">กลาง   </t>
  </si>
  <si>
    <t xml:space="preserve">แก้ง   </t>
  </si>
  <si>
    <t xml:space="preserve">ท่าโพธิ์ศรี   </t>
  </si>
  <si>
    <t xml:space="preserve">นาเกษม   </t>
  </si>
  <si>
    <t xml:space="preserve">บัวงาม   </t>
  </si>
  <si>
    <t xml:space="preserve">คำครั่ง   </t>
  </si>
  <si>
    <t xml:space="preserve">นากระแซง   </t>
  </si>
  <si>
    <t xml:space="preserve">กุดเรือ   </t>
  </si>
  <si>
    <t xml:space="preserve">โพนงาม   </t>
  </si>
  <si>
    <t xml:space="preserve">ป่าโมง   </t>
  </si>
  <si>
    <t xml:space="preserve">โคกชำแระ   </t>
  </si>
  <si>
    <t xml:space="preserve">เด่นชัย   </t>
  </si>
  <si>
    <t xml:space="preserve">แม่จั๊วะ   </t>
  </si>
  <si>
    <t xml:space="preserve">ไทรย้อย   </t>
  </si>
  <si>
    <t xml:space="preserve">ปงป่าหวาย   </t>
  </si>
  <si>
    <t xml:space="preserve">เขาพระ   </t>
  </si>
  <si>
    <t xml:space="preserve">เดิมบางนางบวช   </t>
  </si>
  <si>
    <t xml:space="preserve">เดิมบาง   </t>
  </si>
  <si>
    <t xml:space="preserve">นางบวช   </t>
  </si>
  <si>
    <t xml:space="preserve">ปากน้ำ   </t>
  </si>
  <si>
    <t xml:space="preserve">ทุ่งคลี   </t>
  </si>
  <si>
    <t xml:space="preserve">โคกช้าง   </t>
  </si>
  <si>
    <t xml:space="preserve">หัวเขา   </t>
  </si>
  <si>
    <t xml:space="preserve">บ่อกรุ   </t>
  </si>
  <si>
    <t xml:space="preserve">วังศรีราช   </t>
  </si>
  <si>
    <t xml:space="preserve">ป่าสะแก   </t>
  </si>
  <si>
    <t xml:space="preserve">ยางนอน   </t>
  </si>
  <si>
    <t xml:space="preserve">หนองกระทุ่ม   </t>
  </si>
  <si>
    <t xml:space="preserve">องค์พระ   </t>
  </si>
  <si>
    <t xml:space="preserve">ห้วยขมิ้น   </t>
  </si>
  <si>
    <t xml:space="preserve">หนองมะค่าโมง   </t>
  </si>
  <si>
    <t xml:space="preserve">เต่างอย   </t>
  </si>
  <si>
    <t xml:space="preserve">บึงทวาย   </t>
  </si>
  <si>
    <t xml:space="preserve">จันทร์เพ็ญ   </t>
  </si>
  <si>
    <t xml:space="preserve">ล้อมแรด   </t>
  </si>
  <si>
    <t xml:space="preserve">เถิน   </t>
  </si>
  <si>
    <t xml:space="preserve">แม่วะ   </t>
  </si>
  <si>
    <t xml:space="preserve">แม่ปะ   </t>
  </si>
  <si>
    <t xml:space="preserve">แม่มอก   </t>
  </si>
  <si>
    <t xml:space="preserve">เวียงมอก   </t>
  </si>
  <si>
    <t xml:space="preserve">นาโป่ง   </t>
  </si>
  <si>
    <t xml:space="preserve">แม่ถอด   </t>
  </si>
  <si>
    <t xml:space="preserve">เถินบุรี   </t>
  </si>
  <si>
    <t xml:space="preserve">วะตะแบก   </t>
  </si>
  <si>
    <t xml:space="preserve">เทพสถิต   </t>
  </si>
  <si>
    <t xml:space="preserve">ห้วยยายจิ๋ว   </t>
  </si>
  <si>
    <t xml:space="preserve">นายางกลัก   </t>
  </si>
  <si>
    <t xml:space="preserve">บ้านไร่   </t>
  </si>
  <si>
    <t xml:space="preserve">โป่งนก   </t>
  </si>
  <si>
    <t xml:space="preserve">เทพา   </t>
  </si>
  <si>
    <t xml:space="preserve">ปากบาง   </t>
  </si>
  <si>
    <t xml:space="preserve">เกาะสะบ้า   </t>
  </si>
  <si>
    <t xml:space="preserve">ลำไพล   </t>
  </si>
  <si>
    <t xml:space="preserve">ท่าม่วง   </t>
  </si>
  <si>
    <t xml:space="preserve">วังใหญ่   </t>
  </si>
  <si>
    <t xml:space="preserve">สะกอม   </t>
  </si>
  <si>
    <t xml:space="preserve">สำนักตะคร้อ   </t>
  </si>
  <si>
    <t xml:space="preserve">เทพารักษ์   </t>
  </si>
  <si>
    <t xml:space="preserve">บึงปรือ   </t>
  </si>
  <si>
    <t xml:space="preserve">วังยายทอง   </t>
  </si>
  <si>
    <t xml:space="preserve">เทิง   </t>
  </si>
  <si>
    <t xml:space="preserve">งิ้ว   </t>
  </si>
  <si>
    <t xml:space="preserve">ปล้อง   </t>
  </si>
  <si>
    <t xml:space="preserve">แม่ลอย   </t>
  </si>
  <si>
    <t xml:space="preserve">เชียงเคี่ยน   </t>
  </si>
  <si>
    <t xml:space="preserve">ตับเต่า   </t>
  </si>
  <si>
    <t xml:space="preserve">หงาว   </t>
  </si>
  <si>
    <t xml:space="preserve">สันทรายงาม   </t>
  </si>
  <si>
    <t xml:space="preserve">ศรีดอนไชย   </t>
  </si>
  <si>
    <t xml:space="preserve">หนองแรด   </t>
  </si>
  <si>
    <t xml:space="preserve">ต้า   </t>
  </si>
  <si>
    <t xml:space="preserve">ยางฮอม   </t>
  </si>
  <si>
    <t xml:space="preserve">แม่เปา   </t>
  </si>
  <si>
    <t xml:space="preserve">ป่าตาล   </t>
  </si>
  <si>
    <t xml:space="preserve">เนินขาม   </t>
  </si>
  <si>
    <t xml:space="preserve">กะบกเตี้ย   </t>
  </si>
  <si>
    <t xml:space="preserve">สุขเดือนห้า   </t>
  </si>
  <si>
    <t xml:space="preserve">ชมพู   </t>
  </si>
  <si>
    <t xml:space="preserve">เนินมะปราง   </t>
  </si>
  <si>
    <t xml:space="preserve">บ้านมุง   </t>
  </si>
  <si>
    <t xml:space="preserve">วังโพรง   </t>
  </si>
  <si>
    <t xml:space="preserve">บ้านน้อยซุ้มขี้เหล็ก   </t>
  </si>
  <si>
    <t xml:space="preserve">วังยาง   </t>
  </si>
  <si>
    <t xml:space="preserve">โคกแหลม   </t>
  </si>
  <si>
    <t xml:space="preserve">หนองฉิม   </t>
  </si>
  <si>
    <t xml:space="preserve">เนินสง่า   </t>
  </si>
  <si>
    <t xml:space="preserve">ตาเนิน   </t>
  </si>
  <si>
    <t xml:space="preserve">กะฮาด   </t>
  </si>
  <si>
    <t xml:space="preserve">รังงาม   </t>
  </si>
  <si>
    <t xml:space="preserve">เสียว   </t>
  </si>
  <si>
    <t xml:space="preserve">เบญจลักษ์   </t>
  </si>
  <si>
    <t xml:space="preserve">หนองฮาง   </t>
  </si>
  <si>
    <t xml:space="preserve">ท่าคล้อ   </t>
  </si>
  <si>
    <t xml:space="preserve">เบตง   </t>
  </si>
  <si>
    <t xml:space="preserve">ยะรม   </t>
  </si>
  <si>
    <t xml:space="preserve">ตาเนาะแมเราะ   </t>
  </si>
  <si>
    <t xml:space="preserve">อัยเยอร์เวง   </t>
  </si>
  <si>
    <t xml:space="preserve">ธารน้ำทิพย์   </t>
  </si>
  <si>
    <t xml:space="preserve">เปือยน้อย   </t>
  </si>
  <si>
    <t xml:space="preserve">วังม่วง   </t>
  </si>
  <si>
    <t xml:space="preserve">เฝ้าไร่   </t>
  </si>
  <si>
    <t xml:space="preserve">หนองหลวง   </t>
  </si>
  <si>
    <t xml:space="preserve">วังหลวง   </t>
  </si>
  <si>
    <t xml:space="preserve">อุดมพร   </t>
  </si>
  <si>
    <t xml:space="preserve">เพ็ญ   </t>
  </si>
  <si>
    <t xml:space="preserve">บ้านธาตุ   </t>
  </si>
  <si>
    <t xml:space="preserve">นาพู่   </t>
  </si>
  <si>
    <t xml:space="preserve">เชียงหวาง   </t>
  </si>
  <si>
    <t xml:space="preserve">สุมเส้า   </t>
  </si>
  <si>
    <t xml:space="preserve">นาบัว   </t>
  </si>
  <si>
    <t xml:space="preserve">เตาไห   </t>
  </si>
  <si>
    <t xml:space="preserve">โคกกลาง   </t>
  </si>
  <si>
    <t xml:space="preserve">สร้างแป้น   </t>
  </si>
  <si>
    <t xml:space="preserve">เชียงดา   </t>
  </si>
  <si>
    <t xml:space="preserve">บ้านยวด   </t>
  </si>
  <si>
    <t xml:space="preserve">สร้างคอม   </t>
  </si>
  <si>
    <t xml:space="preserve">เมยวดี   </t>
  </si>
  <si>
    <t xml:space="preserve">บุ่งเลิศ   </t>
  </si>
  <si>
    <t xml:space="preserve">ชมสะอาด   </t>
  </si>
  <si>
    <t xml:space="preserve">ศรีภูมิ   </t>
  </si>
  <si>
    <t xml:space="preserve">เมืองเชียงใหม่   </t>
  </si>
  <si>
    <t xml:space="preserve">พระสิงห์   </t>
  </si>
  <si>
    <t xml:space="preserve">หายยา   </t>
  </si>
  <si>
    <t xml:space="preserve">ช้างม่อย   </t>
  </si>
  <si>
    <t xml:space="preserve">ช้างคลาน   </t>
  </si>
  <si>
    <t xml:space="preserve">วัดเกต   </t>
  </si>
  <si>
    <t xml:space="preserve">ช้างเผือก   </t>
  </si>
  <si>
    <t xml:space="preserve">สุเทพ   </t>
  </si>
  <si>
    <t xml:space="preserve">แม่เหียะ   </t>
  </si>
  <si>
    <t xml:space="preserve">ป่าแดด   </t>
  </si>
  <si>
    <t xml:space="preserve">หนองหอย   </t>
  </si>
  <si>
    <t xml:space="preserve">ท่าศาลา   </t>
  </si>
  <si>
    <t xml:space="preserve">หนองป่าครั่ง   </t>
  </si>
  <si>
    <t xml:space="preserve">ฟ้าฮ่าม   </t>
  </si>
  <si>
    <t xml:space="preserve">ป่าตัน   </t>
  </si>
  <si>
    <t xml:space="preserve">สันผีเสื้อ   </t>
  </si>
  <si>
    <t xml:space="preserve">เมืองเชียงราย   </t>
  </si>
  <si>
    <t xml:space="preserve">รอบเวียง   </t>
  </si>
  <si>
    <t xml:space="preserve">บ้านดู่   </t>
  </si>
  <si>
    <t xml:space="preserve">นางแล   </t>
  </si>
  <si>
    <t xml:space="preserve">แม่ข้าวต้ม   </t>
  </si>
  <si>
    <t xml:space="preserve">แม่ยาว   </t>
  </si>
  <si>
    <t xml:space="preserve">สันทราย   </t>
  </si>
  <si>
    <t xml:space="preserve">บัวสลี   </t>
  </si>
  <si>
    <t xml:space="preserve">ป่าก่อดำ   </t>
  </si>
  <si>
    <t xml:space="preserve">แม่กรณ์   </t>
  </si>
  <si>
    <t xml:space="preserve">ห้วยชมภู   </t>
  </si>
  <si>
    <t xml:space="preserve">ห้วยสัก   </t>
  </si>
  <si>
    <t xml:space="preserve">ริมกก   </t>
  </si>
  <si>
    <t xml:space="preserve">ดอยลาน   </t>
  </si>
  <si>
    <t xml:space="preserve">ป่าอ้อดอนชัย   </t>
  </si>
  <si>
    <t xml:space="preserve">จอมหมอกแก้ว   </t>
  </si>
  <si>
    <t xml:space="preserve">ท่าสาย   </t>
  </si>
  <si>
    <t xml:space="preserve">โป่งแพร่   </t>
  </si>
  <si>
    <t xml:space="preserve">ดอยฮาง   </t>
  </si>
  <si>
    <t xml:space="preserve">ท่าสุด   </t>
  </si>
  <si>
    <t xml:space="preserve">ทุ่งก่อ   </t>
  </si>
  <si>
    <t xml:space="preserve">เวียงเหนือ   </t>
  </si>
  <si>
    <t xml:space="preserve">ผางาม   </t>
  </si>
  <si>
    <t xml:space="preserve">เวียงชัย   </t>
  </si>
  <si>
    <t xml:space="preserve">ท่าราบ   </t>
  </si>
  <si>
    <t xml:space="preserve">เมืองเพชรบุรี   </t>
  </si>
  <si>
    <t xml:space="preserve">คลองกระแชง   </t>
  </si>
  <si>
    <t xml:space="preserve">บางจาน   </t>
  </si>
  <si>
    <t xml:space="preserve">นาพันสาม   </t>
  </si>
  <si>
    <t xml:space="preserve">ธงชัย   </t>
  </si>
  <si>
    <t xml:space="preserve">บ้านกุ่ม   </t>
  </si>
  <si>
    <t xml:space="preserve">หนองโสน   </t>
  </si>
  <si>
    <t xml:space="preserve">ไร่ส้ม   </t>
  </si>
  <si>
    <t xml:space="preserve">เวียงคอย   </t>
  </si>
  <si>
    <t xml:space="preserve">บ้านหม้อ   </t>
  </si>
  <si>
    <t xml:space="preserve">ต้นมะม่วง   </t>
  </si>
  <si>
    <t xml:space="preserve">ช่องสะแก   </t>
  </si>
  <si>
    <t xml:space="preserve">นาวุ้ง   </t>
  </si>
  <si>
    <t xml:space="preserve">สำมะโรง   </t>
  </si>
  <si>
    <t xml:space="preserve">โพพระ   </t>
  </si>
  <si>
    <t xml:space="preserve">หาดเจ้าสำราญ   </t>
  </si>
  <si>
    <t xml:space="preserve">หัวสะพาน   </t>
  </si>
  <si>
    <t xml:space="preserve">ต้นมะพร้าว   </t>
  </si>
  <si>
    <t xml:space="preserve">วังตะโก   </t>
  </si>
  <si>
    <t xml:space="preserve">โพไร่หวาน   </t>
  </si>
  <si>
    <t xml:space="preserve">ดอนยาง   </t>
  </si>
  <si>
    <t xml:space="preserve">หนองขนาน   </t>
  </si>
  <si>
    <t xml:space="preserve">หนองพลับ   </t>
  </si>
  <si>
    <t xml:space="preserve">มาตยาวงศ์   </t>
  </si>
  <si>
    <t xml:space="preserve">ในเมือง   </t>
  </si>
  <si>
    <t xml:space="preserve">เมืองเพชรบูรณ์   </t>
  </si>
  <si>
    <t xml:space="preserve">ตะเบาะ   </t>
  </si>
  <si>
    <t xml:space="preserve">บ้านโตก   </t>
  </si>
  <si>
    <t xml:space="preserve">สะเดียง   </t>
  </si>
  <si>
    <t xml:space="preserve">ป่าเลา   </t>
  </si>
  <si>
    <t xml:space="preserve">นางั่ว   </t>
  </si>
  <si>
    <t xml:space="preserve">ท่าพล   </t>
  </si>
  <si>
    <t xml:space="preserve">ดงมูลเหล็ก   </t>
  </si>
  <si>
    <t xml:space="preserve">ชอนไพร   </t>
  </si>
  <si>
    <t xml:space="preserve">นาป่า   </t>
  </si>
  <si>
    <t xml:space="preserve">นายม   </t>
  </si>
  <si>
    <t xml:space="preserve">วังชมภู   </t>
  </si>
  <si>
    <t xml:space="preserve">น้ำร้อน   </t>
  </si>
  <si>
    <t xml:space="preserve">ห้วยสะแก   </t>
  </si>
  <si>
    <t xml:space="preserve">ห้วยใหญ่   </t>
  </si>
  <si>
    <t xml:space="preserve">ระวิง   </t>
  </si>
  <si>
    <t xml:space="preserve">กุดป่อง   </t>
  </si>
  <si>
    <t xml:space="preserve">เมืองเลย   </t>
  </si>
  <si>
    <t xml:space="preserve">เมือง   </t>
  </si>
  <si>
    <t xml:space="preserve">นาอ้อ   </t>
  </si>
  <si>
    <t xml:space="preserve">กกดู่   </t>
  </si>
  <si>
    <t xml:space="preserve">น้ำหมาน   </t>
  </si>
  <si>
    <t xml:space="preserve">เสี้ยว   </t>
  </si>
  <si>
    <t xml:space="preserve">นาอาน   </t>
  </si>
  <si>
    <t xml:space="preserve">นาดินดำ   </t>
  </si>
  <si>
    <t xml:space="preserve">น้ำสวย   </t>
  </si>
  <si>
    <t xml:space="preserve">ชัยพฤกษ์   </t>
  </si>
  <si>
    <t xml:space="preserve">นาแขม   </t>
  </si>
  <si>
    <t xml:space="preserve">ศรีสองรัก   </t>
  </si>
  <si>
    <t xml:space="preserve">กกทอง   </t>
  </si>
  <si>
    <t xml:space="preserve">ในเวียง   </t>
  </si>
  <si>
    <t xml:space="preserve">เมืองแพร่   </t>
  </si>
  <si>
    <t xml:space="preserve">นาจักร   </t>
  </si>
  <si>
    <t xml:space="preserve">น้ำชำ   </t>
  </si>
  <si>
    <t xml:space="preserve">ป่าแดง   </t>
  </si>
  <si>
    <t xml:space="preserve">ทุ่งโฮ้ง   </t>
  </si>
  <si>
    <t xml:space="preserve">เหมืองหม้อ   </t>
  </si>
  <si>
    <t xml:space="preserve">วังธง   </t>
  </si>
  <si>
    <t xml:space="preserve">แม่หล่าย   </t>
  </si>
  <si>
    <t xml:space="preserve">ห้วยม้า   </t>
  </si>
  <si>
    <t xml:space="preserve">ป่าแมต   </t>
  </si>
  <si>
    <t xml:space="preserve">สวนเขื่อน   </t>
  </si>
  <si>
    <t xml:space="preserve">วังหงส์   </t>
  </si>
  <si>
    <t xml:space="preserve">แม่คำมี   </t>
  </si>
  <si>
    <t xml:space="preserve">ทุ่งกวาว   </t>
  </si>
  <si>
    <t xml:space="preserve">แม่ยม   </t>
  </si>
  <si>
    <t xml:space="preserve">ช่อแฮ   </t>
  </si>
  <si>
    <t xml:space="preserve">ร่องฟอง   </t>
  </si>
  <si>
    <t xml:space="preserve">กาญจนา   </t>
  </si>
  <si>
    <t xml:space="preserve">จองคำ   </t>
  </si>
  <si>
    <t xml:space="preserve">เมืองแม่ฮ่องสอน   </t>
  </si>
  <si>
    <t xml:space="preserve">ห้วยโป่ง   </t>
  </si>
  <si>
    <t xml:space="preserve">ผาบ่อง   </t>
  </si>
  <si>
    <t xml:space="preserve">ปางหมู   </t>
  </si>
  <si>
    <t xml:space="preserve">หมอกจำแป่   </t>
  </si>
  <si>
    <t xml:space="preserve">ห้วยผา   </t>
  </si>
  <si>
    <t xml:space="preserve">ปางมะผ้า   </t>
  </si>
  <si>
    <t xml:space="preserve">สบป่อง   </t>
  </si>
  <si>
    <t xml:space="preserve">ห้วยปูลิง   </t>
  </si>
  <si>
    <t xml:space="preserve">เมืองกระบี่   </t>
  </si>
  <si>
    <t xml:space="preserve">กระบี่ใหญ่   </t>
  </si>
  <si>
    <t xml:space="preserve">กระบี่น้อย   </t>
  </si>
  <si>
    <t xml:space="preserve">เกาะศรีบอยา   </t>
  </si>
  <si>
    <t xml:space="preserve">เขาคราม   </t>
  </si>
  <si>
    <t xml:space="preserve">เขาทอง   </t>
  </si>
  <si>
    <t xml:space="preserve">คลองขนาน   </t>
  </si>
  <si>
    <t xml:space="preserve">คลองเขม้า   </t>
  </si>
  <si>
    <t xml:space="preserve">โคกยาง   </t>
  </si>
  <si>
    <t xml:space="preserve">ทับปริก   </t>
  </si>
  <si>
    <t xml:space="preserve">ห้วยยูง   </t>
  </si>
  <si>
    <t xml:space="preserve">ไสไทย   </t>
  </si>
  <si>
    <t xml:space="preserve">อ่าวนาง   </t>
  </si>
  <si>
    <t xml:space="preserve">หนองทะเล   </t>
  </si>
  <si>
    <t xml:space="preserve">คลองประสงค์   </t>
  </si>
  <si>
    <t xml:space="preserve">เกาะศรีบายอ   </t>
  </si>
  <si>
    <t xml:space="preserve">ปกาสัย   </t>
  </si>
  <si>
    <t xml:space="preserve">เหนือคลอง   </t>
  </si>
  <si>
    <t xml:space="preserve">บ้านเหนือ   </t>
  </si>
  <si>
    <t xml:space="preserve">เมืองกาญจนบุรี   </t>
  </si>
  <si>
    <t xml:space="preserve">ปากแพรก   </t>
  </si>
  <si>
    <t xml:space="preserve">ท่ามะขาม   </t>
  </si>
  <si>
    <t xml:space="preserve">แก่งเสี้ยน   </t>
  </si>
  <si>
    <t xml:space="preserve">ลาดหญ้า   </t>
  </si>
  <si>
    <t xml:space="preserve">วังด้ง   </t>
  </si>
  <si>
    <t xml:space="preserve">ช่องสะเดา   </t>
  </si>
  <si>
    <t xml:space="preserve">หนองหญ้า   </t>
  </si>
  <si>
    <t xml:space="preserve">เกาะสำโรง   </t>
  </si>
  <si>
    <t xml:space="preserve">ด่านมะขามเตี้ย   </t>
  </si>
  <si>
    <t xml:space="preserve">บ้านเก่า   </t>
  </si>
  <si>
    <t xml:space="preserve">จรเข้เผือก   </t>
  </si>
  <si>
    <t xml:space="preserve">กลอนโด   </t>
  </si>
  <si>
    <t xml:space="preserve">วังเย็น   </t>
  </si>
  <si>
    <t xml:space="preserve">เมืองกาฬสินธุ์   </t>
  </si>
  <si>
    <t xml:space="preserve">เหนือ   </t>
  </si>
  <si>
    <t xml:space="preserve">หลุบ   </t>
  </si>
  <si>
    <t xml:space="preserve">ไผ่   </t>
  </si>
  <si>
    <t xml:space="preserve">ลำปาว   </t>
  </si>
  <si>
    <t xml:space="preserve">ลำพาน   </t>
  </si>
  <si>
    <t xml:space="preserve">เชียงเครือ   </t>
  </si>
  <si>
    <t xml:space="preserve">บึงวิชัย   </t>
  </si>
  <si>
    <t xml:space="preserve">ห้วยโพธิ์   </t>
  </si>
  <si>
    <t xml:space="preserve">ม่วงนา   </t>
  </si>
  <si>
    <t xml:space="preserve">ภูปอ   </t>
  </si>
  <si>
    <t xml:space="preserve">ดงพยุง   </t>
  </si>
  <si>
    <t xml:space="preserve">ภูดิน   </t>
  </si>
  <si>
    <t xml:space="preserve">ดอนจาน   </t>
  </si>
  <si>
    <t xml:space="preserve">หนองกุง   </t>
  </si>
  <si>
    <t xml:space="preserve">กลางหมื่น   </t>
  </si>
  <si>
    <t xml:space="preserve">ขมิ้น   </t>
  </si>
  <si>
    <t xml:space="preserve">นาจำปา   </t>
  </si>
  <si>
    <t xml:space="preserve">นาจารย์   </t>
  </si>
  <si>
    <t xml:space="preserve">ลำคลอง   </t>
  </si>
  <si>
    <t xml:space="preserve">สะอาดไชยศรี   </t>
  </si>
  <si>
    <t xml:space="preserve">นามน   </t>
  </si>
  <si>
    <t xml:space="preserve">ยอดแกง   </t>
  </si>
  <si>
    <t xml:space="preserve">เมืองกำแพงเพชร   </t>
  </si>
  <si>
    <t xml:space="preserve">ไตรตรึงษ์   </t>
  </si>
  <si>
    <t xml:space="preserve">นาบ่อคำ   </t>
  </si>
  <si>
    <t xml:space="preserve">นครชุม   </t>
  </si>
  <si>
    <t xml:space="preserve">ทรงธรรม   </t>
  </si>
  <si>
    <t xml:space="preserve">ลานดอกไม้   </t>
  </si>
  <si>
    <t xml:space="preserve">ลานดอกไม้ตก   </t>
  </si>
  <si>
    <t xml:space="preserve">โกสัมพี   </t>
  </si>
  <si>
    <t xml:space="preserve">หนองปลิง   </t>
  </si>
  <si>
    <t xml:space="preserve">คณฑี   </t>
  </si>
  <si>
    <t xml:space="preserve">นิคมทุ่งโพธิ์ทะเล   </t>
  </si>
  <si>
    <t xml:space="preserve">เทพนคร   </t>
  </si>
  <si>
    <t xml:space="preserve">ท่าขุนราม   </t>
  </si>
  <si>
    <t xml:space="preserve">เพชรชมภู   </t>
  </si>
  <si>
    <t xml:space="preserve">คลองแม่ลาย   </t>
  </si>
  <si>
    <t xml:space="preserve">ธำมรงค์   </t>
  </si>
  <si>
    <t xml:space="preserve">หนองคล้า   </t>
  </si>
  <si>
    <t xml:space="preserve">โป่งน้ำร้อน   </t>
  </si>
  <si>
    <t xml:space="preserve">ไทรงาม   </t>
  </si>
  <si>
    <t xml:space="preserve">เมืองขอนแก่น   </t>
  </si>
  <si>
    <t xml:space="preserve">สำราญ   </t>
  </si>
  <si>
    <t xml:space="preserve">โคกสี   </t>
  </si>
  <si>
    <t xml:space="preserve">ท่าพระ   </t>
  </si>
  <si>
    <t xml:space="preserve">บ้านทุ่ม   </t>
  </si>
  <si>
    <t xml:space="preserve">เมืองเก่า   </t>
  </si>
  <si>
    <t xml:space="preserve">พระลับ   </t>
  </si>
  <si>
    <t xml:space="preserve">สาวะถี   </t>
  </si>
  <si>
    <t xml:space="preserve">บ้านหว้า   </t>
  </si>
  <si>
    <t xml:space="preserve">แดงใหญ่   </t>
  </si>
  <si>
    <t xml:space="preserve">ดอนช้าง   </t>
  </si>
  <si>
    <t xml:space="preserve">ดอนหัน   </t>
  </si>
  <si>
    <t xml:space="preserve">ศิลา   </t>
  </si>
  <si>
    <t xml:space="preserve">บ้านเป็ด   </t>
  </si>
  <si>
    <t xml:space="preserve">หนองตูม   </t>
  </si>
  <si>
    <t xml:space="preserve">บึงเนียม   </t>
  </si>
  <si>
    <t xml:space="preserve">โนนท่อน   </t>
  </si>
  <si>
    <t xml:space="preserve">บ้านโต้น   </t>
  </si>
  <si>
    <t xml:space="preserve">ตลาด   </t>
  </si>
  <si>
    <t xml:space="preserve">เมืองจันทบุรี   </t>
  </si>
  <si>
    <t xml:space="preserve">วัดใหม่   </t>
  </si>
  <si>
    <t xml:space="preserve">คลองนารายณ์   </t>
  </si>
  <si>
    <t xml:space="preserve">เกาะขวาง   </t>
  </si>
  <si>
    <t xml:space="preserve">คมบาง   </t>
  </si>
  <si>
    <t xml:space="preserve">จันทนิมิต   </t>
  </si>
  <si>
    <t xml:space="preserve">บางกะจะ   </t>
  </si>
  <si>
    <t xml:space="preserve">แสลง   </t>
  </si>
  <si>
    <t xml:space="preserve">เมืองจันทร์   </t>
  </si>
  <si>
    <t xml:space="preserve">ตาโกน   </t>
  </si>
  <si>
    <t xml:space="preserve">หนองใหญ่   </t>
  </si>
  <si>
    <t xml:space="preserve">เมืองฉะเชิงเทรา   </t>
  </si>
  <si>
    <t xml:space="preserve">ท่าไข่   </t>
  </si>
  <si>
    <t xml:space="preserve">บ้านใหม่   </t>
  </si>
  <si>
    <t xml:space="preserve">คลองนา   </t>
  </si>
  <si>
    <t xml:space="preserve">บางตีนเป็ด   </t>
  </si>
  <si>
    <t xml:space="preserve">คลองจุกกระเฌอ   </t>
  </si>
  <si>
    <t xml:space="preserve">บางแก้ว   </t>
  </si>
  <si>
    <t xml:space="preserve">บางขวัญ   </t>
  </si>
  <si>
    <t xml:space="preserve">คลองนครเนื่องเขต   </t>
  </si>
  <si>
    <t xml:space="preserve">โสธร   </t>
  </si>
  <si>
    <t xml:space="preserve">บางพระ   </t>
  </si>
  <si>
    <t xml:space="preserve">บางกะไห   </t>
  </si>
  <si>
    <t xml:space="preserve">หนามแดง   </t>
  </si>
  <si>
    <t xml:space="preserve">คลองเปรง   </t>
  </si>
  <si>
    <t xml:space="preserve">คลองอุดมชลจร   </t>
  </si>
  <si>
    <t xml:space="preserve">คลองหลวงแพ่ง   </t>
  </si>
  <si>
    <t xml:space="preserve">บางเตย   </t>
  </si>
  <si>
    <t xml:space="preserve">บางปลาสร้อย   </t>
  </si>
  <si>
    <t xml:space="preserve">เมืองชลบุรี   </t>
  </si>
  <si>
    <t xml:space="preserve">มะขามหย่ง   </t>
  </si>
  <si>
    <t xml:space="preserve">บ้านโขด   </t>
  </si>
  <si>
    <t xml:space="preserve">แสนสุข   </t>
  </si>
  <si>
    <t xml:space="preserve">บ้านสวน   </t>
  </si>
  <si>
    <t xml:space="preserve">หนองรี   </t>
  </si>
  <si>
    <t xml:space="preserve">หนองข้างคอก   </t>
  </si>
  <si>
    <t xml:space="preserve">ดอนหัวฬ่อ   </t>
  </si>
  <si>
    <t xml:space="preserve">หนองไม้แดง   </t>
  </si>
  <si>
    <t xml:space="preserve">บางทราย   </t>
  </si>
  <si>
    <t xml:space="preserve">คลองตำหรุ   </t>
  </si>
  <si>
    <t xml:space="preserve">เหมือง   </t>
  </si>
  <si>
    <t xml:space="preserve">บ้านปึก   </t>
  </si>
  <si>
    <t xml:space="preserve">ห้วยกะปิ   </t>
  </si>
  <si>
    <t xml:space="preserve">เสม็ด   </t>
  </si>
  <si>
    <t xml:space="preserve">อ่างศิลา   </t>
  </si>
  <si>
    <t xml:space="preserve">สำนักบก   </t>
  </si>
  <si>
    <t xml:space="preserve">เทศบาลเมืองชลบุรี   </t>
  </si>
  <si>
    <t xml:space="preserve">เมืองชัยนาท   </t>
  </si>
  <si>
    <t xml:space="preserve">บ้านกล้วย   </t>
  </si>
  <si>
    <t xml:space="preserve">ท่าชัย   </t>
  </si>
  <si>
    <t xml:space="preserve">เขาท่าพระ   </t>
  </si>
  <si>
    <t xml:space="preserve">หาดท่าเสา   </t>
  </si>
  <si>
    <t xml:space="preserve">ธรรมามูล   </t>
  </si>
  <si>
    <t xml:space="preserve">เสือโฮก   </t>
  </si>
  <si>
    <t xml:space="preserve">นางลือ   </t>
  </si>
  <si>
    <t xml:space="preserve">เมืองชัยภูมิ   </t>
  </si>
  <si>
    <t xml:space="preserve">รอบเมือง   </t>
  </si>
  <si>
    <t xml:space="preserve">นาฝาย   </t>
  </si>
  <si>
    <t xml:space="preserve">บ้านค่าย   </t>
  </si>
  <si>
    <t xml:space="preserve">กุดตุ้ม   </t>
  </si>
  <si>
    <t xml:space="preserve">ชีลอง   </t>
  </si>
  <si>
    <t xml:space="preserve">บ้านเล่า   </t>
  </si>
  <si>
    <t xml:space="preserve">นาเสียว   </t>
  </si>
  <si>
    <t xml:space="preserve">หนองนาแซง   </t>
  </si>
  <si>
    <t xml:space="preserve">ลาดใหญ่   </t>
  </si>
  <si>
    <t xml:space="preserve">หนองไผ่   </t>
  </si>
  <si>
    <t xml:space="preserve">ท่าหินโงม   </t>
  </si>
  <si>
    <t xml:space="preserve">ห้วยต้อน   </t>
  </si>
  <si>
    <t xml:space="preserve">โนนสำราญ   </t>
  </si>
  <si>
    <t xml:space="preserve">บุ่งคล้า   </t>
  </si>
  <si>
    <t xml:space="preserve">ซับสีทอง   </t>
  </si>
  <si>
    <t xml:space="preserve">เจาทอง   </t>
  </si>
  <si>
    <t xml:space="preserve">บ้านเจียง   </t>
  </si>
  <si>
    <t xml:space="preserve">ท่าตะเภา   </t>
  </si>
  <si>
    <t xml:space="preserve">เมืองชุมพร   </t>
  </si>
  <si>
    <t xml:space="preserve">ท่ายาง   </t>
  </si>
  <si>
    <t xml:space="preserve">บางหมาก   </t>
  </si>
  <si>
    <t xml:space="preserve">นาทุ่ง   </t>
  </si>
  <si>
    <t xml:space="preserve">นาชะอัง   </t>
  </si>
  <si>
    <t xml:space="preserve">ตากแดด   </t>
  </si>
  <si>
    <t xml:space="preserve">บางลึก   </t>
  </si>
  <si>
    <t xml:space="preserve">หาดพันไกร   </t>
  </si>
  <si>
    <t xml:space="preserve">วังไผ่   </t>
  </si>
  <si>
    <t xml:space="preserve">บ้านนา   </t>
  </si>
  <si>
    <t xml:space="preserve">ขุนกระทิง   </t>
  </si>
  <si>
    <t xml:space="preserve">ทุ่งคา   </t>
  </si>
  <si>
    <t xml:space="preserve">วิสัยเหนือ   </t>
  </si>
  <si>
    <t xml:space="preserve">หาดทรายรี   </t>
  </si>
  <si>
    <t xml:space="preserve">ถ้ำสิงห์   </t>
  </si>
  <si>
    <t xml:space="preserve">ทับเที่ยง   </t>
  </si>
  <si>
    <t xml:space="preserve">เมืองตรัง   </t>
  </si>
  <si>
    <t xml:space="preserve">โคกสะบ้า   </t>
  </si>
  <si>
    <t xml:space="preserve">ละมอ   </t>
  </si>
  <si>
    <t xml:space="preserve">นาพละ   </t>
  </si>
  <si>
    <t xml:space="preserve">บ้านควน   </t>
  </si>
  <si>
    <t xml:space="preserve">นาบินหลา   </t>
  </si>
  <si>
    <t xml:space="preserve">ควนปริง   </t>
  </si>
  <si>
    <t xml:space="preserve">นาโยงใต้   </t>
  </si>
  <si>
    <t xml:space="preserve">โคกหล่อ   </t>
  </si>
  <si>
    <t xml:space="preserve">นาข้าวเสีย   </t>
  </si>
  <si>
    <t xml:space="preserve">นาหมื่นศรี   </t>
  </si>
  <si>
    <t xml:space="preserve">นาโต๊ะหมิง   </t>
  </si>
  <si>
    <t xml:space="preserve">หนองตรุด   </t>
  </si>
  <si>
    <t xml:space="preserve">น้ำผุด   </t>
  </si>
  <si>
    <t xml:space="preserve">นาโยงเหนือ   </t>
  </si>
  <si>
    <t xml:space="preserve">นาตาล่วง   </t>
  </si>
  <si>
    <t xml:space="preserve">บ้านโพธิ์   </t>
  </si>
  <si>
    <t xml:space="preserve">นาท่ามเหนือ   </t>
  </si>
  <si>
    <t xml:space="preserve">นาท่ามใต้   </t>
  </si>
  <si>
    <t xml:space="preserve">เมืองตราด   </t>
  </si>
  <si>
    <t xml:space="preserve">หนองเสม็ด   </t>
  </si>
  <si>
    <t xml:space="preserve">หนองคันทรง   </t>
  </si>
  <si>
    <t xml:space="preserve">ห้วงน้ำขาว   </t>
  </si>
  <si>
    <t xml:space="preserve">อ่าวใหญ่   </t>
  </si>
  <si>
    <t xml:space="preserve">วังกระแจะ   </t>
  </si>
  <si>
    <t xml:space="preserve">ห้วยแร้ง   </t>
  </si>
  <si>
    <t xml:space="preserve">เนินทราย   </t>
  </si>
  <si>
    <t xml:space="preserve">ท่าพริก   </t>
  </si>
  <si>
    <t xml:space="preserve">ท่ากุ่ม   </t>
  </si>
  <si>
    <t xml:space="preserve">ตะกาง   </t>
  </si>
  <si>
    <t xml:space="preserve">ชำราก   </t>
  </si>
  <si>
    <t xml:space="preserve">แหลมกลัด   </t>
  </si>
  <si>
    <t xml:space="preserve">ระแหง   </t>
  </si>
  <si>
    <t xml:space="preserve">เมืองตาก   </t>
  </si>
  <si>
    <t xml:space="preserve">เชียงเงิน   </t>
  </si>
  <si>
    <t xml:space="preserve">หัวเดียด   </t>
  </si>
  <si>
    <t xml:space="preserve">หนองบัวเหนือ   </t>
  </si>
  <si>
    <t xml:space="preserve">ไม้งาม   </t>
  </si>
  <si>
    <t xml:space="preserve">โป่งแดง   </t>
  </si>
  <si>
    <t xml:space="preserve">น้ำรึม   </t>
  </si>
  <si>
    <t xml:space="preserve">วังหิน   </t>
  </si>
  <si>
    <t xml:space="preserve">แม่ท้อ   </t>
  </si>
  <si>
    <t xml:space="preserve">ป่ามะม่วง   </t>
  </si>
  <si>
    <t xml:space="preserve">วังประจบ   </t>
  </si>
  <si>
    <t xml:space="preserve">ตลุกกลางทุ่ง   </t>
  </si>
  <si>
    <t xml:space="preserve">นาโบสถ์   </t>
  </si>
  <si>
    <t xml:space="preserve">ประดาง   </t>
  </si>
  <si>
    <t xml:space="preserve">เมืองนครนายก   </t>
  </si>
  <si>
    <t xml:space="preserve">บ้านใหญ่   </t>
  </si>
  <si>
    <t xml:space="preserve">วังกระโจม   </t>
  </si>
  <si>
    <t xml:space="preserve">ท่าทราย   </t>
  </si>
  <si>
    <t xml:space="preserve">ดอนยอ   </t>
  </si>
  <si>
    <t xml:space="preserve">ศรีจุฬา   </t>
  </si>
  <si>
    <t xml:space="preserve">ดงละคร   </t>
  </si>
  <si>
    <t xml:space="preserve">ศรีนาวา   </t>
  </si>
  <si>
    <t xml:space="preserve">สาริกา   </t>
  </si>
  <si>
    <t xml:space="preserve">หินตั้ง   </t>
  </si>
  <si>
    <t xml:space="preserve">พรหมณี   </t>
  </si>
  <si>
    <t xml:space="preserve">พระปฐมเจดีย์   </t>
  </si>
  <si>
    <t xml:space="preserve">เมืองนครปฐม   </t>
  </si>
  <si>
    <t xml:space="preserve">บางแขม   </t>
  </si>
  <si>
    <t xml:space="preserve">พระประโทน   </t>
  </si>
  <si>
    <t xml:space="preserve">ธรรมศาลา   </t>
  </si>
  <si>
    <t xml:space="preserve">ตาก้อง   </t>
  </si>
  <si>
    <t xml:space="preserve">มาบแค   </t>
  </si>
  <si>
    <t xml:space="preserve">สนามจันทร์   </t>
  </si>
  <si>
    <t xml:space="preserve">ดอนยายหอม   </t>
  </si>
  <si>
    <t xml:space="preserve">ถนนขาด   </t>
  </si>
  <si>
    <t xml:space="preserve">บ่อพลับ   </t>
  </si>
  <si>
    <t xml:space="preserve">วังตะกู   </t>
  </si>
  <si>
    <t xml:space="preserve">หนองปากโลง   </t>
  </si>
  <si>
    <t xml:space="preserve">สามควายเผือก   </t>
  </si>
  <si>
    <t xml:space="preserve">ทุ่งน้อย   </t>
  </si>
  <si>
    <t xml:space="preserve">หนองดินแดง   </t>
  </si>
  <si>
    <t xml:space="preserve">โพรงมะเดื่อ   </t>
  </si>
  <si>
    <t xml:space="preserve">ลำพยา   </t>
  </si>
  <si>
    <t xml:space="preserve">สระกะเทียม   </t>
  </si>
  <si>
    <t xml:space="preserve">สวนป่าน   </t>
  </si>
  <si>
    <t xml:space="preserve">ห้วยจรเข้   </t>
  </si>
  <si>
    <t xml:space="preserve">ทัพหลวง   </t>
  </si>
  <si>
    <t xml:space="preserve">เมืองนครพนม   </t>
  </si>
  <si>
    <t xml:space="preserve">หนองแสง   </t>
  </si>
  <si>
    <t xml:space="preserve">นาทราย   </t>
  </si>
  <si>
    <t xml:space="preserve">นาราชควาย   </t>
  </si>
  <si>
    <t xml:space="preserve">กุรุคุ   </t>
  </si>
  <si>
    <t xml:space="preserve">บ้านผึ้ง   </t>
  </si>
  <si>
    <t xml:space="preserve">อาจสามารถ   </t>
  </si>
  <si>
    <t xml:space="preserve">ขามเฒ่า   </t>
  </si>
  <si>
    <t xml:space="preserve">ท่าค้อ   </t>
  </si>
  <si>
    <t xml:space="preserve">คำเตย   </t>
  </si>
  <si>
    <t xml:space="preserve">หนองญาติ   </t>
  </si>
  <si>
    <t xml:space="preserve">ดงขวาง   </t>
  </si>
  <si>
    <t xml:space="preserve">วังตามัว   </t>
  </si>
  <si>
    <t xml:space="preserve">โพธิ์ตาก   </t>
  </si>
  <si>
    <t xml:space="preserve">เมืองนครราชสีมา   </t>
  </si>
  <si>
    <t xml:space="preserve">โพธิ์กลาง   </t>
  </si>
  <si>
    <t xml:space="preserve">หนองจะบก   </t>
  </si>
  <si>
    <t xml:space="preserve">มะเริง   </t>
  </si>
  <si>
    <t xml:space="preserve">ปรุใหญ่   </t>
  </si>
  <si>
    <t xml:space="preserve">หมื่นไวย   </t>
  </si>
  <si>
    <t xml:space="preserve">พลกรัง   </t>
  </si>
  <si>
    <t xml:space="preserve">หนองไผ่ล้อม   </t>
  </si>
  <si>
    <t xml:space="preserve">หัวทะเล   </t>
  </si>
  <si>
    <t xml:space="preserve">บ้านเกาะ   </t>
  </si>
  <si>
    <t xml:space="preserve">พุดซา   </t>
  </si>
  <si>
    <t xml:space="preserve">จอหอ   </t>
  </si>
  <si>
    <t xml:space="preserve">โคกกรวด   </t>
  </si>
  <si>
    <t xml:space="preserve">ไชยมงคล   </t>
  </si>
  <si>
    <t xml:space="preserve">หนองบัวศาลา   </t>
  </si>
  <si>
    <t xml:space="preserve">สุรนารี   </t>
  </si>
  <si>
    <t xml:space="preserve">สีมุม   </t>
  </si>
  <si>
    <t xml:space="preserve">พะเนา   </t>
  </si>
  <si>
    <t xml:space="preserve">หนองไข่น้ำ   </t>
  </si>
  <si>
    <t xml:space="preserve">เมืองนครศรีธรรมราช   </t>
  </si>
  <si>
    <t xml:space="preserve">ท่าวัง   </t>
  </si>
  <si>
    <t xml:space="preserve">คลัง   </t>
  </si>
  <si>
    <t xml:space="preserve">นา   </t>
  </si>
  <si>
    <t xml:space="preserve">ศาลามีชัย   </t>
  </si>
  <si>
    <t xml:space="preserve">ท่าไร่   </t>
  </si>
  <si>
    <t xml:space="preserve">ปากนคร   </t>
  </si>
  <si>
    <t xml:space="preserve">นาพรุ   </t>
  </si>
  <si>
    <t xml:space="preserve">ช้างซ้าย   </t>
  </si>
  <si>
    <t xml:space="preserve">นาสาร   </t>
  </si>
  <si>
    <t xml:space="preserve">กำแพงเซา   </t>
  </si>
  <si>
    <t xml:space="preserve">ไชยมนตรี   </t>
  </si>
  <si>
    <t xml:space="preserve">มะม่วงสองต้น   </t>
  </si>
  <si>
    <t xml:space="preserve">นาเคียน   </t>
  </si>
  <si>
    <t xml:space="preserve">ท่างิ้ว   </t>
  </si>
  <si>
    <t xml:space="preserve">ท้ายสำเภา   </t>
  </si>
  <si>
    <t xml:space="preserve">โพธิ์เสด็จ   </t>
  </si>
  <si>
    <t xml:space="preserve">ปากพูน   </t>
  </si>
  <si>
    <t xml:space="preserve">ท่าซัก   </t>
  </si>
  <si>
    <t xml:space="preserve">ท่าเรือ   </t>
  </si>
  <si>
    <t xml:space="preserve">อินคีรี   </t>
  </si>
  <si>
    <t xml:space="preserve">พรหมโลก   </t>
  </si>
  <si>
    <t xml:space="preserve">ปากน้ำโพ   </t>
  </si>
  <si>
    <t xml:space="preserve">เมืองนครสวรรค์   </t>
  </si>
  <si>
    <t xml:space="preserve">กลางแดด   </t>
  </si>
  <si>
    <t xml:space="preserve">เกรียงไกร   </t>
  </si>
  <si>
    <t xml:space="preserve">แควใหญ่   </t>
  </si>
  <si>
    <t xml:space="preserve">ตะเคียนเลื่อน   </t>
  </si>
  <si>
    <t xml:space="preserve">นครสวรรค์ตก   </t>
  </si>
  <si>
    <t xml:space="preserve">นครสวรรค์ออก   </t>
  </si>
  <si>
    <t xml:space="preserve">บางพระหลวง   </t>
  </si>
  <si>
    <t xml:space="preserve">บางม่วง   </t>
  </si>
  <si>
    <t xml:space="preserve">บ้านมะเกลือ   </t>
  </si>
  <si>
    <t xml:space="preserve">บ้านแก่ง   </t>
  </si>
  <si>
    <t xml:space="preserve">พระนอน   </t>
  </si>
  <si>
    <t xml:space="preserve">วัดไทร   </t>
  </si>
  <si>
    <t xml:space="preserve">หนองกรด   </t>
  </si>
  <si>
    <t xml:space="preserve">หนองกระโดน   </t>
  </si>
  <si>
    <t xml:space="preserve">บึงเสนาท   </t>
  </si>
  <si>
    <t xml:space="preserve">สวนใหญ่   </t>
  </si>
  <si>
    <t xml:space="preserve">เมืองนนทบุรี   </t>
  </si>
  <si>
    <t xml:space="preserve">ตลาดขวัญ   </t>
  </si>
  <si>
    <t xml:space="preserve">บางกระสอ   </t>
  </si>
  <si>
    <t xml:space="preserve">บางศรีเมือง   </t>
  </si>
  <si>
    <t xml:space="preserve">บางกร่าง   </t>
  </si>
  <si>
    <t xml:space="preserve">ไทรม้า   </t>
  </si>
  <si>
    <t xml:space="preserve">บางรักน้อย   </t>
  </si>
  <si>
    <t xml:space="preserve">บางนาค   </t>
  </si>
  <si>
    <t xml:space="preserve">เมืองนราธิวาส   </t>
  </si>
  <si>
    <t xml:space="preserve">มะนังตายอ   </t>
  </si>
  <si>
    <t xml:space="preserve">บางปอ   </t>
  </si>
  <si>
    <t xml:space="preserve">กะลุวอ   </t>
  </si>
  <si>
    <t xml:space="preserve">กะลุวอเหนือ   </t>
  </si>
  <si>
    <t xml:space="preserve">โคกเคียน   </t>
  </si>
  <si>
    <t xml:space="preserve">เมืองน่าน   </t>
  </si>
  <si>
    <t xml:space="preserve">บ่อ   </t>
  </si>
  <si>
    <t xml:space="preserve">ผาสิงห์   </t>
  </si>
  <si>
    <t xml:space="preserve">ไชยสถาน   </t>
  </si>
  <si>
    <t xml:space="preserve">ถืมตอง   </t>
  </si>
  <si>
    <t xml:space="preserve">เรือง   </t>
  </si>
  <si>
    <t xml:space="preserve">นาซาว   </t>
  </si>
  <si>
    <t xml:space="preserve">ดู่ใต้   </t>
  </si>
  <si>
    <t xml:space="preserve">กองควาย   </t>
  </si>
  <si>
    <t xml:space="preserve">ฝายแก้ว  </t>
  </si>
  <si>
    <t xml:space="preserve">ม่วงตึ๊ด   </t>
  </si>
  <si>
    <t xml:space="preserve">ท่าน้าว   </t>
  </si>
  <si>
    <t xml:space="preserve">นาปัง   </t>
  </si>
  <si>
    <t xml:space="preserve">เมืองจัง   </t>
  </si>
  <si>
    <t xml:space="preserve">น้ำแก่น   </t>
  </si>
  <si>
    <t xml:space="preserve">สวก   </t>
  </si>
  <si>
    <t xml:space="preserve">สะเนียน   </t>
  </si>
  <si>
    <t xml:space="preserve">น้ำเกี๋ยน   </t>
  </si>
  <si>
    <t xml:space="preserve">ป่าคาหลวง   </t>
  </si>
  <si>
    <t xml:space="preserve">หมอเมือง   </t>
  </si>
  <si>
    <t xml:space="preserve">บ้านฟ้า   </t>
  </si>
  <si>
    <t xml:space="preserve">ดู่พงษ์   </t>
  </si>
  <si>
    <t>คำนาดี</t>
  </si>
  <si>
    <t>เมืองบึงกาฬ</t>
  </si>
  <si>
    <t>บึงโขงหลง</t>
  </si>
  <si>
    <t>ไคสี</t>
  </si>
  <si>
    <t>ชัยพร</t>
  </si>
  <si>
    <t>นาสวรรค์</t>
  </si>
  <si>
    <t>โนนสมบูรณ์</t>
  </si>
  <si>
    <t>โป่งเปื่อย</t>
  </si>
  <si>
    <t>วิศิษฐ์</t>
  </si>
  <si>
    <t>หนองเข็ง</t>
  </si>
  <si>
    <t>หนองเลิง</t>
  </si>
  <si>
    <t>หอคำ</t>
  </si>
  <si>
    <t xml:space="preserve">เมืองบุรีรัมย์   </t>
  </si>
  <si>
    <t xml:space="preserve">อิสาณ   </t>
  </si>
  <si>
    <t xml:space="preserve">สะแกโพรง   </t>
  </si>
  <si>
    <t xml:space="preserve">สวายจีก   </t>
  </si>
  <si>
    <t xml:space="preserve">ห้วยราช   </t>
  </si>
  <si>
    <t xml:space="preserve">สามแวง   </t>
  </si>
  <si>
    <t xml:space="preserve">ปราสาท   </t>
  </si>
  <si>
    <t xml:space="preserve">พระครู   </t>
  </si>
  <si>
    <t xml:space="preserve">ถลุงเหล็ก   </t>
  </si>
  <si>
    <t xml:space="preserve">หนองตาด   </t>
  </si>
  <si>
    <t xml:space="preserve">โนนขวาง   </t>
  </si>
  <si>
    <t xml:space="preserve">ตาเสา   </t>
  </si>
  <si>
    <t xml:space="preserve">ลุมปุ๊ก   </t>
  </si>
  <si>
    <t xml:space="preserve">สองห้อง   </t>
  </si>
  <si>
    <t xml:space="preserve">บัวทอง   </t>
  </si>
  <si>
    <t xml:space="preserve">ชุมเห็ด   </t>
  </si>
  <si>
    <t xml:space="preserve">สนวน   </t>
  </si>
  <si>
    <t xml:space="preserve">หลักเขต   </t>
  </si>
  <si>
    <t xml:space="preserve">วังเหนือ  </t>
  </si>
  <si>
    <t xml:space="preserve">บ้านตะโก   </t>
  </si>
  <si>
    <t xml:space="preserve">สะแกซำ   </t>
  </si>
  <si>
    <t xml:space="preserve">กลันทา   </t>
  </si>
  <si>
    <t xml:space="preserve">กระสัง   </t>
  </si>
  <si>
    <t xml:space="preserve">เมืองฝาง   </t>
  </si>
  <si>
    <t xml:space="preserve">ปะเคียบ   </t>
  </si>
  <si>
    <t xml:space="preserve">บางปรอก   </t>
  </si>
  <si>
    <t xml:space="preserve">เมืองปทุมธานี   </t>
  </si>
  <si>
    <t xml:space="preserve">บ้านฉาง   </t>
  </si>
  <si>
    <t xml:space="preserve">บ้านกระแชง   </t>
  </si>
  <si>
    <t xml:space="preserve">บางขะแยง   </t>
  </si>
  <si>
    <t xml:space="preserve">บางคูวัด   </t>
  </si>
  <si>
    <t xml:space="preserve">บางหลวง   </t>
  </si>
  <si>
    <t xml:space="preserve">บางเดื่อ   </t>
  </si>
  <si>
    <t xml:space="preserve">บางพูด   </t>
  </si>
  <si>
    <t xml:space="preserve">บางพูน   </t>
  </si>
  <si>
    <t xml:space="preserve">บางกะดี   </t>
  </si>
  <si>
    <t xml:space="preserve">สวนพริกไทย   </t>
  </si>
  <si>
    <t xml:space="preserve">หลักหก   </t>
  </si>
  <si>
    <t xml:space="preserve">เมืองประจวบคีรีขันธ์   </t>
  </si>
  <si>
    <t xml:space="preserve">เกาะหลัก   </t>
  </si>
  <si>
    <t xml:space="preserve">คลองวาฬ   </t>
  </si>
  <si>
    <t xml:space="preserve">ห้วยทราย   </t>
  </si>
  <si>
    <t xml:space="preserve">อ่าวน้อย   </t>
  </si>
  <si>
    <t xml:space="preserve">บ่อนอก   </t>
  </si>
  <si>
    <t xml:space="preserve">เมืองปราจีนบุรี   </t>
  </si>
  <si>
    <t xml:space="preserve">วัดโบสถ์   </t>
  </si>
  <si>
    <t xml:space="preserve">บางเดชะ   </t>
  </si>
  <si>
    <t xml:space="preserve">ท่างาม   </t>
  </si>
  <si>
    <t xml:space="preserve">บางบริบูรณ์   </t>
  </si>
  <si>
    <t xml:space="preserve">ดงพระราม   </t>
  </si>
  <si>
    <t xml:space="preserve">บ้านพระ   </t>
  </si>
  <si>
    <t xml:space="preserve">โคกไม้ลาย   </t>
  </si>
  <si>
    <t xml:space="preserve">ไม้เค็ด   </t>
  </si>
  <si>
    <t xml:space="preserve">ดงขี้เหล็ก   </t>
  </si>
  <si>
    <t xml:space="preserve">เนินหอม   </t>
  </si>
  <si>
    <t xml:space="preserve">โนนห้อม   </t>
  </si>
  <si>
    <t xml:space="preserve">สะบารัง   </t>
  </si>
  <si>
    <t xml:space="preserve">เมืองปัตตานี   </t>
  </si>
  <si>
    <t xml:space="preserve">อาเนาะรู   </t>
  </si>
  <si>
    <t xml:space="preserve">จะบังติกอ   </t>
  </si>
  <si>
    <t xml:space="preserve">บานา   </t>
  </si>
  <si>
    <t xml:space="preserve">ตันหยงลุโละ   </t>
  </si>
  <si>
    <t xml:space="preserve">คลองมานิง   </t>
  </si>
  <si>
    <t xml:space="preserve">กะมิยอ   </t>
  </si>
  <si>
    <t xml:space="preserve">บาราโหม   </t>
  </si>
  <si>
    <t xml:space="preserve">ปะกาฮะรัง   </t>
  </si>
  <si>
    <t xml:space="preserve">รูสะมิแล   </t>
  </si>
  <si>
    <t xml:space="preserve">ตะลุโบะ   </t>
  </si>
  <si>
    <t xml:space="preserve">บาราเฮาะ   </t>
  </si>
  <si>
    <t xml:space="preserve">ปุยุด   </t>
  </si>
  <si>
    <t xml:space="preserve">เมืองปาน   </t>
  </si>
  <si>
    <t xml:space="preserve">บ้านขอ   </t>
  </si>
  <si>
    <t xml:space="preserve">ทุ่งกว๋าว   </t>
  </si>
  <si>
    <t xml:space="preserve">แจ้ซ้อน   </t>
  </si>
  <si>
    <t xml:space="preserve">หัวเมือง   </t>
  </si>
  <si>
    <t xml:space="preserve">เมืองพะเยา   </t>
  </si>
  <si>
    <t xml:space="preserve">แม่ต๋ำ   </t>
  </si>
  <si>
    <t xml:space="preserve">แม่นาเรือ   </t>
  </si>
  <si>
    <t xml:space="preserve">บ้านตุ่น   </t>
  </si>
  <si>
    <t xml:space="preserve">บ้านต๊ำ   </t>
  </si>
  <si>
    <t xml:space="preserve">บ้านต๋อม   </t>
  </si>
  <si>
    <t xml:space="preserve">แม่ปืม   </t>
  </si>
  <si>
    <t xml:space="preserve">แม่กา   </t>
  </si>
  <si>
    <t xml:space="preserve">จำป่าหวาย   </t>
  </si>
  <si>
    <t xml:space="preserve">ท่าวังทอง   </t>
  </si>
  <si>
    <t xml:space="preserve">แม่ใส   </t>
  </si>
  <si>
    <t xml:space="preserve">บ้านสาง   </t>
  </si>
  <si>
    <t xml:space="preserve">ท่าจำปี   </t>
  </si>
  <si>
    <t xml:space="preserve">สันป่าม่วง   </t>
  </si>
  <si>
    <t xml:space="preserve">ท้ายช้าง   </t>
  </si>
  <si>
    <t xml:space="preserve">เมืองพังงา   </t>
  </si>
  <si>
    <t xml:space="preserve">นบปริง   </t>
  </si>
  <si>
    <t xml:space="preserve">ถ้ำน้ำผุด   </t>
  </si>
  <si>
    <t xml:space="preserve">สองแพรก   </t>
  </si>
  <si>
    <t xml:space="preserve">ทุ่งคาโงก   </t>
  </si>
  <si>
    <t xml:space="preserve">เกาะปันหยี   </t>
  </si>
  <si>
    <t xml:space="preserve">ป่ากอ   </t>
  </si>
  <si>
    <t xml:space="preserve">เมืองพัทลุง   </t>
  </si>
  <si>
    <t xml:space="preserve">เขาเจียก   </t>
  </si>
  <si>
    <t xml:space="preserve">ท่ามิหรำ   </t>
  </si>
  <si>
    <t xml:space="preserve">โคกชะงาย   </t>
  </si>
  <si>
    <t xml:space="preserve">นาท่อม   </t>
  </si>
  <si>
    <t xml:space="preserve">ปรางหมู่   </t>
  </si>
  <si>
    <t xml:space="preserve">ท่าแค   </t>
  </si>
  <si>
    <t xml:space="preserve">ลำปำ   </t>
  </si>
  <si>
    <t xml:space="preserve">ตำนาน   </t>
  </si>
  <si>
    <t xml:space="preserve">ควนมะพร้าว   </t>
  </si>
  <si>
    <t xml:space="preserve">ร่มเมือง   </t>
  </si>
  <si>
    <t xml:space="preserve">ชัยบุรี   </t>
  </si>
  <si>
    <t xml:space="preserve">นาโหนด   </t>
  </si>
  <si>
    <t xml:space="preserve">พญาขัน   </t>
  </si>
  <si>
    <t xml:space="preserve">ลำสินธุ์  </t>
  </si>
  <si>
    <t xml:space="preserve">ชุมพล   </t>
  </si>
  <si>
    <t xml:space="preserve">เมืองพิจิตร   </t>
  </si>
  <si>
    <t xml:space="preserve">ไผ่ขวาง   </t>
  </si>
  <si>
    <t xml:space="preserve">ย่านยาว   </t>
  </si>
  <si>
    <t xml:space="preserve">ท่าฬ่อ   </t>
  </si>
  <si>
    <t xml:space="preserve">ปากทาง   </t>
  </si>
  <si>
    <t xml:space="preserve">คลองคะเชนทร์   </t>
  </si>
  <si>
    <t xml:space="preserve">โรงช้าง   </t>
  </si>
  <si>
    <t xml:space="preserve">ท่าหลวง   </t>
  </si>
  <si>
    <t xml:space="preserve">บ้านบุ่ง   </t>
  </si>
  <si>
    <t xml:space="preserve">ฆะมัง   </t>
  </si>
  <si>
    <t xml:space="preserve">ดงป่าคำ   </t>
  </si>
  <si>
    <t xml:space="preserve">หนองปล้อง   </t>
  </si>
  <si>
    <t xml:space="preserve">ป่ามะคาบ   </t>
  </si>
  <si>
    <t xml:space="preserve">สากเหล็ก   </t>
  </si>
  <si>
    <t xml:space="preserve">ท่าเยี่ยม   </t>
  </si>
  <si>
    <t xml:space="preserve">คลองทราย   </t>
  </si>
  <si>
    <t xml:space="preserve">สายคำโห้   </t>
  </si>
  <si>
    <t xml:space="preserve">ไผ่รอบ   </t>
  </si>
  <si>
    <t xml:space="preserve">วังจิก   </t>
  </si>
  <si>
    <t xml:space="preserve">โพธิ์ประทับช้าง   </t>
  </si>
  <si>
    <t xml:space="preserve">ไผ่ท่าโพ   </t>
  </si>
  <si>
    <t xml:space="preserve">หนองพระ   </t>
  </si>
  <si>
    <t xml:space="preserve">วังทรายพูน   </t>
  </si>
  <si>
    <t xml:space="preserve">เมืองพิษณุโลก   </t>
  </si>
  <si>
    <t xml:space="preserve">วังน้ำคู้   </t>
  </si>
  <si>
    <t xml:space="preserve">วัดจันทร์   </t>
  </si>
  <si>
    <t xml:space="preserve">วัดพริก   </t>
  </si>
  <si>
    <t xml:space="preserve">ท่าทอง   </t>
  </si>
  <si>
    <t xml:space="preserve">ท่าโพธิ์   </t>
  </si>
  <si>
    <t xml:space="preserve">สมอแข   </t>
  </si>
  <si>
    <t xml:space="preserve">ดอนทอง   </t>
  </si>
  <si>
    <t xml:space="preserve">บ้านป่า   </t>
  </si>
  <si>
    <t xml:space="preserve">ปากโทก   </t>
  </si>
  <si>
    <t xml:space="preserve">หัวรอ   </t>
  </si>
  <si>
    <t xml:space="preserve">บ้านกร่าง   </t>
  </si>
  <si>
    <t xml:space="preserve">บ้านคลอง   </t>
  </si>
  <si>
    <t xml:space="preserve">พลายชุมพล   </t>
  </si>
  <si>
    <t xml:space="preserve">มะขามสูง   </t>
  </si>
  <si>
    <t xml:space="preserve">อรัญญิก   </t>
  </si>
  <si>
    <t xml:space="preserve">บึงพระ   </t>
  </si>
  <si>
    <t xml:space="preserve">ไผ่ขอดอน   </t>
  </si>
  <si>
    <t xml:space="preserve">งิ้วงาม   </t>
  </si>
  <si>
    <t xml:space="preserve">ตลาดใหญ่   </t>
  </si>
  <si>
    <t xml:space="preserve">เมืองภูเก็ต   </t>
  </si>
  <si>
    <t xml:space="preserve">ตลาดเหนือ   </t>
  </si>
  <si>
    <t xml:space="preserve">เกาะแก้ว   </t>
  </si>
  <si>
    <t xml:space="preserve">รัษฎา   </t>
  </si>
  <si>
    <t xml:space="preserve">วิชิต   </t>
  </si>
  <si>
    <t xml:space="preserve">ฉลอง   </t>
  </si>
  <si>
    <t xml:space="preserve">ราไวย์   </t>
  </si>
  <si>
    <t xml:space="preserve">กะรน   </t>
  </si>
  <si>
    <t xml:space="preserve">เมืองมหาสารคาม   </t>
  </si>
  <si>
    <t xml:space="preserve">เขวา   </t>
  </si>
  <si>
    <t xml:space="preserve">ท่าตูม   </t>
  </si>
  <si>
    <t xml:space="preserve">แวงน่าง   </t>
  </si>
  <si>
    <t xml:space="preserve">โคกก่อ   </t>
  </si>
  <si>
    <t xml:space="preserve">ดอนหว่าน   </t>
  </si>
  <si>
    <t xml:space="preserve">เกิ้ง   </t>
  </si>
  <si>
    <t xml:space="preserve">แก่งเลิงจาน   </t>
  </si>
  <si>
    <t xml:space="preserve">ท่าสองคอน   </t>
  </si>
  <si>
    <t xml:space="preserve">ลาดพัฒนา   </t>
  </si>
  <si>
    <t xml:space="preserve">ห้วยแอ่ง   </t>
  </si>
  <si>
    <t xml:space="preserve">หนองโน   </t>
  </si>
  <si>
    <t xml:space="preserve">บัวค้อ   </t>
  </si>
  <si>
    <t xml:space="preserve">เมืองมุกดาหาร   </t>
  </si>
  <si>
    <t xml:space="preserve">บางทรายใหญ่   </t>
  </si>
  <si>
    <t xml:space="preserve">โพนทราย   </t>
  </si>
  <si>
    <t xml:space="preserve">ผึ่งแดด   </t>
  </si>
  <si>
    <t xml:space="preserve">นาโสก   </t>
  </si>
  <si>
    <t xml:space="preserve">นาสีนวน   </t>
  </si>
  <si>
    <t xml:space="preserve">คำป่าหลาย   </t>
  </si>
  <si>
    <t xml:space="preserve">คำอาฮวน   </t>
  </si>
  <si>
    <t xml:space="preserve">ดงเย็น   </t>
  </si>
  <si>
    <t xml:space="preserve">ดงมอน   </t>
  </si>
  <si>
    <t xml:space="preserve">กุดแข้   </t>
  </si>
  <si>
    <t xml:space="preserve">กกแดง   </t>
  </si>
  <si>
    <t xml:space="preserve">นำคมคำสร้อย   </t>
  </si>
  <si>
    <t xml:space="preserve">บางทรายน้อย   </t>
  </si>
  <si>
    <t xml:space="preserve">หว้านใหญ่   </t>
  </si>
  <si>
    <t xml:space="preserve">เมืองยโสธร   </t>
  </si>
  <si>
    <t xml:space="preserve">น้ำคำใหญ่   </t>
  </si>
  <si>
    <t xml:space="preserve">ตาดทอง   </t>
  </si>
  <si>
    <t xml:space="preserve">ค้อเหนือ   </t>
  </si>
  <si>
    <t xml:space="preserve">ดู่ทุ่ง   </t>
  </si>
  <si>
    <t xml:space="preserve">เดิด   </t>
  </si>
  <si>
    <t xml:space="preserve">ขั้นไดใหญ่   </t>
  </si>
  <si>
    <t xml:space="preserve">ทุ่งแต้   </t>
  </si>
  <si>
    <t xml:space="preserve">สิงห์   </t>
  </si>
  <si>
    <t xml:space="preserve">นาสะไมย์   </t>
  </si>
  <si>
    <t xml:space="preserve">เขื่องคำ   </t>
  </si>
  <si>
    <t xml:space="preserve">หนองหิน   </t>
  </si>
  <si>
    <t xml:space="preserve">หนองคู   </t>
  </si>
  <si>
    <t xml:space="preserve">ขุมเงิน   </t>
  </si>
  <si>
    <t xml:space="preserve">ทุ่งนางโอก   </t>
  </si>
  <si>
    <t xml:space="preserve">หนองเป็ด   </t>
  </si>
  <si>
    <t xml:space="preserve">ดู่ลาย   </t>
  </si>
  <si>
    <t xml:space="preserve">ทรายมูล   </t>
  </si>
  <si>
    <t xml:space="preserve">สะเตง   </t>
  </si>
  <si>
    <t xml:space="preserve">เมืองยะลา   </t>
  </si>
  <si>
    <t xml:space="preserve">บุดี   </t>
  </si>
  <si>
    <t xml:space="preserve">ยุโป   </t>
  </si>
  <si>
    <t xml:space="preserve">ลิดล   </t>
  </si>
  <si>
    <t xml:space="preserve">ปุโรง   </t>
  </si>
  <si>
    <t xml:space="preserve">สะเอะ   </t>
  </si>
  <si>
    <t xml:space="preserve">ท่าสาป   </t>
  </si>
  <si>
    <t xml:space="preserve">ลำใหม่   </t>
  </si>
  <si>
    <t xml:space="preserve">หน้าถ้ำ   </t>
  </si>
  <si>
    <t xml:space="preserve">ลำพะยา   </t>
  </si>
  <si>
    <t xml:space="preserve">เปาะเส้ง   </t>
  </si>
  <si>
    <t xml:space="preserve">กรงปินัง   </t>
  </si>
  <si>
    <t xml:space="preserve">พร่อน   </t>
  </si>
  <si>
    <t xml:space="preserve">บันนังสาเรง   </t>
  </si>
  <si>
    <t xml:space="preserve">สะเตงนอก   </t>
  </si>
  <si>
    <t xml:space="preserve">ห้วยกระทิง   </t>
  </si>
  <si>
    <t xml:space="preserve">ตาเซะ   </t>
  </si>
  <si>
    <t xml:space="preserve">เมืองยาง   </t>
  </si>
  <si>
    <t xml:space="preserve">กระเบื้องนอก   </t>
  </si>
  <si>
    <t xml:space="preserve">ละหานปลาค้าว   </t>
  </si>
  <si>
    <t xml:space="preserve">โนนอุดม   </t>
  </si>
  <si>
    <t xml:space="preserve">เมืองร้อยเอ็ด   </t>
  </si>
  <si>
    <t xml:space="preserve">เหนือเมือง   </t>
  </si>
  <si>
    <t xml:space="preserve">นาโพธิ์   </t>
  </si>
  <si>
    <t xml:space="preserve">สะอาดสมบูรณ์   </t>
  </si>
  <si>
    <t xml:space="preserve">ปาฝา   </t>
  </si>
  <si>
    <t xml:space="preserve">สีแก้ว   </t>
  </si>
  <si>
    <t xml:space="preserve">ปอภาร  (ปอพาน)   </t>
  </si>
  <si>
    <t xml:space="preserve">ดงสิงห์   </t>
  </si>
  <si>
    <t xml:space="preserve">สวนจิก   </t>
  </si>
  <si>
    <t xml:space="preserve">ม่วงลาด   </t>
  </si>
  <si>
    <t xml:space="preserve">โพธิ์ทอง   </t>
  </si>
  <si>
    <t xml:space="preserve">จังหาร   </t>
  </si>
  <si>
    <t xml:space="preserve">ดินดำ   </t>
  </si>
  <si>
    <t xml:space="preserve">ศรีสมเด็จ   </t>
  </si>
  <si>
    <t xml:space="preserve">ดงลาน   </t>
  </si>
  <si>
    <t xml:space="preserve">เมืองเปลือย   </t>
  </si>
  <si>
    <t xml:space="preserve">แคนใหญ่   </t>
  </si>
  <si>
    <t xml:space="preserve">โนนตาล   </t>
  </si>
  <si>
    <t xml:space="preserve">เมืองทอง   </t>
  </si>
  <si>
    <t xml:space="preserve">เขานิเวศน์   </t>
  </si>
  <si>
    <t xml:space="preserve">เมืองระนอง   </t>
  </si>
  <si>
    <t xml:space="preserve">ราชกรูด   </t>
  </si>
  <si>
    <t xml:space="preserve">บางริ้น   </t>
  </si>
  <si>
    <t xml:space="preserve">บางนอน   </t>
  </si>
  <si>
    <t xml:space="preserve">หาดส้มแป้น   </t>
  </si>
  <si>
    <t xml:space="preserve">ทรายแดง   </t>
  </si>
  <si>
    <t xml:space="preserve">เกาะพยาม   </t>
  </si>
  <si>
    <t xml:space="preserve">ท่าประดู่   </t>
  </si>
  <si>
    <t xml:space="preserve">เมืองระยอง   </t>
  </si>
  <si>
    <t xml:space="preserve">เชิงเนิน   </t>
  </si>
  <si>
    <t xml:space="preserve">ตะพง   </t>
  </si>
  <si>
    <t xml:space="preserve">เพ   </t>
  </si>
  <si>
    <t xml:space="preserve">แกลง   </t>
  </si>
  <si>
    <t xml:space="preserve">บ้านแลง   </t>
  </si>
  <si>
    <t xml:space="preserve">นาตาขวัญ   </t>
  </si>
  <si>
    <t xml:space="preserve">เนินพระ   </t>
  </si>
  <si>
    <t xml:space="preserve">กะเฉด   </t>
  </si>
  <si>
    <t xml:space="preserve">ทับมา   </t>
  </si>
  <si>
    <t xml:space="preserve">น้ำคอก   </t>
  </si>
  <si>
    <t xml:space="preserve">มาบตาพุด   </t>
  </si>
  <si>
    <t xml:space="preserve">สำนักทอง   </t>
  </si>
  <si>
    <t xml:space="preserve">สำนักท้อน   </t>
  </si>
  <si>
    <t xml:space="preserve">พลา   </t>
  </si>
  <si>
    <t xml:space="preserve">เมืองราชบุรี   </t>
  </si>
  <si>
    <t xml:space="preserve">เจดีย์หัก   </t>
  </si>
  <si>
    <t xml:space="preserve">ดอนตะโก   </t>
  </si>
  <si>
    <t xml:space="preserve">หนองกลางนา   </t>
  </si>
  <si>
    <t xml:space="preserve">ห้วยไผ่   </t>
  </si>
  <si>
    <t xml:space="preserve">คุ้งน้ำวน   </t>
  </si>
  <si>
    <t xml:space="preserve">คุ้งกระถิน   </t>
  </si>
  <si>
    <t xml:space="preserve">โคกหม้อ   </t>
  </si>
  <si>
    <t xml:space="preserve">สามเรือน   </t>
  </si>
  <si>
    <t xml:space="preserve">พิกุลทอง   </t>
  </si>
  <si>
    <t xml:space="preserve">น้ำพุ   </t>
  </si>
  <si>
    <t xml:space="preserve">ดอนแร่   </t>
  </si>
  <si>
    <t xml:space="preserve">หินกอง   </t>
  </si>
  <si>
    <t xml:space="preserve">เขาแร้ง   </t>
  </si>
  <si>
    <t xml:space="preserve">เกาะพลับพลา   </t>
  </si>
  <si>
    <t xml:space="preserve">หลุมดิน   </t>
  </si>
  <si>
    <t xml:space="preserve">บางป่า   </t>
  </si>
  <si>
    <t xml:space="preserve">พงสวาย   </t>
  </si>
  <si>
    <t xml:space="preserve">คูบัว   </t>
  </si>
  <si>
    <t xml:space="preserve">ทะเลชุบศร   </t>
  </si>
  <si>
    <t xml:space="preserve">เมืองลพบุรี   </t>
  </si>
  <si>
    <t xml:space="preserve">ท่าหิน   </t>
  </si>
  <si>
    <t xml:space="preserve">กกโก   </t>
  </si>
  <si>
    <t xml:space="preserve">โก่งธนู   </t>
  </si>
  <si>
    <t xml:space="preserve">เขาพระงาม   </t>
  </si>
  <si>
    <t xml:space="preserve">เขาสามยอด   </t>
  </si>
  <si>
    <t xml:space="preserve">โคกกะเทียม   </t>
  </si>
  <si>
    <t xml:space="preserve">โคกลำพาน   </t>
  </si>
  <si>
    <t xml:space="preserve">โคกตูม   </t>
  </si>
  <si>
    <t xml:space="preserve">งิ้วราย   </t>
  </si>
  <si>
    <t xml:space="preserve">ดอนโพธิ์   </t>
  </si>
  <si>
    <t xml:space="preserve">ตะลุง   </t>
  </si>
  <si>
    <t xml:space="preserve">นิคมสร้างตนเอง   </t>
  </si>
  <si>
    <t xml:space="preserve">บางขันหมาก   </t>
  </si>
  <si>
    <t xml:space="preserve">บ้านข่อย   </t>
  </si>
  <si>
    <t xml:space="preserve">ท้ายตลาด   </t>
  </si>
  <si>
    <t xml:space="preserve">พรหมมาสตร์   </t>
  </si>
  <si>
    <t xml:space="preserve">โพธิ์เก้าต้น   </t>
  </si>
  <si>
    <t xml:space="preserve">โพธิ์ตรุ   </t>
  </si>
  <si>
    <t xml:space="preserve">สี่คลอง   </t>
  </si>
  <si>
    <t xml:space="preserve">ถนนใหญ่   </t>
  </si>
  <si>
    <t xml:space="preserve">เมืองลำปาง   </t>
  </si>
  <si>
    <t xml:space="preserve">หัวเวียง   </t>
  </si>
  <si>
    <t xml:space="preserve">สวนดอก   </t>
  </si>
  <si>
    <t xml:space="preserve">สบตุ๋ย   </t>
  </si>
  <si>
    <t xml:space="preserve">พระบาท   </t>
  </si>
  <si>
    <t xml:space="preserve">กล้วยแพะ   </t>
  </si>
  <si>
    <t xml:space="preserve">ปงแสนทอง   </t>
  </si>
  <si>
    <t xml:space="preserve">พิชัย   </t>
  </si>
  <si>
    <t xml:space="preserve">ทุ่งฝาย   </t>
  </si>
  <si>
    <t xml:space="preserve">บ้านเอื้อม   </t>
  </si>
  <si>
    <t xml:space="preserve">บ้านค่า   </t>
  </si>
  <si>
    <t xml:space="preserve">บ่อแฮ้ว   </t>
  </si>
  <si>
    <t xml:space="preserve">ต้นธงชัย   </t>
  </si>
  <si>
    <t xml:space="preserve">บุญนาคพัฒนา   </t>
  </si>
  <si>
    <t xml:space="preserve">นาสัก   </t>
  </si>
  <si>
    <t xml:space="preserve">บ้านดง   </t>
  </si>
  <si>
    <t xml:space="preserve">เมืองลำพูน   </t>
  </si>
  <si>
    <t xml:space="preserve">เหมืองง่า   </t>
  </si>
  <si>
    <t xml:space="preserve">อุโมงค์   </t>
  </si>
  <si>
    <t xml:space="preserve">หนองช้างคืน   </t>
  </si>
  <si>
    <t xml:space="preserve">ประตูป่า   </t>
  </si>
  <si>
    <t xml:space="preserve">ริมปิง   </t>
  </si>
  <si>
    <t xml:space="preserve">ต้นธง   </t>
  </si>
  <si>
    <t xml:space="preserve">บ้านแป้น   </t>
  </si>
  <si>
    <t xml:space="preserve">เหมืองจี้   </t>
  </si>
  <si>
    <t xml:space="preserve">เวียงยอง   </t>
  </si>
  <si>
    <t xml:space="preserve">มะเขือแจ้   </t>
  </si>
  <si>
    <t xml:space="preserve">บ้านธิ   </t>
  </si>
  <si>
    <t xml:space="preserve">ห้วยยาบ   </t>
  </si>
  <si>
    <t xml:space="preserve">ศรีบัวบาน   </t>
  </si>
  <si>
    <t xml:space="preserve">หนองหนาม   </t>
  </si>
  <si>
    <t xml:space="preserve">เมืองเหนือ   </t>
  </si>
  <si>
    <t xml:space="preserve">เมืองศรีสะเกษ   </t>
  </si>
  <si>
    <t xml:space="preserve">เมืองใต้   </t>
  </si>
  <si>
    <t xml:space="preserve">คูซอด   </t>
  </si>
  <si>
    <t xml:space="preserve">ซำ   </t>
  </si>
  <si>
    <t xml:space="preserve">จาน   </t>
  </si>
  <si>
    <t xml:space="preserve">ตะดอบ   </t>
  </si>
  <si>
    <t xml:space="preserve">หนองครก   </t>
  </si>
  <si>
    <t xml:space="preserve">โนนเพ็ก   </t>
  </si>
  <si>
    <t xml:space="preserve">พรหมสวัสดิ์   </t>
  </si>
  <si>
    <t xml:space="preserve">พยุห์   </t>
  </si>
  <si>
    <t xml:space="preserve">โพนข่า   </t>
  </si>
  <si>
    <t xml:space="preserve">โพนค้อ   </t>
  </si>
  <si>
    <t xml:space="preserve">ตำแย   </t>
  </si>
  <si>
    <t xml:space="preserve">โพนเขวา   </t>
  </si>
  <si>
    <t xml:space="preserve">หญ้าปล้อง   </t>
  </si>
  <si>
    <t xml:space="preserve">บุสูง   </t>
  </si>
  <si>
    <t xml:space="preserve">ทุ่ม   </t>
  </si>
  <si>
    <t xml:space="preserve">ดวนใหญ่   </t>
  </si>
  <si>
    <t xml:space="preserve">น้ำคำ   </t>
  </si>
  <si>
    <t xml:space="preserve">โพธิ์   </t>
  </si>
  <si>
    <t xml:space="preserve">หมากเขียบ   </t>
  </si>
  <si>
    <t xml:space="preserve">ศรีสำราญ   </t>
  </si>
  <si>
    <t xml:space="preserve">หนองค้า   </t>
  </si>
  <si>
    <t xml:space="preserve">คอนกาม   </t>
  </si>
  <si>
    <t xml:space="preserve">ธาตุเชิงชุม   </t>
  </si>
  <si>
    <t xml:space="preserve">เมืองสกลนคร   </t>
  </si>
  <si>
    <t xml:space="preserve">งิ้วด่อน   </t>
  </si>
  <si>
    <t xml:space="preserve">โนนหอม   </t>
  </si>
  <si>
    <t xml:space="preserve">นาตงวัฒนา   </t>
  </si>
  <si>
    <t xml:space="preserve">ท่าแร่   </t>
  </si>
  <si>
    <t xml:space="preserve">บ้านโพน   </t>
  </si>
  <si>
    <t xml:space="preserve">ม่วงลาย   </t>
  </si>
  <si>
    <t xml:space="preserve">กกปลาซิว   </t>
  </si>
  <si>
    <t xml:space="preserve">ดงชน   </t>
  </si>
  <si>
    <t xml:space="preserve">ห้วยยาง   </t>
  </si>
  <si>
    <t xml:space="preserve">พังขว้าง   </t>
  </si>
  <si>
    <t xml:space="preserve">ธาตุนาเวง   </t>
  </si>
  <si>
    <t xml:space="preserve">เหล่าปอแดง   </t>
  </si>
  <si>
    <t xml:space="preserve">หนองลาด   </t>
  </si>
  <si>
    <t xml:space="preserve">ฮางโฮง   </t>
  </si>
  <si>
    <t xml:space="preserve">โคกก่อง   </t>
  </si>
  <si>
    <t xml:space="preserve">เหล่าโพนค้อ   </t>
  </si>
  <si>
    <t xml:space="preserve">ตองโขบ   </t>
  </si>
  <si>
    <t xml:space="preserve">บ่อยาง   </t>
  </si>
  <si>
    <t xml:space="preserve">เมืองสงขลา   </t>
  </si>
  <si>
    <t xml:space="preserve">เขารูปช้าง   </t>
  </si>
  <si>
    <t xml:space="preserve">เกาะแต้ว   </t>
  </si>
  <si>
    <t xml:space="preserve">พะวง   </t>
  </si>
  <si>
    <t xml:space="preserve">ทุ่งหวัง   </t>
  </si>
  <si>
    <t xml:space="preserve">เกาะยอ   </t>
  </si>
  <si>
    <t xml:space="preserve">ชิงโค   </t>
  </si>
  <si>
    <t xml:space="preserve">สทิงหม้อ   </t>
  </si>
  <si>
    <t xml:space="preserve">ทำนบ   </t>
  </si>
  <si>
    <t xml:space="preserve">รำแดง   </t>
  </si>
  <si>
    <t xml:space="preserve">วัดขนุน   </t>
  </si>
  <si>
    <t xml:space="preserve">ชะแล้   </t>
  </si>
  <si>
    <t xml:space="preserve">ปากรอ   </t>
  </si>
  <si>
    <t xml:space="preserve">ป่าขาด   </t>
  </si>
  <si>
    <t xml:space="preserve">บางเขียด   </t>
  </si>
  <si>
    <t xml:space="preserve">ม่วงงาม   </t>
  </si>
  <si>
    <t xml:space="preserve">ชลเจริญ   </t>
  </si>
  <si>
    <t xml:space="preserve">พิมาน   </t>
  </si>
  <si>
    <t xml:space="preserve">เมืองสตูล   </t>
  </si>
  <si>
    <t xml:space="preserve">คลองขุด   </t>
  </si>
  <si>
    <t xml:space="preserve">ควนขัน   </t>
  </si>
  <si>
    <t xml:space="preserve">ฉลุง   </t>
  </si>
  <si>
    <t xml:space="preserve">เกาะสาหร่าย   </t>
  </si>
  <si>
    <t xml:space="preserve">ตันหยงโป   </t>
  </si>
  <si>
    <t xml:space="preserve">เจ๊ะบิลัง   </t>
  </si>
  <si>
    <t xml:space="preserve">ตำมะลัง   </t>
  </si>
  <si>
    <t xml:space="preserve">ปูยู   </t>
  </si>
  <si>
    <t xml:space="preserve">ควนโพธิ์   </t>
  </si>
  <si>
    <t xml:space="preserve">เกตรี   </t>
  </si>
  <si>
    <t xml:space="preserve">ท่าแพ   </t>
  </si>
  <si>
    <t xml:space="preserve">เมืองสมุทรปราการ   </t>
  </si>
  <si>
    <t xml:space="preserve">สำโรงเหนือ   </t>
  </si>
  <si>
    <t xml:space="preserve">บางเมือง   </t>
  </si>
  <si>
    <t xml:space="preserve">ท้ายบ้าน   </t>
  </si>
  <si>
    <t xml:space="preserve">นาเกลือ   </t>
  </si>
  <si>
    <t xml:space="preserve">แหลมฟ้าผ่า   </t>
  </si>
  <si>
    <t xml:space="preserve">ในคลองบางปลากด   </t>
  </si>
  <si>
    <t xml:space="preserve">บางปูใหม่   </t>
  </si>
  <si>
    <t xml:space="preserve">ปากคลองบางปลากด   </t>
  </si>
  <si>
    <t xml:space="preserve">แพรกษา   </t>
  </si>
  <si>
    <t xml:space="preserve">บางโปรง   </t>
  </si>
  <si>
    <t xml:space="preserve">บางปู   </t>
  </si>
  <si>
    <t xml:space="preserve">บางเมืองใหม่   </t>
  </si>
  <si>
    <t xml:space="preserve">ท้ายบ้านใหม่   </t>
  </si>
  <si>
    <t xml:space="preserve">แพรกษาใหม่   </t>
  </si>
  <si>
    <t xml:space="preserve">บางปูเก่า   </t>
  </si>
  <si>
    <t xml:space="preserve">บ้านคลองสวน   </t>
  </si>
  <si>
    <t xml:space="preserve">แม่กลอง   </t>
  </si>
  <si>
    <t xml:space="preserve">เมืองสมุทรสงคราม   </t>
  </si>
  <si>
    <t xml:space="preserve">บางขันแตก   </t>
  </si>
  <si>
    <t xml:space="preserve">บ้านปรก   </t>
  </si>
  <si>
    <t xml:space="preserve">ท้ายหาด   </t>
  </si>
  <si>
    <t xml:space="preserve">แหลมใหญ่   </t>
  </si>
  <si>
    <t xml:space="preserve">คลองเขิน   </t>
  </si>
  <si>
    <t xml:space="preserve">คลองโคน   </t>
  </si>
  <si>
    <t xml:space="preserve">นางตะเคียน   </t>
  </si>
  <si>
    <t xml:space="preserve">บางจะเกร็ง   </t>
  </si>
  <si>
    <t xml:space="preserve">มหาชัย   </t>
  </si>
  <si>
    <t xml:space="preserve">เมืองสมุทรสาคร   </t>
  </si>
  <si>
    <t xml:space="preserve">ท่าฉลอม   </t>
  </si>
  <si>
    <t xml:space="preserve">โกรกกราก   </t>
  </si>
  <si>
    <t xml:space="preserve">บ้านบ่อ   </t>
  </si>
  <si>
    <t xml:space="preserve">บางโทรัด   </t>
  </si>
  <si>
    <t xml:space="preserve">กาหลง   </t>
  </si>
  <si>
    <t xml:space="preserve">นาโคก   </t>
  </si>
  <si>
    <t xml:space="preserve">ท่าจีน   </t>
  </si>
  <si>
    <t xml:space="preserve">คอกกระบือ   </t>
  </si>
  <si>
    <t xml:space="preserve">บางน้ำจืด   </t>
  </si>
  <si>
    <t xml:space="preserve">พันท้ายนรสิงห์   </t>
  </si>
  <si>
    <t xml:space="preserve">โคกขาม   </t>
  </si>
  <si>
    <t xml:space="preserve">บางกระเจ้า   </t>
  </si>
  <si>
    <t xml:space="preserve">บางหญ้าแพรก   </t>
  </si>
  <si>
    <t xml:space="preserve">ชัยมงคล   </t>
  </si>
  <si>
    <t xml:space="preserve">เมืองสรวง   </t>
  </si>
  <si>
    <t xml:space="preserve">คูเมือง   </t>
  </si>
  <si>
    <t xml:space="preserve">กกกุง   </t>
  </si>
  <si>
    <t xml:space="preserve">เมืองสระแก้ว   </t>
  </si>
  <si>
    <t xml:space="preserve">ปากเพรียว   </t>
  </si>
  <si>
    <t xml:space="preserve">เมืองสระบุรี   </t>
  </si>
  <si>
    <t xml:space="preserve">ดาวเรือง   </t>
  </si>
  <si>
    <t xml:space="preserve">นาโฉง   </t>
  </si>
  <si>
    <t xml:space="preserve">โคกสว่าง   </t>
  </si>
  <si>
    <t xml:space="preserve">หนองยาว   </t>
  </si>
  <si>
    <t xml:space="preserve">ปากข้าวสาร   </t>
  </si>
  <si>
    <t xml:space="preserve">กุดนกเปล้า   </t>
  </si>
  <si>
    <t xml:space="preserve">ตะกุด   </t>
  </si>
  <si>
    <t xml:space="preserve">บางพุทรา   </t>
  </si>
  <si>
    <t xml:space="preserve">เมืองสิงห์บุรี   </t>
  </si>
  <si>
    <t xml:space="preserve">บางมัญ   </t>
  </si>
  <si>
    <t xml:space="preserve">โพกรวม   </t>
  </si>
  <si>
    <t xml:space="preserve">ม่วงหมู่   </t>
  </si>
  <si>
    <t xml:space="preserve">หัวไผ่   </t>
  </si>
  <si>
    <t xml:space="preserve">ต้นโพธิ์   </t>
  </si>
  <si>
    <t xml:space="preserve">จักรสีห์   </t>
  </si>
  <si>
    <t xml:space="preserve">บางกระบือ   </t>
  </si>
  <si>
    <t xml:space="preserve">ธานี   </t>
  </si>
  <si>
    <t xml:space="preserve">เมืองสุโขทัย   </t>
  </si>
  <si>
    <t xml:space="preserve">ปากแคว   </t>
  </si>
  <si>
    <t xml:space="preserve">ยางซ้าย   </t>
  </si>
  <si>
    <t xml:space="preserve">บ้านหลุม   </t>
  </si>
  <si>
    <t xml:space="preserve">ตาลเตี้ย   </t>
  </si>
  <si>
    <t xml:space="preserve">ปากพระ   </t>
  </si>
  <si>
    <t xml:space="preserve">วังทองแดง   </t>
  </si>
  <si>
    <t xml:space="preserve">ท่าพี่เลี้ยง   </t>
  </si>
  <si>
    <t xml:space="preserve">เมืองสุพรรณบุรี   </t>
  </si>
  <si>
    <t xml:space="preserve">รั้วใหญ่   </t>
  </si>
  <si>
    <t xml:space="preserve">ทับตีเหล็ก   </t>
  </si>
  <si>
    <t xml:space="preserve">ท่าระหัด   </t>
  </si>
  <si>
    <t xml:space="preserve">โคกโคเฒ่า   </t>
  </si>
  <si>
    <t xml:space="preserve">ดอนตาล   </t>
  </si>
  <si>
    <t xml:space="preserve">ดอนมะสังข์   </t>
  </si>
  <si>
    <t xml:space="preserve">พิหารแดง   </t>
  </si>
  <si>
    <t xml:space="preserve">ดอนกำยาน   </t>
  </si>
  <si>
    <t xml:space="preserve">ดอนโพธิ์ทอง   </t>
  </si>
  <si>
    <t xml:space="preserve">บางกุ้ง   </t>
  </si>
  <si>
    <t xml:space="preserve">ศาลาขาว   </t>
  </si>
  <si>
    <t xml:space="preserve">สวนแตง   </t>
  </si>
  <si>
    <t xml:space="preserve">สนามชัย   </t>
  </si>
  <si>
    <t xml:space="preserve">โพธิ์พระยา   </t>
  </si>
  <si>
    <t xml:space="preserve">สนามคลี   </t>
  </si>
  <si>
    <t xml:space="preserve">เมืองสุราษฎร์ธานี   </t>
  </si>
  <si>
    <t xml:space="preserve">มะขามเตี้ย   </t>
  </si>
  <si>
    <t xml:space="preserve">วัดประดู่   </t>
  </si>
  <si>
    <t xml:space="preserve">ขุนทะเล   </t>
  </si>
  <si>
    <t xml:space="preserve">บางใบไม้   </t>
  </si>
  <si>
    <t xml:space="preserve">บางชนะ   </t>
  </si>
  <si>
    <t xml:space="preserve">คลองน้อย   </t>
  </si>
  <si>
    <t xml:space="preserve">บางไทร   </t>
  </si>
  <si>
    <t xml:space="preserve">บางโพธิ์   </t>
  </si>
  <si>
    <t xml:space="preserve">คลองฉนาก   </t>
  </si>
  <si>
    <t xml:space="preserve">เมืองสุรินทร์   </t>
  </si>
  <si>
    <t xml:space="preserve">ตั้งใจ   </t>
  </si>
  <si>
    <t xml:space="preserve">เพี้ยราม   </t>
  </si>
  <si>
    <t xml:space="preserve">ท่าสว่าง   </t>
  </si>
  <si>
    <t xml:space="preserve">สลักได   </t>
  </si>
  <si>
    <t xml:space="preserve">ตาอ็อง   </t>
  </si>
  <si>
    <t xml:space="preserve">สำโรง   </t>
  </si>
  <si>
    <t xml:space="preserve">แกใหญ่   </t>
  </si>
  <si>
    <t xml:space="preserve">นอกเมือง   </t>
  </si>
  <si>
    <t xml:space="preserve">คอโค   </t>
  </si>
  <si>
    <t xml:space="preserve">สวาย   </t>
  </si>
  <si>
    <t xml:space="preserve">เฉนียง   </t>
  </si>
  <si>
    <t xml:space="preserve">เทนมีย์   </t>
  </si>
  <si>
    <t xml:space="preserve">เมืองที   </t>
  </si>
  <si>
    <t xml:space="preserve">ราม   </t>
  </si>
  <si>
    <t xml:space="preserve">บุฤาษี   </t>
  </si>
  <si>
    <t xml:space="preserve">ตระแสง   </t>
  </si>
  <si>
    <t xml:space="preserve">แสลงพันธ์   </t>
  </si>
  <si>
    <t xml:space="preserve">กาเกาะ   </t>
  </si>
  <si>
    <t xml:space="preserve">เมืองหนองคาย   </t>
  </si>
  <si>
    <t xml:space="preserve">มีชัย   </t>
  </si>
  <si>
    <t xml:space="preserve">กวนวัน   </t>
  </si>
  <si>
    <t xml:space="preserve">เวียงคุก   </t>
  </si>
  <si>
    <t xml:space="preserve">วัดธาตุ   </t>
  </si>
  <si>
    <t xml:space="preserve">หาดคำ   </t>
  </si>
  <si>
    <t xml:space="preserve">หินโงม   </t>
  </si>
  <si>
    <t xml:space="preserve">ค่ายบกหวาน   </t>
  </si>
  <si>
    <t xml:space="preserve">สระใคร   </t>
  </si>
  <si>
    <t xml:space="preserve">พระธาตุบังพวน   </t>
  </si>
  <si>
    <t xml:space="preserve">คอกช้าง   </t>
  </si>
  <si>
    <t xml:space="preserve">หนองกอมเกาะ   </t>
  </si>
  <si>
    <t xml:space="preserve">ปะโค   </t>
  </si>
  <si>
    <t xml:space="preserve">เมืองหมี   </t>
  </si>
  <si>
    <t xml:space="preserve">สีกาย   </t>
  </si>
  <si>
    <t xml:space="preserve">เมืองหนองบัวลำภู   </t>
  </si>
  <si>
    <t xml:space="preserve">ตลาดหลวง   </t>
  </si>
  <si>
    <t xml:space="preserve">เมืองอ่างทอง   </t>
  </si>
  <si>
    <t xml:space="preserve">ศาลาแดง   </t>
  </si>
  <si>
    <t xml:space="preserve">ป่างิ้ว   </t>
  </si>
  <si>
    <t xml:space="preserve">บ้านแห   </t>
  </si>
  <si>
    <t xml:space="preserve">ตลาดกรวด   </t>
  </si>
  <si>
    <t xml:space="preserve">มหาดไทย   </t>
  </si>
  <si>
    <t xml:space="preserve">บ้านอิฐ   </t>
  </si>
  <si>
    <t xml:space="preserve">จำปาหล่อ   </t>
  </si>
  <si>
    <t xml:space="preserve">โพสะ   </t>
  </si>
  <si>
    <t xml:space="preserve">บ้านรี   </t>
  </si>
  <si>
    <t xml:space="preserve">คลองวัว   </t>
  </si>
  <si>
    <t xml:space="preserve">ย่านซื่อ   </t>
  </si>
  <si>
    <t xml:space="preserve">เมืองอำนาจเจริญ   </t>
  </si>
  <si>
    <t xml:space="preserve">คึมใหญ่   </t>
  </si>
  <si>
    <t xml:space="preserve">ดอนเมย   </t>
  </si>
  <si>
    <t xml:space="preserve">นาแต้   </t>
  </si>
  <si>
    <t xml:space="preserve">หมากแข้ง   </t>
  </si>
  <si>
    <t xml:space="preserve">เมืองอุดรธานี   </t>
  </si>
  <si>
    <t xml:space="preserve">นิคมสงเคราะห์   </t>
  </si>
  <si>
    <t xml:space="preserve">บ้านขาว   </t>
  </si>
  <si>
    <t xml:space="preserve">บ้านตาด   </t>
  </si>
  <si>
    <t xml:space="preserve">โนนสูง   </t>
  </si>
  <si>
    <t xml:space="preserve">หมูม่น   </t>
  </si>
  <si>
    <t xml:space="preserve">หนองนาคำ   </t>
  </si>
  <si>
    <t xml:space="preserve">กุดสระ   </t>
  </si>
  <si>
    <t xml:space="preserve">บ้านเลื่อม   </t>
  </si>
  <si>
    <t xml:space="preserve">เชียงพิณ   </t>
  </si>
  <si>
    <t xml:space="preserve">สามพร้าว   </t>
  </si>
  <si>
    <t xml:space="preserve">นาข่า   </t>
  </si>
  <si>
    <t xml:space="preserve">บ้านจั่น   </t>
  </si>
  <si>
    <t xml:space="preserve">หนองขอนกว้าง   </t>
  </si>
  <si>
    <t xml:space="preserve">โคกสะอาด   </t>
  </si>
  <si>
    <t xml:space="preserve">นากว้าง   </t>
  </si>
  <si>
    <t xml:space="preserve">ขอนยูง   </t>
  </si>
  <si>
    <t xml:space="preserve">เชียงเพ็ง   </t>
  </si>
  <si>
    <t xml:space="preserve">กุดจับ   </t>
  </si>
  <si>
    <t xml:space="preserve">หนองปุ   </t>
  </si>
  <si>
    <t xml:space="preserve">ท่าอิฐ   </t>
  </si>
  <si>
    <t xml:space="preserve">เมืองอุตรดิตถ์   </t>
  </si>
  <si>
    <t xml:space="preserve">ท่าเสา   </t>
  </si>
  <si>
    <t xml:space="preserve">ป่าเซ่า   </t>
  </si>
  <si>
    <t xml:space="preserve">คุ้งตะเภา   </t>
  </si>
  <si>
    <t xml:space="preserve">วังกะพี้   </t>
  </si>
  <si>
    <t xml:space="preserve">หาดกรวด   </t>
  </si>
  <si>
    <t xml:space="preserve">น้ำริด   </t>
  </si>
  <si>
    <t xml:space="preserve">บ้านด่านนาขาม   </t>
  </si>
  <si>
    <t xml:space="preserve">ผาจุก   </t>
  </si>
  <si>
    <t xml:space="preserve">วังดิน   </t>
  </si>
  <si>
    <t xml:space="preserve">แสนตอ   </t>
  </si>
  <si>
    <t xml:space="preserve">หาดงิ้ว   </t>
  </si>
  <si>
    <t xml:space="preserve">ขุนฝาง   </t>
  </si>
  <si>
    <t xml:space="preserve">ถ้ำฉลอง   </t>
  </si>
  <si>
    <t xml:space="preserve">ร่วมจิตร   </t>
  </si>
  <si>
    <t xml:space="preserve">อุทัยใหม่   </t>
  </si>
  <si>
    <t xml:space="preserve">เมืองอุทัยธานี   </t>
  </si>
  <si>
    <t xml:space="preserve">น้ำซึม   </t>
  </si>
  <si>
    <t xml:space="preserve">สะแกกรัง   </t>
  </si>
  <si>
    <t xml:space="preserve">ดอนขวาง   </t>
  </si>
  <si>
    <t xml:space="preserve">หาดทนง   </t>
  </si>
  <si>
    <t xml:space="preserve">เกาะเทโพ   </t>
  </si>
  <si>
    <t xml:space="preserve">ท่าซุง   </t>
  </si>
  <si>
    <t xml:space="preserve">โนนเหล็ก   </t>
  </si>
  <si>
    <t xml:space="preserve">หนองไผ่แบน   </t>
  </si>
  <si>
    <t xml:space="preserve">หนองพังค่า   </t>
  </si>
  <si>
    <t xml:space="preserve">ทุ่งใหญ่   </t>
  </si>
  <si>
    <t xml:space="preserve">เนินแจง   </t>
  </si>
  <si>
    <t xml:space="preserve">ข้าวเม่า   </t>
  </si>
  <si>
    <t xml:space="preserve">เมืองอุบลราชธานี   </t>
  </si>
  <si>
    <t xml:space="preserve">โพนเมือง   </t>
  </si>
  <si>
    <t xml:space="preserve">ท่าเมือง   </t>
  </si>
  <si>
    <t xml:space="preserve">หัวเรือ   </t>
  </si>
  <si>
    <t xml:space="preserve">หนองขอน   </t>
  </si>
  <si>
    <t xml:space="preserve">ดอนมดแดง   </t>
  </si>
  <si>
    <t xml:space="preserve">ปทุม   </t>
  </si>
  <si>
    <t xml:space="preserve">ขามใหญ่   </t>
  </si>
  <si>
    <t xml:space="preserve">แจระแม   </t>
  </si>
  <si>
    <t xml:space="preserve">คำไฮใหญ่   </t>
  </si>
  <si>
    <t xml:space="preserve">หนองบ่อ   </t>
  </si>
  <si>
    <t xml:space="preserve">ไร่น้อย   </t>
  </si>
  <si>
    <t xml:space="preserve">กระโสบ   </t>
  </si>
  <si>
    <t xml:space="preserve">เหล่าแดง   </t>
  </si>
  <si>
    <t xml:space="preserve">เหล่าเสือโก้ก   </t>
  </si>
  <si>
    <t xml:space="preserve">กุดลาด   </t>
  </si>
  <si>
    <t xml:space="preserve">หนองบก   </t>
  </si>
  <si>
    <t xml:space="preserve">แพงใหญ่   </t>
  </si>
  <si>
    <t xml:space="preserve">ขี้เหล็ก   </t>
  </si>
  <si>
    <t xml:space="preserve">ปะอาว   </t>
  </si>
  <si>
    <t xml:space="preserve">เรณู   </t>
  </si>
  <si>
    <t xml:space="preserve">เรณูนคร   </t>
  </si>
  <si>
    <t xml:space="preserve">ท่าลาด   </t>
  </si>
  <si>
    <t xml:space="preserve">นางาม   </t>
  </si>
  <si>
    <t xml:space="preserve">โคกหินแฮ่   </t>
  </si>
  <si>
    <t xml:space="preserve">หนองย่างชิ้น   </t>
  </si>
  <si>
    <t xml:space="preserve">เรณูใต้   </t>
  </si>
  <si>
    <t xml:space="preserve">นาขาม   </t>
  </si>
  <si>
    <t xml:space="preserve">เลาขวัญ   </t>
  </si>
  <si>
    <t xml:space="preserve">หนองประดู่   </t>
  </si>
  <si>
    <t xml:space="preserve">หนองนกแก้ว   </t>
  </si>
  <si>
    <t xml:space="preserve">ทุ่งกระบ่ำ   </t>
  </si>
  <si>
    <t xml:space="preserve">หนองฝ้าย   </t>
  </si>
  <si>
    <t xml:space="preserve">เลิงนกทา   </t>
  </si>
  <si>
    <t xml:space="preserve">บุ่งค้า   </t>
  </si>
  <si>
    <t xml:space="preserve">สวาท   </t>
  </si>
  <si>
    <t xml:space="preserve">ส้มผ่อ   </t>
  </si>
  <si>
    <t xml:space="preserve">ห้องแซง   </t>
  </si>
  <si>
    <t xml:space="preserve">สามัคคี   </t>
  </si>
  <si>
    <t xml:space="preserve">กุดเชียงหมี   </t>
  </si>
  <si>
    <t xml:space="preserve">คำไผ่   </t>
  </si>
  <si>
    <t xml:space="preserve">สามแยก   </t>
  </si>
  <si>
    <t xml:space="preserve">โคกสำราญ   </t>
  </si>
  <si>
    <t xml:space="preserve">สร้างมิ่ง   </t>
  </si>
  <si>
    <t xml:space="preserve">ศรีแก้ว   </t>
  </si>
  <si>
    <t xml:space="preserve">ไทยเจริญ   </t>
  </si>
  <si>
    <t xml:space="preserve">เวียงเก่า   </t>
  </si>
  <si>
    <t xml:space="preserve">เมืองเก่าพัฒนา   </t>
  </si>
  <si>
    <t xml:space="preserve">เวียงเชียงรุ้ง   </t>
  </si>
  <si>
    <t xml:space="preserve">ดงมหาวัน   </t>
  </si>
  <si>
    <t xml:space="preserve">ป่าซาง   </t>
  </si>
  <si>
    <t xml:space="preserve">เวียงแก่น   </t>
  </si>
  <si>
    <t xml:space="preserve">เมืองแหง   </t>
  </si>
  <si>
    <t xml:space="preserve">เวียงแหง   </t>
  </si>
  <si>
    <t xml:space="preserve">เปียงหลวง   </t>
  </si>
  <si>
    <t xml:space="preserve">แสนไห   </t>
  </si>
  <si>
    <t xml:space="preserve">ดอนศิลา   </t>
  </si>
  <si>
    <t xml:space="preserve">เมืองชุม   </t>
  </si>
  <si>
    <t xml:space="preserve">สันสลี   </t>
  </si>
  <si>
    <t xml:space="preserve">เวียงป่าเป้า   </t>
  </si>
  <si>
    <t xml:space="preserve">บ้านโป่ง   </t>
  </si>
  <si>
    <t xml:space="preserve">เวียงกาหลง   </t>
  </si>
  <si>
    <t xml:space="preserve">แม่เจดีย์   </t>
  </si>
  <si>
    <t xml:space="preserve">แม่เจดีย์ใหม่   </t>
  </si>
  <si>
    <t xml:space="preserve">เวียงสระ   </t>
  </si>
  <si>
    <t xml:space="preserve">บ้านส้อง   </t>
  </si>
  <si>
    <t xml:space="preserve">คลองฉนวน   </t>
  </si>
  <si>
    <t xml:space="preserve">ทุ่งหลวง   </t>
  </si>
  <si>
    <t xml:space="preserve">เขานิพันธ์   </t>
  </si>
  <si>
    <t xml:space="preserve">กลางเวียง   </t>
  </si>
  <si>
    <t xml:space="preserve">เวียงสา   </t>
  </si>
  <si>
    <t xml:space="preserve">ขึ่ง   </t>
  </si>
  <si>
    <t xml:space="preserve">ไหล่น่าน   </t>
  </si>
  <si>
    <t xml:space="preserve">ตาลชุม   </t>
  </si>
  <si>
    <t xml:space="preserve">นาเหลือง   </t>
  </si>
  <si>
    <t xml:space="preserve">ส้าน   </t>
  </si>
  <si>
    <t xml:space="preserve">น้ำมวบ   </t>
  </si>
  <si>
    <t xml:space="preserve">น้ำปั้ว   </t>
  </si>
  <si>
    <t xml:space="preserve">ยาบหัวนา   </t>
  </si>
  <si>
    <t xml:space="preserve">ปงสนุก   </t>
  </si>
  <si>
    <t xml:space="preserve">อ่ายนาไลย   </t>
  </si>
  <si>
    <t xml:space="preserve">ส้านนาหนองใหม่   </t>
  </si>
  <si>
    <t xml:space="preserve">แม่ขะนิง   </t>
  </si>
  <si>
    <t xml:space="preserve">แม่สาคร   </t>
  </si>
  <si>
    <t xml:space="preserve">จอมจันทร์   </t>
  </si>
  <si>
    <t xml:space="preserve">แม่สา   </t>
  </si>
  <si>
    <t xml:space="preserve">ทุ่งศรีทอง   </t>
  </si>
  <si>
    <t xml:space="preserve">หนองล่อง   </t>
  </si>
  <si>
    <t xml:space="preserve">เวียงหนองล่อง   </t>
  </si>
  <si>
    <t xml:space="preserve">หนองยวง   </t>
  </si>
  <si>
    <t xml:space="preserve">วังผาง   </t>
  </si>
  <si>
    <t xml:space="preserve">เสนา   </t>
  </si>
  <si>
    <t xml:space="preserve">บ้านแพน   </t>
  </si>
  <si>
    <t xml:space="preserve">เจ้าเจ็ด   </t>
  </si>
  <si>
    <t xml:space="preserve">สามกอ   </t>
  </si>
  <si>
    <t xml:space="preserve">บางนมโค   </t>
  </si>
  <si>
    <t xml:space="preserve">มารวิชัย   </t>
  </si>
  <si>
    <t xml:space="preserve">รางจรเข้   </t>
  </si>
  <si>
    <t xml:space="preserve">บ้านกระทุ่ม   </t>
  </si>
  <si>
    <t xml:space="preserve">บ้านแถว   </t>
  </si>
  <si>
    <t xml:space="preserve">ชายนา   </t>
  </si>
  <si>
    <t xml:space="preserve">สามตุ่ม   </t>
  </si>
  <si>
    <t xml:space="preserve">ลาดงา   </t>
  </si>
  <si>
    <t xml:space="preserve">บ้านหลวง   </t>
  </si>
  <si>
    <t xml:space="preserve">เจ้าเสด็จ   </t>
  </si>
  <si>
    <t xml:space="preserve">ทุ่งงาม   </t>
  </si>
  <si>
    <t xml:space="preserve">เสริมงาม   </t>
  </si>
  <si>
    <t xml:space="preserve">เสริมขวา   </t>
  </si>
  <si>
    <t xml:space="preserve">เสริมซ้าย   </t>
  </si>
  <si>
    <t xml:space="preserve">เสริมกลาง   </t>
  </si>
  <si>
    <t xml:space="preserve">เสลภูมิ   </t>
  </si>
  <si>
    <t xml:space="preserve">เมืองไพร   </t>
  </si>
  <si>
    <t xml:space="preserve">นาแซง   </t>
  </si>
  <si>
    <t xml:space="preserve">นาเมือง   </t>
  </si>
  <si>
    <t xml:space="preserve">ขวาว   </t>
  </si>
  <si>
    <t xml:space="preserve">ภูเงิน   </t>
  </si>
  <si>
    <t xml:space="preserve">นาเลิง   </t>
  </si>
  <si>
    <t xml:space="preserve">เหล่าน้อย   </t>
  </si>
  <si>
    <t xml:space="preserve">ศรีวิลัย   </t>
  </si>
  <si>
    <t xml:space="preserve">พรสวรรค์   </t>
  </si>
  <si>
    <t xml:space="preserve">ขวัญเมือง   </t>
  </si>
  <si>
    <t xml:space="preserve">บึงเกลือ   </t>
  </si>
  <si>
    <t xml:space="preserve">เสาไห้   </t>
  </si>
  <si>
    <t xml:space="preserve">หัวปลวก   </t>
  </si>
  <si>
    <t xml:space="preserve">ศาลารีไทย   </t>
  </si>
  <si>
    <t xml:space="preserve">ต้นตาล   </t>
  </si>
  <si>
    <t xml:space="preserve">พระยาทด   </t>
  </si>
  <si>
    <t xml:space="preserve">เริงราง   </t>
  </si>
  <si>
    <t xml:space="preserve">สวนดอกไม้   </t>
  </si>
  <si>
    <t xml:space="preserve">เสิงสาง   </t>
  </si>
  <si>
    <t xml:space="preserve">สระตะเคียน   </t>
  </si>
  <si>
    <t xml:space="preserve">กุดโบสถ์   </t>
  </si>
  <si>
    <t xml:space="preserve">สุขไพบูลย์   </t>
  </si>
  <si>
    <t xml:space="preserve">บ้านราษฎร์   </t>
  </si>
  <si>
    <t xml:space="preserve">เอราวัณ   </t>
  </si>
  <si>
    <t xml:space="preserve">ผาอินทร์แปลง   </t>
  </si>
  <si>
    <t xml:space="preserve">ผาสามยอด   </t>
  </si>
  <si>
    <t xml:space="preserve">ทรัพย์ไพวัลย์   </t>
  </si>
  <si>
    <t xml:space="preserve">แก่งกระจาน   </t>
  </si>
  <si>
    <t xml:space="preserve">สองพี่น้อง   </t>
  </si>
  <si>
    <t xml:space="preserve">วังจันทร์   </t>
  </si>
  <si>
    <t xml:space="preserve">ป่าเด็ง   </t>
  </si>
  <si>
    <t xml:space="preserve">พุสวรรค์   </t>
  </si>
  <si>
    <t xml:space="preserve">ห้วยแม่เพรียง   </t>
  </si>
  <si>
    <t xml:space="preserve">ช่องสามหมอ   </t>
  </si>
  <si>
    <t xml:space="preserve">แก้งคร้อ   </t>
  </si>
  <si>
    <t xml:space="preserve">หนองขาม   </t>
  </si>
  <si>
    <t xml:space="preserve">นาหนองทุ่ม   </t>
  </si>
  <si>
    <t xml:space="preserve">หลุบคา   </t>
  </si>
  <si>
    <t xml:space="preserve">โคกกุง   </t>
  </si>
  <si>
    <t xml:space="preserve">เก่าย่าดี   </t>
  </si>
  <si>
    <t xml:space="preserve">ท่ามะไฟหวาน   </t>
  </si>
  <si>
    <t xml:space="preserve">แก่งคอย   </t>
  </si>
  <si>
    <t xml:space="preserve">ทับกวาง   </t>
  </si>
  <si>
    <t xml:space="preserve">ตาลเดี่ยว   </t>
  </si>
  <si>
    <t xml:space="preserve">ห้วยแห้ง   </t>
  </si>
  <si>
    <t xml:space="preserve">หินซ้อน   </t>
  </si>
  <si>
    <t xml:space="preserve">ชะอม   </t>
  </si>
  <si>
    <t xml:space="preserve">สองคอน   </t>
  </si>
  <si>
    <t xml:space="preserve">เตาปูน   </t>
  </si>
  <si>
    <t xml:space="preserve">ชำผักแพว   </t>
  </si>
  <si>
    <t xml:space="preserve">ท่ามะปราง   </t>
  </si>
  <si>
    <t xml:space="preserve">แก้งสนามนาง   </t>
  </si>
  <si>
    <t xml:space="preserve">บึงพะไล   </t>
  </si>
  <si>
    <t xml:space="preserve">สีสุก   </t>
  </si>
  <si>
    <t xml:space="preserve">บึงสำโรง   </t>
  </si>
  <si>
    <t xml:space="preserve">แก่งหางแมว   </t>
  </si>
  <si>
    <t xml:space="preserve">ขุนซ่อง   </t>
  </si>
  <si>
    <t xml:space="preserve">สามพี่น้อง   </t>
  </si>
  <si>
    <t xml:space="preserve">พวา   </t>
  </si>
  <si>
    <t xml:space="preserve">เขาวงกต   </t>
  </si>
  <si>
    <t xml:space="preserve">แกดำ   </t>
  </si>
  <si>
    <t xml:space="preserve">วังแสง   </t>
  </si>
  <si>
    <t xml:space="preserve">มิตรภาพ   </t>
  </si>
  <si>
    <t xml:space="preserve">โนนภิบาล   </t>
  </si>
  <si>
    <t xml:space="preserve">ทางเกวียน   </t>
  </si>
  <si>
    <t xml:space="preserve">วังหว้า   </t>
  </si>
  <si>
    <t xml:space="preserve">ชากโดน   </t>
  </si>
  <si>
    <t xml:space="preserve">เนินฆ้อ   </t>
  </si>
  <si>
    <t xml:space="preserve">กร่ำ   </t>
  </si>
  <si>
    <t xml:space="preserve">ชากพง   </t>
  </si>
  <si>
    <t xml:space="preserve">กระแสบน   </t>
  </si>
  <si>
    <t xml:space="preserve">ทุ่งควายกิน   </t>
  </si>
  <si>
    <t xml:space="preserve">กองดิน   </t>
  </si>
  <si>
    <t xml:space="preserve">คลองปูน   </t>
  </si>
  <si>
    <t xml:space="preserve">พังราด   </t>
  </si>
  <si>
    <t xml:space="preserve">ปากน้ำกระแส   </t>
  </si>
  <si>
    <t xml:space="preserve">สองสลึง   </t>
  </si>
  <si>
    <t xml:space="preserve">ชุมแสง   </t>
  </si>
  <si>
    <t xml:space="preserve">แคนดง   </t>
  </si>
  <si>
    <t xml:space="preserve">ดงพลอง   </t>
  </si>
  <si>
    <t xml:space="preserve">สระบัว   </t>
  </si>
  <si>
    <t xml:space="preserve">หัวฝาย   </t>
  </si>
  <si>
    <t xml:space="preserve">แจ้ห่ม   </t>
  </si>
  <si>
    <t xml:space="preserve">บ้านสา   </t>
  </si>
  <si>
    <t xml:space="preserve">ปงดอน   </t>
  </si>
  <si>
    <t xml:space="preserve">แม่สุก   </t>
  </si>
  <si>
    <t xml:space="preserve">เมืองมาย   </t>
  </si>
  <si>
    <t xml:space="preserve">ทุ่งผึ้ง   </t>
  </si>
  <si>
    <t xml:space="preserve">วิเชตนคร   </t>
  </si>
  <si>
    <t xml:space="preserve">แปลงยาว   </t>
  </si>
  <si>
    <t xml:space="preserve">หัวสำโรง   </t>
  </si>
  <si>
    <t xml:space="preserve">หนองไม้แก่น   </t>
  </si>
  <si>
    <t xml:space="preserve">แม่เปิน   </t>
  </si>
  <si>
    <t xml:space="preserve">แม่เมาะ   </t>
  </si>
  <si>
    <t xml:space="preserve">จางเหนือ   </t>
  </si>
  <si>
    <t xml:space="preserve">สบป้าด   </t>
  </si>
  <si>
    <t xml:space="preserve">ช่างเคิ่ง   </t>
  </si>
  <si>
    <t xml:space="preserve">แม่แจ่ม   </t>
  </si>
  <si>
    <t xml:space="preserve">บ้านทับ   </t>
  </si>
  <si>
    <t xml:space="preserve">แม่ศึก   </t>
  </si>
  <si>
    <t xml:space="preserve">แม่นาจร   </t>
  </si>
  <si>
    <t xml:space="preserve">บ้านจันทร์   </t>
  </si>
  <si>
    <t xml:space="preserve">ปางหินฝน   </t>
  </si>
  <si>
    <t xml:space="preserve">กองแขก   </t>
  </si>
  <si>
    <t xml:space="preserve">แม่แดด   </t>
  </si>
  <si>
    <t xml:space="preserve">แจ่มหลวง   </t>
  </si>
  <si>
    <t xml:space="preserve">สันมหาพน   </t>
  </si>
  <si>
    <t xml:space="preserve">แม่แตง   </t>
  </si>
  <si>
    <t xml:space="preserve">ช่อแล   </t>
  </si>
  <si>
    <t xml:space="preserve">แม่หอพระ   </t>
  </si>
  <si>
    <t xml:space="preserve">สบเปิง   </t>
  </si>
  <si>
    <t xml:space="preserve">สันป่ายาง   </t>
  </si>
  <si>
    <t xml:space="preserve">ป่าแป๋   </t>
  </si>
  <si>
    <t xml:space="preserve">เมืองก๋าย   </t>
  </si>
  <si>
    <t xml:space="preserve">บ้านช้าง   </t>
  </si>
  <si>
    <t xml:space="preserve">กื้ดช้าง   </t>
  </si>
  <si>
    <t xml:space="preserve">อินทขิล   </t>
  </si>
  <si>
    <t xml:space="preserve">สมก๋าย   </t>
  </si>
  <si>
    <t xml:space="preserve">แม่ใจ   </t>
  </si>
  <si>
    <t xml:space="preserve">ศรีถ้อย   </t>
  </si>
  <si>
    <t xml:space="preserve">ป่าแฝก   </t>
  </si>
  <si>
    <t xml:space="preserve">เจริญราษฎร์   </t>
  </si>
  <si>
    <t xml:space="preserve">พงษ์   </t>
  </si>
  <si>
    <t xml:space="preserve">แม่จริม   </t>
  </si>
  <si>
    <t xml:space="preserve">หนองแดง   </t>
  </si>
  <si>
    <t xml:space="preserve">น้ำพาง   </t>
  </si>
  <si>
    <t xml:space="preserve">น้ำปาย   </t>
  </si>
  <si>
    <t xml:space="preserve">แม่จัน   </t>
  </si>
  <si>
    <t xml:space="preserve">จันจว้า   </t>
  </si>
  <si>
    <t xml:space="preserve">แม่คำ   </t>
  </si>
  <si>
    <t xml:space="preserve">ท่าข้าวเปลือก   </t>
  </si>
  <si>
    <t xml:space="preserve">ปงน้อย   </t>
  </si>
  <si>
    <t xml:space="preserve">ป่าตึง   </t>
  </si>
  <si>
    <t xml:space="preserve">หนองป่าก่อ   </t>
  </si>
  <si>
    <t xml:space="preserve">แม่ไร่   </t>
  </si>
  <si>
    <t xml:space="preserve">ศรีค้ำ   </t>
  </si>
  <si>
    <t xml:space="preserve">จันจว้าใต้   </t>
  </si>
  <si>
    <t xml:space="preserve">จอมสวรรค์   </t>
  </si>
  <si>
    <t xml:space="preserve">แแม่สลองใน   </t>
  </si>
  <si>
    <t xml:space="preserve">แม่สลองนอก   </t>
  </si>
  <si>
    <t xml:space="preserve">โชคชัย   </t>
  </si>
  <si>
    <t xml:space="preserve">แม่ทะ   </t>
  </si>
  <si>
    <t xml:space="preserve">นาครัว   </t>
  </si>
  <si>
    <t xml:space="preserve">บ้านกิ่ว   </t>
  </si>
  <si>
    <t xml:space="preserve">บ้านบอม   </t>
  </si>
  <si>
    <t xml:space="preserve">น้ำโจ้   </t>
  </si>
  <si>
    <t xml:space="preserve">ดอนไฟ   </t>
  </si>
  <si>
    <t xml:space="preserve">หัวเสือ   </t>
  </si>
  <si>
    <t xml:space="preserve">วังเงิน   </t>
  </si>
  <si>
    <t xml:space="preserve">สันดอนแก้ว   </t>
  </si>
  <si>
    <t xml:space="preserve">ทาปลาดุก   </t>
  </si>
  <si>
    <t xml:space="preserve">แม่ทา   </t>
  </si>
  <si>
    <t xml:space="preserve">ทาสบเส้า   </t>
  </si>
  <si>
    <t xml:space="preserve">ทากาศ   </t>
  </si>
  <si>
    <t xml:space="preserve">ทาขุมเงิน   </t>
  </si>
  <si>
    <t xml:space="preserve">ทาทุ่งหลวง   </t>
  </si>
  <si>
    <t xml:space="preserve">ทาแม่ลอบ   </t>
  </si>
  <si>
    <t xml:space="preserve">แม่พริก   </t>
  </si>
  <si>
    <t xml:space="preserve">ผาปัง   </t>
  </si>
  <si>
    <t xml:space="preserve">แม่ปุ   </t>
  </si>
  <si>
    <t xml:space="preserve">พระบาทวังตวง   </t>
  </si>
  <si>
    <t xml:space="preserve">เทอดไทย   </t>
  </si>
  <si>
    <t xml:space="preserve">แม่ฟ้าหลวง   </t>
  </si>
  <si>
    <t xml:space="preserve">แม่สลองใน   </t>
  </si>
  <si>
    <t xml:space="preserve">แม่ระมาด   </t>
  </si>
  <si>
    <t xml:space="preserve">แม่จะเรา   </t>
  </si>
  <si>
    <t xml:space="preserve">ขะเนจื้อ   </t>
  </si>
  <si>
    <t xml:space="preserve">แม่ตื่น   </t>
  </si>
  <si>
    <t xml:space="preserve">สามหมื่น   </t>
  </si>
  <si>
    <t xml:space="preserve">ริมใต้   </t>
  </si>
  <si>
    <t xml:space="preserve">แม่ริม   </t>
  </si>
  <si>
    <t xml:space="preserve">ริมเหนือ   </t>
  </si>
  <si>
    <t xml:space="preserve">สันโป่ง   </t>
  </si>
  <si>
    <t xml:space="preserve">สะลวง   </t>
  </si>
  <si>
    <t xml:space="preserve">แม่แรม   </t>
  </si>
  <si>
    <t xml:space="preserve">โป่งแยง   </t>
  </si>
  <si>
    <t xml:space="preserve">ดอนแก้ว   </t>
  </si>
  <si>
    <t xml:space="preserve">เหมืองแก้ว   </t>
  </si>
  <si>
    <t xml:space="preserve">แม่ลาน   </t>
  </si>
  <si>
    <t xml:space="preserve">ม่วงเตี้ย   </t>
  </si>
  <si>
    <t xml:space="preserve">แม่ลาน้อย   </t>
  </si>
  <si>
    <t xml:space="preserve">แม่ลาหลวง   </t>
  </si>
  <si>
    <t xml:space="preserve">ท่าผาปุ้ม   </t>
  </si>
  <si>
    <t xml:space="preserve">แม่โถ   </t>
  </si>
  <si>
    <t xml:space="preserve">ห้วยห้อม   </t>
  </si>
  <si>
    <t xml:space="preserve">แม่นาจาง   </t>
  </si>
  <si>
    <t xml:space="preserve">สันติคีรี   </t>
  </si>
  <si>
    <t xml:space="preserve">ขุนแม่ลาน้อย   </t>
  </si>
  <si>
    <t xml:space="preserve">แม่วงก์   </t>
  </si>
  <si>
    <t xml:space="preserve">แม่เล่ย์   </t>
  </si>
  <si>
    <t xml:space="preserve">วังซ่าน   </t>
  </si>
  <si>
    <t xml:space="preserve">เขาชนกัน   </t>
  </si>
  <si>
    <t xml:space="preserve">ปางสวรรค์   </t>
  </si>
  <si>
    <t xml:space="preserve">ชุมตาบง   </t>
  </si>
  <si>
    <t xml:space="preserve">บ้านกาด   </t>
  </si>
  <si>
    <t xml:space="preserve">แม่วาง   </t>
  </si>
  <si>
    <t xml:space="preserve">ทุ่งปี้   </t>
  </si>
  <si>
    <t xml:space="preserve">ทุ่งรวงทอง   </t>
  </si>
  <si>
    <t xml:space="preserve">แม่วิน   </t>
  </si>
  <si>
    <t xml:space="preserve">ดอนเปา   </t>
  </si>
  <si>
    <t xml:space="preserve">แม่สรวย   </t>
  </si>
  <si>
    <t xml:space="preserve">ท่าก๊อ   </t>
  </si>
  <si>
    <t xml:space="preserve">วาวี   </t>
  </si>
  <si>
    <t xml:space="preserve">เจดีย์หลวง   </t>
  </si>
  <si>
    <t xml:space="preserve">แม่สอด   </t>
  </si>
  <si>
    <t xml:space="preserve">แม่กุ   </t>
  </si>
  <si>
    <t xml:space="preserve">พะวอ   </t>
  </si>
  <si>
    <t xml:space="preserve">แม่ตาว   </t>
  </si>
  <si>
    <t xml:space="preserve">แม่กาษา   </t>
  </si>
  <si>
    <t xml:space="preserve">ท่าสายลวด   </t>
  </si>
  <si>
    <t xml:space="preserve">มหาวัน   </t>
  </si>
  <si>
    <t xml:space="preserve">ด่านแม่ละเมา   </t>
  </si>
  <si>
    <t xml:space="preserve">พระธาตุผาแดง   </t>
  </si>
  <si>
    <t xml:space="preserve">บ้านกาศ   </t>
  </si>
  <si>
    <t xml:space="preserve">แม่สะเรียง   </t>
  </si>
  <si>
    <t xml:space="preserve">แม่คง   </t>
  </si>
  <si>
    <t xml:space="preserve">แม่เหาะ   </t>
  </si>
  <si>
    <t xml:space="preserve">แม่ยวม   </t>
  </si>
  <si>
    <t xml:space="preserve">เสาหิน   </t>
  </si>
  <si>
    <t xml:space="preserve">กองกอย   </t>
  </si>
  <si>
    <t xml:space="preserve">แม่คะตวน   </t>
  </si>
  <si>
    <t xml:space="preserve">สบเมย   </t>
  </si>
  <si>
    <t xml:space="preserve">แม่สาย   </t>
  </si>
  <si>
    <t xml:space="preserve">ห้วยไคร้   </t>
  </si>
  <si>
    <t xml:space="preserve">โป่งผา   </t>
  </si>
  <si>
    <t xml:space="preserve">ศรีเมืองชุม   </t>
  </si>
  <si>
    <t xml:space="preserve">เวียงพางคำ   </t>
  </si>
  <si>
    <t xml:space="preserve">บ้านด้าย   </t>
  </si>
  <si>
    <t xml:space="preserve">โป่งงาม   </t>
  </si>
  <si>
    <t xml:space="preserve">ออนเหนือ   </t>
  </si>
  <si>
    <t xml:space="preserve">แม่ออน   </t>
  </si>
  <si>
    <t xml:space="preserve">ออนกลาง   </t>
  </si>
  <si>
    <t xml:space="preserve">บ้านสหกรณ์   </t>
  </si>
  <si>
    <t xml:space="preserve">ทาเหนือ   </t>
  </si>
  <si>
    <t xml:space="preserve">แม่อาย   </t>
  </si>
  <si>
    <t xml:space="preserve">แม่สาว   </t>
  </si>
  <si>
    <t xml:space="preserve">สันต้นหมื้อ   </t>
  </si>
  <si>
    <t xml:space="preserve">แม่นาวาง   </t>
  </si>
  <si>
    <t xml:space="preserve">ท่าตอน   </t>
  </si>
  <si>
    <t xml:space="preserve">มะลิกา   </t>
  </si>
  <si>
    <t xml:space="preserve">แว้ง   </t>
  </si>
  <si>
    <t xml:space="preserve">กายูคละ   </t>
  </si>
  <si>
    <t xml:space="preserve">ฆอเลาะ   </t>
  </si>
  <si>
    <t xml:space="preserve">โละจูด   </t>
  </si>
  <si>
    <t xml:space="preserve">แม่ดง   </t>
  </si>
  <si>
    <t xml:space="preserve">มาโม   </t>
  </si>
  <si>
    <t xml:space="preserve">คอนฉิม   </t>
  </si>
  <si>
    <t xml:space="preserve">แวงใหญ่   </t>
  </si>
  <si>
    <t xml:space="preserve">ใหม่นาเพียง   </t>
  </si>
  <si>
    <t xml:space="preserve">แวงน้อย   </t>
  </si>
  <si>
    <t xml:space="preserve">ก้านเหลือง   </t>
  </si>
  <si>
    <t xml:space="preserve">ท่านางแนว   </t>
  </si>
  <si>
    <t xml:space="preserve">ละหานนา   </t>
  </si>
  <si>
    <t xml:space="preserve">ท่าวัด   </t>
  </si>
  <si>
    <t xml:space="preserve">ทางขวาง   </t>
  </si>
  <si>
    <t xml:space="preserve">แสวงหา   </t>
  </si>
  <si>
    <t xml:space="preserve">ศรีพราน   </t>
  </si>
  <si>
    <t xml:space="preserve">บ้านพราน   </t>
  </si>
  <si>
    <t xml:space="preserve">สีบัวทอง   </t>
  </si>
  <si>
    <t xml:space="preserve">จำลอง   </t>
  </si>
  <si>
    <t xml:space="preserve">แหลมงอบ   </t>
  </si>
  <si>
    <t xml:space="preserve">น้ำเชี่ยว   </t>
  </si>
  <si>
    <t xml:space="preserve">บางปิด   </t>
  </si>
  <si>
    <t xml:space="preserve">ปากน้ำแหลมสิงห์   </t>
  </si>
  <si>
    <t xml:space="preserve">แหลมสิงห์   </t>
  </si>
  <si>
    <t xml:space="preserve">เกาะเปริด   </t>
  </si>
  <si>
    <t xml:space="preserve">หนองชิ่ม   </t>
  </si>
  <si>
    <t xml:space="preserve">พลิ้ว   </t>
  </si>
  <si>
    <t xml:space="preserve">คลองน้ำเค็ม   </t>
  </si>
  <si>
    <t xml:space="preserve">บางสระเก้า   </t>
  </si>
  <si>
    <t xml:space="preserve">บางกะไชย   </t>
  </si>
  <si>
    <t xml:space="preserve">โกรกพระ   </t>
  </si>
  <si>
    <t xml:space="preserve">ยางตาล   </t>
  </si>
  <si>
    <t xml:space="preserve">บางมะฝ่อ   </t>
  </si>
  <si>
    <t xml:space="preserve">บางประมุง   </t>
  </si>
  <si>
    <t xml:space="preserve">เนินกว้าว   </t>
  </si>
  <si>
    <t xml:space="preserve">เนินศาลา   </t>
  </si>
  <si>
    <t xml:space="preserve">หาดสูง   </t>
  </si>
  <si>
    <t xml:space="preserve">โกสัมพีนคร   </t>
  </si>
  <si>
    <t xml:space="preserve">หัวขวาง   </t>
  </si>
  <si>
    <t xml:space="preserve">โกสุมพิสัย   </t>
  </si>
  <si>
    <t xml:space="preserve">ยางน้อย   </t>
  </si>
  <si>
    <t xml:space="preserve">วังยาว   </t>
  </si>
  <si>
    <t xml:space="preserve">เขวาไร่   </t>
  </si>
  <si>
    <t xml:space="preserve">แพง   </t>
  </si>
  <si>
    <t xml:space="preserve">แก้งแก   </t>
  </si>
  <si>
    <t xml:space="preserve">หนองเหล็ก   </t>
  </si>
  <si>
    <t xml:space="preserve">เหล่า   </t>
  </si>
  <si>
    <t xml:space="preserve">เขื่อน   </t>
  </si>
  <si>
    <t xml:space="preserve">ยางท่าแจ้ง   </t>
  </si>
  <si>
    <t xml:space="preserve">แห่ใต้   </t>
  </si>
  <si>
    <t xml:space="preserve">หนองกุงสวรรค์   </t>
  </si>
  <si>
    <t xml:space="preserve">เลิงใต้   </t>
  </si>
  <si>
    <t xml:space="preserve">ดอนกลาง   </t>
  </si>
  <si>
    <t xml:space="preserve">โขงเจียม   </t>
  </si>
  <si>
    <t xml:space="preserve">นาโพธิ์กลาง   </t>
  </si>
  <si>
    <t xml:space="preserve">หนองแสงใหญ่   </t>
  </si>
  <si>
    <t xml:space="preserve">โคกเจริญ   </t>
  </si>
  <si>
    <t xml:space="preserve">ยางราก   </t>
  </si>
  <si>
    <t xml:space="preserve">หนองมะค่า   </t>
  </si>
  <si>
    <t xml:space="preserve">โคกแสมสาร   </t>
  </si>
  <si>
    <t xml:space="preserve">โคกโพธิ์   </t>
  </si>
  <si>
    <t xml:space="preserve">มะกรูด   </t>
  </si>
  <si>
    <t xml:space="preserve">บางโกระ   </t>
  </si>
  <si>
    <t xml:space="preserve">ป่าบอน   </t>
  </si>
  <si>
    <t xml:space="preserve">ทรายขาว   </t>
  </si>
  <si>
    <t xml:space="preserve">นาประดู่   </t>
  </si>
  <si>
    <t xml:space="preserve">ปากล่อ   </t>
  </si>
  <si>
    <t xml:space="preserve">ทุ่งพลา   </t>
  </si>
  <si>
    <t xml:space="preserve">นาเกตุ   </t>
  </si>
  <si>
    <t xml:space="preserve">ควนโนรี   </t>
  </si>
  <si>
    <t xml:space="preserve">ช้างให้ตก   </t>
  </si>
  <si>
    <t xml:space="preserve">โคกโพธิ์ไชย   </t>
  </si>
  <si>
    <t xml:space="preserve">โพธิ์ไชย   </t>
  </si>
  <si>
    <t xml:space="preserve">ซับสมบูรณ์   </t>
  </si>
  <si>
    <t xml:space="preserve">นาแพง   </t>
  </si>
  <si>
    <t xml:space="preserve">โคกศรีสุพรรณ   </t>
  </si>
  <si>
    <t xml:space="preserve">ด่านม่วงคำ   </t>
  </si>
  <si>
    <t xml:space="preserve">แมดนาท่ม   </t>
  </si>
  <si>
    <t xml:space="preserve">โคกสำโรง   </t>
  </si>
  <si>
    <t xml:space="preserve">หลุมข้าว   </t>
  </si>
  <si>
    <t xml:space="preserve">คลองเกตุ   </t>
  </si>
  <si>
    <t xml:space="preserve">สะแกราบ   </t>
  </si>
  <si>
    <t xml:space="preserve">เพนียด   </t>
  </si>
  <si>
    <t xml:space="preserve">วังเพลิง   </t>
  </si>
  <si>
    <t xml:space="preserve">ดงมะรุม   </t>
  </si>
  <si>
    <t xml:space="preserve">ชอนสารเดช   </t>
  </si>
  <si>
    <t xml:space="preserve">บ่อทอง   </t>
  </si>
  <si>
    <t xml:space="preserve">ยางโทน   </t>
  </si>
  <si>
    <t xml:space="preserve">ชอนสมบูรณ์   </t>
  </si>
  <si>
    <t xml:space="preserve">วังขอนขว้าง   </t>
  </si>
  <si>
    <t xml:space="preserve">ดงดินแดง   </t>
  </si>
  <si>
    <t xml:space="preserve">วังจั่น   </t>
  </si>
  <si>
    <t xml:space="preserve">ทุ่งท่าช้าง   </t>
  </si>
  <si>
    <t xml:space="preserve">มหาโพธิ์   </t>
  </si>
  <si>
    <t xml:space="preserve">สระโบสถ์   </t>
  </si>
  <si>
    <t xml:space="preserve">กระโทก   </t>
  </si>
  <si>
    <t xml:space="preserve">ท่าอ่าง   </t>
  </si>
  <si>
    <t xml:space="preserve">ทุ่งอรุณ   </t>
  </si>
  <si>
    <t xml:space="preserve">ท่าลาดขาว   </t>
  </si>
  <si>
    <t xml:space="preserve">ท่าจะหลุง   </t>
  </si>
  <si>
    <t xml:space="preserve">ละลมใหม่พัฒนา   </t>
  </si>
  <si>
    <t xml:space="preserve">ด่านเกวียน   </t>
  </si>
  <si>
    <t>คำแก้ว</t>
  </si>
  <si>
    <t>โซ่พิสัย</t>
  </si>
  <si>
    <t>โซ่</t>
  </si>
  <si>
    <t>ถ้ำเจริญ</t>
  </si>
  <si>
    <t>บัวตูม</t>
  </si>
  <si>
    <t>ศรีชมภู</t>
  </si>
  <si>
    <t>หนองพันทา</t>
  </si>
  <si>
    <t>เหล่าทอง</t>
  </si>
  <si>
    <t xml:space="preserve">โนนแดง   </t>
  </si>
  <si>
    <t xml:space="preserve">โนนตาเถร   </t>
  </si>
  <si>
    <t xml:space="preserve">สำพะเนียง   </t>
  </si>
  <si>
    <t xml:space="preserve">ดอนยาวใหญ่   </t>
  </si>
  <si>
    <t xml:space="preserve">โนนไทย   </t>
  </si>
  <si>
    <t xml:space="preserve">ด่านจาก   </t>
  </si>
  <si>
    <t xml:space="preserve">กำปัง   </t>
  </si>
  <si>
    <t xml:space="preserve">ค้างพลู   </t>
  </si>
  <si>
    <t xml:space="preserve">บ้านวัง   </t>
  </si>
  <si>
    <t xml:space="preserve">บัลลังก์   </t>
  </si>
  <si>
    <t xml:space="preserve">สายออ   </t>
  </si>
  <si>
    <t xml:space="preserve">ถนนโพธิ์   </t>
  </si>
  <si>
    <t xml:space="preserve">พังเทียม   </t>
  </si>
  <si>
    <t xml:space="preserve">สระพระ   </t>
  </si>
  <si>
    <t xml:space="preserve">ทัพรั้ง   </t>
  </si>
  <si>
    <t xml:space="preserve">มะค่า   </t>
  </si>
  <si>
    <t xml:space="preserve">มาบกราด   </t>
  </si>
  <si>
    <t xml:space="preserve">โนนค้อ   </t>
  </si>
  <si>
    <t xml:space="preserve">โนนคูณ   </t>
  </si>
  <si>
    <t xml:space="preserve">บก   </t>
  </si>
  <si>
    <t xml:space="preserve">เหล่ากวาง   </t>
  </si>
  <si>
    <t xml:space="preserve">โนนดินแดง   </t>
  </si>
  <si>
    <t xml:space="preserve">ส้มป่อย   </t>
  </si>
  <si>
    <t xml:space="preserve">ลำนางรอง   </t>
  </si>
  <si>
    <t xml:space="preserve">โนนนารายณ์   </t>
  </si>
  <si>
    <t xml:space="preserve">คำผง   </t>
  </si>
  <si>
    <t xml:space="preserve">โนน   </t>
  </si>
  <si>
    <t xml:space="preserve">ระเวียง   </t>
  </si>
  <si>
    <t xml:space="preserve">หนองเทพ   </t>
  </si>
  <si>
    <t xml:space="preserve">โนนศิลา   </t>
  </si>
  <si>
    <t xml:space="preserve">หนองปลาหมอ   </t>
  </si>
  <si>
    <t xml:space="preserve">เปือยใหญ่   </t>
  </si>
  <si>
    <t xml:space="preserve">บุ่งแก้ว   </t>
  </si>
  <si>
    <t xml:space="preserve">โพธิ์ศรีสำราญ   </t>
  </si>
  <si>
    <t xml:space="preserve">ทมนางาม   </t>
  </si>
  <si>
    <t xml:space="preserve">หนองกุงศรี   </t>
  </si>
  <si>
    <t xml:space="preserve">โนนสุวรรณ   </t>
  </si>
  <si>
    <t xml:space="preserve">ทุ่งจังหัน   </t>
  </si>
  <si>
    <t xml:space="preserve">โกรกแก้ว   </t>
  </si>
  <si>
    <t xml:space="preserve">ดงอีจาน   </t>
  </si>
  <si>
    <t xml:space="preserve">ใหม่   </t>
  </si>
  <si>
    <t xml:space="preserve">โตนด   </t>
  </si>
  <si>
    <t xml:space="preserve">บิง   </t>
  </si>
  <si>
    <t xml:space="preserve">ดอนชมพู   </t>
  </si>
  <si>
    <t xml:space="preserve">ธารปราสาท   </t>
  </si>
  <si>
    <t xml:space="preserve">พลสงคราม   </t>
  </si>
  <si>
    <t xml:space="preserve">จันอัด   </t>
  </si>
  <si>
    <t xml:space="preserve">ด่านคล้า   </t>
  </si>
  <si>
    <t xml:space="preserve">ลำคอหงษ์   </t>
  </si>
  <si>
    <t xml:space="preserve">เมืองปราสาท   </t>
  </si>
  <si>
    <t xml:space="preserve">ดอนหวาย   </t>
  </si>
  <si>
    <t xml:space="preserve">ลำมูล   </t>
  </si>
  <si>
    <t xml:space="preserve">ทับไทร   </t>
  </si>
  <si>
    <t xml:space="preserve">หนองตาคง   </t>
  </si>
  <si>
    <t xml:space="preserve">ปะตง   </t>
  </si>
  <si>
    <t xml:space="preserve">ทุ่งขนาน   </t>
  </si>
  <si>
    <t xml:space="preserve">สะตอน   </t>
  </si>
  <si>
    <t xml:space="preserve">ทับช้าง   </t>
  </si>
  <si>
    <t xml:space="preserve">โพทะเล   </t>
  </si>
  <si>
    <t xml:space="preserve">ท้ายน้ำ   </t>
  </si>
  <si>
    <t xml:space="preserve">ทะนง   </t>
  </si>
  <si>
    <t xml:space="preserve">ท่าบัว   </t>
  </si>
  <si>
    <t xml:space="preserve">ท่าขมิ้น   </t>
  </si>
  <si>
    <t xml:space="preserve">บางคลาน   </t>
  </si>
  <si>
    <t xml:space="preserve">บางลาย   </t>
  </si>
  <si>
    <t xml:space="preserve">บึงนาราง   </t>
  </si>
  <si>
    <t xml:space="preserve">ท่านั่ง   </t>
  </si>
  <si>
    <t xml:space="preserve">บ้านน้อย   </t>
  </si>
  <si>
    <t xml:space="preserve">วัดขวาง   </t>
  </si>
  <si>
    <t xml:space="preserve">โพธิ์ไทรงาม  </t>
  </si>
  <si>
    <t xml:space="preserve">แหลมรัง   </t>
  </si>
  <si>
    <t xml:space="preserve">ห้วยแก้ว  </t>
  </si>
  <si>
    <t xml:space="preserve">โพธาราม   </t>
  </si>
  <si>
    <t xml:space="preserve">ดอนกระเบื้อง   </t>
  </si>
  <si>
    <t xml:space="preserve">หนองโพ   </t>
  </si>
  <si>
    <t xml:space="preserve">บ้านเลือก   </t>
  </si>
  <si>
    <t xml:space="preserve">คลองตาคต   </t>
  </si>
  <si>
    <t xml:space="preserve">บ้านฆ้อง   </t>
  </si>
  <si>
    <t xml:space="preserve">บ้านสิงห์   </t>
  </si>
  <si>
    <t xml:space="preserve">ดอนทราย   </t>
  </si>
  <si>
    <t xml:space="preserve">เจ็ดเสมียน   </t>
  </si>
  <si>
    <t xml:space="preserve">คลองข่อย   </t>
  </si>
  <si>
    <t xml:space="preserve">ชำแระ   </t>
  </si>
  <si>
    <t xml:space="preserve">สร้อยฟ้า   </t>
  </si>
  <si>
    <t xml:space="preserve">ท่าชุมพล   </t>
  </si>
  <si>
    <t xml:space="preserve">บางโตนด   </t>
  </si>
  <si>
    <t xml:space="preserve">นางแก้ว   </t>
  </si>
  <si>
    <t xml:space="preserve">ธรรมเสน   </t>
  </si>
  <si>
    <t xml:space="preserve">เขาชะงุ้ม   </t>
  </si>
  <si>
    <t xml:space="preserve">หนองกวาง   </t>
  </si>
  <si>
    <t xml:space="preserve">โพธิ์ไทร   </t>
  </si>
  <si>
    <t xml:space="preserve">ม่วงใหญ่   </t>
  </si>
  <si>
    <t xml:space="preserve">สารภี   </t>
  </si>
  <si>
    <t xml:space="preserve">เหล่างาม   </t>
  </si>
  <si>
    <t xml:space="preserve">ขามเปี้ย   </t>
  </si>
  <si>
    <t xml:space="preserve">บัวคำ   </t>
  </si>
  <si>
    <t xml:space="preserve">อัคคะคำ   </t>
  </si>
  <si>
    <t xml:space="preserve">สะอาด   </t>
  </si>
  <si>
    <t xml:space="preserve">คำพอุง   </t>
  </si>
  <si>
    <t xml:space="preserve">หนองตาไก้   </t>
  </si>
  <si>
    <t xml:space="preserve">ดอนโอง   </t>
  </si>
  <si>
    <t xml:space="preserve">โพธิ์ศรี   </t>
  </si>
  <si>
    <t xml:space="preserve">ด่านศรีสุข   </t>
  </si>
  <si>
    <t xml:space="preserve">อ่างแก้ว   </t>
  </si>
  <si>
    <t xml:space="preserve">อินทประมูล   </t>
  </si>
  <si>
    <t xml:space="preserve">บางพลับ   </t>
  </si>
  <si>
    <t xml:space="preserve">หนองแม่ไก่   </t>
  </si>
  <si>
    <t xml:space="preserve">รำมะสัก   </t>
  </si>
  <si>
    <t xml:space="preserve">บางระกำ   </t>
  </si>
  <si>
    <t xml:space="preserve">โพธิ์รังนก   </t>
  </si>
  <si>
    <t xml:space="preserve">องครักษ์   </t>
  </si>
  <si>
    <t xml:space="preserve">โคกพุทรา   </t>
  </si>
  <si>
    <t xml:space="preserve">ยางช้าย   </t>
  </si>
  <si>
    <t xml:space="preserve">บ่อแร่   </t>
  </si>
  <si>
    <t xml:space="preserve">ทางพระ   </t>
  </si>
  <si>
    <t xml:space="preserve">สามง่าม   </t>
  </si>
  <si>
    <t xml:space="preserve">บางเจ้าฉ่า   </t>
  </si>
  <si>
    <t xml:space="preserve">คำหยาด   </t>
  </si>
  <si>
    <t xml:space="preserve">ดงเสือเหลือง   </t>
  </si>
  <si>
    <t xml:space="preserve">เนินสว่าง   </t>
  </si>
  <si>
    <t xml:space="preserve">โดด   </t>
  </si>
  <si>
    <t xml:space="preserve">โพธิ์ศรีสุวรรณ   </t>
  </si>
  <si>
    <t xml:space="preserve">หนองม้า   </t>
  </si>
  <si>
    <t xml:space="preserve">ผือใหญ่   </t>
  </si>
  <si>
    <t xml:space="preserve">อีเซ   </t>
  </si>
  <si>
    <t xml:space="preserve">สามขา   </t>
  </si>
  <si>
    <t xml:space="preserve">ศรีสว่าง   </t>
  </si>
  <si>
    <t xml:space="preserve">ยางคำ   </t>
  </si>
  <si>
    <t xml:space="preserve">ท่าหาดยาว   </t>
  </si>
  <si>
    <t xml:space="preserve">แวง   </t>
  </si>
  <si>
    <t xml:space="preserve">โคกกกม่วง   </t>
  </si>
  <si>
    <t xml:space="preserve">นาอุดม   </t>
  </si>
  <si>
    <t xml:space="preserve">สว่าง   </t>
  </si>
  <si>
    <t xml:space="preserve">โนนชัยศรี   </t>
  </si>
  <si>
    <t xml:space="preserve">โพธิ์ศรีสว่าง   </t>
  </si>
  <si>
    <t xml:space="preserve">อุ่มเม่า   </t>
  </si>
  <si>
    <t xml:space="preserve">คำนาดี   </t>
  </si>
  <si>
    <t xml:space="preserve">พรมสวรรค์   </t>
  </si>
  <si>
    <t xml:space="preserve">สระนกแก้ว   </t>
  </si>
  <si>
    <t xml:space="preserve">วังสามัคคี   </t>
  </si>
  <si>
    <t xml:space="preserve">คำพอง   </t>
  </si>
  <si>
    <t xml:space="preserve">ขามเบี้ย   </t>
  </si>
  <si>
    <t xml:space="preserve">โพนนาแก้ว   </t>
  </si>
  <si>
    <t xml:space="preserve">เชียงสือ   </t>
  </si>
  <si>
    <t xml:space="preserve">จุมพล   </t>
  </si>
  <si>
    <t xml:space="preserve">โพนพิสัย   </t>
  </si>
  <si>
    <t xml:space="preserve">วัดหลวง   </t>
  </si>
  <si>
    <t xml:space="preserve">กุดบง   </t>
  </si>
  <si>
    <t xml:space="preserve">ชุมช้าง   </t>
  </si>
  <si>
    <t xml:space="preserve">รัตนวาปี   </t>
  </si>
  <si>
    <t xml:space="preserve">เหล่าต่างคำ   </t>
  </si>
  <si>
    <t xml:space="preserve">นาหนัง   </t>
  </si>
  <si>
    <t xml:space="preserve">เซิม   </t>
  </si>
  <si>
    <t xml:space="preserve">โพนแพง   </t>
  </si>
  <si>
    <t xml:space="preserve">นาทับไฮ   </t>
  </si>
  <si>
    <t xml:space="preserve">พระบาทนาสิงห์   </t>
  </si>
  <si>
    <t xml:space="preserve">บ้านต้อน   </t>
  </si>
  <si>
    <t xml:space="preserve">บ้านผือ   </t>
  </si>
  <si>
    <t xml:space="preserve">สร้างนางขาว   </t>
  </si>
  <si>
    <t xml:space="preserve">โพนสวรรค์   </t>
  </si>
  <si>
    <t xml:space="preserve">นาหัวบ่อ   </t>
  </si>
  <si>
    <t xml:space="preserve">นาขมิ้น   </t>
  </si>
  <si>
    <t xml:space="preserve">โพนบก   </t>
  </si>
  <si>
    <t xml:space="preserve">โพนจาน   </t>
  </si>
  <si>
    <t xml:space="preserve">นาใน   </t>
  </si>
  <si>
    <t xml:space="preserve">จรเข้ร้อง   </t>
  </si>
  <si>
    <t xml:space="preserve">ไชโย   </t>
  </si>
  <si>
    <t xml:space="preserve">ไชยภูมิ   </t>
  </si>
  <si>
    <t xml:space="preserve">ชัยฤทธิ์   </t>
  </si>
  <si>
    <t xml:space="preserve">เทวราช   </t>
  </si>
  <si>
    <t xml:space="preserve">ราชสถิตย์   </t>
  </si>
  <si>
    <t xml:space="preserve">หลักฟ้า   </t>
  </si>
  <si>
    <t xml:space="preserve">ชะไว   </t>
  </si>
  <si>
    <t xml:space="preserve">ตรีณรงค์   </t>
  </si>
  <si>
    <t xml:space="preserve">ปงตำ   </t>
  </si>
  <si>
    <t xml:space="preserve">ไชยปราการ   </t>
  </si>
  <si>
    <t xml:space="preserve">ศรีดงเย็น   </t>
  </si>
  <si>
    <t xml:space="preserve">แม่ทะลบ   </t>
  </si>
  <si>
    <t xml:space="preserve">ไชยวาน   </t>
  </si>
  <si>
    <t xml:space="preserve">หนองหลัก   </t>
  </si>
  <si>
    <t xml:space="preserve">คำเลาะ   </t>
  </si>
  <si>
    <t xml:space="preserve">โพนสูง   </t>
  </si>
  <si>
    <t xml:space="preserve">ตลาดไชยา   </t>
  </si>
  <si>
    <t xml:space="preserve">ไชยา   </t>
  </si>
  <si>
    <t xml:space="preserve">พุมเรียง   </t>
  </si>
  <si>
    <t xml:space="preserve">เลม็ด   </t>
  </si>
  <si>
    <t xml:space="preserve">ทุ่ง   </t>
  </si>
  <si>
    <t xml:space="preserve">ป่าเว   </t>
  </si>
  <si>
    <t xml:space="preserve">ตะกรบ   </t>
  </si>
  <si>
    <t xml:space="preserve">โมถ่าย   </t>
  </si>
  <si>
    <t xml:space="preserve">ปากหมาก   </t>
  </si>
  <si>
    <t xml:space="preserve">ลุ่มสุ่ม   </t>
  </si>
  <si>
    <t xml:space="preserve">ไทรโยค   </t>
  </si>
  <si>
    <t xml:space="preserve">ศรีมงคล   </t>
  </si>
  <si>
    <t xml:space="preserve">บ้องตี้   </t>
  </si>
  <si>
    <t xml:space="preserve">หนองทอง   </t>
  </si>
  <si>
    <t xml:space="preserve">หนองไม้กอง   </t>
  </si>
  <si>
    <t xml:space="preserve">พานทอง   </t>
  </si>
  <si>
    <t xml:space="preserve">หนองแม่แตง   </t>
  </si>
  <si>
    <t xml:space="preserve">ไทรน้อย   </t>
  </si>
  <si>
    <t xml:space="preserve">ราษฎร์นิยม   </t>
  </si>
  <si>
    <t xml:space="preserve">หนองเพรางาย   </t>
  </si>
  <si>
    <t xml:space="preserve">ไทรใหญ่   </t>
  </si>
  <si>
    <t xml:space="preserve">ขุนศรี   </t>
  </si>
  <si>
    <t xml:space="preserve">ไพรบึง   </t>
  </si>
  <si>
    <t xml:space="preserve">ปราสาทเยอ   </t>
  </si>
  <si>
    <t xml:space="preserve">สำโรงพลัน   </t>
  </si>
  <si>
    <t xml:space="preserve">สุขสวัสดิ์   </t>
  </si>
  <si>
    <t xml:space="preserve">โนนปูน   </t>
  </si>
  <si>
    <t xml:space="preserve">โคกเดื่อ   </t>
  </si>
  <si>
    <t xml:space="preserve">ไพศาลี   </t>
  </si>
  <si>
    <t xml:space="preserve">สำโรงชัย   </t>
  </si>
  <si>
    <t xml:space="preserve">วังน้ำลัด   </t>
  </si>
  <si>
    <t xml:space="preserve">ตะคร้อ   </t>
  </si>
  <si>
    <t xml:space="preserve">โพธิ์ประสาท   </t>
  </si>
  <si>
    <t xml:space="preserve">วังข่อย   </t>
  </si>
  <si>
    <t xml:space="preserve">นาขอม   </t>
  </si>
  <si>
    <t xml:space="preserve">ไม้แก่น   </t>
  </si>
  <si>
    <t xml:space="preserve">ตะโละไกรทอง   </t>
  </si>
  <si>
    <t xml:space="preserve">กง   </t>
  </si>
  <si>
    <t xml:space="preserve">กงไกรลาศ   </t>
  </si>
  <si>
    <t xml:space="preserve">ไกรนอก   </t>
  </si>
  <si>
    <t xml:space="preserve">ไกรกลาง   </t>
  </si>
  <si>
    <t xml:space="preserve">ไกรใน   </t>
  </si>
  <si>
    <t xml:space="preserve">ดงเดือย   </t>
  </si>
  <si>
    <t xml:space="preserve">กกแรต   </t>
  </si>
  <si>
    <t xml:space="preserve">ท่าฉนวน   </t>
  </si>
  <si>
    <t xml:space="preserve">บ้านใหม่สุขเกษม   </t>
  </si>
  <si>
    <t xml:space="preserve">กงหรา   </t>
  </si>
  <si>
    <t xml:space="preserve">ชะรัด   </t>
  </si>
  <si>
    <t xml:space="preserve">คลองเฉลิม   </t>
  </si>
  <si>
    <t xml:space="preserve">คลองทรายขาว   </t>
  </si>
  <si>
    <t xml:space="preserve">สมหวัง   </t>
  </si>
  <si>
    <t xml:space="preserve">กบินทร์   </t>
  </si>
  <si>
    <t xml:space="preserve">กบินทร์บุรี   </t>
  </si>
  <si>
    <t xml:space="preserve">วังดาล   </t>
  </si>
  <si>
    <t xml:space="preserve">นนทรี   </t>
  </si>
  <si>
    <t xml:space="preserve">ย่านรี   </t>
  </si>
  <si>
    <t xml:space="preserve">หาดนางแก้ว   </t>
  </si>
  <si>
    <t xml:space="preserve">ลาดตะเคียน   </t>
  </si>
  <si>
    <t xml:space="preserve">หนองกี่   </t>
  </si>
  <si>
    <t xml:space="preserve">เขาไม้แก้ว   </t>
  </si>
  <si>
    <t xml:space="preserve">วังท่าช้าง   </t>
  </si>
  <si>
    <t xml:space="preserve">สะพานหิน   </t>
  </si>
  <si>
    <t xml:space="preserve">ลำพันตา   </t>
  </si>
  <si>
    <t xml:space="preserve">ทุ่งโพธิ์   </t>
  </si>
  <si>
    <t xml:space="preserve">กมลาไสย   </t>
  </si>
  <si>
    <t xml:space="preserve">หลักเมือง   </t>
  </si>
  <si>
    <t xml:space="preserve">ดงลิง   </t>
  </si>
  <si>
    <t xml:space="preserve">ธัญญา   </t>
  </si>
  <si>
    <t xml:space="preserve">กุดฆ้องชัย   </t>
  </si>
  <si>
    <t xml:space="preserve">ลำชี   </t>
  </si>
  <si>
    <t xml:space="preserve">เจ้าท่า   </t>
  </si>
  <si>
    <t xml:space="preserve">โคกสมบูรณ์   </t>
  </si>
  <si>
    <t xml:space="preserve">โนนศิลา  </t>
  </si>
  <si>
    <t xml:space="preserve">ฆ้องชัยพัฒนา   </t>
  </si>
  <si>
    <t xml:space="preserve">เกาะใหญ่   </t>
  </si>
  <si>
    <t xml:space="preserve">กระแสสินธุ์   </t>
  </si>
  <si>
    <t xml:space="preserve">โรง   </t>
  </si>
  <si>
    <t xml:space="preserve">เชิงแส   </t>
  </si>
  <si>
    <t xml:space="preserve">ตลาดกระทุ่มแบน   </t>
  </si>
  <si>
    <t xml:space="preserve">กระทุ่มแบน   </t>
  </si>
  <si>
    <t xml:space="preserve">อ้อมน้อย   </t>
  </si>
  <si>
    <t xml:space="preserve">ท่าไม้   </t>
  </si>
  <si>
    <t xml:space="preserve">บางยาง   </t>
  </si>
  <si>
    <t xml:space="preserve">คลองมะเดื่อ   </t>
  </si>
  <si>
    <t xml:space="preserve">หนองนกไข่   </t>
  </si>
  <si>
    <t xml:space="preserve">ดอนไก่ดี   </t>
  </si>
  <si>
    <t xml:space="preserve">แคราย   </t>
  </si>
  <si>
    <t xml:space="preserve">หนองโก   </t>
  </si>
  <si>
    <t xml:space="preserve">กระนวน   </t>
  </si>
  <si>
    <t xml:space="preserve">หนองกุงใหญ่   </t>
  </si>
  <si>
    <t xml:space="preserve">บ้านโนน   </t>
  </si>
  <si>
    <t xml:space="preserve">คำแมด   </t>
  </si>
  <si>
    <t xml:space="preserve">ดูนสาด   </t>
  </si>
  <si>
    <t xml:space="preserve">หัวนาคำ   </t>
  </si>
  <si>
    <t xml:space="preserve">คูคำ   </t>
  </si>
  <si>
    <t xml:space="preserve">ห้วยเตย   </t>
  </si>
  <si>
    <t xml:space="preserve">น้ำจืด   </t>
  </si>
  <si>
    <t xml:space="preserve">กระบุรี   </t>
  </si>
  <si>
    <t xml:space="preserve">น้ำจืดน้อย   </t>
  </si>
  <si>
    <t xml:space="preserve">มะมุ   </t>
  </si>
  <si>
    <t xml:space="preserve">ปากจั่น   </t>
  </si>
  <si>
    <t xml:space="preserve">ลำเลียง   </t>
  </si>
  <si>
    <t xml:space="preserve">จ.ป.ร.   </t>
  </si>
  <si>
    <t xml:space="preserve">บางใหญ่   </t>
  </si>
  <si>
    <t>กระสัง</t>
  </si>
  <si>
    <t xml:space="preserve">ลำดวน   </t>
  </si>
  <si>
    <t xml:space="preserve">สองชั้น   </t>
  </si>
  <si>
    <t xml:space="preserve">สูงเนิน   </t>
  </si>
  <si>
    <t xml:space="preserve">หนองเต็ง   </t>
  </si>
  <si>
    <t xml:space="preserve">บ้านปรือ   </t>
  </si>
  <si>
    <t xml:space="preserve">ห้วยสำราญ   </t>
  </si>
  <si>
    <t xml:space="preserve">กันทรารมย์   </t>
  </si>
  <si>
    <t xml:space="preserve">ม่วงกลวง   </t>
  </si>
  <si>
    <t xml:space="preserve">กะเปอร์   </t>
  </si>
  <si>
    <t xml:space="preserve">เชี่ยวเหลียง   </t>
  </si>
  <si>
    <t xml:space="preserve">บางหิน   </t>
  </si>
  <si>
    <t xml:space="preserve">นาคา   </t>
  </si>
  <si>
    <t xml:space="preserve">กำพวน   </t>
  </si>
  <si>
    <t xml:space="preserve">กะทู้   </t>
  </si>
  <si>
    <t xml:space="preserve">ป่าตอง   </t>
  </si>
  <si>
    <t xml:space="preserve">กมลา   </t>
  </si>
  <si>
    <t xml:space="preserve">กะปง   </t>
  </si>
  <si>
    <t xml:space="preserve">ท่านา   </t>
  </si>
  <si>
    <t xml:space="preserve">เหมาะ   </t>
  </si>
  <si>
    <t xml:space="preserve">เหล   </t>
  </si>
  <si>
    <t xml:space="preserve">รมณีย์   </t>
  </si>
  <si>
    <t xml:space="preserve">กะรุบี   </t>
  </si>
  <si>
    <t xml:space="preserve">กะพ้อ   </t>
  </si>
  <si>
    <t xml:space="preserve">ตะโละดือรามัน   </t>
  </si>
  <si>
    <t xml:space="preserve">ปล่องหอย   </t>
  </si>
  <si>
    <t xml:space="preserve">กันตัง   </t>
  </si>
  <si>
    <t xml:space="preserve">ควนธานี   </t>
  </si>
  <si>
    <t xml:space="preserve">บางเป้า   </t>
  </si>
  <si>
    <t xml:space="preserve">วังวน   </t>
  </si>
  <si>
    <t xml:space="preserve">กันตังใต้   </t>
  </si>
  <si>
    <t xml:space="preserve">คลองลุ   </t>
  </si>
  <si>
    <t xml:space="preserve">บ่อน้ำร้อน   </t>
  </si>
  <si>
    <t xml:space="preserve">บางสัก   </t>
  </si>
  <si>
    <t xml:space="preserve">เกาะลิบง   </t>
  </si>
  <si>
    <t xml:space="preserve">คลองชีล้อม   </t>
  </si>
  <si>
    <t xml:space="preserve">บึงมะลู   </t>
  </si>
  <si>
    <t xml:space="preserve">กันทรลักษ์   </t>
  </si>
  <si>
    <t xml:space="preserve">กุดเสลา   </t>
  </si>
  <si>
    <t xml:space="preserve">สังเม็ก   </t>
  </si>
  <si>
    <t xml:space="preserve">ละลาย   </t>
  </si>
  <si>
    <t xml:space="preserve">รุง   </t>
  </si>
  <si>
    <t xml:space="preserve">ตระกาจ   </t>
  </si>
  <si>
    <t xml:space="preserve">จานใหญ่   </t>
  </si>
  <si>
    <t xml:space="preserve">ชำ   </t>
  </si>
  <si>
    <t xml:space="preserve">กระแชง   </t>
  </si>
  <si>
    <t xml:space="preserve">หนองหญ้าลาด   </t>
  </si>
  <si>
    <t xml:space="preserve">เสาธงชัย   </t>
  </si>
  <si>
    <t xml:space="preserve">ขนุน   </t>
  </si>
  <si>
    <t xml:space="preserve">สวนกล้วย   </t>
  </si>
  <si>
    <t xml:space="preserve">ภูผาหมอก   </t>
  </si>
  <si>
    <t xml:space="preserve">สระเยาว์   </t>
  </si>
  <si>
    <t xml:space="preserve">พิงพวย   </t>
  </si>
  <si>
    <t xml:space="preserve">ตูม   </t>
  </si>
  <si>
    <t xml:space="preserve">โคกพระ   </t>
  </si>
  <si>
    <t xml:space="preserve">กันทรวิชัย   </t>
  </si>
  <si>
    <t xml:space="preserve">คันธารราษฎร์   </t>
  </si>
  <si>
    <t xml:space="preserve">ท่าขอนยาง   </t>
  </si>
  <si>
    <t xml:space="preserve">ขามเรียง   </t>
  </si>
  <si>
    <t xml:space="preserve">เขวาใหญ่   </t>
  </si>
  <si>
    <t xml:space="preserve">กุดใส้จ่อ   </t>
  </si>
  <si>
    <t xml:space="preserve">ขามเฒ่าพัฒนา   </t>
  </si>
  <si>
    <t xml:space="preserve">ดูน   </t>
  </si>
  <si>
    <t xml:space="preserve">หนองหัวช้าง   </t>
  </si>
  <si>
    <t xml:space="preserve">ยาง   </t>
  </si>
  <si>
    <t xml:space="preserve">ทาม   </t>
  </si>
  <si>
    <t xml:space="preserve">ละทาย   </t>
  </si>
  <si>
    <t xml:space="preserve">เมืองน้อย   </t>
  </si>
  <si>
    <t xml:space="preserve">อีปาด   </t>
  </si>
  <si>
    <t xml:space="preserve">บัวน้อย   </t>
  </si>
  <si>
    <t xml:space="preserve">ดู่   </t>
  </si>
  <si>
    <t xml:space="preserve">ผักแพว   </t>
  </si>
  <si>
    <t xml:space="preserve">ตองบิด   </t>
  </si>
  <si>
    <t xml:space="preserve">ละเอาะ   </t>
  </si>
  <si>
    <t xml:space="preserve">น้ำเกลี้ยง   </t>
  </si>
  <si>
    <t xml:space="preserve">เขิน   </t>
  </si>
  <si>
    <t xml:space="preserve">คำเนียม   </t>
  </si>
  <si>
    <t xml:space="preserve">ตองปิด   </t>
  </si>
  <si>
    <t xml:space="preserve">ท่าทองใหม่   </t>
  </si>
  <si>
    <t xml:space="preserve">กาญจนดิษฐ์   </t>
  </si>
  <si>
    <t xml:space="preserve">กะแดะ   </t>
  </si>
  <si>
    <t xml:space="preserve">ทุ่งกง   </t>
  </si>
  <si>
    <t xml:space="preserve">กรูด   </t>
  </si>
  <si>
    <t xml:space="preserve">พลายวาส   </t>
  </si>
  <si>
    <t xml:space="preserve">ป่าร่อน   </t>
  </si>
  <si>
    <t xml:space="preserve">ช้างขวา   </t>
  </si>
  <si>
    <t xml:space="preserve">ท่าอุแท   </t>
  </si>
  <si>
    <t xml:space="preserve">ทุ่งรัง   </t>
  </si>
  <si>
    <t xml:space="preserve">คลองสระ   </t>
  </si>
  <si>
    <t xml:space="preserve">กาบเชิง   </t>
  </si>
  <si>
    <t xml:space="preserve">บักได   </t>
  </si>
  <si>
    <t xml:space="preserve">คูตัน   </t>
  </si>
  <si>
    <t xml:space="preserve">ด่าน   </t>
  </si>
  <si>
    <t xml:space="preserve">แนงมุด   </t>
  </si>
  <si>
    <t xml:space="preserve">โคกตะเคียน   </t>
  </si>
  <si>
    <t xml:space="preserve">ตาเมียง   </t>
  </si>
  <si>
    <t xml:space="preserve">จีกแดก   </t>
  </si>
  <si>
    <t xml:space="preserve">ตะเคียน   </t>
  </si>
  <si>
    <t xml:space="preserve">กาบัง   </t>
  </si>
  <si>
    <t xml:space="preserve">บาละ   </t>
  </si>
  <si>
    <t xml:space="preserve">ทุ่งกระพังโหม   </t>
  </si>
  <si>
    <t xml:space="preserve">กำแพงแสน   </t>
  </si>
  <si>
    <t xml:space="preserve">กระตีบ   </t>
  </si>
  <si>
    <t xml:space="preserve">ทุ่งลูกนก   </t>
  </si>
  <si>
    <t xml:space="preserve">ทุ่งขวาง   </t>
  </si>
  <si>
    <t xml:space="preserve">สระสี่มุม   </t>
  </si>
  <si>
    <t xml:space="preserve">ทุ่งบัว   </t>
  </si>
  <si>
    <t xml:space="preserve">ดอนข่อย   </t>
  </si>
  <si>
    <t xml:space="preserve">สระพัฒนา   </t>
  </si>
  <si>
    <t xml:space="preserve">ห้วยหมอนทอง   </t>
  </si>
  <si>
    <t xml:space="preserve">ห้วยม่วง   </t>
  </si>
  <si>
    <t xml:space="preserve">รางพิกุล   </t>
  </si>
  <si>
    <t xml:space="preserve">วังน้ำเขียว   </t>
  </si>
  <si>
    <t xml:space="preserve">บัวขาว   </t>
  </si>
  <si>
    <t xml:space="preserve">กุฉินารายณ์   </t>
  </si>
  <si>
    <t xml:space="preserve">แจนแลน   </t>
  </si>
  <si>
    <t xml:space="preserve">เหล่าใหญ่   </t>
  </si>
  <si>
    <t xml:space="preserve">จุมจัง   </t>
  </si>
  <si>
    <t xml:space="preserve">เหล่าไฮงาม   </t>
  </si>
  <si>
    <t xml:space="preserve">กุดหว้า   </t>
  </si>
  <si>
    <t xml:space="preserve">หนองห้าง   </t>
  </si>
  <si>
    <t xml:space="preserve">นาโก   </t>
  </si>
  <si>
    <t xml:space="preserve">กุดค้าว   </t>
  </si>
  <si>
    <t xml:space="preserve">ข้าวปุ้น   </t>
  </si>
  <si>
    <t xml:space="preserve">กุดข้าวปุ้น   </t>
  </si>
  <si>
    <t xml:space="preserve">โนนสวาง   </t>
  </si>
  <si>
    <t xml:space="preserve">แก่งเค็ง   </t>
  </si>
  <si>
    <t xml:space="preserve">กาบิน   </t>
  </si>
  <si>
    <t xml:space="preserve">หนองทันน้ำ   </t>
  </si>
  <si>
    <t xml:space="preserve">สร้างก่อ   </t>
  </si>
  <si>
    <t xml:space="preserve">เมืองเพีย   </t>
  </si>
  <si>
    <t xml:space="preserve">ตาลเลียน   </t>
  </si>
  <si>
    <t xml:space="preserve">กุดชุม   </t>
  </si>
  <si>
    <t xml:space="preserve">โนนเปือย   </t>
  </si>
  <si>
    <t xml:space="preserve">กำแมด   </t>
  </si>
  <si>
    <t xml:space="preserve">นาโส่   </t>
  </si>
  <si>
    <t xml:space="preserve">ห้วยแก้ง   </t>
  </si>
  <si>
    <t xml:space="preserve">หนองหมี   </t>
  </si>
  <si>
    <t xml:space="preserve">คำน้ำสร้าง   </t>
  </si>
  <si>
    <t xml:space="preserve">หนองแหน   </t>
  </si>
  <si>
    <t xml:space="preserve">กุดบาก   </t>
  </si>
  <si>
    <t xml:space="preserve">โคกภู   </t>
  </si>
  <si>
    <t xml:space="preserve">นาม่อง   </t>
  </si>
  <si>
    <t xml:space="preserve">สร้างค้อ   </t>
  </si>
  <si>
    <t xml:space="preserve">กุดไห   </t>
  </si>
  <si>
    <t xml:space="preserve">หลุบเลา   </t>
  </si>
  <si>
    <t xml:space="preserve">กุดรัง   </t>
  </si>
  <si>
    <t xml:space="preserve">เลิงแฝก   </t>
  </si>
  <si>
    <t xml:space="preserve">ตูมใต้   </t>
  </si>
  <si>
    <t xml:space="preserve">กุมภวาปี   </t>
  </si>
  <si>
    <t xml:space="preserve">พันดอน   </t>
  </si>
  <si>
    <t xml:space="preserve">เวียงคำ   </t>
  </si>
  <si>
    <t xml:space="preserve">แชแล   </t>
  </si>
  <si>
    <t xml:space="preserve">อุ่มจาน   </t>
  </si>
  <si>
    <t xml:space="preserve">เชียงแหว   </t>
  </si>
  <si>
    <t xml:space="preserve">ห้วยเกิ้ง   </t>
  </si>
  <si>
    <t xml:space="preserve">ห้วยสามพาด   </t>
  </si>
  <si>
    <t xml:space="preserve">เสอเพลอ   </t>
  </si>
  <si>
    <t xml:space="preserve">สีออ   </t>
  </si>
  <si>
    <t xml:space="preserve">นาม่วง   </t>
  </si>
  <si>
    <t xml:space="preserve">ผาสุก   </t>
  </si>
  <si>
    <t xml:space="preserve">ท่าลี่   </t>
  </si>
  <si>
    <t xml:space="preserve">แสงสว่าง   </t>
  </si>
  <si>
    <t xml:space="preserve">กุยบุรี   </t>
  </si>
  <si>
    <t xml:space="preserve">กุยเหนือ   </t>
  </si>
  <si>
    <t xml:space="preserve">เขาแดง   </t>
  </si>
  <si>
    <t xml:space="preserve">ดอนยายหนู   </t>
  </si>
  <si>
    <t xml:space="preserve">ไร่ใหม่   </t>
  </si>
  <si>
    <t xml:space="preserve">สามกระทาย   </t>
  </si>
  <si>
    <t xml:space="preserve">หาดขาม   </t>
  </si>
  <si>
    <t xml:space="preserve">กุสุมาลย์   </t>
  </si>
  <si>
    <t xml:space="preserve">นาเพียง   </t>
  </si>
  <si>
    <t xml:space="preserve">โพธิไพศาล   </t>
  </si>
  <si>
    <t xml:space="preserve">บ้านจีต   </t>
  </si>
  <si>
    <t xml:space="preserve">กู่แก้ว   </t>
  </si>
  <si>
    <t xml:space="preserve">โนนทองอินทร์   </t>
  </si>
  <si>
    <t xml:space="preserve">ค้อใหญ่   </t>
  </si>
  <si>
    <t xml:space="preserve">คอนสาย   </t>
  </si>
  <si>
    <t xml:space="preserve">ขนอม   </t>
  </si>
  <si>
    <t xml:space="preserve">ควนทอง   </t>
  </si>
  <si>
    <t xml:space="preserve">ท้องเนียน   </t>
  </si>
  <si>
    <t xml:space="preserve">ขลุง   </t>
  </si>
  <si>
    <t xml:space="preserve">เกวียนหัก   </t>
  </si>
  <si>
    <t xml:space="preserve">ตะปอน   </t>
  </si>
  <si>
    <t xml:space="preserve">วันยาว   </t>
  </si>
  <si>
    <t xml:space="preserve">ซึ้ง   </t>
  </si>
  <si>
    <t xml:space="preserve">มาบไพ   </t>
  </si>
  <si>
    <t xml:space="preserve">วังสรรพรส   </t>
  </si>
  <si>
    <t xml:space="preserve">ตรอกนอง   </t>
  </si>
  <si>
    <t xml:space="preserve">ตกพรม   </t>
  </si>
  <si>
    <t xml:space="preserve">บ่อเวฬุ   </t>
  </si>
  <si>
    <t xml:space="preserve">วังชะโอน   </t>
  </si>
  <si>
    <t xml:space="preserve">ขาณุวรลักษบุรี   </t>
  </si>
  <si>
    <t xml:space="preserve">ระหาน   </t>
  </si>
  <si>
    <t xml:space="preserve">ยางสูง   </t>
  </si>
  <si>
    <t xml:space="preserve">ป่าพุทรา   </t>
  </si>
  <si>
    <t xml:space="preserve">สลกบาตร   </t>
  </si>
  <si>
    <t xml:space="preserve">บ่อถ้ำ   </t>
  </si>
  <si>
    <t xml:space="preserve">ดอนแตง   </t>
  </si>
  <si>
    <t xml:space="preserve">วังชะพลู   </t>
  </si>
  <si>
    <t xml:space="preserve">โค้งไผ่   </t>
  </si>
  <si>
    <t xml:space="preserve">ปางมะค่า   </t>
  </si>
  <si>
    <t xml:space="preserve">วังหามแห   </t>
  </si>
  <si>
    <t xml:space="preserve">เกาะตาล   </t>
  </si>
  <si>
    <t xml:space="preserve">บึงสามัคคี   </t>
  </si>
  <si>
    <t xml:space="preserve">ขามทะเลสอ   </t>
  </si>
  <si>
    <t xml:space="preserve">พันดุง   </t>
  </si>
  <si>
    <t xml:space="preserve">หนองสรวง   </t>
  </si>
  <si>
    <t xml:space="preserve">บึงอ้อ   </t>
  </si>
  <si>
    <t xml:space="preserve">ขามสะแกแสง   </t>
  </si>
  <si>
    <t xml:space="preserve">เมืองนาท   </t>
  </si>
  <si>
    <t xml:space="preserve">ชีวึก   </t>
  </si>
  <si>
    <t xml:space="preserve">พะงาด   </t>
  </si>
  <si>
    <t xml:space="preserve">หนองหัวฟาน   </t>
  </si>
  <si>
    <t xml:space="preserve">เมืองเกษตร   </t>
  </si>
  <si>
    <t xml:space="preserve">ขุขันธ์   </t>
  </si>
  <si>
    <t xml:space="preserve">จะกง   </t>
  </si>
  <si>
    <t xml:space="preserve">ใจดี   </t>
  </si>
  <si>
    <t xml:space="preserve">ดองกำเม็ด   </t>
  </si>
  <si>
    <t xml:space="preserve">โสน   </t>
  </si>
  <si>
    <t xml:space="preserve">ปรือใหญ่   </t>
  </si>
  <si>
    <t xml:space="preserve">สะเดาใหญ่   </t>
  </si>
  <si>
    <t xml:space="preserve">ตาอุด   </t>
  </si>
  <si>
    <t xml:space="preserve">ห้วยเหนือ   </t>
  </si>
  <si>
    <t xml:space="preserve">ห้วยใต้   </t>
  </si>
  <si>
    <t xml:space="preserve">ละลม   </t>
  </si>
  <si>
    <t xml:space="preserve">โคกตาล   </t>
  </si>
  <si>
    <t xml:space="preserve">ห้วยตามอญ   </t>
  </si>
  <si>
    <t xml:space="preserve">โคกเพชร   </t>
  </si>
  <si>
    <t xml:space="preserve">ตะเคียนราม   </t>
  </si>
  <si>
    <t xml:space="preserve">ห้วยติ๊กชู   </t>
  </si>
  <si>
    <t xml:space="preserve">สำโรงตาเจ็น   </t>
  </si>
  <si>
    <t xml:space="preserve">ดงรัก   </t>
  </si>
  <si>
    <t xml:space="preserve">กฤษณา   </t>
  </si>
  <si>
    <t xml:space="preserve">ลมศักดิ์   </t>
  </si>
  <si>
    <t xml:space="preserve">หนองฉลอง   </t>
  </si>
  <si>
    <t xml:space="preserve">ศรีตระกูล   </t>
  </si>
  <si>
    <t xml:space="preserve">ศรีสะอาด   </t>
  </si>
  <si>
    <t xml:space="preserve">ขุนตาล   </t>
  </si>
  <si>
    <t xml:space="preserve">ขุนยวม   </t>
  </si>
  <si>
    <t xml:space="preserve">แม่เงา   </t>
  </si>
  <si>
    <t xml:space="preserve">เมืองปอน   </t>
  </si>
  <si>
    <t xml:space="preserve">แม่ยวมน้อย   </t>
  </si>
  <si>
    <t xml:space="preserve">แม่กิ๊   </t>
  </si>
  <si>
    <t xml:space="preserve">แม่อูคอ   </t>
  </si>
  <si>
    <t xml:space="preserve">สิ   </t>
  </si>
  <si>
    <t xml:space="preserve">ขุนหาญ   </t>
  </si>
  <si>
    <t xml:space="preserve">บักดอง   </t>
  </si>
  <si>
    <t xml:space="preserve">พราน   </t>
  </si>
  <si>
    <t xml:space="preserve">โพธิ์วงศ์   </t>
  </si>
  <si>
    <t xml:space="preserve">ไพร   </t>
  </si>
  <si>
    <t xml:space="preserve">กระหวัน   </t>
  </si>
  <si>
    <t xml:space="preserve">กันทรอม   </t>
  </si>
  <si>
    <t xml:space="preserve">ภูฝ้าย   </t>
  </si>
  <si>
    <t xml:space="preserve">โพธิ์กระสังข์   </t>
  </si>
  <si>
    <t xml:space="preserve">ห้วยจันทร์   </t>
  </si>
  <si>
    <t xml:space="preserve">เมืองคง   </t>
  </si>
  <si>
    <t xml:space="preserve">คง   </t>
  </si>
  <si>
    <t xml:space="preserve">คูขาด   </t>
  </si>
  <si>
    <t xml:space="preserve">เทพาลัย   </t>
  </si>
  <si>
    <t xml:space="preserve">ตาจั่น   </t>
  </si>
  <si>
    <t xml:space="preserve">บ้านปรางค์   </t>
  </si>
  <si>
    <t xml:space="preserve">หนองมะนาว   </t>
  </si>
  <si>
    <t xml:space="preserve">โนนเต็ง   </t>
  </si>
  <si>
    <t xml:space="preserve">ดอนใหญ่   </t>
  </si>
  <si>
    <t xml:space="preserve">ขามสมบูรณ์   </t>
  </si>
  <si>
    <t xml:space="preserve">แชะ   </t>
  </si>
  <si>
    <t xml:space="preserve">ครบุรี   </t>
  </si>
  <si>
    <t xml:space="preserve">เฉลียง   </t>
  </si>
  <si>
    <t xml:space="preserve">โคกกระชาย   </t>
  </si>
  <si>
    <t xml:space="preserve">จระเข้หิน   </t>
  </si>
  <si>
    <t xml:space="preserve">มาบตะโกเอน   </t>
  </si>
  <si>
    <t xml:space="preserve">อรพิมพ์   </t>
  </si>
  <si>
    <t xml:space="preserve">ลำเพียก   </t>
  </si>
  <si>
    <t xml:space="preserve">ครบุรีใต้   </t>
  </si>
  <si>
    <t xml:space="preserve">ตะแบกบาน   </t>
  </si>
  <si>
    <t xml:space="preserve">สระว่านพระยา   </t>
  </si>
  <si>
    <t xml:space="preserve">ก้อนแก้ว   </t>
  </si>
  <si>
    <t xml:space="preserve">คลองเขื่อน   </t>
  </si>
  <si>
    <t xml:space="preserve">บางเล่า   </t>
  </si>
  <si>
    <t xml:space="preserve">บางโรง   </t>
  </si>
  <si>
    <t xml:space="preserve">บางตลาด   </t>
  </si>
  <si>
    <t xml:space="preserve">ไม้รูด   </t>
  </si>
  <si>
    <t xml:space="preserve">หาดเล็ก   </t>
  </si>
  <si>
    <t xml:space="preserve">คลองขลุง   </t>
  </si>
  <si>
    <t xml:space="preserve">ท่ามะเขือ   </t>
  </si>
  <si>
    <t xml:space="preserve">ทุ่งทราย   </t>
  </si>
  <si>
    <t xml:space="preserve">ท่าพุทรา   </t>
  </si>
  <si>
    <t xml:space="preserve">แม่ลาด   </t>
  </si>
  <si>
    <t xml:space="preserve">วังแขม   </t>
  </si>
  <si>
    <t xml:space="preserve">หัวถนน   </t>
  </si>
  <si>
    <t xml:space="preserve">วังไทร   </t>
  </si>
  <si>
    <t xml:space="preserve">ปางตาไว   </t>
  </si>
  <si>
    <t xml:space="preserve">ถาวรวัฒนา   </t>
  </si>
  <si>
    <t xml:space="preserve">วังบัว   </t>
  </si>
  <si>
    <t xml:space="preserve">หินดาต   </t>
  </si>
  <si>
    <t xml:space="preserve">คลองสมบูรณ์   </t>
  </si>
  <si>
    <t xml:space="preserve">คลองท่อมใต้   </t>
  </si>
  <si>
    <t xml:space="preserve">คลองท่อม   </t>
  </si>
  <si>
    <t xml:space="preserve">คลองท่อมเหนือ   </t>
  </si>
  <si>
    <t xml:space="preserve">คลองพน   </t>
  </si>
  <si>
    <t xml:space="preserve">ห้วยน้ำขาว   </t>
  </si>
  <si>
    <t xml:space="preserve">พรุดินนา   </t>
  </si>
  <si>
    <t xml:space="preserve">เพหลา   </t>
  </si>
  <si>
    <t xml:space="preserve">ลำทับ   </t>
  </si>
  <si>
    <t xml:space="preserve">คลองน้ำไหล   </t>
  </si>
  <si>
    <t xml:space="preserve">คลองลาน   </t>
  </si>
  <si>
    <t xml:space="preserve">คลองลานพัฒนา   </t>
  </si>
  <si>
    <t xml:space="preserve">สักงาม   </t>
  </si>
  <si>
    <t xml:space="preserve">คลองหนึ่ง   </t>
  </si>
  <si>
    <t xml:space="preserve">คลองหลวง   </t>
  </si>
  <si>
    <t xml:space="preserve">คลองสอง   </t>
  </si>
  <si>
    <t xml:space="preserve">คลองสาม   </t>
  </si>
  <si>
    <t xml:space="preserve">คลองสี่   </t>
  </si>
  <si>
    <t xml:space="preserve">คลองห้า   </t>
  </si>
  <si>
    <t xml:space="preserve">คลองหก   </t>
  </si>
  <si>
    <t xml:space="preserve">คลองเจ็ด   </t>
  </si>
  <si>
    <t xml:space="preserve">คลองหอยโข่ง   </t>
  </si>
  <si>
    <t xml:space="preserve">ทุ่งลาน   </t>
  </si>
  <si>
    <t xml:space="preserve">คลองหลา   </t>
  </si>
  <si>
    <t xml:space="preserve">รัตภูมิ   </t>
  </si>
  <si>
    <t xml:space="preserve">ควนเนียง   </t>
  </si>
  <si>
    <t xml:space="preserve">ควนโส   </t>
  </si>
  <si>
    <t xml:space="preserve">ห้วยลึก   </t>
  </si>
  <si>
    <t xml:space="preserve">บางเหรียง   </t>
  </si>
  <si>
    <t xml:space="preserve">ควนโดน   </t>
  </si>
  <si>
    <t xml:space="preserve">ควนสตอ   </t>
  </si>
  <si>
    <t xml:space="preserve">วังประจัน   </t>
  </si>
  <si>
    <t xml:space="preserve">ทุ่งนุ้ย   </t>
  </si>
  <si>
    <t xml:space="preserve">ควนกาหลง   </t>
  </si>
  <si>
    <t xml:space="preserve">อุใดเจริญ   </t>
  </si>
  <si>
    <t xml:space="preserve">นิคมพัฒนา  </t>
  </si>
  <si>
    <t xml:space="preserve">ปาล์มพัฒนา  </t>
  </si>
  <si>
    <t xml:space="preserve">ทะเลน้อย   </t>
  </si>
  <si>
    <t xml:space="preserve">นาขยาด   </t>
  </si>
  <si>
    <t xml:space="preserve">พนมวังก์   </t>
  </si>
  <si>
    <t xml:space="preserve">แหลมโตนด   </t>
  </si>
  <si>
    <t xml:space="preserve">ป่าพะยอม   </t>
  </si>
  <si>
    <t xml:space="preserve">ปันแต   </t>
  </si>
  <si>
    <t xml:space="preserve">โตนดด้วน   </t>
  </si>
  <si>
    <t xml:space="preserve">มะกอกเหนือ   </t>
  </si>
  <si>
    <t xml:space="preserve">พนางตุง   </t>
  </si>
  <si>
    <t xml:space="preserve">ชะมวง   </t>
  </si>
  <si>
    <t xml:space="preserve">ลานข่อย   </t>
  </si>
  <si>
    <t xml:space="preserve">แพรกหา   </t>
  </si>
  <si>
    <t xml:space="preserve">คอนสวรรค์   </t>
  </si>
  <si>
    <t xml:space="preserve">ยางหวาย   </t>
  </si>
  <si>
    <t xml:space="preserve">บ้านโสก   </t>
  </si>
  <si>
    <t xml:space="preserve">โคกมั่งงอย   </t>
  </si>
  <si>
    <t xml:space="preserve">คอนสาร   </t>
  </si>
  <si>
    <t xml:space="preserve">ทุ่งพระ   </t>
  </si>
  <si>
    <t xml:space="preserve">ทุ่งลุยลาย   </t>
  </si>
  <si>
    <t xml:space="preserve">ทุ่งนาเลา   </t>
  </si>
  <si>
    <t xml:space="preserve">ฟ้าห่วน   </t>
  </si>
  <si>
    <t xml:space="preserve">ค้อวัง   </t>
  </si>
  <si>
    <t xml:space="preserve">กุดน้ำใส   </t>
  </si>
  <si>
    <t xml:space="preserve">ค่ายบางระจัน   </t>
  </si>
  <si>
    <t xml:space="preserve">บางระจัน   </t>
  </si>
  <si>
    <t xml:space="preserve">โพสังโฆ   </t>
  </si>
  <si>
    <t xml:space="preserve">คอทราย   </t>
  </si>
  <si>
    <t xml:space="preserve">ลุมพุก   </t>
  </si>
  <si>
    <t xml:space="preserve">ย่อ   </t>
  </si>
  <si>
    <t xml:space="preserve">สงเปือย   </t>
  </si>
  <si>
    <t xml:space="preserve">โพนทัน   </t>
  </si>
  <si>
    <t xml:space="preserve">ทุ่งมน   </t>
  </si>
  <si>
    <t xml:space="preserve">นาคำ   </t>
  </si>
  <si>
    <t xml:space="preserve">ดงแคนใหญ่   </t>
  </si>
  <si>
    <t xml:space="preserve">กู่จาน   </t>
  </si>
  <si>
    <t xml:space="preserve">กุดกุง   </t>
  </si>
  <si>
    <t xml:space="preserve">เหล่าไฮ   </t>
  </si>
  <si>
    <t xml:space="preserve">แคนน้อย   </t>
  </si>
  <si>
    <t xml:space="preserve">ดงเจริญ   </t>
  </si>
  <si>
    <t xml:space="preserve">หนองสูงใต้   </t>
  </si>
  <si>
    <t xml:space="preserve">คำชะอี   </t>
  </si>
  <si>
    <t xml:space="preserve">หนองสูง   </t>
  </si>
  <si>
    <t xml:space="preserve">บ้านซ่ง   </t>
  </si>
  <si>
    <t xml:space="preserve">หนองเอี่ยน   </t>
  </si>
  <si>
    <t xml:space="preserve">โนนยาง   </t>
  </si>
  <si>
    <t xml:space="preserve">เหล่าสร้างถ่อ   </t>
  </si>
  <si>
    <t xml:space="preserve">คำบก   </t>
  </si>
  <si>
    <t xml:space="preserve">ภูวง   </t>
  </si>
  <si>
    <t xml:space="preserve">น้ำเที่ยง   </t>
  </si>
  <si>
    <t xml:space="preserve">คำตากล้า   </t>
  </si>
  <si>
    <t xml:space="preserve">หนองบัวสิม   </t>
  </si>
  <si>
    <t xml:space="preserve">แพด   </t>
  </si>
  <si>
    <t xml:space="preserve">ทุ่งคลอง   </t>
  </si>
  <si>
    <t xml:space="preserve">โพน   </t>
  </si>
  <si>
    <t xml:space="preserve">สำราญใต้   </t>
  </si>
  <si>
    <t xml:space="preserve">ดินจี่   </t>
  </si>
  <si>
    <t xml:space="preserve">นาบอน   </t>
  </si>
  <si>
    <t xml:space="preserve">นาทัน   </t>
  </si>
  <si>
    <t xml:space="preserve">คำสร้างเที่ยง   </t>
  </si>
  <si>
    <t xml:space="preserve">เนินยาง   </t>
  </si>
  <si>
    <t xml:space="preserve">หนองช้าง   </t>
  </si>
  <si>
    <t xml:space="preserve">คีรีมาศ   </t>
  </si>
  <si>
    <t xml:space="preserve">บ้านป้อม   </t>
  </si>
  <si>
    <t xml:space="preserve">สามพวง   </t>
  </si>
  <si>
    <t xml:space="preserve">ศรีคีรีมาศ   </t>
  </si>
  <si>
    <t xml:space="preserve">หนองจิก   </t>
  </si>
  <si>
    <t xml:space="preserve">นาเชิงคีรี   </t>
  </si>
  <si>
    <t xml:space="preserve">หนองกระดิ่ง   </t>
  </si>
  <si>
    <t xml:space="preserve">บ้านน้ำพุ   </t>
  </si>
  <si>
    <t xml:space="preserve">ทุ่งยางเมือง   </t>
  </si>
  <si>
    <t xml:space="preserve">ท่าขนอน   </t>
  </si>
  <si>
    <t xml:space="preserve">คีรีรัฐนิคม   </t>
  </si>
  <si>
    <t xml:space="preserve">น้ำหัก   </t>
  </si>
  <si>
    <t xml:space="preserve">ตะกุกใต้   </t>
  </si>
  <si>
    <t xml:space="preserve">ตะกุกเหนือ   </t>
  </si>
  <si>
    <t xml:space="preserve">กะเปา   </t>
  </si>
  <si>
    <t xml:space="preserve">ท่ากระดาน   </t>
  </si>
  <si>
    <t xml:space="preserve">ถ้ำสิงขร   </t>
  </si>
  <si>
    <t xml:space="preserve">บ้านทำเนียบ   </t>
  </si>
  <si>
    <t xml:space="preserve">ตะกุดใต้   </t>
  </si>
  <si>
    <t xml:space="preserve">คุระ   </t>
  </si>
  <si>
    <t xml:space="preserve">คุระบุรี   </t>
  </si>
  <si>
    <t xml:space="preserve">บางวัน   </t>
  </si>
  <si>
    <t xml:space="preserve">เกาะพระทอง   </t>
  </si>
  <si>
    <t xml:space="preserve">เกาะคอเขา   </t>
  </si>
  <si>
    <t xml:space="preserve">แม่นางขาว   </t>
  </si>
  <si>
    <t xml:space="preserve">บ้านแพ   </t>
  </si>
  <si>
    <t xml:space="preserve">พรสำราญ   </t>
  </si>
  <si>
    <t xml:space="preserve">หินเหล็กไฟ   </t>
  </si>
  <si>
    <t xml:space="preserve">ตูมใหญ่   </t>
  </si>
  <si>
    <t xml:space="preserve">หนองขมาร   </t>
  </si>
  <si>
    <t xml:space="preserve">ฆ้องชัย   </t>
  </si>
  <si>
    <t xml:space="preserve">เหล่ากลาง   </t>
  </si>
  <si>
    <t xml:space="preserve">โนนศิลาเลิง   </t>
  </si>
  <si>
    <t xml:space="preserve">หลวงเหนือ   </t>
  </si>
  <si>
    <t xml:space="preserve">งาว   </t>
  </si>
  <si>
    <t xml:space="preserve">หลวงใต้   </t>
  </si>
  <si>
    <t xml:space="preserve">บ้านร้อง   </t>
  </si>
  <si>
    <t xml:space="preserve">ปงเตา   </t>
  </si>
  <si>
    <t xml:space="preserve">บ้านอ้อน   </t>
  </si>
  <si>
    <t xml:space="preserve">บ้านแหง   </t>
  </si>
  <si>
    <t xml:space="preserve">บ้านหวด   </t>
  </si>
  <si>
    <t xml:space="preserve">แม่ตีบ   </t>
  </si>
  <si>
    <t xml:space="preserve">หัวช้าง   </t>
  </si>
  <si>
    <t xml:space="preserve">จตุรพักตรพิมาน   </t>
  </si>
  <si>
    <t xml:space="preserve">เมืองหงส์   </t>
  </si>
  <si>
    <t xml:space="preserve">โคกล่าม   </t>
  </si>
  <si>
    <t xml:space="preserve">น้ำใส   </t>
  </si>
  <si>
    <t xml:space="preserve">ดงแดง   </t>
  </si>
  <si>
    <t xml:space="preserve">ป่าสังข์   </t>
  </si>
  <si>
    <t xml:space="preserve">อีง่อง   </t>
  </si>
  <si>
    <t xml:space="preserve">ลิ้นฟ้า   </t>
  </si>
  <si>
    <t xml:space="preserve">ดู่น้อย   </t>
  </si>
  <si>
    <t xml:space="preserve">ศรีโคตร   </t>
  </si>
  <si>
    <t xml:space="preserve">ยางคราม   </t>
  </si>
  <si>
    <t xml:space="preserve">สองแคว   </t>
  </si>
  <si>
    <t xml:space="preserve">ข่วงเปา   </t>
  </si>
  <si>
    <t xml:space="preserve">สบเตี๊ยะ   </t>
  </si>
  <si>
    <t xml:space="preserve">บ้านแปะ   </t>
  </si>
  <si>
    <t xml:space="preserve">ดอยแก้ว   </t>
  </si>
  <si>
    <t xml:space="preserve">ดอยหล่อ   </t>
  </si>
  <si>
    <t xml:space="preserve">แม่สอย   </t>
  </si>
  <si>
    <t xml:space="preserve">สันติสุข   </t>
  </si>
  <si>
    <t xml:space="preserve">จอมบึง   </t>
  </si>
  <si>
    <t xml:space="preserve">ปากช่อง   </t>
  </si>
  <si>
    <t xml:space="preserve">เบิกไพร   </t>
  </si>
  <si>
    <t xml:space="preserve">ด่านทับตะโก   </t>
  </si>
  <si>
    <t xml:space="preserve">แก้มอ้น   </t>
  </si>
  <si>
    <t xml:space="preserve">รางบัว   </t>
  </si>
  <si>
    <t xml:space="preserve">ป่าหวาย   </t>
  </si>
  <si>
    <t xml:space="preserve">สวนผึ้ง   </t>
  </si>
  <si>
    <t xml:space="preserve">จอมพระ   </t>
  </si>
  <si>
    <t xml:space="preserve">เมืองลีง   </t>
  </si>
  <si>
    <t xml:space="preserve">กระหาด   </t>
  </si>
  <si>
    <t xml:space="preserve">บุแกรง   </t>
  </si>
  <si>
    <t xml:space="preserve">หนองสนิท   </t>
  </si>
  <si>
    <t xml:space="preserve">ลุ่มระวี   </t>
  </si>
  <si>
    <t xml:space="preserve">เป็นสุข   </t>
  </si>
  <si>
    <t xml:space="preserve">จะแนะ   </t>
  </si>
  <si>
    <t xml:space="preserve">ดุซงญอ   </t>
  </si>
  <si>
    <t xml:space="preserve">ผดุงมาตร   </t>
  </si>
  <si>
    <t xml:space="preserve">จะนะ   </t>
  </si>
  <si>
    <t xml:space="preserve">ป่าชิง   </t>
  </si>
  <si>
    <t xml:space="preserve">สะพานไม้แก่น   </t>
  </si>
  <si>
    <t xml:space="preserve">นาทับ   </t>
  </si>
  <si>
    <t xml:space="preserve">น้ำขาว   </t>
  </si>
  <si>
    <t xml:space="preserve">ขุนตัดหวาย   </t>
  </si>
  <si>
    <t xml:space="preserve">ท่าหมอไทร   </t>
  </si>
  <si>
    <t xml:space="preserve">จะโหนง   </t>
  </si>
  <si>
    <t xml:space="preserve">คู   </t>
  </si>
  <si>
    <t xml:space="preserve">แค   </t>
  </si>
  <si>
    <t xml:space="preserve">คลองเปียะ   </t>
  </si>
  <si>
    <t xml:space="preserve">จักราช   </t>
  </si>
  <si>
    <t xml:space="preserve">ทองหลาง   </t>
  </si>
  <si>
    <t xml:space="preserve">หนองพลวง   </t>
  </si>
  <si>
    <t xml:space="preserve">ศรีละกอ   </t>
  </si>
  <si>
    <t xml:space="preserve">คลองเมือง   </t>
  </si>
  <si>
    <t xml:space="preserve">หินโคน   </t>
  </si>
  <si>
    <t xml:space="preserve">ยางใหญ่   </t>
  </si>
  <si>
    <t xml:space="preserve">ผักแว่น   </t>
  </si>
  <si>
    <t xml:space="preserve">แสนชาติ   </t>
  </si>
  <si>
    <t xml:space="preserve">จัตุรัส   </t>
  </si>
  <si>
    <t xml:space="preserve">หนองบัวบาน   </t>
  </si>
  <si>
    <t xml:space="preserve">หนองโดน   </t>
  </si>
  <si>
    <t xml:space="preserve">ละหาน   </t>
  </si>
  <si>
    <t xml:space="preserve">หนองบัวใหญ่   </t>
  </si>
  <si>
    <t xml:space="preserve">หนองบัวโคก   </t>
  </si>
  <si>
    <t xml:space="preserve">ท่ากูบ   </t>
  </si>
  <si>
    <t xml:space="preserve">ซับใหญ่   </t>
  </si>
  <si>
    <t xml:space="preserve">ตะโกทอง   </t>
  </si>
  <si>
    <t xml:space="preserve">ห้วยข้าวก่ำ   </t>
  </si>
  <si>
    <t xml:space="preserve">จุน   </t>
  </si>
  <si>
    <t xml:space="preserve">ลอ   </t>
  </si>
  <si>
    <t xml:space="preserve">หงส์หิน   </t>
  </si>
  <si>
    <t xml:space="preserve">ห้วยยางขาม   </t>
  </si>
  <si>
    <t xml:space="preserve">พระธาตุขิงแกง   </t>
  </si>
  <si>
    <t xml:space="preserve">บ้านควนมุด   </t>
  </si>
  <si>
    <t xml:space="preserve">จุฬาภรณ์   </t>
  </si>
  <si>
    <t xml:space="preserve">บ้านชะอวด   </t>
  </si>
  <si>
    <t xml:space="preserve">ควนหนองคว้า   </t>
  </si>
  <si>
    <t xml:space="preserve">นาหมอบุญ   </t>
  </si>
  <si>
    <t xml:space="preserve">สามตำบล   </t>
  </si>
  <si>
    <t xml:space="preserve">ฉวาง   </t>
  </si>
  <si>
    <t xml:space="preserve">ช้างกลาง   </t>
  </si>
  <si>
    <t xml:space="preserve">ละอาย   </t>
  </si>
  <si>
    <t xml:space="preserve">นาแว   </t>
  </si>
  <si>
    <t xml:space="preserve">ไม้เรียง   </t>
  </si>
  <si>
    <t xml:space="preserve">กะเปียด   </t>
  </si>
  <si>
    <t xml:space="preserve">นากะชะ   </t>
  </si>
  <si>
    <t xml:space="preserve">ถ้ำพรรณรา   </t>
  </si>
  <si>
    <t xml:space="preserve">ห้วยปริก   </t>
  </si>
  <si>
    <t xml:space="preserve">ไสหร้า   </t>
  </si>
  <si>
    <t xml:space="preserve">หลักช้าง   </t>
  </si>
  <si>
    <t xml:space="preserve">สวนขัน  </t>
  </si>
  <si>
    <t xml:space="preserve">คลองเส   </t>
  </si>
  <si>
    <t xml:space="preserve">นาเขลียง   </t>
  </si>
  <si>
    <t xml:space="preserve">จันดี   </t>
  </si>
  <si>
    <t xml:space="preserve">ชนแดน   </t>
  </si>
  <si>
    <t xml:space="preserve">ดงขุย   </t>
  </si>
  <si>
    <t xml:space="preserve">พุทธบาท   </t>
  </si>
  <si>
    <t xml:space="preserve">ลาดแค   </t>
  </si>
  <si>
    <t xml:space="preserve">ซับเปิม   </t>
  </si>
  <si>
    <t xml:space="preserve">ซับพุทรา   </t>
  </si>
  <si>
    <t xml:space="preserve">ตะกุดไร   </t>
  </si>
  <si>
    <t xml:space="preserve">ศาลาลาย   </t>
  </si>
  <si>
    <t xml:space="preserve">ท้ายดง   </t>
  </si>
  <si>
    <t xml:space="preserve">วังโป่ง   </t>
  </si>
  <si>
    <t xml:space="preserve">ชนบท   </t>
  </si>
  <si>
    <t xml:space="preserve">กุดเพียขอม   </t>
  </si>
  <si>
    <t xml:space="preserve">ห้วยแก   </t>
  </si>
  <si>
    <t xml:space="preserve">บ้านแท่น   </t>
  </si>
  <si>
    <t xml:space="preserve">โนนพะยอม   </t>
  </si>
  <si>
    <t xml:space="preserve">ปอแดง   </t>
  </si>
  <si>
    <t xml:space="preserve">ชะอวด   </t>
  </si>
  <si>
    <t xml:space="preserve">ท่าเสม็ด   </t>
  </si>
  <si>
    <t xml:space="preserve">ท่าประจะ   </t>
  </si>
  <si>
    <t xml:space="preserve">เคร็ง   </t>
  </si>
  <si>
    <t xml:space="preserve">วังอ่าง   </t>
  </si>
  <si>
    <t xml:space="preserve">บ้านตูล   </t>
  </si>
  <si>
    <t xml:space="preserve">ขอนหาด   </t>
  </si>
  <si>
    <t xml:space="preserve">เกาะขันธ์   </t>
  </si>
  <si>
    <t xml:space="preserve">ควนหนองหงษ์   </t>
  </si>
  <si>
    <t xml:space="preserve">เขาพระทอง   </t>
  </si>
  <si>
    <t xml:space="preserve">นางหลง   </t>
  </si>
  <si>
    <t xml:space="preserve">ชะอำ   </t>
  </si>
  <si>
    <t xml:space="preserve">บางเก่า   </t>
  </si>
  <si>
    <t xml:space="preserve">นายาง   </t>
  </si>
  <si>
    <t xml:space="preserve">เขาใหญ่   </t>
  </si>
  <si>
    <t xml:space="preserve">หนองศาลา   </t>
  </si>
  <si>
    <t xml:space="preserve">ห้วยทรายเหนือ   </t>
  </si>
  <si>
    <t xml:space="preserve">ไร่ใหม่พัฒนา   </t>
  </si>
  <si>
    <t xml:space="preserve">สามพระยา   </t>
  </si>
  <si>
    <t xml:space="preserve">ดอนขุนห้วย   </t>
  </si>
  <si>
    <t xml:space="preserve">ลำนารายณ์   </t>
  </si>
  <si>
    <t xml:space="preserve">ชัยบาดาล   </t>
  </si>
  <si>
    <t xml:space="preserve">ชัยนารายณ์   </t>
  </si>
  <si>
    <t xml:space="preserve">ศิลาทิพย์   </t>
  </si>
  <si>
    <t xml:space="preserve">ห้วยหิน   </t>
  </si>
  <si>
    <t xml:space="preserve">ม่วงค่อม   </t>
  </si>
  <si>
    <t xml:space="preserve">บัวชุม   </t>
  </si>
  <si>
    <t xml:space="preserve">ท่าดินดำ   </t>
  </si>
  <si>
    <t xml:space="preserve">มะกอกหวาน   </t>
  </si>
  <si>
    <t xml:space="preserve">ซับตะเคียน   </t>
  </si>
  <si>
    <t xml:space="preserve">นาโสม   </t>
  </si>
  <si>
    <t xml:space="preserve">หนองยายโต๊ะ   </t>
  </si>
  <si>
    <t xml:space="preserve">เกาะรัง   </t>
  </si>
  <si>
    <t xml:space="preserve">ท่ามะนาว   </t>
  </si>
  <si>
    <t xml:space="preserve">กุดตาเพชร   </t>
  </si>
  <si>
    <t xml:space="preserve">ลำสนธิ   </t>
  </si>
  <si>
    <t xml:space="preserve">นิคมลำนารายณ์   </t>
  </si>
  <si>
    <t xml:space="preserve">บ้านใหม่สามัคคี   </t>
  </si>
  <si>
    <t xml:space="preserve">เขารวก   </t>
  </si>
  <si>
    <t xml:space="preserve">เขาแหลม   </t>
  </si>
  <si>
    <t xml:space="preserve">หนองผักแว่น   </t>
  </si>
  <si>
    <t xml:space="preserve">ซับจำปา   </t>
  </si>
  <si>
    <t xml:space="preserve">แก่งผักกูด   </t>
  </si>
  <si>
    <t xml:space="preserve">สวนขัน   </t>
  </si>
  <si>
    <t xml:space="preserve">ชาติตระการ   </t>
  </si>
  <si>
    <t xml:space="preserve">สวนเมี่ยง   </t>
  </si>
  <si>
    <t xml:space="preserve">บ่อภาค   </t>
  </si>
  <si>
    <t xml:space="preserve">ท่าสะแก   </t>
  </si>
  <si>
    <t xml:space="preserve">ชำนิ   </t>
  </si>
  <si>
    <t xml:space="preserve">หนองปล่อง   </t>
  </si>
  <si>
    <t xml:space="preserve">ช่อผกา   </t>
  </si>
  <si>
    <t xml:space="preserve">ละลวด   </t>
  </si>
  <si>
    <t xml:space="preserve">โคกสนวน   </t>
  </si>
  <si>
    <t xml:space="preserve">ชุมแพ   </t>
  </si>
  <si>
    <t xml:space="preserve">โนนหัน   </t>
  </si>
  <si>
    <t xml:space="preserve">ขัวเรียง   </t>
  </si>
  <si>
    <t xml:space="preserve">ไชยสอ   </t>
  </si>
  <si>
    <t xml:space="preserve">วังหินลาด   </t>
  </si>
  <si>
    <t xml:space="preserve">หนองเขียด   </t>
  </si>
  <si>
    <t xml:space="preserve">หนองเสาเล้า   </t>
  </si>
  <si>
    <t xml:space="preserve">ทับกฤช   </t>
  </si>
  <si>
    <t xml:space="preserve">พิกุล   </t>
  </si>
  <si>
    <t xml:space="preserve">เกยไชย   </t>
  </si>
  <si>
    <t xml:space="preserve">บางเคียน   </t>
  </si>
  <si>
    <t xml:space="preserve">หนองกระเจา   </t>
  </si>
  <si>
    <t xml:space="preserve">พันลาน   </t>
  </si>
  <si>
    <t xml:space="preserve">ไผ่สิงห์   </t>
  </si>
  <si>
    <t xml:space="preserve">ทับกฤชใต้   </t>
  </si>
  <si>
    <t xml:space="preserve">ชุมพลบุรี   </t>
  </si>
  <si>
    <t xml:space="preserve">นาหนองไผ่   </t>
  </si>
  <si>
    <t xml:space="preserve">ไพรขลา   </t>
  </si>
  <si>
    <t xml:space="preserve">ศรีณรงค์   </t>
  </si>
  <si>
    <t xml:space="preserve">ยะวึก   </t>
  </si>
  <si>
    <t xml:space="preserve">สระขุด   </t>
  </si>
  <si>
    <t xml:space="preserve">กระเบื้อง   </t>
  </si>
  <si>
    <t xml:space="preserve">ชุมพวง   </t>
  </si>
  <si>
    <t xml:space="preserve">ประสุข   </t>
  </si>
  <si>
    <t xml:space="preserve">สาหร่าย   </t>
  </si>
  <si>
    <t xml:space="preserve">ตลาดไทร   </t>
  </si>
  <si>
    <t xml:space="preserve">ช่องแมว   </t>
  </si>
  <si>
    <t xml:space="preserve">ขุย   </t>
  </si>
  <si>
    <t xml:space="preserve">ไพล   </t>
  </si>
  <si>
    <t xml:space="preserve">โนนตูม   </t>
  </si>
  <si>
    <t xml:space="preserve">โนนยอ   </t>
  </si>
  <si>
    <t xml:space="preserve">ซำสูง   </t>
  </si>
  <si>
    <t xml:space="preserve">วังงิ้วใต้   </t>
  </si>
  <si>
    <t xml:space="preserve">วังงิ้ว   </t>
  </si>
  <si>
    <t xml:space="preserve">ห้วยร่วม   </t>
  </si>
  <si>
    <t xml:space="preserve">ห้วยพุก   </t>
  </si>
  <si>
    <t xml:space="preserve">สำนักขุนเณร   </t>
  </si>
  <si>
    <t xml:space="preserve">ดงหลวง   </t>
  </si>
  <si>
    <t xml:space="preserve">กกตูม   </t>
  </si>
  <si>
    <t xml:space="preserve">หนองแคน   </t>
  </si>
  <si>
    <t xml:space="preserve">ชะโนดน้อย   </t>
  </si>
  <si>
    <t xml:space="preserve">พังแดง   </t>
  </si>
  <si>
    <t xml:space="preserve">ดอกคำใต้   </t>
  </si>
  <si>
    <t xml:space="preserve">ดอนศรีชุม   </t>
  </si>
  <si>
    <t xml:space="preserve">บ้านถ้ำ   </t>
  </si>
  <si>
    <t xml:space="preserve">บ้านปิน   </t>
  </si>
  <si>
    <t xml:space="preserve">ห้วยลาน   </t>
  </si>
  <si>
    <t xml:space="preserve">สันโค้ง   </t>
  </si>
  <si>
    <t xml:space="preserve">หนองหล่ม   </t>
  </si>
  <si>
    <t xml:space="preserve">ดงสุวรรณ   </t>
  </si>
  <si>
    <t xml:space="preserve">บุญเกิด   </t>
  </si>
  <si>
    <t xml:space="preserve">สว่างอารมณ์   </t>
  </si>
  <si>
    <t xml:space="preserve">คือเวียง   </t>
  </si>
  <si>
    <t xml:space="preserve">ดอนเจดีย์   </t>
  </si>
  <si>
    <t xml:space="preserve">หนองสาหร่าย   </t>
  </si>
  <si>
    <t xml:space="preserve">ไร่รถ   </t>
  </si>
  <si>
    <t xml:space="preserve">สระกระโจม   </t>
  </si>
  <si>
    <t xml:space="preserve">ทะเลบก   </t>
  </si>
  <si>
    <t xml:space="preserve">เหล่าหมี   </t>
  </si>
  <si>
    <t xml:space="preserve">บ้านบาก   </t>
  </si>
  <si>
    <t xml:space="preserve">นาสะเม็ง   </t>
  </si>
  <si>
    <t xml:space="preserve">ดอนตูม   </t>
  </si>
  <si>
    <t xml:space="preserve">ห้วยพระ   </t>
  </si>
  <si>
    <t xml:space="preserve">ลำเหย   </t>
  </si>
  <si>
    <t xml:space="preserve">ดอนพุทรา   </t>
  </si>
  <si>
    <t xml:space="preserve">ดอนรวก   </t>
  </si>
  <si>
    <t xml:space="preserve">ห้วยด้วน   </t>
  </si>
  <si>
    <t xml:space="preserve">ลำลูกบัว   </t>
  </si>
  <si>
    <t xml:space="preserve">ดอนพุด   </t>
  </si>
  <si>
    <t xml:space="preserve">ไผ่หลิ่ว   </t>
  </si>
  <si>
    <t xml:space="preserve">ดงตะงาว   </t>
  </si>
  <si>
    <t xml:space="preserve">ดอนสัก   </t>
  </si>
  <si>
    <t xml:space="preserve">ชลคราม   </t>
  </si>
  <si>
    <t xml:space="preserve">ไชยคราม   </t>
  </si>
  <si>
    <t xml:space="preserve">ดอยเต่า   </t>
  </si>
  <si>
    <t xml:space="preserve">ท่าเดื่อ   </t>
  </si>
  <si>
    <t xml:space="preserve">มืดกา   </t>
  </si>
  <si>
    <t xml:space="preserve">บ้านแอ่น   </t>
  </si>
  <si>
    <t xml:space="preserve">บงตัน   </t>
  </si>
  <si>
    <t xml:space="preserve">โปงทุ่ง   </t>
  </si>
  <si>
    <t xml:space="preserve">เชิงดอย   </t>
  </si>
  <si>
    <t xml:space="preserve">ดอยสะเก็ด   </t>
  </si>
  <si>
    <t xml:space="preserve">สันปูเลย   </t>
  </si>
  <si>
    <t xml:space="preserve">ลวงเหนือ   </t>
  </si>
  <si>
    <t xml:space="preserve">ป่าป้อง   </t>
  </si>
  <si>
    <t xml:space="preserve">สง่าบ้าน   </t>
  </si>
  <si>
    <t xml:space="preserve">ป่าลาน   </t>
  </si>
  <si>
    <t xml:space="preserve">แม่คือ   </t>
  </si>
  <si>
    <t xml:space="preserve">แม่ฮ้อยเงิน   </t>
  </si>
  <si>
    <t xml:space="preserve">แม่โป่ง   </t>
  </si>
  <si>
    <t xml:space="preserve">ป่าเมี่ยง   </t>
  </si>
  <si>
    <t xml:space="preserve">เทพเสด็จ   </t>
  </si>
  <si>
    <t xml:space="preserve">ดอยหลวง   </t>
  </si>
  <si>
    <t xml:space="preserve">กุดพิมาน   </t>
  </si>
  <si>
    <t xml:space="preserve">ด่านขุนทด   </t>
  </si>
  <si>
    <t xml:space="preserve">ด่านนอก   </t>
  </si>
  <si>
    <t xml:space="preserve">ด่านใน   </t>
  </si>
  <si>
    <t xml:space="preserve">บ้านแปรง   </t>
  </si>
  <si>
    <t xml:space="preserve">พันชนะ   </t>
  </si>
  <si>
    <t xml:space="preserve">สระจรเข้   </t>
  </si>
  <si>
    <t xml:space="preserve">หนองกราด   </t>
  </si>
  <si>
    <t xml:space="preserve">หนองบัวตะเกียด   </t>
  </si>
  <si>
    <t xml:space="preserve">หนองบัวละคร   </t>
  </si>
  <si>
    <t xml:space="preserve">หินดาด   </t>
  </si>
  <si>
    <t xml:space="preserve">โนนเมืองพัฒนา   </t>
  </si>
  <si>
    <t xml:space="preserve">หนองไทร   </t>
  </si>
  <si>
    <t xml:space="preserve">วังคัน   </t>
  </si>
  <si>
    <t xml:space="preserve">นิคมกระเสียว   </t>
  </si>
  <si>
    <t xml:space="preserve">ด่านซ้าย   </t>
  </si>
  <si>
    <t xml:space="preserve">ปากหมัน   </t>
  </si>
  <si>
    <t xml:space="preserve">โคกงาม   </t>
  </si>
  <si>
    <t xml:space="preserve">อิปุ่ม   </t>
  </si>
  <si>
    <t xml:space="preserve">กกสะทอน   </t>
  </si>
  <si>
    <t xml:space="preserve">โป่ง   </t>
  </si>
  <si>
    <t xml:space="preserve">นาหอ   </t>
  </si>
  <si>
    <t xml:space="preserve">ร่องจิก   </t>
  </si>
  <si>
    <t xml:space="preserve">แสงภา   </t>
  </si>
  <si>
    <t xml:space="preserve">ปลาบ่า   </t>
  </si>
  <si>
    <t xml:space="preserve">นาพึ่ง   </t>
  </si>
  <si>
    <t xml:space="preserve">นาแห้ว   </t>
  </si>
  <si>
    <t xml:space="preserve">ดำเนินสะดวก   </t>
  </si>
  <si>
    <t xml:space="preserve">ประสาทสิทธิ์   </t>
  </si>
  <si>
    <t xml:space="preserve">ศรีสุราษฎร์   </t>
  </si>
  <si>
    <t xml:space="preserve">ตาหลวง   </t>
  </si>
  <si>
    <t xml:space="preserve">ดอนกรวย   </t>
  </si>
  <si>
    <t xml:space="preserve">ดอนคลัง   </t>
  </si>
  <si>
    <t xml:space="preserve">แพงพวย   </t>
  </si>
  <si>
    <t xml:space="preserve">สี่หมื่น   </t>
  </si>
  <si>
    <t xml:space="preserve">ท่านัด   </t>
  </si>
  <si>
    <t xml:space="preserve">ขุนพิทักษ์   </t>
  </si>
  <si>
    <t xml:space="preserve">ดอนไผ่   </t>
  </si>
  <si>
    <t xml:space="preserve">วังแดง   </t>
  </si>
  <si>
    <t xml:space="preserve">ตรอน   </t>
  </si>
  <si>
    <t xml:space="preserve">หาดสองแคว   </t>
  </si>
  <si>
    <t xml:space="preserve">น้ำอ่าง   </t>
  </si>
  <si>
    <t xml:space="preserve">ข่อยสูง   </t>
  </si>
  <si>
    <t xml:space="preserve">น้ำพี้   </t>
  </si>
  <si>
    <t xml:space="preserve">ผักขวง   </t>
  </si>
  <si>
    <t xml:space="preserve">ป่าคาย   </t>
  </si>
  <si>
    <t xml:space="preserve">ขุหลุ   </t>
  </si>
  <si>
    <t xml:space="preserve">ตระการพืชผล   </t>
  </si>
  <si>
    <t xml:space="preserve">กระเดียน   </t>
  </si>
  <si>
    <t xml:space="preserve">เกษม   </t>
  </si>
  <si>
    <t xml:space="preserve">กุศกร   </t>
  </si>
  <si>
    <t xml:space="preserve">นาพิน   </t>
  </si>
  <si>
    <t xml:space="preserve">นาสะไม   </t>
  </si>
  <si>
    <t xml:space="preserve">โนนกุง   </t>
  </si>
  <si>
    <t xml:space="preserve">ตระการ   </t>
  </si>
  <si>
    <t xml:space="preserve">ไหล่ทุ่ง   </t>
  </si>
  <si>
    <t xml:space="preserve">เป้า   </t>
  </si>
  <si>
    <t xml:space="preserve">เซเป็ด   </t>
  </si>
  <si>
    <t xml:space="preserve">สะพือ   </t>
  </si>
  <si>
    <t xml:space="preserve">ถ้ำแข้   </t>
  </si>
  <si>
    <t xml:space="preserve">ห้วยฝ้ายพัฒนา   </t>
  </si>
  <si>
    <t xml:space="preserve">กุดยาลวน   </t>
  </si>
  <si>
    <t xml:space="preserve">บ้านแดง   </t>
  </si>
  <si>
    <t xml:space="preserve">คำเจริญ   </t>
  </si>
  <si>
    <t xml:space="preserve">ถ้ำ   </t>
  </si>
  <si>
    <t xml:space="preserve">ตะกั่วทุ่ง   </t>
  </si>
  <si>
    <t xml:space="preserve">กระโสม   </t>
  </si>
  <si>
    <t xml:space="preserve">กะไหล   </t>
  </si>
  <si>
    <t xml:space="preserve">ท่าอยู่   </t>
  </si>
  <si>
    <t xml:space="preserve">หล่อยูง   </t>
  </si>
  <si>
    <t xml:space="preserve">โคกกลอย   </t>
  </si>
  <si>
    <t xml:space="preserve">คลองเคียน   </t>
  </si>
  <si>
    <t xml:space="preserve">ตะกั่วป่า   </t>
  </si>
  <si>
    <t xml:space="preserve">บางนายสี   </t>
  </si>
  <si>
    <t xml:space="preserve">ตำตัว   </t>
  </si>
  <si>
    <t xml:space="preserve">คึกคัก   </t>
  </si>
  <si>
    <t xml:space="preserve">ตะพานหิน   </t>
  </si>
  <si>
    <t xml:space="preserve">ห้วยเกตุ   </t>
  </si>
  <si>
    <t xml:space="preserve">ไทรโรงโขน   </t>
  </si>
  <si>
    <t xml:space="preserve">หนองพยอม   </t>
  </si>
  <si>
    <t xml:space="preserve">ดงตะขบ   </t>
  </si>
  <si>
    <t xml:space="preserve">คลองคูณ   </t>
  </si>
  <si>
    <t xml:space="preserve">วังสำโรง   </t>
  </si>
  <si>
    <t xml:space="preserve">วังหลุม   </t>
  </si>
  <si>
    <t xml:space="preserve">ทับหมัน   </t>
  </si>
  <si>
    <t xml:space="preserve">ไผ่หลวง   </t>
  </si>
  <si>
    <t xml:space="preserve">ท้ายทุ่ง   </t>
  </si>
  <si>
    <t xml:space="preserve">เขาเจ็ดลูก   </t>
  </si>
  <si>
    <t xml:space="preserve">เขาทราย   </t>
  </si>
  <si>
    <t xml:space="preserve">ทับคล้อ   </t>
  </si>
  <si>
    <t xml:space="preserve">เจ๊ะเห   </t>
  </si>
  <si>
    <t xml:space="preserve">ตากใบ   </t>
  </si>
  <si>
    <t xml:space="preserve">ไพรวัน   </t>
  </si>
  <si>
    <t xml:space="preserve">ศาลาใหม่   </t>
  </si>
  <si>
    <t xml:space="preserve">บางขุนทอง   </t>
  </si>
  <si>
    <t xml:space="preserve">เกาะสะท้อน   </t>
  </si>
  <si>
    <t xml:space="preserve">นานาค   </t>
  </si>
  <si>
    <t xml:space="preserve">โฆษิต   </t>
  </si>
  <si>
    <t xml:space="preserve">ตากฟ้า   </t>
  </si>
  <si>
    <t xml:space="preserve">ลำพยนต์   </t>
  </si>
  <si>
    <t xml:space="preserve">สุขสำราญ   </t>
  </si>
  <si>
    <t xml:space="preserve">หนองพิกุล   </t>
  </si>
  <si>
    <t xml:space="preserve">พุนกยูง   </t>
  </si>
  <si>
    <t xml:space="preserve">อุดมธัญญา   </t>
  </si>
  <si>
    <t xml:space="preserve">เขาชายธง   </t>
  </si>
  <si>
    <t xml:space="preserve">ตาคลี   </t>
  </si>
  <si>
    <t xml:space="preserve">ช่องแค   </t>
  </si>
  <si>
    <t xml:space="preserve">จันเสน   </t>
  </si>
  <si>
    <t xml:space="preserve">ห้วยหอม   </t>
  </si>
  <si>
    <t xml:space="preserve">หัวหวาย   </t>
  </si>
  <si>
    <t xml:space="preserve">หนองหม้อ   </t>
  </si>
  <si>
    <t xml:space="preserve">สร้อยทอง   </t>
  </si>
  <si>
    <t xml:space="preserve">ลาดทิพรส   </t>
  </si>
  <si>
    <t xml:space="preserve">พรหมนิมิต   </t>
  </si>
  <si>
    <t xml:space="preserve">หนองแวง  </t>
  </si>
  <si>
    <t xml:space="preserve">ตาลสุม   </t>
  </si>
  <si>
    <t xml:space="preserve">จิกเทิง   </t>
  </si>
  <si>
    <t xml:space="preserve">นาคาย   </t>
  </si>
  <si>
    <t xml:space="preserve">คำหว้า   </t>
  </si>
  <si>
    <t xml:space="preserve">เทพกระษัตรี   </t>
  </si>
  <si>
    <t xml:space="preserve">ถลาง   </t>
  </si>
  <si>
    <t xml:space="preserve">ศรีสุนทร   </t>
  </si>
  <si>
    <t xml:space="preserve">เชิงทะเล   </t>
  </si>
  <si>
    <t xml:space="preserve">ป่าคลอก   </t>
  </si>
  <si>
    <t xml:space="preserve">ไม้ขาว   </t>
  </si>
  <si>
    <t xml:space="preserve">สาคู   </t>
  </si>
  <si>
    <t xml:space="preserve">ทรายทองวัฒนา   </t>
  </si>
  <si>
    <t xml:space="preserve">ดู่ลาด   </t>
  </si>
  <si>
    <t xml:space="preserve">ทองแสนขัน   </t>
  </si>
  <si>
    <t xml:space="preserve">หนองปรือ   </t>
  </si>
  <si>
    <t xml:space="preserve">ท้องถิ่นเทศบาลเมืองหนองปรือ   </t>
  </si>
  <si>
    <t xml:space="preserve">ท้องถิ่นเทศบาลตำบลบ้านเป็ด  </t>
  </si>
  <si>
    <t xml:space="preserve">สำนักขาม   </t>
  </si>
  <si>
    <t xml:space="preserve">ท้องถิ่นเทศบาลตำบลสำนักขาม   </t>
  </si>
  <si>
    <t xml:space="preserve">ท่าขนุน   </t>
  </si>
  <si>
    <t xml:space="preserve">ทองผาภูมิ   </t>
  </si>
  <si>
    <t xml:space="preserve">ปิล๊อก   </t>
  </si>
  <si>
    <t xml:space="preserve">ลิ่นถิ่น   </t>
  </si>
  <si>
    <t xml:space="preserve">ชะแล   </t>
  </si>
  <si>
    <t xml:space="preserve">ห้วยเขย่ง   </t>
  </si>
  <si>
    <t xml:space="preserve">สหกรณ์นิคม   </t>
  </si>
  <si>
    <t xml:space="preserve">ทับปุด   </t>
  </si>
  <si>
    <t xml:space="preserve">มะรุ่ย   </t>
  </si>
  <si>
    <t xml:space="preserve">บ่อแสน   </t>
  </si>
  <si>
    <t xml:space="preserve">ถ้ำทองหลาง   </t>
  </si>
  <si>
    <t xml:space="preserve">ทับสะแก   </t>
  </si>
  <si>
    <t xml:space="preserve">นาหูกวาง   </t>
  </si>
  <si>
    <t xml:space="preserve">เขาล้าน   </t>
  </si>
  <si>
    <t xml:space="preserve">แสงอรุณ   </t>
  </si>
  <si>
    <t xml:space="preserve">ทัพทัน   </t>
  </si>
  <si>
    <t xml:space="preserve">ทุ่งนาไทย   </t>
  </si>
  <si>
    <t xml:space="preserve">เขาขี้ฝอย   </t>
  </si>
  <si>
    <t xml:space="preserve">หนองยายดา   </t>
  </si>
  <si>
    <t xml:space="preserve">หนองกลางดง   </t>
  </si>
  <si>
    <t xml:space="preserve">หนองสระ   </t>
  </si>
  <si>
    <t xml:space="preserve">ตลุกดู่   </t>
  </si>
  <si>
    <t xml:space="preserve">จำปา   </t>
  </si>
  <si>
    <t xml:space="preserve">บ้านร่อม   </t>
  </si>
  <si>
    <t xml:space="preserve">ศาลาลอย   </t>
  </si>
  <si>
    <t xml:space="preserve">โพธิ์เอน   </t>
  </si>
  <si>
    <t xml:space="preserve">ปากท่า   </t>
  </si>
  <si>
    <t xml:space="preserve">หนองขนาก   </t>
  </si>
  <si>
    <t xml:space="preserve">ท่าเจ้าสนุก   </t>
  </si>
  <si>
    <t xml:space="preserve">ท่าแซะ   </t>
  </si>
  <si>
    <t xml:space="preserve">คุริง   </t>
  </si>
  <si>
    <t xml:space="preserve">สลุย   </t>
  </si>
  <si>
    <t xml:space="preserve">นากระตาม   </t>
  </si>
  <si>
    <t xml:space="preserve">รับร่อ   </t>
  </si>
  <si>
    <t xml:space="preserve">หงษ์เจริญ   </t>
  </si>
  <si>
    <t xml:space="preserve">หินแก้ว   </t>
  </si>
  <si>
    <t xml:space="preserve">ทรัพย์อนันต์   </t>
  </si>
  <si>
    <t xml:space="preserve">แป-ระ   </t>
  </si>
  <si>
    <t xml:space="preserve">สาคร   </t>
  </si>
  <si>
    <t xml:space="preserve">ท่าใหม่   </t>
  </si>
  <si>
    <t xml:space="preserve">ยายร้า   </t>
  </si>
  <si>
    <t xml:space="preserve">สีพยา   </t>
  </si>
  <si>
    <t xml:space="preserve">บ่อพุ   </t>
  </si>
  <si>
    <t xml:space="preserve">พลอยแหวน   </t>
  </si>
  <si>
    <t xml:space="preserve">เขาวัว   </t>
  </si>
  <si>
    <t xml:space="preserve">เขาบายศรี   </t>
  </si>
  <si>
    <t xml:space="preserve">ทุ่งเบญจา   </t>
  </si>
  <si>
    <t xml:space="preserve">วังโตนด   </t>
  </si>
  <si>
    <t xml:space="preserve">รำพัน   </t>
  </si>
  <si>
    <t xml:space="preserve">โขมง   </t>
  </si>
  <si>
    <t xml:space="preserve">ตะกาดเง้า   </t>
  </si>
  <si>
    <t xml:space="preserve">กระแจะ   </t>
  </si>
  <si>
    <t xml:space="preserve">สนามไชย   </t>
  </si>
  <si>
    <t xml:space="preserve">ช้างข้าม   </t>
  </si>
  <si>
    <t xml:space="preserve">นายายอาม   </t>
  </si>
  <si>
    <t xml:space="preserve">ท่าคันโท   </t>
  </si>
  <si>
    <t xml:space="preserve">กุงเก่า   </t>
  </si>
  <si>
    <t xml:space="preserve">ยางอู้ม   </t>
  </si>
  <si>
    <t xml:space="preserve">ดงสมบูรณ์   </t>
  </si>
  <si>
    <t xml:space="preserve">โคกเครือ   </t>
  </si>
  <si>
    <t xml:space="preserve">สหัสขันธ์   </t>
  </si>
  <si>
    <t xml:space="preserve">ท่าฉาง   </t>
  </si>
  <si>
    <t xml:space="preserve">ท่าเคย   </t>
  </si>
  <si>
    <t xml:space="preserve">คลองไทร   </t>
  </si>
  <si>
    <t xml:space="preserve">เขาถ่าน   </t>
  </si>
  <si>
    <t xml:space="preserve">เสวียด   </t>
  </si>
  <si>
    <t xml:space="preserve">ปากฉลุย   </t>
  </si>
  <si>
    <t xml:space="preserve">ท่าชนะ   </t>
  </si>
  <si>
    <t xml:space="preserve">สมอทอง   </t>
  </si>
  <si>
    <t xml:space="preserve">ประสงค์   </t>
  </si>
  <si>
    <t xml:space="preserve">คันธุลี   </t>
  </si>
  <si>
    <t xml:space="preserve">วัง   </t>
  </si>
  <si>
    <t xml:space="preserve">คลองพา   </t>
  </si>
  <si>
    <t xml:space="preserve">ถอนสมอ   </t>
  </si>
  <si>
    <t xml:space="preserve">โพประจักษ์   </t>
  </si>
  <si>
    <t xml:space="preserve">วิหารขาว   </t>
  </si>
  <si>
    <t xml:space="preserve">ท่าตะเกียบ   </t>
  </si>
  <si>
    <t xml:space="preserve">คลองตะเกรา   </t>
  </si>
  <si>
    <t xml:space="preserve">ท่าตะโก   </t>
  </si>
  <si>
    <t xml:space="preserve">พนมรอก   </t>
  </si>
  <si>
    <t xml:space="preserve">สายลำโพง   </t>
  </si>
  <si>
    <t xml:space="preserve">วังมหากร   </t>
  </si>
  <si>
    <t xml:space="preserve">ดอนคา   </t>
  </si>
  <si>
    <t xml:space="preserve">พนมเศษ   </t>
  </si>
  <si>
    <t xml:space="preserve">กระโพ   </t>
  </si>
  <si>
    <t xml:space="preserve">พรมเทพ   </t>
  </si>
  <si>
    <t xml:space="preserve">โพนครก   </t>
  </si>
  <si>
    <t xml:space="preserve">เมืองแก   </t>
  </si>
  <si>
    <t xml:space="preserve">บะ   </t>
  </si>
  <si>
    <t xml:space="preserve">บัวโคก   </t>
  </si>
  <si>
    <t xml:space="preserve">หนองเมธี   </t>
  </si>
  <si>
    <t xml:space="preserve">ทุ่งกุลา   </t>
  </si>
  <si>
    <t xml:space="preserve">ท่าบ่อ   </t>
  </si>
  <si>
    <t xml:space="preserve">น้ำโมง   </t>
  </si>
  <si>
    <t xml:space="preserve">กองนาง   </t>
  </si>
  <si>
    <t xml:space="preserve">โคกคอน   </t>
  </si>
  <si>
    <t xml:space="preserve">บ้านถ่อน   </t>
  </si>
  <si>
    <t xml:space="preserve">บ้านว่าน   </t>
  </si>
  <si>
    <t xml:space="preserve">โพนสา   </t>
  </si>
  <si>
    <t xml:space="preserve">หนองนาง   </t>
  </si>
  <si>
    <t xml:space="preserve">ท่าปลา   </t>
  </si>
  <si>
    <t xml:space="preserve">หาดล้า   </t>
  </si>
  <si>
    <t xml:space="preserve">ผาเลือด   </t>
  </si>
  <si>
    <t xml:space="preserve">จริม   </t>
  </si>
  <si>
    <t xml:space="preserve">น้ำหมัน   </t>
  </si>
  <si>
    <t xml:space="preserve">ท่าแฝก   </t>
  </si>
  <si>
    <t xml:space="preserve">นางพญา   </t>
  </si>
  <si>
    <t xml:space="preserve">ร่วมจิต   </t>
  </si>
  <si>
    <t xml:space="preserve">วังขนาย   </t>
  </si>
  <si>
    <t xml:space="preserve">วังศาลา   </t>
  </si>
  <si>
    <t xml:space="preserve">ท่าล้อ   </t>
  </si>
  <si>
    <t xml:space="preserve">หนองขาว   </t>
  </si>
  <si>
    <t xml:space="preserve">ม่วงชุม   </t>
  </si>
  <si>
    <t xml:space="preserve">พังตรุ   </t>
  </si>
  <si>
    <t xml:space="preserve">ท่าตะคร้อ   </t>
  </si>
  <si>
    <t xml:space="preserve">รางสาลี่   </t>
  </si>
  <si>
    <t xml:space="preserve">หนองตากยา   </t>
  </si>
  <si>
    <t xml:space="preserve">พงตึก   </t>
  </si>
  <si>
    <t xml:space="preserve">ท่ามะกา   </t>
  </si>
  <si>
    <t xml:space="preserve">ยางม่วง   </t>
  </si>
  <si>
    <t xml:space="preserve">ดอนชะเอม   </t>
  </si>
  <si>
    <t xml:space="preserve">ตะคร้ำเอน   </t>
  </si>
  <si>
    <t xml:space="preserve">โคกตะบอง   </t>
  </si>
  <si>
    <t xml:space="preserve">ดอนขมิ้น   </t>
  </si>
  <si>
    <t xml:space="preserve">อุโลกสี่หมื่น   </t>
  </si>
  <si>
    <t xml:space="preserve">เขาสามสิบหาบ   </t>
  </si>
  <si>
    <t xml:space="preserve">พระแท่น   </t>
  </si>
  <si>
    <t xml:space="preserve">หวายเหนียว   </t>
  </si>
  <si>
    <t xml:space="preserve">สนามแย้   </t>
  </si>
  <si>
    <t xml:space="preserve">หนองลาน   </t>
  </si>
  <si>
    <t xml:space="preserve">ท้ายเหมือง   </t>
  </si>
  <si>
    <t xml:space="preserve">นาเตย   </t>
  </si>
  <si>
    <t xml:space="preserve">บางทอง   </t>
  </si>
  <si>
    <t xml:space="preserve">ทุ่งมะพร้าว   </t>
  </si>
  <si>
    <t xml:space="preserve">ลำภี   </t>
  </si>
  <si>
    <t xml:space="preserve">ลำแก่น   </t>
  </si>
  <si>
    <t xml:space="preserve">ท่าคอย   </t>
  </si>
  <si>
    <t xml:space="preserve">ยางหย่อง   </t>
  </si>
  <si>
    <t xml:space="preserve">มาบปลาเค้า   </t>
  </si>
  <si>
    <t xml:space="preserve">ท่าไม้รวก   </t>
  </si>
  <si>
    <t xml:space="preserve">วังไคร้   </t>
  </si>
  <si>
    <t xml:space="preserve">กลัดหลวง   </t>
  </si>
  <si>
    <t xml:space="preserve">ปึกเตียน   </t>
  </si>
  <si>
    <t xml:space="preserve">เขากระปุก   </t>
  </si>
  <si>
    <t xml:space="preserve">ท่าแลง   </t>
  </si>
  <si>
    <t xml:space="preserve">บ้านในดง   </t>
  </si>
  <si>
    <t xml:space="preserve">สระปลาดู่   </t>
  </si>
  <si>
    <t xml:space="preserve">นาไพร   </t>
  </si>
  <si>
    <t xml:space="preserve">อาฮี   </t>
  </si>
  <si>
    <t xml:space="preserve">น้ำแคม   </t>
  </si>
  <si>
    <t xml:space="preserve">น้ำทูน   </t>
  </si>
  <si>
    <t xml:space="preserve">ริม   </t>
  </si>
  <si>
    <t xml:space="preserve">ท่าวังผา   </t>
  </si>
  <si>
    <t xml:space="preserve">ป่าคา   </t>
  </si>
  <si>
    <t xml:space="preserve">ผาตอ   </t>
  </si>
  <si>
    <t xml:space="preserve">ยม   </t>
  </si>
  <si>
    <t xml:space="preserve">แสนทอง   </t>
  </si>
  <si>
    <t xml:space="preserve">ผาทอง   </t>
  </si>
  <si>
    <t xml:space="preserve">ท่าวุ้ง   </t>
  </si>
  <si>
    <t xml:space="preserve">บางคู้   </t>
  </si>
  <si>
    <t xml:space="preserve">โพตลาดแก้ว   </t>
  </si>
  <si>
    <t xml:space="preserve">บางลี่   </t>
  </si>
  <si>
    <t xml:space="preserve">บางงา   </t>
  </si>
  <si>
    <t xml:space="preserve">โคกสลุด   </t>
  </si>
  <si>
    <t xml:space="preserve">เขาสมอคอน   </t>
  </si>
  <si>
    <t xml:space="preserve">ลาดสาลี่   </t>
  </si>
  <si>
    <t xml:space="preserve">บ้านเบิก   </t>
  </si>
  <si>
    <t xml:space="preserve">มุจลินท์   </t>
  </si>
  <si>
    <t xml:space="preserve">กลาย   </t>
  </si>
  <si>
    <t xml:space="preserve">ท่าขึ้น   </t>
  </si>
  <si>
    <t xml:space="preserve">กะหรอ   </t>
  </si>
  <si>
    <t xml:space="preserve">โมคลาน   </t>
  </si>
  <si>
    <t xml:space="preserve">นบพิตำ   </t>
  </si>
  <si>
    <t xml:space="preserve">ไทยบุรี   </t>
  </si>
  <si>
    <t xml:space="preserve">กรุงชิง   </t>
  </si>
  <si>
    <t xml:space="preserve">นาเหรง   </t>
  </si>
  <si>
    <t xml:space="preserve">ท่าสองยาง   </t>
  </si>
  <si>
    <t xml:space="preserve">แม่ต้าน   </t>
  </si>
  <si>
    <t xml:space="preserve">แม่สอง   </t>
  </si>
  <si>
    <t xml:space="preserve">แม่หละ   </t>
  </si>
  <si>
    <t xml:space="preserve">แม่วะหลวง   </t>
  </si>
  <si>
    <t xml:space="preserve">แม่อุสุ   </t>
  </si>
  <si>
    <t xml:space="preserve">ทะเลวังวัด   </t>
  </si>
  <si>
    <t xml:space="preserve">หัวลำ   </t>
  </si>
  <si>
    <t xml:space="preserve">ท่าอุเทน   </t>
  </si>
  <si>
    <t xml:space="preserve">ท่าจำปา   </t>
  </si>
  <si>
    <t xml:space="preserve">ไชยบุรี   </t>
  </si>
  <si>
    <t xml:space="preserve">พนอม   </t>
  </si>
  <si>
    <t xml:space="preserve">พะทาย   </t>
  </si>
  <si>
    <t xml:space="preserve">เวินพระบาท   </t>
  </si>
  <si>
    <t xml:space="preserve">รามราช   </t>
  </si>
  <si>
    <t xml:space="preserve">หนองเทา   </t>
  </si>
  <si>
    <t xml:space="preserve">ทุ่งเขาหลวง   </t>
  </si>
  <si>
    <t xml:space="preserve">บึงงาม   </t>
  </si>
  <si>
    <t xml:space="preserve">มะบ้า   </t>
  </si>
  <si>
    <t xml:space="preserve">บ้านใหม่ไชยมงคล   </t>
  </si>
  <si>
    <t xml:space="preserve">ทุ่งเสลี่ยม   </t>
  </si>
  <si>
    <t xml:space="preserve">ไทยชนะศึก   </t>
  </si>
  <si>
    <t xml:space="preserve">กลางดง   </t>
  </si>
  <si>
    <t xml:space="preserve">เขาแก้วศรีสมบูรณ์   </t>
  </si>
  <si>
    <t xml:space="preserve">ทุ่งสัง   </t>
  </si>
  <si>
    <t xml:space="preserve">กุแหระ   </t>
  </si>
  <si>
    <t xml:space="preserve">ปริก   </t>
  </si>
  <si>
    <t xml:space="preserve">บางรูป   </t>
  </si>
  <si>
    <t xml:space="preserve">กรุงหยัน   </t>
  </si>
  <si>
    <t xml:space="preserve">ปอน   </t>
  </si>
  <si>
    <t xml:space="preserve">ทุ่งช้าง   </t>
  </si>
  <si>
    <t xml:space="preserve">งอบ   </t>
  </si>
  <si>
    <t xml:space="preserve">และ   </t>
  </si>
  <si>
    <t xml:space="preserve">ปากตะโก   </t>
  </si>
  <si>
    <t xml:space="preserve">ทุ่งตะโก   </t>
  </si>
  <si>
    <t xml:space="preserve">ทุ่งตะไคร   </t>
  </si>
  <si>
    <t xml:space="preserve">ตะโก   </t>
  </si>
  <si>
    <t xml:space="preserve">ช่องไม้แก้ว   </t>
  </si>
  <si>
    <t xml:space="preserve">ทุ่งฝน   </t>
  </si>
  <si>
    <t xml:space="preserve">นาชุมแสง   </t>
  </si>
  <si>
    <t xml:space="preserve">นาทม   </t>
  </si>
  <si>
    <t xml:space="preserve">ตะโละแมะนา   </t>
  </si>
  <si>
    <t xml:space="preserve">ทุ่งยางแดง   </t>
  </si>
  <si>
    <t xml:space="preserve">พิเทน   </t>
  </si>
  <si>
    <t xml:space="preserve">น้ำดำ   </t>
  </si>
  <si>
    <t xml:space="preserve">ปากู   </t>
  </si>
  <si>
    <t xml:space="preserve">ทุ่งศรีอุดม   </t>
  </si>
  <si>
    <t xml:space="preserve">นาห่อม   </t>
  </si>
  <si>
    <t xml:space="preserve">ทุ่งสง   </t>
  </si>
  <si>
    <t xml:space="preserve">ชะมาย   </t>
  </si>
  <si>
    <t xml:space="preserve">หนองหงส์   </t>
  </si>
  <si>
    <t xml:space="preserve">ควนกรด   </t>
  </si>
  <si>
    <t xml:space="preserve">นาไม้ไผ่   </t>
  </si>
  <si>
    <t xml:space="preserve">นาหลวงเสน   </t>
  </si>
  <si>
    <t xml:space="preserve">เขาโร   </t>
  </si>
  <si>
    <t xml:space="preserve">กะปาง   </t>
  </si>
  <si>
    <t xml:space="preserve">ที่วัง   </t>
  </si>
  <si>
    <t xml:space="preserve">น้ำตก   </t>
  </si>
  <si>
    <t xml:space="preserve">ถ้ำใหญ่   </t>
  </si>
  <si>
    <t xml:space="preserve">เขาขาว   </t>
  </si>
  <si>
    <t xml:space="preserve">บ้านลำนาว   </t>
  </si>
  <si>
    <t xml:space="preserve">บางขัน   </t>
  </si>
  <si>
    <t xml:space="preserve">แก้วแสน   </t>
  </si>
  <si>
    <t xml:space="preserve">ทุ่งหว้า   </t>
  </si>
  <si>
    <t xml:space="preserve">นาทอน   </t>
  </si>
  <si>
    <t xml:space="preserve">ขอนคลาน   </t>
  </si>
  <si>
    <t xml:space="preserve">ทุ่งบุหลัง   </t>
  </si>
  <si>
    <t xml:space="preserve">ป่าแก่บ่อหิน   </t>
  </si>
  <si>
    <t xml:space="preserve">ทุ่งหัวช้าง   </t>
  </si>
  <si>
    <t xml:space="preserve">บ้านปวง   </t>
  </si>
  <si>
    <t xml:space="preserve">ตะเคียนปม   </t>
  </si>
  <si>
    <t xml:space="preserve">นิเวศน์   </t>
  </si>
  <si>
    <t xml:space="preserve">ธวัชบุรี   </t>
  </si>
  <si>
    <t xml:space="preserve">ธงธานี   </t>
  </si>
  <si>
    <t xml:space="preserve">อุ่มเม้า   </t>
  </si>
  <si>
    <t xml:space="preserve">มะอึ   </t>
  </si>
  <si>
    <t xml:space="preserve">เขวาทุ่ง   </t>
  </si>
  <si>
    <t xml:space="preserve">ไพศาล   </t>
  </si>
  <si>
    <t xml:space="preserve">เทอดไทย  </t>
  </si>
  <si>
    <t xml:space="preserve">บึงนคร   </t>
  </si>
  <si>
    <t xml:space="preserve">ราชธานี   </t>
  </si>
  <si>
    <t xml:space="preserve">หนองพอก   </t>
  </si>
  <si>
    <t xml:space="preserve">ประชาธิปัตย์   </t>
  </si>
  <si>
    <t xml:space="preserve">ธัญบุรี   </t>
  </si>
  <si>
    <t xml:space="preserve">บึงยี่โถ   </t>
  </si>
  <si>
    <t xml:space="preserve">รังสิต   </t>
  </si>
  <si>
    <t xml:space="preserve">ลำผักกูด   </t>
  </si>
  <si>
    <t xml:space="preserve">บึงสนั่น   </t>
  </si>
  <si>
    <t xml:space="preserve">บึงน้ำรักษ์   </t>
  </si>
  <si>
    <t xml:space="preserve">ธาตุพนม   </t>
  </si>
  <si>
    <t xml:space="preserve">พระกลางทุ่ง   </t>
  </si>
  <si>
    <t xml:space="preserve">นาถ่อน   </t>
  </si>
  <si>
    <t xml:space="preserve">แสนพัน   </t>
  </si>
  <si>
    <t xml:space="preserve">ดอนนางหงส์   </t>
  </si>
  <si>
    <t xml:space="preserve">น้ำก่ำ   </t>
  </si>
  <si>
    <t xml:space="preserve">อุ่มเหม้า   </t>
  </si>
  <si>
    <t xml:space="preserve">นาหนาด   </t>
  </si>
  <si>
    <t xml:space="preserve">กุดฉิม   </t>
  </si>
  <si>
    <t xml:space="preserve">ธาตุพนมเหนือ   </t>
  </si>
  <si>
    <t xml:space="preserve">ธารโต   </t>
  </si>
  <si>
    <t xml:space="preserve">บ้านแหร   </t>
  </si>
  <si>
    <t xml:space="preserve">แม่หวาด   </t>
  </si>
  <si>
    <t xml:space="preserve">คีรีเขต   </t>
  </si>
  <si>
    <t xml:space="preserve">นครไทย   </t>
  </si>
  <si>
    <t xml:space="preserve">หนองกะท้าว   </t>
  </si>
  <si>
    <t xml:space="preserve">บ้านแยง   </t>
  </si>
  <si>
    <t xml:space="preserve">เนินเพิ่ม   </t>
  </si>
  <si>
    <t xml:space="preserve">น้ำกุ่ม   </t>
  </si>
  <si>
    <t xml:space="preserve">ยางโกลน   </t>
  </si>
  <si>
    <t xml:space="preserve">บ่อโพธิ์   </t>
  </si>
  <si>
    <t xml:space="preserve">ห้วยเฮี้ย   </t>
  </si>
  <si>
    <t xml:space="preserve">นครชัยศรี   </t>
  </si>
  <si>
    <t xml:space="preserve">บางกระเบา   </t>
  </si>
  <si>
    <t xml:space="preserve">วัดแค   </t>
  </si>
  <si>
    <t xml:space="preserve">ท่าตำหนัก   </t>
  </si>
  <si>
    <t xml:space="preserve">ท่ากระชับ   </t>
  </si>
  <si>
    <t xml:space="preserve">ขุนแก้ว   </t>
  </si>
  <si>
    <t xml:space="preserve">ท่าพระยา   </t>
  </si>
  <si>
    <t xml:space="preserve">พะเนียด   </t>
  </si>
  <si>
    <t xml:space="preserve">โคกพระเจดีย์   </t>
  </si>
  <si>
    <t xml:space="preserve">ศรีษะทอง   </t>
  </si>
  <si>
    <t xml:space="preserve">แหลมบัว   </t>
  </si>
  <si>
    <t xml:space="preserve">ศรีมหาโพธิ์   </t>
  </si>
  <si>
    <t xml:space="preserve">สัมปทวน   </t>
  </si>
  <si>
    <t xml:space="preserve">วัดสำโรง   </t>
  </si>
  <si>
    <t xml:space="preserve">ดอนแฝก   </t>
  </si>
  <si>
    <t xml:space="preserve">ห้วยพลู   </t>
  </si>
  <si>
    <t xml:space="preserve">วัดละมุด   </t>
  </si>
  <si>
    <t xml:space="preserve">บางแก้วฟ้า   </t>
  </si>
  <si>
    <t xml:space="preserve">ลานตากฟ้า   </t>
  </si>
  <si>
    <t xml:space="preserve">ไทยาวาส   </t>
  </si>
  <si>
    <t xml:space="preserve">ศาลายา   </t>
  </si>
  <si>
    <t xml:space="preserve">มหาสวัสดิ์   </t>
  </si>
  <si>
    <t xml:space="preserve">คลองโยง   </t>
  </si>
  <si>
    <t xml:space="preserve">นครหลวง   </t>
  </si>
  <si>
    <t xml:space="preserve">บ่อโพง   </t>
  </si>
  <si>
    <t xml:space="preserve">บ้านชุ้ง   </t>
  </si>
  <si>
    <t xml:space="preserve">บางพระครู   </t>
  </si>
  <si>
    <t xml:space="preserve">แม่ลา   </t>
  </si>
  <si>
    <t xml:space="preserve">คลองสะแก   </t>
  </si>
  <si>
    <t xml:space="preserve">สามไถ   </t>
  </si>
  <si>
    <t xml:space="preserve">นาเชือก   </t>
  </si>
  <si>
    <t xml:space="preserve">หนองโพธิ์   </t>
  </si>
  <si>
    <t xml:space="preserve">ปอพาน   </t>
  </si>
  <si>
    <t xml:space="preserve">หนองเม็ก   </t>
  </si>
  <si>
    <t xml:space="preserve">สันป่าตอง   </t>
  </si>
  <si>
    <t xml:space="preserve">พระซอง   </t>
  </si>
  <si>
    <t xml:space="preserve">นาคู่   </t>
  </si>
  <si>
    <t xml:space="preserve">พุ่มแก   </t>
  </si>
  <si>
    <t xml:space="preserve">นาเลียง   </t>
  </si>
  <si>
    <t xml:space="preserve">วังยาง  </t>
  </si>
  <si>
    <t xml:space="preserve">คำพี้   </t>
  </si>
  <si>
    <t xml:space="preserve">ยอดชาด   </t>
  </si>
  <si>
    <t xml:space="preserve">สีชมพู   </t>
  </si>
  <si>
    <t xml:space="preserve">นาพึง   </t>
  </si>
  <si>
    <t xml:space="preserve">นามาลา   </t>
  </si>
  <si>
    <t xml:space="preserve">เหล่ากอหก   </t>
  </si>
  <si>
    <t xml:space="preserve">บ้านคู   </t>
  </si>
  <si>
    <t xml:space="preserve">ดอนกอก   </t>
  </si>
  <si>
    <t xml:space="preserve">นาโยง   </t>
  </si>
  <si>
    <t xml:space="preserve">โคกนาเหล่า   </t>
  </si>
  <si>
    <t xml:space="preserve">นางรอง   </t>
  </si>
  <si>
    <t xml:space="preserve">สะเดา   </t>
  </si>
  <si>
    <t xml:space="preserve">หนองโบสถ์   </t>
  </si>
  <si>
    <t xml:space="preserve">หนองกง   </t>
  </si>
  <si>
    <t xml:space="preserve">ถนนหัก   </t>
  </si>
  <si>
    <t xml:space="preserve">ลำไทรโยง   </t>
  </si>
  <si>
    <t xml:space="preserve">ทรัพย์พระยา   </t>
  </si>
  <si>
    <t xml:space="preserve">หนองยายพิมพ์   </t>
  </si>
  <si>
    <t xml:space="preserve">ทุ่งแสงทอง   </t>
  </si>
  <si>
    <t xml:space="preserve">ดอนอะราง   </t>
  </si>
  <si>
    <t xml:space="preserve">เย้ยปราสาท   </t>
  </si>
  <si>
    <t xml:space="preserve">นาจะหลวย   </t>
  </si>
  <si>
    <t xml:space="preserve">บ้านตูม   </t>
  </si>
  <si>
    <t xml:space="preserve">โสกแสง   </t>
  </si>
  <si>
    <t xml:space="preserve">โนนสวรรค์   </t>
  </si>
  <si>
    <t xml:space="preserve">นาด้วง   </t>
  </si>
  <si>
    <t xml:space="preserve">นาดอกคำ   </t>
  </si>
  <si>
    <t xml:space="preserve">ท่าสะอาด   </t>
  </si>
  <si>
    <t xml:space="preserve">ท่าสวรรค์   </t>
  </si>
  <si>
    <t xml:space="preserve">สำพันตา   </t>
  </si>
  <si>
    <t xml:space="preserve">แก่งดินสอ   </t>
  </si>
  <si>
    <t xml:space="preserve">บุพราหมณ์   </t>
  </si>
  <si>
    <t xml:space="preserve">นาดูน   </t>
  </si>
  <si>
    <t xml:space="preserve">ดงดวน   </t>
  </si>
  <si>
    <t xml:space="preserve">ดงยาง   </t>
  </si>
  <si>
    <t xml:space="preserve">กู่สันตรัตน์   </t>
  </si>
  <si>
    <t xml:space="preserve">หนองซน   </t>
  </si>
  <si>
    <t xml:space="preserve">ดอนเตย   </t>
  </si>
  <si>
    <t xml:space="preserve">นาทวี   </t>
  </si>
  <si>
    <t xml:space="preserve">ฉาง   </t>
  </si>
  <si>
    <t xml:space="preserve">นาหมอศรี   </t>
  </si>
  <si>
    <t xml:space="preserve">ปลักหนู   </t>
  </si>
  <si>
    <t xml:space="preserve">สะท้อน   </t>
  </si>
  <si>
    <t xml:space="preserve">ประกอบ   </t>
  </si>
  <si>
    <t xml:space="preserve">คลองกวาง   </t>
  </si>
  <si>
    <t xml:space="preserve">นาน้อย   </t>
  </si>
  <si>
    <t xml:space="preserve">ศรีษะเกษ   </t>
  </si>
  <si>
    <t xml:space="preserve">สันทะ   </t>
  </si>
  <si>
    <t xml:space="preserve">บัวใหญ่   </t>
  </si>
  <si>
    <t xml:space="preserve">หลักเหลี่ยม   </t>
  </si>
  <si>
    <t xml:space="preserve">นายูง   </t>
  </si>
  <si>
    <t xml:space="preserve">บ้านก้อง   </t>
  </si>
  <si>
    <t xml:space="preserve">นาแค   </t>
  </si>
  <si>
    <t xml:space="preserve">นาหม่อม   </t>
  </si>
  <si>
    <t xml:space="preserve">ทุ่งขมิ้น   </t>
  </si>
  <si>
    <t xml:space="preserve">คลองหรัง   </t>
  </si>
  <si>
    <t xml:space="preserve">นาทะนุง   </t>
  </si>
  <si>
    <t xml:space="preserve">นาหมื่น   </t>
  </si>
  <si>
    <t xml:space="preserve">เมืองลี   </t>
  </si>
  <si>
    <t xml:space="preserve">ปิงหลวง   </t>
  </si>
  <si>
    <t xml:space="preserve">นางัว   </t>
  </si>
  <si>
    <t xml:space="preserve">บ้านเสียว   </t>
  </si>
  <si>
    <t xml:space="preserve">นาคูณใหญ่   </t>
  </si>
  <si>
    <t xml:space="preserve">เหล่าพัฒนา   </t>
  </si>
  <si>
    <t xml:space="preserve">รุ่งระวี   </t>
  </si>
  <si>
    <t xml:space="preserve">คูบ   </t>
  </si>
  <si>
    <t xml:space="preserve">น้ำโสม   </t>
  </si>
  <si>
    <t xml:space="preserve">บ้านหยวก   </t>
  </si>
  <si>
    <t xml:space="preserve">โสมเยี่ยม   </t>
  </si>
  <si>
    <t xml:space="preserve">ทุบกุง   </t>
  </si>
  <si>
    <t xml:space="preserve">ตาเกา   </t>
  </si>
  <si>
    <t xml:space="preserve">น้ำขุ่น   </t>
  </si>
  <si>
    <t xml:space="preserve">ไพบูลย์   </t>
  </si>
  <si>
    <t xml:space="preserve">น้ำปาด   </t>
  </si>
  <si>
    <t xml:space="preserve">บ้านฝาย   </t>
  </si>
  <si>
    <t xml:space="preserve">เด่นเหล็ก   </t>
  </si>
  <si>
    <t xml:space="preserve">น้ำไคร้   </t>
  </si>
  <si>
    <t xml:space="preserve">น้ำไผ่   </t>
  </si>
  <si>
    <t xml:space="preserve">ห้วยมุ่น   </t>
  </si>
  <si>
    <t>ท่าแฝก</t>
  </si>
  <si>
    <t xml:space="preserve">น้ำพอง   </t>
  </si>
  <si>
    <t xml:space="preserve">วังชัย   </t>
  </si>
  <si>
    <t xml:space="preserve">ม่วงหวาน   </t>
  </si>
  <si>
    <t xml:space="preserve">บัวเงิน   </t>
  </si>
  <si>
    <t xml:space="preserve">ท่ากระเสริม   </t>
  </si>
  <si>
    <t xml:space="preserve">พังทุย   </t>
  </si>
  <si>
    <t xml:space="preserve">โซง   </t>
  </si>
  <si>
    <t xml:space="preserve">น้ำยืน   </t>
  </si>
  <si>
    <t xml:space="preserve">ตาเกา  </t>
  </si>
  <si>
    <t xml:space="preserve">โดมประดิษฐ์   </t>
  </si>
  <si>
    <t xml:space="preserve">บุเปือย   </t>
  </si>
  <si>
    <t xml:space="preserve">สีวิเชียร   </t>
  </si>
  <si>
    <t xml:space="preserve">เก่าขาม   </t>
  </si>
  <si>
    <t xml:space="preserve">น้ำหนาว   </t>
  </si>
  <si>
    <t xml:space="preserve">หลักด่าน   </t>
  </si>
  <si>
    <t xml:space="preserve">วังกวาง   </t>
  </si>
  <si>
    <t xml:space="preserve">โคกมน   </t>
  </si>
  <si>
    <t xml:space="preserve">นิคมคำสร้อย   </t>
  </si>
  <si>
    <t xml:space="preserve">ร่มเกล้า   </t>
  </si>
  <si>
    <t xml:space="preserve">นิคมน้ำอูน   </t>
  </si>
  <si>
    <t xml:space="preserve">สุวรรณคาม   </t>
  </si>
  <si>
    <t xml:space="preserve">มาบข่า   </t>
  </si>
  <si>
    <t xml:space="preserve">พนานิคม   </t>
  </si>
  <si>
    <t xml:space="preserve">มะขามคู่   </t>
  </si>
  <si>
    <t xml:space="preserve">บรบือ   </t>
  </si>
  <si>
    <t xml:space="preserve">บ่อใหญ่   </t>
  </si>
  <si>
    <t xml:space="preserve">วังไชย   </t>
  </si>
  <si>
    <t xml:space="preserve">กำพี้   </t>
  </si>
  <si>
    <t xml:space="preserve">โนนราษี   </t>
  </si>
  <si>
    <t xml:space="preserve">บัวมาศ   </t>
  </si>
  <si>
    <t xml:space="preserve">หนองคูขาด   </t>
  </si>
  <si>
    <t xml:space="preserve">ดอนงัว   </t>
  </si>
  <si>
    <t xml:space="preserve">บรรพตพิสัย   </t>
  </si>
  <si>
    <t xml:space="preserve">บางตาหงาย   </t>
  </si>
  <si>
    <t xml:space="preserve">หูกวาง   </t>
  </si>
  <si>
    <t xml:space="preserve">บ้านแดน   </t>
  </si>
  <si>
    <t xml:space="preserve">ตาขีด   </t>
  </si>
  <si>
    <t xml:space="preserve">ตาสัง   </t>
  </si>
  <si>
    <t xml:space="preserve">หนองตางู   </t>
  </si>
  <si>
    <t xml:space="preserve">บึงปลาทู   </t>
  </si>
  <si>
    <t xml:space="preserve">เจริญผล   </t>
  </si>
  <si>
    <t xml:space="preserve">บ่อเกลือเหนือ   </t>
  </si>
  <si>
    <t xml:space="preserve">บ่อเกลือ   </t>
  </si>
  <si>
    <t xml:space="preserve">บ่อเกลือใต้   </t>
  </si>
  <si>
    <t xml:space="preserve">ภูฟ้า   </t>
  </si>
  <si>
    <t xml:space="preserve">ดงพญา   </t>
  </si>
  <si>
    <t xml:space="preserve">นนทรีย์   </t>
  </si>
  <si>
    <t xml:space="preserve">วัดสุวรรณ   </t>
  </si>
  <si>
    <t xml:space="preserve">บ่อกวางทอง   </t>
  </si>
  <si>
    <t xml:space="preserve">ธาตุทอง   </t>
  </si>
  <si>
    <t xml:space="preserve">เกษตรสุวรรณ   </t>
  </si>
  <si>
    <t xml:space="preserve">พลวงทอง   </t>
  </si>
  <si>
    <t xml:space="preserve">หนองกุ่ม   </t>
  </si>
  <si>
    <t xml:space="preserve">หลุมรัง   </t>
  </si>
  <si>
    <t xml:space="preserve">สมเด็จเจริญ   </t>
  </si>
  <si>
    <t xml:space="preserve">ช่องด่าน   </t>
  </si>
  <si>
    <t xml:space="preserve">หนองกร่าง   </t>
  </si>
  <si>
    <t xml:space="preserve">บันนังสตา   </t>
  </si>
  <si>
    <t xml:space="preserve">บาเจาะ   </t>
  </si>
  <si>
    <t xml:space="preserve">ตาเนาะปูเต๊ะ   </t>
  </si>
  <si>
    <t xml:space="preserve">ถ้ำทะลุ   </t>
  </si>
  <si>
    <t xml:space="preserve">เขื่อนบางลาง   </t>
  </si>
  <si>
    <t xml:space="preserve">บัวเชด   </t>
  </si>
  <si>
    <t xml:space="preserve">จรัส   </t>
  </si>
  <si>
    <t xml:space="preserve">ตาวัง   </t>
  </si>
  <si>
    <t xml:space="preserve">อาโพน   </t>
  </si>
  <si>
    <t xml:space="preserve">สำเภาลูน   </t>
  </si>
  <si>
    <t xml:space="preserve">เสมาใหญ่   </t>
  </si>
  <si>
    <t xml:space="preserve">ดอนตะหนิน   </t>
  </si>
  <si>
    <t xml:space="preserve">หนองบัวสะอาด   </t>
  </si>
  <si>
    <t xml:space="preserve">โนนทองหลาง   </t>
  </si>
  <si>
    <t xml:space="preserve">บัวลาย   </t>
  </si>
  <si>
    <t xml:space="preserve">สีดา   </t>
  </si>
  <si>
    <t xml:space="preserve">กุดจอก   </t>
  </si>
  <si>
    <t xml:space="preserve">สามเมือง   </t>
  </si>
  <si>
    <t xml:space="preserve">ขุนทอง   </t>
  </si>
  <si>
    <t xml:space="preserve">หนองตาดใหญ่   </t>
  </si>
  <si>
    <t xml:space="preserve">เมืองพะไล   </t>
  </si>
  <si>
    <t xml:space="preserve">โนนประดู่   </t>
  </si>
  <si>
    <t xml:space="preserve">หนองแจ้งใหญ่   </t>
  </si>
  <si>
    <t xml:space="preserve">ลุโบะสาวอ   </t>
  </si>
  <si>
    <t xml:space="preserve">กาเยาะมาตี   </t>
  </si>
  <si>
    <t xml:space="preserve">ปะลุกาสาเมาะ   </t>
  </si>
  <si>
    <t xml:space="preserve">บาเระเหนือ   </t>
  </si>
  <si>
    <t xml:space="preserve">บาเระใต้   </t>
  </si>
  <si>
    <t xml:space="preserve">บางเลน   </t>
  </si>
  <si>
    <t xml:space="preserve">บางปลา   </t>
  </si>
  <si>
    <t xml:space="preserve">บางภาษี   </t>
  </si>
  <si>
    <t xml:space="preserve">บางไทรป่า   </t>
  </si>
  <si>
    <t xml:space="preserve">หินมูล   </t>
  </si>
  <si>
    <t xml:space="preserve">นิลเพชร   </t>
  </si>
  <si>
    <t xml:space="preserve">บัวปากท่า   </t>
  </si>
  <si>
    <t xml:space="preserve">คลองนกกระทุง   </t>
  </si>
  <si>
    <t xml:space="preserve">นราภิรมย์   </t>
  </si>
  <si>
    <t xml:space="preserve">ลำพญา   </t>
  </si>
  <si>
    <t xml:space="preserve">ไผ่หูช้าง   </t>
  </si>
  <si>
    <t xml:space="preserve">บางเสาธง   </t>
  </si>
  <si>
    <t xml:space="preserve">ศีรษะจรเข้น้อย   </t>
  </si>
  <si>
    <t xml:space="preserve">ศีรษะจรเข้ใหญ่   </t>
  </si>
  <si>
    <t xml:space="preserve">บางแพ   </t>
  </si>
  <si>
    <t xml:space="preserve">หัวโพ   </t>
  </si>
  <si>
    <t xml:space="preserve">วัดแก้ว   </t>
  </si>
  <si>
    <t xml:space="preserve">โพหัก   </t>
  </si>
  <si>
    <t xml:space="preserve">บางแม่นาง   </t>
  </si>
  <si>
    <t xml:space="preserve">เสาธงหิน   </t>
  </si>
  <si>
    <t xml:space="preserve">บางพลี   </t>
  </si>
  <si>
    <t xml:space="preserve">บ้านแป้ง   </t>
  </si>
  <si>
    <t xml:space="preserve">หน้าไม้   </t>
  </si>
  <si>
    <t xml:space="preserve">บางยี่โท   </t>
  </si>
  <si>
    <t xml:space="preserve">แคออก   </t>
  </si>
  <si>
    <t xml:space="preserve">แคตก   </t>
  </si>
  <si>
    <t xml:space="preserve">ช่างเหล็ก   </t>
  </si>
  <si>
    <t xml:space="preserve">บ้านกลึง   </t>
  </si>
  <si>
    <t xml:space="preserve">ช้างน้อย   </t>
  </si>
  <si>
    <t xml:space="preserve">ห่อหมก   </t>
  </si>
  <si>
    <t xml:space="preserve">ไผ่พระ   </t>
  </si>
  <si>
    <t xml:space="preserve">กกแก้วบูรพา   </t>
  </si>
  <si>
    <t xml:space="preserve">ไม้ตรา   </t>
  </si>
  <si>
    <t xml:space="preserve">บ้านม้า   </t>
  </si>
  <si>
    <t xml:space="preserve">ราชคราม   </t>
  </si>
  <si>
    <t xml:space="preserve">ช้างใหญ่   </t>
  </si>
  <si>
    <t xml:space="preserve">โพแตง   </t>
  </si>
  <si>
    <t xml:space="preserve">เชียงรากน้อย   </t>
  </si>
  <si>
    <t xml:space="preserve">วัดชลอ   </t>
  </si>
  <si>
    <t xml:space="preserve">บางกรวย   </t>
  </si>
  <si>
    <t xml:space="preserve">บางสีทอง   </t>
  </si>
  <si>
    <t xml:space="preserve">บางขนุน   </t>
  </si>
  <si>
    <t xml:space="preserve">บางขุนกอง   </t>
  </si>
  <si>
    <t xml:space="preserve">บางคูเวียง   </t>
  </si>
  <si>
    <t xml:space="preserve">ปลายบาง   </t>
  </si>
  <si>
    <t xml:space="preserve">ศาลากลาง   </t>
  </si>
  <si>
    <t xml:space="preserve">บางกระทุ่ม   </t>
  </si>
  <si>
    <t xml:space="preserve">ท่าตาล   </t>
  </si>
  <si>
    <t xml:space="preserve">ไผ่ล้อม   </t>
  </si>
  <si>
    <t xml:space="preserve">นครป่าหมาก   </t>
  </si>
  <si>
    <t xml:space="preserve">เนินกุ่ม   </t>
  </si>
  <si>
    <t xml:space="preserve">วัดตายม   </t>
  </si>
  <si>
    <t xml:space="preserve">บางกล่ำ   </t>
  </si>
  <si>
    <t xml:space="preserve">แม่ทอม   </t>
  </si>
  <si>
    <t xml:space="preserve">บ้านหาร   </t>
  </si>
  <si>
    <t xml:space="preserve">บ้านนิคม   </t>
  </si>
  <si>
    <t xml:space="preserve">กระดังงา   </t>
  </si>
  <si>
    <t xml:space="preserve">บางคนที   </t>
  </si>
  <si>
    <t xml:space="preserve">บางสะแก   </t>
  </si>
  <si>
    <t xml:space="preserve">บางยี่รงค์   </t>
  </si>
  <si>
    <t xml:space="preserve">โรงหีบ   </t>
  </si>
  <si>
    <t xml:space="preserve">ดอนมะโนรา   </t>
  </si>
  <si>
    <t xml:space="preserve">จอมปลวก   </t>
  </si>
  <si>
    <t xml:space="preserve">บางนกแขวก   </t>
  </si>
  <si>
    <t xml:space="preserve">ยายแพง   </t>
  </si>
  <si>
    <t xml:space="preserve">บ้านปราโมทย์   </t>
  </si>
  <si>
    <t xml:space="preserve">บางคล้า   </t>
  </si>
  <si>
    <t xml:space="preserve">บางสวน   </t>
  </si>
  <si>
    <t xml:space="preserve">บางกระเจ็ด   </t>
  </si>
  <si>
    <t xml:space="preserve">ท่าทองหลาง   </t>
  </si>
  <si>
    <t xml:space="preserve">สาวชะโงก   </t>
  </si>
  <si>
    <t xml:space="preserve">เสม็ดเหนือ   </t>
  </si>
  <si>
    <t xml:space="preserve">เสม็ดใต้   </t>
  </si>
  <si>
    <t xml:space="preserve">หัวไทร   </t>
  </si>
  <si>
    <t xml:space="preserve">บางซ้าย   </t>
  </si>
  <si>
    <t xml:space="preserve">แก้วฟ้า   </t>
  </si>
  <si>
    <t xml:space="preserve">เต่าเล่า   </t>
  </si>
  <si>
    <t xml:space="preserve">ปลายกลัด   </t>
  </si>
  <si>
    <t xml:space="preserve">เทพมงคล   </t>
  </si>
  <si>
    <t xml:space="preserve">วังพัฒนา   </t>
  </si>
  <si>
    <t xml:space="preserve">บางน้ำเปรี้ยว   </t>
  </si>
  <si>
    <t xml:space="preserve">บางขนาก   </t>
  </si>
  <si>
    <t xml:space="preserve">สิงโตทอง   </t>
  </si>
  <si>
    <t xml:space="preserve">หมอนทอง   </t>
  </si>
  <si>
    <t xml:space="preserve">ดอนเกาะกา   </t>
  </si>
  <si>
    <t xml:space="preserve">โยธะกา   </t>
  </si>
  <si>
    <t xml:space="preserve">ดอนฉิมพลี   </t>
  </si>
  <si>
    <t xml:space="preserve">โพรงอากาศ   </t>
  </si>
  <si>
    <t xml:space="preserve">บางบ่อ   </t>
  </si>
  <si>
    <t xml:space="preserve">บ้านระกาศ   </t>
  </si>
  <si>
    <t xml:space="preserve">บางพลีน้อย   </t>
  </si>
  <si>
    <t xml:space="preserve">บางเพรียง   </t>
  </si>
  <si>
    <t xml:space="preserve">คลองด่าน   </t>
  </si>
  <si>
    <t xml:space="preserve">คลองสวน   </t>
  </si>
  <si>
    <t xml:space="preserve">เปร็ง   </t>
  </si>
  <si>
    <t xml:space="preserve">คลองนิยมยาตรา   </t>
  </si>
  <si>
    <t xml:space="preserve">โสนลอย   </t>
  </si>
  <si>
    <t xml:space="preserve">บางบัวทอง   </t>
  </si>
  <si>
    <t xml:space="preserve">บางรักใหญ่   </t>
  </si>
  <si>
    <t xml:space="preserve">บางคูรัด   </t>
  </si>
  <si>
    <t xml:space="preserve">ละหาร   </t>
  </si>
  <si>
    <t xml:space="preserve">ลำโพ   </t>
  </si>
  <si>
    <t xml:space="preserve">พิมลราช   </t>
  </si>
  <si>
    <t xml:space="preserve">บางรักพัฒนา   </t>
  </si>
  <si>
    <t xml:space="preserve">บางบาล   </t>
  </si>
  <si>
    <t xml:space="preserve">วัดยม   </t>
  </si>
  <si>
    <t xml:space="preserve">สะพานไทย   </t>
  </si>
  <si>
    <t xml:space="preserve">มหาพราหมณ์   </t>
  </si>
  <si>
    <t xml:space="preserve">กบเจา   </t>
  </si>
  <si>
    <t xml:space="preserve">บ้านคลัง   </t>
  </si>
  <si>
    <t xml:space="preserve">พระขาว   </t>
  </si>
  <si>
    <t xml:space="preserve">น้ำเต้า   </t>
  </si>
  <si>
    <t xml:space="preserve">ทางช้าง   </t>
  </si>
  <si>
    <t xml:space="preserve">วัดตะกู   </t>
  </si>
  <si>
    <t xml:space="preserve">บางหลวงโดด   </t>
  </si>
  <si>
    <t xml:space="preserve">บางหัก   </t>
  </si>
  <si>
    <t xml:space="preserve">บางชะนี   </t>
  </si>
  <si>
    <t xml:space="preserve">โคกคราม   </t>
  </si>
  <si>
    <t xml:space="preserve">บางปลาม้า   </t>
  </si>
  <si>
    <t xml:space="preserve">ตะค่า   </t>
  </si>
  <si>
    <t xml:space="preserve">สาลี   </t>
  </si>
  <si>
    <t xml:space="preserve">ไผ่กองดิน   </t>
  </si>
  <si>
    <t xml:space="preserve">จรเข้ใหญ่   </t>
  </si>
  <si>
    <t xml:space="preserve">บ้านแหลม   </t>
  </si>
  <si>
    <t xml:space="preserve">มะขามล้ม   </t>
  </si>
  <si>
    <t xml:space="preserve">วัดดาว   </t>
  </si>
  <si>
    <t xml:space="preserve">บางปะกง   </t>
  </si>
  <si>
    <t xml:space="preserve">ท่าสะอ้าน   </t>
  </si>
  <si>
    <t xml:space="preserve">บางวัว   </t>
  </si>
  <si>
    <t xml:space="preserve">บางสมัคร   </t>
  </si>
  <si>
    <t xml:space="preserve">บางผึ้ง   </t>
  </si>
  <si>
    <t xml:space="preserve">บางเกลือ   </t>
  </si>
  <si>
    <t xml:space="preserve">สองคลอง   </t>
  </si>
  <si>
    <t xml:space="preserve">พิมพา   </t>
  </si>
  <si>
    <t xml:space="preserve">หอมศีล   </t>
  </si>
  <si>
    <t xml:space="preserve">บางปะหัน   </t>
  </si>
  <si>
    <t xml:space="preserve">ขยาย   </t>
  </si>
  <si>
    <t xml:space="preserve">เสาธง   </t>
  </si>
  <si>
    <t xml:space="preserve">ทางกลาง   </t>
  </si>
  <si>
    <t xml:space="preserve">บางเพลิง   </t>
  </si>
  <si>
    <t xml:space="preserve">หันสัง   </t>
  </si>
  <si>
    <t xml:space="preserve">บางนางร้า   </t>
  </si>
  <si>
    <t xml:space="preserve">ตานิม   </t>
  </si>
  <si>
    <t xml:space="preserve">ทับน้ำ   </t>
  </si>
  <si>
    <t xml:space="preserve">บ้านลี่   </t>
  </si>
  <si>
    <t xml:space="preserve">โพธิ์สามต้น   </t>
  </si>
  <si>
    <t xml:space="preserve">พุทเลา   </t>
  </si>
  <si>
    <t xml:space="preserve">ตาลเอน   </t>
  </si>
  <si>
    <t xml:space="preserve">บ้านขล้อ   </t>
  </si>
  <si>
    <t xml:space="preserve">บ้านเลน   </t>
  </si>
  <si>
    <t xml:space="preserve">บางปะอิน   </t>
  </si>
  <si>
    <t xml:space="preserve">บ้านโพ   </t>
  </si>
  <si>
    <t xml:space="preserve">บ้านกรด   </t>
  </si>
  <si>
    <t xml:space="preserve">บางกระสั้น   </t>
  </si>
  <si>
    <t xml:space="preserve">คลองจิก   </t>
  </si>
  <si>
    <t xml:space="preserve">บางประแดง   </t>
  </si>
  <si>
    <t xml:space="preserve">เกาะเกิด   </t>
  </si>
  <si>
    <t xml:space="preserve">บ้านพลับ   </t>
  </si>
  <si>
    <t xml:space="preserve">คุ้งลาน   </t>
  </si>
  <si>
    <t xml:space="preserve">บ้านสร้าง   </t>
  </si>
  <si>
    <t xml:space="preserve">ตลาดเกรียบ   </t>
  </si>
  <si>
    <t xml:space="preserve">ขนอนหลวง   </t>
  </si>
  <si>
    <t xml:space="preserve">บางพลีใหญ่   </t>
  </si>
  <si>
    <t xml:space="preserve">บางโฉลง   </t>
  </si>
  <si>
    <t xml:space="preserve">ศรีษะจรเข้ใหญ่   </t>
  </si>
  <si>
    <t xml:space="preserve">ศรีษะจรเข้น้อย   </t>
  </si>
  <si>
    <t xml:space="preserve">ราชาเทวะ   </t>
  </si>
  <si>
    <t xml:space="preserve">บางมูลนาก   </t>
  </si>
  <si>
    <t xml:space="preserve">หอไกร   </t>
  </si>
  <si>
    <t xml:space="preserve">เนินมะกอก   </t>
  </si>
  <si>
    <t xml:space="preserve">ภูมิ   </t>
  </si>
  <si>
    <t xml:space="preserve">วังกรด   </t>
  </si>
  <si>
    <t xml:space="preserve">ห้วยเขน   </t>
  </si>
  <si>
    <t xml:space="preserve">ห้วยพุก  </t>
  </si>
  <si>
    <t xml:space="preserve">ลำประดา   </t>
  </si>
  <si>
    <t xml:space="preserve">ปลักแรด   </t>
  </si>
  <si>
    <t xml:space="preserve">พันเสา   </t>
  </si>
  <si>
    <t xml:space="preserve">วังอิทก   </t>
  </si>
  <si>
    <t xml:space="preserve">บึงกอก   </t>
  </si>
  <si>
    <t xml:space="preserve">หนองกุลา   </t>
  </si>
  <si>
    <t xml:space="preserve">ชุมแสงสงคราม   </t>
  </si>
  <si>
    <t xml:space="preserve">ท่านางงาม   </t>
  </si>
  <si>
    <t xml:space="preserve">คุยม่วง   </t>
  </si>
  <si>
    <t xml:space="preserve">ไม้ดัด   </t>
  </si>
  <si>
    <t xml:space="preserve">เชิงกลัด   </t>
  </si>
  <si>
    <t xml:space="preserve">โพชนไก่   </t>
  </si>
  <si>
    <t xml:space="preserve">บ้านจ่า   </t>
  </si>
  <si>
    <t xml:space="preserve">พักทัน   </t>
  </si>
  <si>
    <t xml:space="preserve">สระแจง   </t>
  </si>
  <si>
    <t xml:space="preserve">บางละมุง   </t>
  </si>
  <si>
    <t xml:space="preserve">ตะเคียนเตี้ย   </t>
  </si>
  <si>
    <t xml:space="preserve">กำเนิดนพคุณ   </t>
  </si>
  <si>
    <t xml:space="preserve">บางสะพาน   </t>
  </si>
  <si>
    <t xml:space="preserve">พงศ์ประศาสน์   </t>
  </si>
  <si>
    <t xml:space="preserve">ร่อนทอง   </t>
  </si>
  <si>
    <t xml:space="preserve">ชัยเกษม   </t>
  </si>
  <si>
    <t xml:space="preserve">ทองมงคล   </t>
  </si>
  <si>
    <t xml:space="preserve">แม่รำพึง   </t>
  </si>
  <si>
    <t xml:space="preserve">บางสะพานน้อย   </t>
  </si>
  <si>
    <t xml:space="preserve">ช้างแรก   </t>
  </si>
  <si>
    <t xml:space="preserve">ไชยราช   </t>
  </si>
  <si>
    <t xml:space="preserve">บ้านเขว้า   </t>
  </si>
  <si>
    <t xml:space="preserve">ตลาดแร้ง   </t>
  </si>
  <si>
    <t xml:space="preserve">ลุ่มลำชี   </t>
  </si>
  <si>
    <t xml:space="preserve">ชีบน   </t>
  </si>
  <si>
    <t xml:space="preserve">ภูแลนคา   </t>
  </si>
  <si>
    <t xml:space="preserve">บ้านเหลื่อม   </t>
  </si>
  <si>
    <t xml:space="preserve">วังโพธิ์   </t>
  </si>
  <si>
    <t xml:space="preserve">โคกกระเบื้อง   </t>
  </si>
  <si>
    <t xml:space="preserve">ช่อระกา   </t>
  </si>
  <si>
    <t xml:space="preserve">สามสวน   </t>
  </si>
  <si>
    <t xml:space="preserve">บ้านเต่า   </t>
  </si>
  <si>
    <t xml:space="preserve">บ้านแพง   </t>
  </si>
  <si>
    <t xml:space="preserve">นาเข   </t>
  </si>
  <si>
    <t xml:space="preserve">บ้านแพรก   </t>
  </si>
  <si>
    <t xml:space="preserve">บ้านแพ้ว   </t>
  </si>
  <si>
    <t xml:space="preserve">หลักสาม   </t>
  </si>
  <si>
    <t xml:space="preserve">ยกกระบัตร   </t>
  </si>
  <si>
    <t xml:space="preserve">โรงเข้   </t>
  </si>
  <si>
    <t xml:space="preserve">หนองสองห้อง   </t>
  </si>
  <si>
    <t xml:space="preserve">เจ็ดริ้ว   </t>
  </si>
  <si>
    <t xml:space="preserve">อำแพง   </t>
  </si>
  <si>
    <t xml:space="preserve">สวนส้ม   </t>
  </si>
  <si>
    <t xml:space="preserve">เกษตรพัฒนา   </t>
  </si>
  <si>
    <t xml:space="preserve">บางขุนไทร   </t>
  </si>
  <si>
    <t xml:space="preserve">ปากทะเล   </t>
  </si>
  <si>
    <t xml:space="preserve">แหลมผักเบี้ย   </t>
  </si>
  <si>
    <t xml:space="preserve">บางตะบูน   </t>
  </si>
  <si>
    <t xml:space="preserve">บางตะบูนออก   </t>
  </si>
  <si>
    <t xml:space="preserve">บางครก   </t>
  </si>
  <si>
    <t xml:space="preserve">ท่าแร้งออก   </t>
  </si>
  <si>
    <t xml:space="preserve">บ้านแฮด   </t>
  </si>
  <si>
    <t xml:space="preserve">หนองแซง   </t>
  </si>
  <si>
    <t xml:space="preserve">ม่วงเจ็ดต้น   </t>
  </si>
  <si>
    <t xml:space="preserve">นาขุม   </t>
  </si>
  <si>
    <t xml:space="preserve">บ่อเบี้ย   </t>
  </si>
  <si>
    <t xml:space="preserve">กรับใหญ่   </t>
  </si>
  <si>
    <t xml:space="preserve">ปากแรต   </t>
  </si>
  <si>
    <t xml:space="preserve">หนองกบ   </t>
  </si>
  <si>
    <t xml:space="preserve">หนองอ้อ   </t>
  </si>
  <si>
    <t xml:space="preserve">นครชุมน์   </t>
  </si>
  <si>
    <t xml:space="preserve">บ้านม่วง   </t>
  </si>
  <si>
    <t xml:space="preserve">คุ้งพยอม   </t>
  </si>
  <si>
    <t xml:space="preserve">เขาขลุง   </t>
  </si>
  <si>
    <t xml:space="preserve">ลาดบัวขาว   </t>
  </si>
  <si>
    <t xml:space="preserve">เกาะไร่   </t>
  </si>
  <si>
    <t xml:space="preserve">คลองบ้านโพธิ์   </t>
  </si>
  <si>
    <t xml:space="preserve">คลองประเวศ   </t>
  </si>
  <si>
    <t xml:space="preserve">เทพราช   </t>
  </si>
  <si>
    <t xml:space="preserve">ท่าพลับ   </t>
  </si>
  <si>
    <t xml:space="preserve">หนองตีนนก   </t>
  </si>
  <si>
    <t xml:space="preserve">บางซ่อน   </t>
  </si>
  <si>
    <t xml:space="preserve">บางกรูด   </t>
  </si>
  <si>
    <t xml:space="preserve">แหลมประดู่   </t>
  </si>
  <si>
    <t xml:space="preserve">ลาดขวาง   </t>
  </si>
  <si>
    <t xml:space="preserve">แสนภูดาษ   </t>
  </si>
  <si>
    <t xml:space="preserve">สิบเอ็ดศอก   </t>
  </si>
  <si>
    <t xml:space="preserve">บ้านโฮ่ง   </t>
  </si>
  <si>
    <t xml:space="preserve">ป่าพลู   </t>
  </si>
  <si>
    <t xml:space="preserve">เหล่ายาว   </t>
  </si>
  <si>
    <t xml:space="preserve">ศรีเตี้ย   </t>
  </si>
  <si>
    <t xml:space="preserve">หนองปลาสะวาย   </t>
  </si>
  <si>
    <t xml:space="preserve">บ้านใหม่ไชยพจน์   </t>
  </si>
  <si>
    <t xml:space="preserve">กู่สวนแตง   </t>
  </si>
  <si>
    <t xml:space="preserve">หนองเยือง   </t>
  </si>
  <si>
    <t xml:space="preserve">บ้านไผ่   </t>
  </si>
  <si>
    <t xml:space="preserve">บ้านลาน   </t>
  </si>
  <si>
    <t xml:space="preserve">แคนเหนือ   </t>
  </si>
  <si>
    <t xml:space="preserve">ภูเหล็ก   </t>
  </si>
  <si>
    <t xml:space="preserve">ป่าปอ   </t>
  </si>
  <si>
    <t xml:space="preserve">หัวหนอง   </t>
  </si>
  <si>
    <t xml:space="preserve">คอกควาย   </t>
  </si>
  <si>
    <t xml:space="preserve">เมืองการุ้ง   </t>
  </si>
  <si>
    <t xml:space="preserve">แก่นมะกรูด   </t>
  </si>
  <si>
    <t xml:space="preserve">หูช้าง   </t>
  </si>
  <si>
    <t xml:space="preserve">บ้านบึง   </t>
  </si>
  <si>
    <t xml:space="preserve">บ้านใหม่คลองเคียน   </t>
  </si>
  <si>
    <t xml:space="preserve">หนองบ่มกล้วย   </t>
  </si>
  <si>
    <t xml:space="preserve">เจ้าวัด   </t>
  </si>
  <si>
    <t xml:space="preserve">ห้วยคต   </t>
  </si>
  <si>
    <t xml:space="preserve">สุขฤทัย   </t>
  </si>
  <si>
    <t xml:space="preserve">ป่าอ้อ   </t>
  </si>
  <si>
    <t xml:space="preserve">ประดู่ยืน   </t>
  </si>
  <si>
    <t xml:space="preserve">ลานสัก   </t>
  </si>
  <si>
    <t xml:space="preserve">บ้านกรวด   </t>
  </si>
  <si>
    <t xml:space="preserve">โนนเจริญ   </t>
  </si>
  <si>
    <t xml:space="preserve">หนองไม้งาม   </t>
  </si>
  <si>
    <t xml:space="preserve">สายตะกู   </t>
  </si>
  <si>
    <t xml:space="preserve">หินลาด   </t>
  </si>
  <si>
    <t xml:space="preserve">บึงเจริญ   </t>
  </si>
  <si>
    <t xml:space="preserve">จันทบเพชร   </t>
  </si>
  <si>
    <t xml:space="preserve">เขาดินเหนือ   </t>
  </si>
  <si>
    <t xml:space="preserve">บ้านคา   </t>
  </si>
  <si>
    <t xml:space="preserve">หนองพันจันทร์   </t>
  </si>
  <si>
    <t xml:space="preserve">หนองละลอก   </t>
  </si>
  <si>
    <t xml:space="preserve">หนองตะพาน   </t>
  </si>
  <si>
    <t xml:space="preserve">ตาขัน   </t>
  </si>
  <si>
    <t xml:space="preserve">บางบุตร   </t>
  </si>
  <si>
    <t xml:space="preserve">ชากบก   </t>
  </si>
  <si>
    <t xml:space="preserve">หนองไร่   </t>
  </si>
  <si>
    <t xml:space="preserve">มาบยางพร   </t>
  </si>
  <si>
    <t xml:space="preserve">แม่น้ำคู้   </t>
  </si>
  <si>
    <t xml:space="preserve">ตาสิทธิ์   </t>
  </si>
  <si>
    <t xml:space="preserve">ปลวกแดง   </t>
  </si>
  <si>
    <t xml:space="preserve">วังเหนือ   </t>
  </si>
  <si>
    <t xml:space="preserve">ลานหอย   </t>
  </si>
  <si>
    <t xml:space="preserve">บ้านด่านลานหอย   </t>
  </si>
  <si>
    <t xml:space="preserve">วังตะคร้อ   </t>
  </si>
  <si>
    <t xml:space="preserve">วังน้ำขาว   </t>
  </si>
  <si>
    <t xml:space="preserve">วังลึก   </t>
  </si>
  <si>
    <t xml:space="preserve">ศรีสุทโธ   </t>
  </si>
  <si>
    <t xml:space="preserve">บ้านดุง   </t>
  </si>
  <si>
    <t xml:space="preserve">อ้อมกอ   </t>
  </si>
  <si>
    <t xml:space="preserve">บ้านจันทน์   </t>
  </si>
  <si>
    <t xml:space="preserve">บ้านชัย   </t>
  </si>
  <si>
    <t xml:space="preserve">นาไหม   </t>
  </si>
  <si>
    <t xml:space="preserve">ถ่อนนาลับ   </t>
  </si>
  <si>
    <t xml:space="preserve">ตากออก   </t>
  </si>
  <si>
    <t xml:space="preserve">บ้านตาก   </t>
  </si>
  <si>
    <t xml:space="preserve">สมอโคน   </t>
  </si>
  <si>
    <t xml:space="preserve">แม่สลิด   </t>
  </si>
  <si>
    <t xml:space="preserve">ตากตก   </t>
  </si>
  <si>
    <t xml:space="preserve">เกาะตะเภา   </t>
  </si>
  <si>
    <t xml:space="preserve">ทุ่งกระเชาะ   </t>
  </si>
  <si>
    <t xml:space="preserve">ท้องฟ้า   </t>
  </si>
  <si>
    <t xml:space="preserve">บ้านตาขุน   </t>
  </si>
  <si>
    <t xml:space="preserve">พะแสง   </t>
  </si>
  <si>
    <t xml:space="preserve">พรุไทย   </t>
  </si>
  <si>
    <t xml:space="preserve">เขาพัง   </t>
  </si>
  <si>
    <t xml:space="preserve">ไกรสร   </t>
  </si>
  <si>
    <t xml:space="preserve">บ้านพริก   </t>
  </si>
  <si>
    <t xml:space="preserve">อาษา   </t>
  </si>
  <si>
    <t xml:space="preserve">พิกุลออก   </t>
  </si>
  <si>
    <t xml:space="preserve">ป่าขะ   </t>
  </si>
  <si>
    <t xml:space="preserve">เขาเพิ่ม   </t>
  </si>
  <si>
    <t xml:space="preserve">ศรีกะอาง   </t>
  </si>
  <si>
    <t xml:space="preserve">บ้านนาเดิม   </t>
  </si>
  <si>
    <t xml:space="preserve">ทรัพย์ทวี   </t>
  </si>
  <si>
    <t xml:space="preserve">นาใต้   </t>
  </si>
  <si>
    <t xml:space="preserve">บ้านนาสาร   </t>
  </si>
  <si>
    <t xml:space="preserve">พรุพี   </t>
  </si>
  <si>
    <t xml:space="preserve">ทุ่งเตา   </t>
  </si>
  <si>
    <t xml:space="preserve">ท่าชี   </t>
  </si>
  <si>
    <t xml:space="preserve">ควนศรี   </t>
  </si>
  <si>
    <t xml:space="preserve">ควนสุบรรณ   </t>
  </si>
  <si>
    <t xml:space="preserve">คลองปราบ   </t>
  </si>
  <si>
    <t xml:space="preserve">ทุ่งเตาใหม่   </t>
  </si>
  <si>
    <t xml:space="preserve">เพิ่มพูนทรัพย์   </t>
  </si>
  <si>
    <t xml:space="preserve">คลองกิ่ว   </t>
  </si>
  <si>
    <t xml:space="preserve">มาบไผ่   </t>
  </si>
  <si>
    <t xml:space="preserve">หนองซ้ำซาก   </t>
  </si>
  <si>
    <t xml:space="preserve">หนองบอนแดง   </t>
  </si>
  <si>
    <t xml:space="preserve">หนองชาก   </t>
  </si>
  <si>
    <t xml:space="preserve">หนองอิรุณ   </t>
  </si>
  <si>
    <t xml:space="preserve">หนองไผ่แก้ว   </t>
  </si>
  <si>
    <t xml:space="preserve">หนองเสือช้าง   </t>
  </si>
  <si>
    <t xml:space="preserve">หายโศก   </t>
  </si>
  <si>
    <t xml:space="preserve">เขือน้ำ   </t>
  </si>
  <si>
    <t xml:space="preserve">คำบง   </t>
  </si>
  <si>
    <t xml:space="preserve">ข้าวสาร   </t>
  </si>
  <si>
    <t xml:space="preserve">จำปาโมง   </t>
  </si>
  <si>
    <t xml:space="preserve">เมืองพาน   </t>
  </si>
  <si>
    <t xml:space="preserve">คำด้วง   </t>
  </si>
  <si>
    <t xml:space="preserve">หนองหัวคู   </t>
  </si>
  <si>
    <t xml:space="preserve">บ้านเม็ก   </t>
  </si>
  <si>
    <t xml:space="preserve">ป่าหวายนั่ง   </t>
  </si>
  <si>
    <t xml:space="preserve">โนนฆ้อง   </t>
  </si>
  <si>
    <t xml:space="preserve">ป่ามะนาว   </t>
  </si>
  <si>
    <t xml:space="preserve">ม่วง   </t>
  </si>
  <si>
    <t xml:space="preserve">มาย   </t>
  </si>
  <si>
    <t xml:space="preserve">ดงหม้อทอง   </t>
  </si>
  <si>
    <t xml:space="preserve">ดงเหนือ   </t>
  </si>
  <si>
    <t xml:space="preserve">ดงหม้อทองใต้   </t>
  </si>
  <si>
    <t xml:space="preserve">ห้วยหลัว   </t>
  </si>
  <si>
    <t xml:space="preserve">หนองกวั่ง   </t>
  </si>
  <si>
    <t xml:space="preserve">บ้านลาด   </t>
  </si>
  <si>
    <t xml:space="preserve">บ้านหาด   </t>
  </si>
  <si>
    <t xml:space="preserve">บ้านทาน   </t>
  </si>
  <si>
    <t xml:space="preserve">ตำหรุ   </t>
  </si>
  <si>
    <t xml:space="preserve">สมอพลือ   </t>
  </si>
  <si>
    <t xml:space="preserve">ไร่มะขาม   </t>
  </si>
  <si>
    <t xml:space="preserve">ท่าเสน   </t>
  </si>
  <si>
    <t xml:space="preserve">หนองกระเจ็ด   </t>
  </si>
  <si>
    <t xml:space="preserve">หนองกะปุ   </t>
  </si>
  <si>
    <t xml:space="preserve">ลาดโพธิ์   </t>
  </si>
  <si>
    <t xml:space="preserve">สะพานไกร   </t>
  </si>
  <si>
    <t xml:space="preserve">ไร่โคก   </t>
  </si>
  <si>
    <t xml:space="preserve">ไร่สะท้อน   </t>
  </si>
  <si>
    <t xml:space="preserve">ห้วยข้อง   </t>
  </si>
  <si>
    <t xml:space="preserve">ถ้ำรงค์   </t>
  </si>
  <si>
    <t xml:space="preserve">บางแตน   </t>
  </si>
  <si>
    <t xml:space="preserve">บางพลวง   </t>
  </si>
  <si>
    <t xml:space="preserve">บางปลาร้า   </t>
  </si>
  <si>
    <t xml:space="preserve">บางขาม   </t>
  </si>
  <si>
    <t xml:space="preserve">กระทุ่มแพ้ว   </t>
  </si>
  <si>
    <t xml:space="preserve">บ้านหมอ   </t>
  </si>
  <si>
    <t xml:space="preserve">บางโขมด   </t>
  </si>
  <si>
    <t xml:space="preserve">สร่างโศก   </t>
  </si>
  <si>
    <t xml:space="preserve">หรเทพ   </t>
  </si>
  <si>
    <t xml:space="preserve">บ้านครัว   </t>
  </si>
  <si>
    <t xml:space="preserve">ไผ่ใหญ่   </t>
  </si>
  <si>
    <t xml:space="preserve">บ้านหมี่   </t>
  </si>
  <si>
    <t xml:space="preserve">บ้านทราย   </t>
  </si>
  <si>
    <t xml:space="preserve">ดงพลับ   </t>
  </si>
  <si>
    <t xml:space="preserve">บ้านชี   </t>
  </si>
  <si>
    <t xml:space="preserve">พุคา   </t>
  </si>
  <si>
    <t xml:space="preserve">หินปัก   </t>
  </si>
  <si>
    <t xml:space="preserve">บางพึ่ง   </t>
  </si>
  <si>
    <t xml:space="preserve">หนองทรายขาว   </t>
  </si>
  <si>
    <t xml:space="preserve">บางกะพี้   </t>
  </si>
  <si>
    <t xml:space="preserve">ดอนดึง   </t>
  </si>
  <si>
    <t xml:space="preserve">ชอนม่วง   </t>
  </si>
  <si>
    <t xml:space="preserve">หนองกระเบียน   </t>
  </si>
  <si>
    <t xml:space="preserve">สายห้วยแก้ว   </t>
  </si>
  <si>
    <t xml:space="preserve">มหาสอน   </t>
  </si>
  <si>
    <t xml:space="preserve">เชียงงา   </t>
  </si>
  <si>
    <t xml:space="preserve">หนองเมือง   </t>
  </si>
  <si>
    <t xml:space="preserve">สนามแจง   </t>
  </si>
  <si>
    <t xml:space="preserve">สวด   </t>
  </si>
  <si>
    <t xml:space="preserve">บ้านพี้   </t>
  </si>
  <si>
    <t xml:space="preserve">บ้านชวน   </t>
  </si>
  <si>
    <t xml:space="preserve">บำเหน็จณรงค์   </t>
  </si>
  <si>
    <t xml:space="preserve">บ้านเพชร   </t>
  </si>
  <si>
    <t xml:space="preserve">บ้านตาล   </t>
  </si>
  <si>
    <t xml:space="preserve">โคกเริงรมย์   </t>
  </si>
  <si>
    <t xml:space="preserve">เกาะมะนาว   </t>
  </si>
  <si>
    <t xml:space="preserve">โคกเพชรพัฒนา   </t>
  </si>
  <si>
    <t>ดงบัง</t>
  </si>
  <si>
    <t>ท่าดอกคำ</t>
  </si>
  <si>
    <t>โพธิ์หมากแข้ง</t>
  </si>
  <si>
    <t xml:space="preserve">โพธิ์ไทรงาม   </t>
  </si>
  <si>
    <t xml:space="preserve">เป๊าะ   </t>
  </si>
  <si>
    <t xml:space="preserve">บึงบูรพ์   </t>
  </si>
  <si>
    <t xml:space="preserve">ซับสมอทอด   </t>
  </si>
  <si>
    <t xml:space="preserve">บึงสามพัน   </t>
  </si>
  <si>
    <t xml:space="preserve">ซับไม้แดง   </t>
  </si>
  <si>
    <t xml:space="preserve">หนองแจง   </t>
  </si>
  <si>
    <t xml:space="preserve">กันจุ   </t>
  </si>
  <si>
    <t xml:space="preserve">วังพิกุล   </t>
  </si>
  <si>
    <t xml:space="preserve">พญาวัง   </t>
  </si>
  <si>
    <t>โคกกว้าง</t>
  </si>
  <si>
    <t>บุ่งคล้า</t>
  </si>
  <si>
    <t>หนองเดิน</t>
  </si>
  <si>
    <t xml:space="preserve">บุณฑริก   </t>
  </si>
  <si>
    <t xml:space="preserve">ห้วยข่า   </t>
  </si>
  <si>
    <t xml:space="preserve">คอแลน   </t>
  </si>
  <si>
    <t xml:space="preserve">หนองสะโน   </t>
  </si>
  <si>
    <t xml:space="preserve">บ้านแมด   </t>
  </si>
  <si>
    <t xml:space="preserve">ปง   </t>
  </si>
  <si>
    <t xml:space="preserve">ควร   </t>
  </si>
  <si>
    <t xml:space="preserve">ออย   </t>
  </si>
  <si>
    <t xml:space="preserve">งิม   </t>
  </si>
  <si>
    <t xml:space="preserve">ผาช้างน้อย   </t>
  </si>
  <si>
    <t xml:space="preserve">นาปรัง   </t>
  </si>
  <si>
    <t xml:space="preserve">ขุนควร   </t>
  </si>
  <si>
    <t xml:space="preserve">บัวแดง   </t>
  </si>
  <si>
    <t xml:space="preserve">ปทุมรัตต์   </t>
  </si>
  <si>
    <t xml:space="preserve">ดอกล้ำ   </t>
  </si>
  <si>
    <t xml:space="preserve">โนนสง่า   </t>
  </si>
  <si>
    <t xml:space="preserve">ประโคนชัย   </t>
  </si>
  <si>
    <t xml:space="preserve">แสลงโทน   </t>
  </si>
  <si>
    <t xml:space="preserve">บ้านไทร   </t>
  </si>
  <si>
    <t xml:space="preserve">จันดุม   </t>
  </si>
  <si>
    <t xml:space="preserve">ละเวี้ย   </t>
  </si>
  <si>
    <t xml:space="preserve">จรเข้มาก   </t>
  </si>
  <si>
    <t xml:space="preserve">ปังกู   </t>
  </si>
  <si>
    <t xml:space="preserve">โคกย่าง   </t>
  </si>
  <si>
    <t xml:space="preserve">โคกขมิ้น   </t>
  </si>
  <si>
    <t xml:space="preserve">โคกม้า   </t>
  </si>
  <si>
    <t xml:space="preserve">ป่าชัน   </t>
  </si>
  <si>
    <t xml:space="preserve">ตะโกตาพิ   </t>
  </si>
  <si>
    <t xml:space="preserve">เขาคอก   </t>
  </si>
  <si>
    <t xml:space="preserve">โคกมะขาม   </t>
  </si>
  <si>
    <t xml:space="preserve">ประทัดบุ   </t>
  </si>
  <si>
    <t xml:space="preserve">สี่เหลี่ยม   </t>
  </si>
  <si>
    <t xml:space="preserve">ประจักษ์ศิลปาคม   </t>
  </si>
  <si>
    <t xml:space="preserve">ประจันตคาม   </t>
  </si>
  <si>
    <t xml:space="preserve">เกาะลอย   </t>
  </si>
  <si>
    <t xml:space="preserve">บ้านหอย   </t>
  </si>
  <si>
    <t xml:space="preserve">คำโตนด   </t>
  </si>
  <si>
    <t xml:space="preserve">บุฝ้าย   </t>
  </si>
  <si>
    <t xml:space="preserve">โพธิ์งาม   </t>
  </si>
  <si>
    <t xml:space="preserve">ประทาย   </t>
  </si>
  <si>
    <t xml:space="preserve">วังไม้แดง   </t>
  </si>
  <si>
    <t xml:space="preserve">หนองค่าย   </t>
  </si>
  <si>
    <t xml:space="preserve">หันห้วยทราย   </t>
  </si>
  <si>
    <t xml:space="preserve">ดอนมัน   </t>
  </si>
  <si>
    <t xml:space="preserve">นางรำ   </t>
  </si>
  <si>
    <t xml:space="preserve">โนนเพ็ด   </t>
  </si>
  <si>
    <t xml:space="preserve">ทุ่งสว่าง   </t>
  </si>
  <si>
    <t xml:space="preserve">เมืองโดน   </t>
  </si>
  <si>
    <t xml:space="preserve">พิมาย   </t>
  </si>
  <si>
    <t xml:space="preserve">ปรางค์กู่   </t>
  </si>
  <si>
    <t xml:space="preserve">กู่   </t>
  </si>
  <si>
    <t xml:space="preserve">หนองเชียงทูน   </t>
  </si>
  <si>
    <t xml:space="preserve">สมอ   </t>
  </si>
  <si>
    <t xml:space="preserve">สำโรงปราสาท   </t>
  </si>
  <si>
    <t xml:space="preserve">พิมายเหนือ   </t>
  </si>
  <si>
    <t xml:space="preserve">ปราณบุรี   </t>
  </si>
  <si>
    <t xml:space="preserve">ศิลาลอย   </t>
  </si>
  <si>
    <t xml:space="preserve">ปากน้ำปราณ   </t>
  </si>
  <si>
    <t xml:space="preserve">สามร้อยยอด   </t>
  </si>
  <si>
    <t xml:space="preserve">ไร่เก่า   </t>
  </si>
  <si>
    <t xml:space="preserve">หนองตาแต้ม   </t>
  </si>
  <si>
    <t xml:space="preserve">วังก์พง   </t>
  </si>
  <si>
    <t xml:space="preserve">เขาจ้าว   </t>
  </si>
  <si>
    <t xml:space="preserve">กังแอน   </t>
  </si>
  <si>
    <t xml:space="preserve">ทมอ   </t>
  </si>
  <si>
    <t xml:space="preserve">ปรือ   </t>
  </si>
  <si>
    <t xml:space="preserve">ตาเบา   </t>
  </si>
  <si>
    <t xml:space="preserve">โชคนาสาม   </t>
  </si>
  <si>
    <t xml:space="preserve">เชื้อเพลิง   </t>
  </si>
  <si>
    <t xml:space="preserve">ปราสาททนง   </t>
  </si>
  <si>
    <t xml:space="preserve">ตานี   </t>
  </si>
  <si>
    <t xml:space="preserve">บ้านพลวง   </t>
  </si>
  <si>
    <t xml:space="preserve">กันตวจระมวล   </t>
  </si>
  <si>
    <t xml:space="preserve">สมุด   </t>
  </si>
  <si>
    <t xml:space="preserve">ปลาปาก   </t>
  </si>
  <si>
    <t xml:space="preserve">หนองฮี   </t>
  </si>
  <si>
    <t xml:space="preserve">กุตาไก้   </t>
  </si>
  <si>
    <t xml:space="preserve">นามะเขือ   </t>
  </si>
  <si>
    <t xml:space="preserve">หนองเทาใหญ่   </t>
  </si>
  <si>
    <t xml:space="preserve">ปลายพระยา   </t>
  </si>
  <si>
    <t xml:space="preserve">เขาเขน   </t>
  </si>
  <si>
    <t xml:space="preserve">เขาต่อ   </t>
  </si>
  <si>
    <t xml:space="preserve">คีรีวง   </t>
  </si>
  <si>
    <t xml:space="preserve">ปะเหลียน   </t>
  </si>
  <si>
    <t xml:space="preserve">ทุ่งยาว   </t>
  </si>
  <si>
    <t xml:space="preserve">หาดสำราญ   </t>
  </si>
  <si>
    <t xml:space="preserve">ตะเสะ   </t>
  </si>
  <si>
    <t xml:space="preserve">บ้าหวี   </t>
  </si>
  <si>
    <t xml:space="preserve">สุโสะ   </t>
  </si>
  <si>
    <t xml:space="preserve">ลิพัง   </t>
  </si>
  <si>
    <t xml:space="preserve">เกาะสุกร   </t>
  </si>
  <si>
    <t xml:space="preserve">ท่าพญา   </t>
  </si>
  <si>
    <t xml:space="preserve">แหลมสอม   </t>
  </si>
  <si>
    <t xml:space="preserve">ปะคำ   </t>
  </si>
  <si>
    <t xml:space="preserve">โคกมะม่วง   </t>
  </si>
  <si>
    <t xml:space="preserve">หูทำนบ   </t>
  </si>
  <si>
    <t xml:space="preserve">บางสน   </t>
  </si>
  <si>
    <t xml:space="preserve">ปะทิว   </t>
  </si>
  <si>
    <t xml:space="preserve">ทะเลทรัพย์   </t>
  </si>
  <si>
    <t xml:space="preserve">สะพลี   </t>
  </si>
  <si>
    <t xml:space="preserve">ชุมโค   </t>
  </si>
  <si>
    <t xml:space="preserve">ปากคลอง   </t>
  </si>
  <si>
    <t xml:space="preserve">เขาไชยราช   </t>
  </si>
  <si>
    <t xml:space="preserve">ปะนาเระ   </t>
  </si>
  <si>
    <t xml:space="preserve">บ้านนอก   </t>
  </si>
  <si>
    <t xml:space="preserve">ดอน   </t>
  </si>
  <si>
    <t xml:space="preserve">ควน   </t>
  </si>
  <si>
    <t xml:space="preserve">ท่าน้ำ   </t>
  </si>
  <si>
    <t xml:space="preserve">พ่อมิ่ง   </t>
  </si>
  <si>
    <t xml:space="preserve">บ้านน้ำบ่อ   </t>
  </si>
  <si>
    <t xml:space="preserve">เมืองปัก   </t>
  </si>
  <si>
    <t xml:space="preserve">ปักธงชัย   </t>
  </si>
  <si>
    <t xml:space="preserve">ตะคุ   </t>
  </si>
  <si>
    <t xml:space="preserve">โคกไทย   </t>
  </si>
  <si>
    <t xml:space="preserve">ตะขบ   </t>
  </si>
  <si>
    <t xml:space="preserve">นกออก   </t>
  </si>
  <si>
    <t xml:space="preserve">สะแกราช   </t>
  </si>
  <si>
    <t xml:space="preserve">ลำนางแก้ว   </t>
  </si>
  <si>
    <t xml:space="preserve">วังหมี   </t>
  </si>
  <si>
    <t xml:space="preserve">ระเริง   </t>
  </si>
  <si>
    <t xml:space="preserve">อุดมทรัพย์   </t>
  </si>
  <si>
    <t xml:space="preserve">ภูหลวง   </t>
  </si>
  <si>
    <t xml:space="preserve">ธงชัยเหนือ   </t>
  </si>
  <si>
    <t xml:space="preserve">สุขเกษม   </t>
  </si>
  <si>
    <t xml:space="preserve">เกษมทรัพย์   </t>
  </si>
  <si>
    <t xml:space="preserve">บ่อปลาทอง   </t>
  </si>
  <si>
    <t xml:space="preserve">ปัว   </t>
  </si>
  <si>
    <t xml:space="preserve">แงง   </t>
  </si>
  <si>
    <t xml:space="preserve">ศิลาแลง   </t>
  </si>
  <si>
    <t xml:space="preserve">ศิลาเพชร   </t>
  </si>
  <si>
    <t xml:space="preserve">อวน   </t>
  </si>
  <si>
    <t xml:space="preserve">ไชยวัฒนา   </t>
  </si>
  <si>
    <t xml:space="preserve">เจดีย์ชัย   </t>
  </si>
  <si>
    <t xml:space="preserve">ภูคา   </t>
  </si>
  <si>
    <t xml:space="preserve">สกาด   </t>
  </si>
  <si>
    <t xml:space="preserve">ป่ากลาง   </t>
  </si>
  <si>
    <t xml:space="preserve">วรนคร   </t>
  </si>
  <si>
    <t xml:space="preserve">ป่าแงะ   </t>
  </si>
  <si>
    <t xml:space="preserve">สันมะค่า   </t>
  </si>
  <si>
    <t xml:space="preserve">ศรีโพธิ์เงิน   </t>
  </si>
  <si>
    <t xml:space="preserve">บางปลากด   </t>
  </si>
  <si>
    <t xml:space="preserve">ป่าโมก   </t>
  </si>
  <si>
    <t xml:space="preserve">สายทอง   </t>
  </si>
  <si>
    <t xml:space="preserve">บางเสด็จ   </t>
  </si>
  <si>
    <t xml:space="preserve">นรสิงห์   </t>
  </si>
  <si>
    <t xml:space="preserve">เอกราช   </t>
  </si>
  <si>
    <t xml:space="preserve">โผงเผง   </t>
  </si>
  <si>
    <t xml:space="preserve">ปากเกร็ด   </t>
  </si>
  <si>
    <t xml:space="preserve">บางตะไนย์   </t>
  </si>
  <si>
    <t xml:space="preserve">คลองพระอุดม   </t>
  </si>
  <si>
    <t xml:space="preserve">เกาะเกร็ด   </t>
  </si>
  <si>
    <t xml:space="preserve">อ้อมเกร็ด   </t>
  </si>
  <si>
    <t xml:space="preserve">คลองเกลือ   </t>
  </si>
  <si>
    <t>นากั้ง</t>
  </si>
  <si>
    <t>ปากคาด</t>
  </si>
  <si>
    <t>นาดง</t>
  </si>
  <si>
    <t>โนนศิลา</t>
  </si>
  <si>
    <t>สมสนุก</t>
  </si>
  <si>
    <t>หนองยอง</t>
  </si>
  <si>
    <t xml:space="preserve">ปากชม   </t>
  </si>
  <si>
    <t xml:space="preserve">เชียงกลม   </t>
  </si>
  <si>
    <t xml:space="preserve">หาดคัมภีร์   </t>
  </si>
  <si>
    <t xml:space="preserve">ห้วยบ่อซืน   </t>
  </si>
  <si>
    <t xml:space="preserve">ห้วยพิชัย   </t>
  </si>
  <si>
    <t xml:space="preserve">ชมเจริญ   </t>
  </si>
  <si>
    <t xml:space="preserve">จันทึก   </t>
  </si>
  <si>
    <t xml:space="preserve">วังกะทะ   </t>
  </si>
  <si>
    <t xml:space="preserve">หมูสี   </t>
  </si>
  <si>
    <t xml:space="preserve">ขนงพระ   </t>
  </si>
  <si>
    <t xml:space="preserve">โป่งตาลอง   </t>
  </si>
  <si>
    <t xml:space="preserve">คลองม่วง   </t>
  </si>
  <si>
    <t xml:space="preserve">หนองน้ำแดง   </t>
  </si>
  <si>
    <t xml:space="preserve">พญาเย็น   </t>
  </si>
  <si>
    <t xml:space="preserve">ปากท่อ   </t>
  </si>
  <si>
    <t xml:space="preserve">วังมะนาว   </t>
  </si>
  <si>
    <t xml:space="preserve">ป่าไก่   </t>
  </si>
  <si>
    <t xml:space="preserve">วัดยางงาม   </t>
  </si>
  <si>
    <t xml:space="preserve">อ่างหิน   </t>
  </si>
  <si>
    <t xml:space="preserve">บ่อกระดาน   </t>
  </si>
  <si>
    <t xml:space="preserve">ยางหัก   </t>
  </si>
  <si>
    <t xml:space="preserve">วันดาว   </t>
  </si>
  <si>
    <t xml:space="preserve">ห้วยยางโทน   </t>
  </si>
  <si>
    <t xml:space="preserve">ปากพนัง   </t>
  </si>
  <si>
    <t xml:space="preserve">ป่าระกำ   </t>
  </si>
  <si>
    <t xml:space="preserve">ชะเมา   </t>
  </si>
  <si>
    <t xml:space="preserve">คลองกระบือ   </t>
  </si>
  <si>
    <t xml:space="preserve">เกาะทวด   </t>
  </si>
  <si>
    <t xml:space="preserve">หูล่อง   </t>
  </si>
  <si>
    <t xml:space="preserve">แหลมตะลุมพุก   </t>
  </si>
  <si>
    <t xml:space="preserve">ปากพนังฝั่งตะวันตก   </t>
  </si>
  <si>
    <t xml:space="preserve">บางศาลา   </t>
  </si>
  <si>
    <t xml:space="preserve">บางตะพง   </t>
  </si>
  <si>
    <t xml:space="preserve">ปากพนังฝั่งตะวันออก   </t>
  </si>
  <si>
    <t xml:space="preserve">บ้านเพิง   </t>
  </si>
  <si>
    <t xml:space="preserve">ท่าพยา   </t>
  </si>
  <si>
    <t xml:space="preserve">ขนาบนาก   </t>
  </si>
  <si>
    <t xml:space="preserve">เกาะหวาย   </t>
  </si>
  <si>
    <t xml:space="preserve">ปากพลี   </t>
  </si>
  <si>
    <t xml:space="preserve">เกาะโพธิ์   </t>
  </si>
  <si>
    <t xml:space="preserve">นาหินลาด   </t>
  </si>
  <si>
    <t xml:space="preserve">ปากพะยูน   </t>
  </si>
  <si>
    <t xml:space="preserve">ดอนประดู่   </t>
  </si>
  <si>
    <t xml:space="preserve">เกาะนางคำ   </t>
  </si>
  <si>
    <t xml:space="preserve">ฝาละมี   </t>
  </si>
  <si>
    <t xml:space="preserve">หารเทา   </t>
  </si>
  <si>
    <t xml:space="preserve">โคกทราย   </t>
  </si>
  <si>
    <t xml:space="preserve">ถ้ำลอด   </t>
  </si>
  <si>
    <t xml:space="preserve">นาปู่ป้อม   </t>
  </si>
  <si>
    <t xml:space="preserve">ปางศิลาทอง   </t>
  </si>
  <si>
    <t xml:space="preserve">ปากบ่อง   </t>
  </si>
  <si>
    <t xml:space="preserve">แม่แรง   </t>
  </si>
  <si>
    <t xml:space="preserve">ม่วงน้อย   </t>
  </si>
  <si>
    <t xml:space="preserve">บ้านเรือน   </t>
  </si>
  <si>
    <t xml:space="preserve">มะกอก   </t>
  </si>
  <si>
    <t xml:space="preserve">ท่าตุ้ม   </t>
  </si>
  <si>
    <t xml:space="preserve">น้ำดิบ   </t>
  </si>
  <si>
    <t xml:space="preserve">นครเจดีย์   </t>
  </si>
  <si>
    <t xml:space="preserve">ป่าติ้ว   </t>
  </si>
  <si>
    <t xml:space="preserve">กระจาย   </t>
  </si>
  <si>
    <t xml:space="preserve">โคกนาโก   </t>
  </si>
  <si>
    <t xml:space="preserve">ศรีฐาน   </t>
  </si>
  <si>
    <t xml:space="preserve">หนองธง   </t>
  </si>
  <si>
    <t xml:space="preserve">ทุ่งนารี   </t>
  </si>
  <si>
    <t xml:space="preserve">เวียงใต้   </t>
  </si>
  <si>
    <t xml:space="preserve">ปาย   </t>
  </si>
  <si>
    <t xml:space="preserve">แม่นาเติง   </t>
  </si>
  <si>
    <t xml:space="preserve">แม่ฮี้   </t>
  </si>
  <si>
    <t xml:space="preserve">เมืองแปง   </t>
  </si>
  <si>
    <t xml:space="preserve">โป่งสา   </t>
  </si>
  <si>
    <t xml:space="preserve">ผักไห่   </t>
  </si>
  <si>
    <t xml:space="preserve">อมฤต   </t>
  </si>
  <si>
    <t xml:space="preserve">บ้านแค   </t>
  </si>
  <si>
    <t xml:space="preserve">ลาดน้ำเค็ม   </t>
  </si>
  <si>
    <t xml:space="preserve">ตาลาน   </t>
  </si>
  <si>
    <t xml:space="preserve">ท่าดินแดง   </t>
  </si>
  <si>
    <t xml:space="preserve">ดอนลาน   </t>
  </si>
  <si>
    <t xml:space="preserve">กุฎี   </t>
  </si>
  <si>
    <t xml:space="preserve">ลำตะเคียน   </t>
  </si>
  <si>
    <t xml:space="preserve">หนองน้ำใหญ่   </t>
  </si>
  <si>
    <t xml:space="preserve">ลาดชิด   </t>
  </si>
  <si>
    <t xml:space="preserve">หน้าโคก   </t>
  </si>
  <si>
    <t xml:space="preserve">ผาขาว   </t>
  </si>
  <si>
    <t xml:space="preserve">ท่าช้างคล้อง   </t>
  </si>
  <si>
    <t xml:space="preserve">โนนปอแดง   </t>
  </si>
  <si>
    <t xml:space="preserve">โนนป่าซาง   </t>
  </si>
  <si>
    <t xml:space="preserve">บ้านเพิ่ม   </t>
  </si>
  <si>
    <t xml:space="preserve">ฝาง   </t>
  </si>
  <si>
    <t xml:space="preserve">ม่อนปิ่น   </t>
  </si>
  <si>
    <t xml:space="preserve">แม่งอน   </t>
  </si>
  <si>
    <t xml:space="preserve">แม่สูน   </t>
  </si>
  <si>
    <t xml:space="preserve">แม่คะ   </t>
  </si>
  <si>
    <t xml:space="preserve">แม่ข่า   </t>
  </si>
  <si>
    <t xml:space="preserve">พญาเม็งราย   </t>
  </si>
  <si>
    <t xml:space="preserve">ไม้ยา   </t>
  </si>
  <si>
    <t xml:space="preserve">เม็งราย   </t>
  </si>
  <si>
    <t xml:space="preserve">ตาดควัน   </t>
  </si>
  <si>
    <t xml:space="preserve">พนม   </t>
  </si>
  <si>
    <t xml:space="preserve">ต้นยวน   </t>
  </si>
  <si>
    <t xml:space="preserve">คลองศก   </t>
  </si>
  <si>
    <t xml:space="preserve">พลูเถื่อน   </t>
  </si>
  <si>
    <t xml:space="preserve">พังกาญจน์   </t>
  </si>
  <si>
    <t xml:space="preserve">คลองชะอุ่น   </t>
  </si>
  <si>
    <t xml:space="preserve">พนมไพร   </t>
  </si>
  <si>
    <t xml:space="preserve">หนองทัพไทย   </t>
  </si>
  <si>
    <t xml:space="preserve">โพธิ์ใหญ่   </t>
  </si>
  <si>
    <t xml:space="preserve">วารีสวัสดิ์   </t>
  </si>
  <si>
    <t xml:space="preserve">เด่นราษฎร์   </t>
  </si>
  <si>
    <t xml:space="preserve">ดูกอึ่ง   </t>
  </si>
  <si>
    <t xml:space="preserve">นานวล   </t>
  </si>
  <si>
    <t xml:space="preserve">คำไฮ   </t>
  </si>
  <si>
    <t xml:space="preserve">สาวแห   </t>
  </si>
  <si>
    <t xml:space="preserve">ชานุวรรณ   </t>
  </si>
  <si>
    <t xml:space="preserve">พนมดงรัก   </t>
  </si>
  <si>
    <t xml:space="preserve">พนมทวน   </t>
  </si>
  <si>
    <t xml:space="preserve">หนองโรง   </t>
  </si>
  <si>
    <t xml:space="preserve">รางหวาย   </t>
  </si>
  <si>
    <t xml:space="preserve">ดอนแสลบ   </t>
  </si>
  <si>
    <t xml:space="preserve">ห้วยกระเจา   </t>
  </si>
  <si>
    <t xml:space="preserve">สระลงเรือ   </t>
  </si>
  <si>
    <t xml:space="preserve">ดอนตาเพชร   </t>
  </si>
  <si>
    <t xml:space="preserve">เกาะขนุน   </t>
  </si>
  <si>
    <t xml:space="preserve">พนมสารคาม   </t>
  </si>
  <si>
    <t xml:space="preserve">บ้านซ่อง   </t>
  </si>
  <si>
    <t xml:space="preserve">ท่าถ่าน   </t>
  </si>
  <si>
    <t xml:space="preserve">เขาหินซ้อน   </t>
  </si>
  <si>
    <t xml:space="preserve">พนัสนิคม   </t>
  </si>
  <si>
    <t xml:space="preserve">หน้าพระธาตุ   </t>
  </si>
  <si>
    <t xml:space="preserve">บ้านเซิด   </t>
  </si>
  <si>
    <t xml:space="preserve">นาเริก   </t>
  </si>
  <si>
    <t xml:space="preserve">หมอนนาง   </t>
  </si>
  <si>
    <t xml:space="preserve">สระสี่เหลี่ยม   </t>
  </si>
  <si>
    <t xml:space="preserve">กุฎโง้ง   </t>
  </si>
  <si>
    <t xml:space="preserve">หนองขยาด   </t>
  </si>
  <si>
    <t xml:space="preserve">หนองเหียง   </t>
  </si>
  <si>
    <t xml:space="preserve">นาวังหิน   </t>
  </si>
  <si>
    <t xml:space="preserve">โคกเพลาะ   </t>
  </si>
  <si>
    <t xml:space="preserve">ไร่หลักทอง   </t>
  </si>
  <si>
    <t xml:space="preserve">นามะตูม   </t>
  </si>
  <si>
    <t xml:space="preserve">พูนพัฒนาทรัพย์   </t>
  </si>
  <si>
    <t xml:space="preserve">พบพระ   </t>
  </si>
  <si>
    <t xml:space="preserve">ช่องแคบ   </t>
  </si>
  <si>
    <t xml:space="preserve">คีรีราษฎร์   </t>
  </si>
  <si>
    <t xml:space="preserve">วาเล่ย์   </t>
  </si>
  <si>
    <t xml:space="preserve">รวมไทยพัฒนา   </t>
  </si>
  <si>
    <t xml:space="preserve">ปะหลาน   </t>
  </si>
  <si>
    <t xml:space="preserve">พยัคฆภูมิพิสัย   </t>
  </si>
  <si>
    <t xml:space="preserve">ก้ามปู   </t>
  </si>
  <si>
    <t xml:space="preserve">เวียงสะอาด   </t>
  </si>
  <si>
    <t xml:space="preserve">เม็กดำ   </t>
  </si>
  <si>
    <t xml:space="preserve">นาสีนวล   </t>
  </si>
  <si>
    <t xml:space="preserve">ดงเมือง   </t>
  </si>
  <si>
    <t xml:space="preserve">แวงดง   </t>
  </si>
  <si>
    <t xml:space="preserve">ขามเรียน   </t>
  </si>
  <si>
    <t xml:space="preserve">ราษฎร์เจริญ   </t>
  </si>
  <si>
    <t xml:space="preserve">หนองบัวแก้ว   </t>
  </si>
  <si>
    <t xml:space="preserve">นาภู   </t>
  </si>
  <si>
    <t xml:space="preserve">เมืองเตา   </t>
  </si>
  <si>
    <t xml:space="preserve">บ้านกู่   </t>
  </si>
  <si>
    <t xml:space="preserve">ยางสีสุราช   </t>
  </si>
  <si>
    <t xml:space="preserve">ลานสะแก   </t>
  </si>
  <si>
    <t xml:space="preserve">ราษฎร์พัฒนา   </t>
  </si>
  <si>
    <t xml:space="preserve">เมืองเสือ   </t>
  </si>
  <si>
    <t xml:space="preserve">ภารแอ่น   </t>
  </si>
  <si>
    <t xml:space="preserve">พยุหะ   </t>
  </si>
  <si>
    <t xml:space="preserve">พยุหะคีรี   </t>
  </si>
  <si>
    <t xml:space="preserve">นิคมเขาบ่อแก้ว   </t>
  </si>
  <si>
    <t xml:space="preserve">ม่วงหัก   </t>
  </si>
  <si>
    <t xml:space="preserve">ยางขาว   </t>
  </si>
  <si>
    <t xml:space="preserve">ย่านมัทรี   </t>
  </si>
  <si>
    <t xml:space="preserve">ท่าน้ำอ้อย   </t>
  </si>
  <si>
    <t xml:space="preserve">น้ำทรง   </t>
  </si>
  <si>
    <t xml:space="preserve">เขากะลา   </t>
  </si>
  <si>
    <t xml:space="preserve">สระทะเล   </t>
  </si>
  <si>
    <t>ดอนหญ้านาง</t>
  </si>
  <si>
    <t>พรเจริญ</t>
  </si>
  <si>
    <t>ป่าแฝก</t>
  </si>
  <si>
    <t>วังชมภู</t>
  </si>
  <si>
    <t>ศรีสำราญ</t>
  </si>
  <si>
    <t>หนองหัวช้าง</t>
  </si>
  <si>
    <t xml:space="preserve">พรรณา   </t>
  </si>
  <si>
    <t xml:space="preserve">พรรณานิคม   </t>
  </si>
  <si>
    <t xml:space="preserve">พอกน้อย   </t>
  </si>
  <si>
    <t xml:space="preserve">ไร่   </t>
  </si>
  <si>
    <t xml:space="preserve">ช้างมิ่ง   </t>
  </si>
  <si>
    <t xml:space="preserve">บะฮี   </t>
  </si>
  <si>
    <t xml:space="preserve">เชิงชุม   </t>
  </si>
  <si>
    <t xml:space="preserve">พรหมคีรี   </t>
  </si>
  <si>
    <t xml:space="preserve">ทอนหงส์   </t>
  </si>
  <si>
    <t xml:space="preserve">นาเรียง   </t>
  </si>
  <si>
    <t xml:space="preserve">พระงาม   </t>
  </si>
  <si>
    <t xml:space="preserve">พรหมบุรี   </t>
  </si>
  <si>
    <t xml:space="preserve">บางน้ำเชี่ยว   </t>
  </si>
  <si>
    <t xml:space="preserve">หัวป่า   </t>
  </si>
  <si>
    <t xml:space="preserve">พรหมพิราม   </t>
  </si>
  <si>
    <t xml:space="preserve">วงฆ้อง   </t>
  </si>
  <si>
    <t xml:space="preserve">มะตูม   </t>
  </si>
  <si>
    <t xml:space="preserve">หอกลอง   </t>
  </si>
  <si>
    <t xml:space="preserve">ศรีภิรมย์   </t>
  </si>
  <si>
    <t xml:space="preserve">ตลุกเทียม   </t>
  </si>
  <si>
    <t xml:space="preserve">มะต้อง   </t>
  </si>
  <si>
    <t xml:space="preserve">ทับยายเชียง   </t>
  </si>
  <si>
    <t xml:space="preserve">ดงประคำ   </t>
  </si>
  <si>
    <t xml:space="preserve">อิปัน   </t>
  </si>
  <si>
    <t xml:space="preserve">พระแสง   </t>
  </si>
  <si>
    <t xml:space="preserve">บางสวรรค์   </t>
  </si>
  <si>
    <t xml:space="preserve">ไทรขึง   </t>
  </si>
  <si>
    <t xml:space="preserve">สินเจริญ   </t>
  </si>
  <si>
    <t xml:space="preserve">ไทรโสภา   </t>
  </si>
  <si>
    <t xml:space="preserve">พระทองคำ   </t>
  </si>
  <si>
    <t xml:space="preserve">ประตูชัย   </t>
  </si>
  <si>
    <t xml:space="preserve">กะมัง   </t>
  </si>
  <si>
    <t xml:space="preserve">หอรัตนไชย   </t>
  </si>
  <si>
    <t xml:space="preserve">ท่าวาสุกรี   </t>
  </si>
  <si>
    <t xml:space="preserve">ไผ่ลิง   </t>
  </si>
  <si>
    <t xml:space="preserve">ปากกราน   </t>
  </si>
  <si>
    <t xml:space="preserve">ภูเขาทอง   </t>
  </si>
  <si>
    <t xml:space="preserve">สำเภาล่ม   </t>
  </si>
  <si>
    <t xml:space="preserve">สวนพริก   </t>
  </si>
  <si>
    <t xml:space="preserve">คลองตะเคียน   </t>
  </si>
  <si>
    <t xml:space="preserve">วัดตูม   </t>
  </si>
  <si>
    <t xml:space="preserve">หันตรา   </t>
  </si>
  <si>
    <t xml:space="preserve">ลุมพลี   </t>
  </si>
  <si>
    <t xml:space="preserve">คลองสวนพลู   </t>
  </si>
  <si>
    <t xml:space="preserve">คลองสระบัว   </t>
  </si>
  <si>
    <t xml:space="preserve">เกาะเรียน   </t>
  </si>
  <si>
    <t xml:space="preserve">บ้านรุน   </t>
  </si>
  <si>
    <t xml:space="preserve">พระประแดง   </t>
  </si>
  <si>
    <t xml:space="preserve">บางครุ   </t>
  </si>
  <si>
    <t xml:space="preserve">บางหัวเสือ   </t>
  </si>
  <si>
    <t xml:space="preserve">สำโรงใต้   </t>
  </si>
  <si>
    <t xml:space="preserve">บางยอ   </t>
  </si>
  <si>
    <t xml:space="preserve">บางกะเจ้า   </t>
  </si>
  <si>
    <t xml:space="preserve">บางน้ำผึ้ง   </t>
  </si>
  <si>
    <t xml:space="preserve">บางกระสอบ   </t>
  </si>
  <si>
    <t xml:space="preserve">บางกอบัว   </t>
  </si>
  <si>
    <t xml:space="preserve">ทรงคนอง   </t>
  </si>
  <si>
    <t xml:space="preserve">สำโรงกลาง   </t>
  </si>
  <si>
    <t xml:space="preserve">พระพรหม   </t>
  </si>
  <si>
    <t xml:space="preserve">ขุนโขลน   </t>
  </si>
  <si>
    <t xml:space="preserve">ธารเกษม   </t>
  </si>
  <si>
    <t xml:space="preserve">นายาว   </t>
  </si>
  <si>
    <t xml:space="preserve">พุคำจาน   </t>
  </si>
  <si>
    <t xml:space="preserve">ห้วยป่าหวาย   </t>
  </si>
  <si>
    <t xml:space="preserve">พุกร่าง   </t>
  </si>
  <si>
    <t xml:space="preserve">พระยืน   </t>
  </si>
  <si>
    <t xml:space="preserve">พระบุ   </t>
  </si>
  <si>
    <t xml:space="preserve">พระสมุทรเจดีย์   </t>
  </si>
  <si>
    <t xml:space="preserve">พรานกระต่าย   </t>
  </si>
  <si>
    <t xml:space="preserve">หนองหัววัว   </t>
  </si>
  <si>
    <t xml:space="preserve">วังควง   </t>
  </si>
  <si>
    <t xml:space="preserve">วังตะแบก   </t>
  </si>
  <si>
    <t xml:space="preserve">เขาคีริส   </t>
  </si>
  <si>
    <t xml:space="preserve">คุยบ้านโอง   </t>
  </si>
  <si>
    <t xml:space="preserve">คลองพิไกร   </t>
  </si>
  <si>
    <t xml:space="preserve">ถ้ำกระต่ายทอง   </t>
  </si>
  <si>
    <t xml:space="preserve">ห้วยยั้ง   </t>
  </si>
  <si>
    <t xml:space="preserve">พร้าว   </t>
  </si>
  <si>
    <t xml:space="preserve">ป่าตุ้ม   </t>
  </si>
  <si>
    <t xml:space="preserve">ป่าไหน่   </t>
  </si>
  <si>
    <t xml:space="preserve">น้ำแพร่   </t>
  </si>
  <si>
    <t xml:space="preserve">เขื่อนผาก   </t>
  </si>
  <si>
    <t xml:space="preserve">แม่แวน   </t>
  </si>
  <si>
    <t xml:space="preserve">แม่ปั๋ง   </t>
  </si>
  <si>
    <t xml:space="preserve">โหล่งขอด   </t>
  </si>
  <si>
    <t xml:space="preserve">เมืองพล   </t>
  </si>
  <si>
    <t xml:space="preserve">พล   </t>
  </si>
  <si>
    <t xml:space="preserve">โจดหนองแก   </t>
  </si>
  <si>
    <t xml:space="preserve">เก่างิ้ว   </t>
  </si>
  <si>
    <t xml:space="preserve">หนองมะเขือ   </t>
  </si>
  <si>
    <t xml:space="preserve">หนองแวงโสกพระ   </t>
  </si>
  <si>
    <t xml:space="preserve">เพ็กใหญ่   </t>
  </si>
  <si>
    <t xml:space="preserve">โคกสง่า   </t>
  </si>
  <si>
    <t xml:space="preserve">หนองแวงนางเบ้า   </t>
  </si>
  <si>
    <t xml:space="preserve">ลอมคอม   </t>
  </si>
  <si>
    <t xml:space="preserve">โนนข่า   </t>
  </si>
  <si>
    <t xml:space="preserve">โสกนกเต็น   </t>
  </si>
  <si>
    <t xml:space="preserve">หัวทุ่ง   </t>
  </si>
  <si>
    <t xml:space="preserve">ท่านางแมว   </t>
  </si>
  <si>
    <t xml:space="preserve">ละหารนา   </t>
  </si>
  <si>
    <t xml:space="preserve">พลับพลาชัย   </t>
  </si>
  <si>
    <t xml:space="preserve">พะโต๊ะ   </t>
  </si>
  <si>
    <t xml:space="preserve">ปากทรง   </t>
  </si>
  <si>
    <t xml:space="preserve">ปังหวาน   </t>
  </si>
  <si>
    <t xml:space="preserve">พระรักษ์   </t>
  </si>
  <si>
    <t xml:space="preserve">พังโคน   </t>
  </si>
  <si>
    <t xml:space="preserve">ม่วงไข่   </t>
  </si>
  <si>
    <t xml:space="preserve">แร่   </t>
  </si>
  <si>
    <t xml:space="preserve">ไฮหย่อง   </t>
  </si>
  <si>
    <t xml:space="preserve">ต้นผึ้ง   </t>
  </si>
  <si>
    <t xml:space="preserve">คลองกระจัง   </t>
  </si>
  <si>
    <t xml:space="preserve">สระกรวด   </t>
  </si>
  <si>
    <t xml:space="preserve">พัฒนานิคม   </t>
  </si>
  <si>
    <t xml:space="preserve">ช่องสาริกา   </t>
  </si>
  <si>
    <t xml:space="preserve">มะนาวหวาน   </t>
  </si>
  <si>
    <t xml:space="preserve">ดีลัง   </t>
  </si>
  <si>
    <t xml:space="preserve">โคกสลุง   </t>
  </si>
  <si>
    <t xml:space="preserve">ชอนน้อย   </t>
  </si>
  <si>
    <t xml:space="preserve">ห้วยขุนราม   </t>
  </si>
  <si>
    <t xml:space="preserve">น้ำสุด   </t>
  </si>
  <si>
    <t xml:space="preserve">สันมะเค็ด   </t>
  </si>
  <si>
    <t xml:space="preserve">พาน   </t>
  </si>
  <si>
    <t xml:space="preserve">แม่อ้อ   </t>
  </si>
  <si>
    <t xml:space="preserve">ธารทอง   </t>
  </si>
  <si>
    <t xml:space="preserve">ดอยงาม   </t>
  </si>
  <si>
    <t xml:space="preserve">หัวง้ม   </t>
  </si>
  <si>
    <t xml:space="preserve">เจริญเมือง   </t>
  </si>
  <si>
    <t xml:space="preserve">ป่าหุ่ง   </t>
  </si>
  <si>
    <t xml:space="preserve">ม่วงคำ   </t>
  </si>
  <si>
    <t xml:space="preserve">สันกลาง   </t>
  </si>
  <si>
    <t xml:space="preserve">แม่เย็น   </t>
  </si>
  <si>
    <t xml:space="preserve">ทานตะวัน   </t>
  </si>
  <si>
    <t xml:space="preserve">เวียงห้าว   </t>
  </si>
  <si>
    <t xml:space="preserve">หนองตำลึง   </t>
  </si>
  <si>
    <t xml:space="preserve">มาบโป่ง   </t>
  </si>
  <si>
    <t xml:space="preserve">หนองกะขะ   </t>
  </si>
  <si>
    <t xml:space="preserve">หนองหงษ์   </t>
  </si>
  <si>
    <t xml:space="preserve">โคกขี้หนอน   </t>
  </si>
  <si>
    <t xml:space="preserve">หน้าประดู่   </t>
  </si>
  <si>
    <t xml:space="preserve">บางนาง   </t>
  </si>
  <si>
    <t xml:space="preserve">บ้านดารา   </t>
  </si>
  <si>
    <t xml:space="preserve">ไร่อ้อย   </t>
  </si>
  <si>
    <t xml:space="preserve">ท่าสัก   </t>
  </si>
  <si>
    <t xml:space="preserve">คอรุม   </t>
  </si>
  <si>
    <t xml:space="preserve">ท่ามะเฟือง   </t>
  </si>
  <si>
    <t xml:space="preserve">บ้านโคน   </t>
  </si>
  <si>
    <t xml:space="preserve">พญาแมน   </t>
  </si>
  <si>
    <t xml:space="preserve">นาอิน   </t>
  </si>
  <si>
    <t xml:space="preserve">พิบูล   </t>
  </si>
  <si>
    <t xml:space="preserve">พิบูลมังสาหาร   </t>
  </si>
  <si>
    <t xml:space="preserve">กุดชมภู   </t>
  </si>
  <si>
    <t xml:space="preserve">คันไร่   </t>
  </si>
  <si>
    <t xml:space="preserve">ดอนจิก   </t>
  </si>
  <si>
    <t xml:space="preserve">โนนกลาง   </t>
  </si>
  <si>
    <t xml:space="preserve">ฝางคำ   </t>
  </si>
  <si>
    <t xml:space="preserve">ระเว   </t>
  </si>
  <si>
    <t xml:space="preserve">ไร่ใต้   </t>
  </si>
  <si>
    <t xml:space="preserve">หนองบัวฮี   </t>
  </si>
  <si>
    <t xml:space="preserve">นิคมสร้างตนเองฯ   </t>
  </si>
  <si>
    <t xml:space="preserve">ช่องเม็ก   </t>
  </si>
  <si>
    <t xml:space="preserve">โนนก่อ   </t>
  </si>
  <si>
    <t xml:space="preserve">โนนกาหลง   </t>
  </si>
  <si>
    <t xml:space="preserve">บ้านแขม   </t>
  </si>
  <si>
    <t xml:space="preserve">พิบูลย์รักษ์   </t>
  </si>
  <si>
    <t xml:space="preserve">ดอนกลอย   </t>
  </si>
  <si>
    <t xml:space="preserve">พิปูน   </t>
  </si>
  <si>
    <t xml:space="preserve">กะทูน   </t>
  </si>
  <si>
    <t xml:space="preserve">ยางค้อม   </t>
  </si>
  <si>
    <t xml:space="preserve">ควนกลาง   </t>
  </si>
  <si>
    <t xml:space="preserve">สัมฤทธิ์   </t>
  </si>
  <si>
    <t xml:space="preserve">โบสถ์   </t>
  </si>
  <si>
    <t xml:space="preserve">กระเบื้องใหญ่   </t>
  </si>
  <si>
    <t xml:space="preserve">รังกาใหญ่   </t>
  </si>
  <si>
    <t xml:space="preserve">ชีวาน   </t>
  </si>
  <si>
    <t xml:space="preserve">กระชอน   </t>
  </si>
  <si>
    <t xml:space="preserve">ดงใหญ่   </t>
  </si>
  <si>
    <t xml:space="preserve">ธารละหลอด   </t>
  </si>
  <si>
    <t xml:space="preserve">พุทไธสง   </t>
  </si>
  <si>
    <t xml:space="preserve">มะเฟือง   </t>
  </si>
  <si>
    <t xml:space="preserve">บ้านจาน   </t>
  </si>
  <si>
    <t xml:space="preserve">บ้านแวง   </t>
  </si>
  <si>
    <t xml:space="preserve">บ้านแดงใหญ่   </t>
  </si>
  <si>
    <t xml:space="preserve">พุทธมณฑล   </t>
  </si>
  <si>
    <t xml:space="preserve">พุนพิน   </t>
  </si>
  <si>
    <t xml:space="preserve">ท่าสะท้อน   </t>
  </si>
  <si>
    <t xml:space="preserve">ลีเล็ด   </t>
  </si>
  <si>
    <t xml:space="preserve">บางมะเดื่อ   </t>
  </si>
  <si>
    <t xml:space="preserve">บางเดือน   </t>
  </si>
  <si>
    <t xml:space="preserve">ท่าโรงช้าง   </t>
  </si>
  <si>
    <t xml:space="preserve">บางงอน   </t>
  </si>
  <si>
    <t xml:space="preserve">ศรีวิชัย   </t>
  </si>
  <si>
    <t xml:space="preserve">น้ำรอบ   </t>
  </si>
  <si>
    <t xml:space="preserve">มะลวน   </t>
  </si>
  <si>
    <t xml:space="preserve">หัวเตย   </t>
  </si>
  <si>
    <t xml:space="preserve">เขาหัวควาย   </t>
  </si>
  <si>
    <t xml:space="preserve">ตะปาน   </t>
  </si>
  <si>
    <t xml:space="preserve">ฟากท่า   </t>
  </si>
  <si>
    <t xml:space="preserve">บ้านเสี้ยว   </t>
  </si>
  <si>
    <t xml:space="preserve">ภักดีชุมพล   </t>
  </si>
  <si>
    <t xml:space="preserve">แหลมทอง   </t>
  </si>
  <si>
    <t xml:space="preserve">ภาชี   </t>
  </si>
  <si>
    <t xml:space="preserve">ระโสม   </t>
  </si>
  <si>
    <t xml:space="preserve">ดอนหญ้านาง   </t>
  </si>
  <si>
    <t xml:space="preserve">กระจิว   </t>
  </si>
  <si>
    <t xml:space="preserve">พระแก้ว   </t>
  </si>
  <si>
    <t xml:space="preserve">ผักปัง   </t>
  </si>
  <si>
    <t xml:space="preserve">ภูเขียว   </t>
  </si>
  <si>
    <t xml:space="preserve">กวางโจน   </t>
  </si>
  <si>
    <t xml:space="preserve">หนองคอนไทย   </t>
  </si>
  <si>
    <t xml:space="preserve">กุดยม   </t>
  </si>
  <si>
    <t xml:space="preserve">โอโล   </t>
  </si>
  <si>
    <t xml:space="preserve">บ้านดอน   </t>
  </si>
  <si>
    <t xml:space="preserve">ภูเพียง   </t>
  </si>
  <si>
    <t xml:space="preserve">ฝายแก้ว   </t>
  </si>
  <si>
    <t xml:space="preserve">ภูเรือ   </t>
  </si>
  <si>
    <t xml:space="preserve">ลาดค่าง   </t>
  </si>
  <si>
    <t xml:space="preserve">สานตม   </t>
  </si>
  <si>
    <t xml:space="preserve">บ้านเรือ   </t>
  </si>
  <si>
    <t xml:space="preserve">ภูเวียง   </t>
  </si>
  <si>
    <t xml:space="preserve">หว้าทอง   </t>
  </si>
  <si>
    <t xml:space="preserve">กุดขอนแก่น   </t>
  </si>
  <si>
    <t xml:space="preserve">กุดธาตุ   </t>
  </si>
  <si>
    <t xml:space="preserve">หนองกุงธนสาร   </t>
  </si>
  <si>
    <t xml:space="preserve">ขนวน   </t>
  </si>
  <si>
    <t xml:space="preserve">หนองกุงเซิน   </t>
  </si>
  <si>
    <t xml:space="preserve">ทุ่งชมพู   </t>
  </si>
  <si>
    <t xml:space="preserve">ภูกระดึง   </t>
  </si>
  <si>
    <t xml:space="preserve">ปวนพุ  </t>
  </si>
  <si>
    <t xml:space="preserve">ผานกเค้า   </t>
  </si>
  <si>
    <t xml:space="preserve">ห้วยส้ม   </t>
  </si>
  <si>
    <t xml:space="preserve">ตาดข่า   </t>
  </si>
  <si>
    <t xml:space="preserve">ภูกามยาว   </t>
  </si>
  <si>
    <t xml:space="preserve">ดงเจน   </t>
  </si>
  <si>
    <t xml:space="preserve">แม่อิง   </t>
  </si>
  <si>
    <t xml:space="preserve">เชียงแรง   </t>
  </si>
  <si>
    <t xml:space="preserve">โนนคอม   </t>
  </si>
  <si>
    <t xml:space="preserve">ภูผาม่าน   </t>
  </si>
  <si>
    <t xml:space="preserve">วังสวาบ   </t>
  </si>
  <si>
    <t xml:space="preserve">ภูพาน   </t>
  </si>
  <si>
    <t xml:space="preserve">ภูสิงห์   </t>
  </si>
  <si>
    <t xml:space="preserve">ห้วยตึ๊กชู   </t>
  </si>
  <si>
    <t xml:space="preserve">ไพรพัฒนา   </t>
  </si>
  <si>
    <t xml:space="preserve">ภูหอ   </t>
  </si>
  <si>
    <t xml:space="preserve">หนองคัน   </t>
  </si>
  <si>
    <t xml:space="preserve">วังน้ำใส   </t>
  </si>
  <si>
    <t xml:space="preserve">ห้วยสีเสียด   </t>
  </si>
  <si>
    <t xml:space="preserve">เลยวังไสย์   </t>
  </si>
  <si>
    <t xml:space="preserve">แก่งศรีภูมิ   </t>
  </si>
  <si>
    <t xml:space="preserve">คุ้งสำเภา   </t>
  </si>
  <si>
    <t xml:space="preserve">มโนรมย์   </t>
  </si>
  <si>
    <t xml:space="preserve">วัดโคก   </t>
  </si>
  <si>
    <t xml:space="preserve">ศิลาดาน   </t>
  </si>
  <si>
    <t xml:space="preserve">หางน้ำสาคร   </t>
  </si>
  <si>
    <t xml:space="preserve">ไร่พัฒนา   </t>
  </si>
  <si>
    <t xml:space="preserve">อู่ตะเภา   </t>
  </si>
  <si>
    <t xml:space="preserve">มวกเหล็ก   </t>
  </si>
  <si>
    <t xml:space="preserve">แสลงพัน   </t>
  </si>
  <si>
    <t xml:space="preserve">หนองย่างเสือ   </t>
  </si>
  <si>
    <t xml:space="preserve">ลำสมพุง   </t>
  </si>
  <si>
    <t xml:space="preserve">คำพราน   </t>
  </si>
  <si>
    <t xml:space="preserve">ลำพญากลาง   </t>
  </si>
  <si>
    <t xml:space="preserve">ซับสนุ่น   </t>
  </si>
  <si>
    <t xml:space="preserve">ม่วงสามสิบ   </t>
  </si>
  <si>
    <t xml:space="preserve">เหล่าบก   </t>
  </si>
  <si>
    <t xml:space="preserve">ดุมใหญ่   </t>
  </si>
  <si>
    <t xml:space="preserve">หนองช้างใหญ่   </t>
  </si>
  <si>
    <t xml:space="preserve">เตย   </t>
  </si>
  <si>
    <t xml:space="preserve">ยางสักกระโพหลุ่ม   </t>
  </si>
  <si>
    <t xml:space="preserve">หนองไข่นก   </t>
  </si>
  <si>
    <t xml:space="preserve">ยางโยภาพ   </t>
  </si>
  <si>
    <t xml:space="preserve">ฟ้าหยาด   </t>
  </si>
  <si>
    <t xml:space="preserve">มหาชนะชัย   </t>
  </si>
  <si>
    <t xml:space="preserve">ผือฮี   </t>
  </si>
  <si>
    <t xml:space="preserve">บากเรือ   </t>
  </si>
  <si>
    <t xml:space="preserve">โนนทราย   </t>
  </si>
  <si>
    <t xml:space="preserve">บึงแก   </t>
  </si>
  <si>
    <t xml:space="preserve">พระเสาร์   </t>
  </si>
  <si>
    <t xml:space="preserve">สงยาง   </t>
  </si>
  <si>
    <t xml:space="preserve">มหาราช   </t>
  </si>
  <si>
    <t xml:space="preserve">กะทุ่ม   </t>
  </si>
  <si>
    <t xml:space="preserve">เจ้าปลุก   </t>
  </si>
  <si>
    <t xml:space="preserve">พิตเพียน   </t>
  </si>
  <si>
    <t xml:space="preserve">บ้านขวาง   </t>
  </si>
  <si>
    <t xml:space="preserve">ท่าตอ   </t>
  </si>
  <si>
    <t xml:space="preserve">มะขาม   </t>
  </si>
  <si>
    <t xml:space="preserve">ปัถวี   </t>
  </si>
  <si>
    <t xml:space="preserve">วังแซ้ม   </t>
  </si>
  <si>
    <t xml:space="preserve">ฉมัน   </t>
  </si>
  <si>
    <t xml:space="preserve">อ่างคีรี   </t>
  </si>
  <si>
    <t xml:space="preserve">ซากไทย   </t>
  </si>
  <si>
    <t xml:space="preserve">ปาล์มพัฒนา   </t>
  </si>
  <si>
    <t xml:space="preserve">มะนัง   </t>
  </si>
  <si>
    <t xml:space="preserve">กุดเค้า   </t>
  </si>
  <si>
    <t xml:space="preserve">มัญจาคีรี   </t>
  </si>
  <si>
    <t xml:space="preserve">สวนหม่อน   </t>
  </si>
  <si>
    <t xml:space="preserve">โพนเพ็ก   </t>
  </si>
  <si>
    <t xml:space="preserve">คำแคน   </t>
  </si>
  <si>
    <t xml:space="preserve">มายอ   </t>
  </si>
  <si>
    <t xml:space="preserve">ถนน   </t>
  </si>
  <si>
    <t xml:space="preserve">กระหวะ   </t>
  </si>
  <si>
    <t xml:space="preserve">ลุโบะยิไร   </t>
  </si>
  <si>
    <t xml:space="preserve">ลางา   </t>
  </si>
  <si>
    <t xml:space="preserve">กระเสาะ   </t>
  </si>
  <si>
    <t xml:space="preserve">เกาะจัน   </t>
  </si>
  <si>
    <t xml:space="preserve">ปะโด   </t>
  </si>
  <si>
    <t xml:space="preserve">สาคอบน   </t>
  </si>
  <si>
    <t xml:space="preserve">สาคอใต้   </t>
  </si>
  <si>
    <t xml:space="preserve">สะกำ   </t>
  </si>
  <si>
    <t xml:space="preserve">ปานัน   </t>
  </si>
  <si>
    <t xml:space="preserve">ยะรัง   </t>
  </si>
  <si>
    <t xml:space="preserve">สะดาวา   </t>
  </si>
  <si>
    <t xml:space="preserve">ประจัน   </t>
  </si>
  <si>
    <t xml:space="preserve">สะนอ   </t>
  </si>
  <si>
    <t xml:space="preserve">ระแว้ง   </t>
  </si>
  <si>
    <t xml:space="preserve">ปิตูมุดี   </t>
  </si>
  <si>
    <t xml:space="preserve">วัด   </t>
  </si>
  <si>
    <t xml:space="preserve">กระโด   </t>
  </si>
  <si>
    <t xml:space="preserve">คลองใหม่   </t>
  </si>
  <si>
    <t xml:space="preserve">เมาะมาวี   </t>
  </si>
  <si>
    <t xml:space="preserve">กอลำ   </t>
  </si>
  <si>
    <t xml:space="preserve">เขาตูม   </t>
  </si>
  <si>
    <t xml:space="preserve">ตะโละ   </t>
  </si>
  <si>
    <t xml:space="preserve">ยะหริ่ง   </t>
  </si>
  <si>
    <t xml:space="preserve">ตะโละกาโปร์   </t>
  </si>
  <si>
    <t xml:space="preserve">ตันหยงดาลอ   </t>
  </si>
  <si>
    <t xml:space="preserve">ตันหยงจึงงา   </t>
  </si>
  <si>
    <t xml:space="preserve">ตอหลัง   </t>
  </si>
  <si>
    <t xml:space="preserve">ตาแกะ   </t>
  </si>
  <si>
    <t xml:space="preserve">ตาลีอายร์   </t>
  </si>
  <si>
    <t xml:space="preserve">ยามู   </t>
  </si>
  <si>
    <t xml:space="preserve">หนองแรต   </t>
  </si>
  <si>
    <t xml:space="preserve">ปิยามุมัง   </t>
  </si>
  <si>
    <t xml:space="preserve">ปุลากง   </t>
  </si>
  <si>
    <t xml:space="preserve">บาโลย   </t>
  </si>
  <si>
    <t xml:space="preserve">สาบัน   </t>
  </si>
  <si>
    <t xml:space="preserve">มะนังยง   </t>
  </si>
  <si>
    <t xml:space="preserve">ราตาปันยัง   </t>
  </si>
  <si>
    <t xml:space="preserve">จะรัง   </t>
  </si>
  <si>
    <t xml:space="preserve">แหลมโพธิ์   </t>
  </si>
  <si>
    <t xml:space="preserve">ยะหา   </t>
  </si>
  <si>
    <t xml:space="preserve">ละแอ   </t>
  </si>
  <si>
    <t xml:space="preserve">ปะแต   </t>
  </si>
  <si>
    <t xml:space="preserve">บาโร๊ะ   </t>
  </si>
  <si>
    <t xml:space="preserve">ตาชี   </t>
  </si>
  <si>
    <t xml:space="preserve">บาโงยซิแน   </t>
  </si>
  <si>
    <t xml:space="preserve">กาตอง   </t>
  </si>
  <si>
    <t xml:space="preserve">ยางชุมน้อย   </t>
  </si>
  <si>
    <t xml:space="preserve">กุดเมืองฮาม   </t>
  </si>
  <si>
    <t xml:space="preserve">บึงบอน   </t>
  </si>
  <si>
    <t xml:space="preserve">ยางชุมใหญ่   </t>
  </si>
  <si>
    <t xml:space="preserve">ยางตลาด   </t>
  </si>
  <si>
    <t xml:space="preserve">หัวงัว   </t>
  </si>
  <si>
    <t xml:space="preserve">บัวบาน   </t>
  </si>
  <si>
    <t xml:space="preserve">เว่อ   </t>
  </si>
  <si>
    <t xml:space="preserve">อิตื้อ   </t>
  </si>
  <si>
    <t xml:space="preserve">หนองอิเฒ่า   </t>
  </si>
  <si>
    <t xml:space="preserve">ดอนสมบูรณ์   </t>
  </si>
  <si>
    <t xml:space="preserve">คลองขาม   </t>
  </si>
  <si>
    <t xml:space="preserve">เขาพระนอน   </t>
  </si>
  <si>
    <t xml:space="preserve">หนองตอกแป้น   </t>
  </si>
  <si>
    <t xml:space="preserve">หนองบัวสันตุ   </t>
  </si>
  <si>
    <t xml:space="preserve">ย่านตาขาว   </t>
  </si>
  <si>
    <t xml:space="preserve">นาชุมเห็ด   </t>
  </si>
  <si>
    <t xml:space="preserve">ในควน   </t>
  </si>
  <si>
    <t xml:space="preserve">โพรงจระเข้   </t>
  </si>
  <si>
    <t xml:space="preserve">ทุ่งกระบือ   </t>
  </si>
  <si>
    <t xml:space="preserve">ทุ่งค่าย   </t>
  </si>
  <si>
    <t xml:space="preserve">เกาะเปียะ   </t>
  </si>
  <si>
    <t xml:space="preserve">ยี่งอ   </t>
  </si>
  <si>
    <t xml:space="preserve">จอเบาะ   </t>
  </si>
  <si>
    <t xml:space="preserve">ลุโบะบายะ   </t>
  </si>
  <si>
    <t xml:space="preserve">ลุโบะบือซา   </t>
  </si>
  <si>
    <t xml:space="preserve">ตะปอเยาะ   </t>
  </si>
  <si>
    <t xml:space="preserve">ร้องกวาง   </t>
  </si>
  <si>
    <t xml:space="preserve">หนองม่วงไข่   </t>
  </si>
  <si>
    <t xml:space="preserve">ร้องเข็ม   </t>
  </si>
  <si>
    <t xml:space="preserve">น้ำเลา   </t>
  </si>
  <si>
    <t xml:space="preserve">บ้านเวียง   </t>
  </si>
  <si>
    <t xml:space="preserve">ทุ่งศรี   </t>
  </si>
  <si>
    <t xml:space="preserve">แม่ยางตาล   </t>
  </si>
  <si>
    <t xml:space="preserve">แม่ยางฮ่อ   </t>
  </si>
  <si>
    <t xml:space="preserve">ไผ่โทน   </t>
  </si>
  <si>
    <t xml:space="preserve">น้ำรัด   </t>
  </si>
  <si>
    <t xml:space="preserve">แม่ทราย   </t>
  </si>
  <si>
    <t xml:space="preserve">แม่ยางร้อง   </t>
  </si>
  <si>
    <t xml:space="preserve">ร่องคำ   </t>
  </si>
  <si>
    <t xml:space="preserve">เหล่าอ้อย   </t>
  </si>
  <si>
    <t xml:space="preserve">ร่อนพิบูลย์   </t>
  </si>
  <si>
    <t xml:space="preserve">หินตก   </t>
  </si>
  <si>
    <t xml:space="preserve">ควนเกย   </t>
  </si>
  <si>
    <t xml:space="preserve">ควนพัง   </t>
  </si>
  <si>
    <t xml:space="preserve">ควนชุม   </t>
  </si>
  <si>
    <t xml:space="preserve">ตันหยงมัส   </t>
  </si>
  <si>
    <t xml:space="preserve">ระแงะ   </t>
  </si>
  <si>
    <t xml:space="preserve">ตันหยงลิมอ   </t>
  </si>
  <si>
    <t xml:space="preserve">มะรือโบตะวันออก   </t>
  </si>
  <si>
    <t xml:space="preserve">บองอ   </t>
  </si>
  <si>
    <t xml:space="preserve">กาลิซา   </t>
  </si>
  <si>
    <t xml:space="preserve">บาโงสะโต   </t>
  </si>
  <si>
    <t xml:space="preserve">เฉลิม   </t>
  </si>
  <si>
    <t xml:space="preserve">มะรือโบตก   </t>
  </si>
  <si>
    <t xml:space="preserve">ระโนด   </t>
  </si>
  <si>
    <t xml:space="preserve">คลองแดน   </t>
  </si>
  <si>
    <t xml:space="preserve">ตะเครียะ   </t>
  </si>
  <si>
    <t xml:space="preserve">ท่าบอน   </t>
  </si>
  <si>
    <t xml:space="preserve">บ่อตรุ   </t>
  </si>
  <si>
    <t xml:space="preserve">ปากแตระ   </t>
  </si>
  <si>
    <t xml:space="preserve">พังยาง   </t>
  </si>
  <si>
    <t xml:space="preserve">ระวะ   </t>
  </si>
  <si>
    <t xml:space="preserve">วัดสน   </t>
  </si>
  <si>
    <t xml:space="preserve">แดนสงวน   </t>
  </si>
  <si>
    <t xml:space="preserve">รัตนบุรี   </t>
  </si>
  <si>
    <t xml:space="preserve">แก   </t>
  </si>
  <si>
    <t xml:space="preserve">ดอนแรด   </t>
  </si>
  <si>
    <t xml:space="preserve">หนองบัวทอง   </t>
  </si>
  <si>
    <t xml:space="preserve">หนองหลวง  </t>
  </si>
  <si>
    <t xml:space="preserve">เบิด   </t>
  </si>
  <si>
    <t xml:space="preserve">ระเวียง  </t>
  </si>
  <si>
    <t xml:space="preserve">น้ำเขียว   </t>
  </si>
  <si>
    <t xml:space="preserve">กุดขาคีม   </t>
  </si>
  <si>
    <t xml:space="preserve">ยางสว่าง   </t>
  </si>
  <si>
    <t xml:space="preserve">ทับใหญ่   </t>
  </si>
  <si>
    <t xml:space="preserve">สนม   </t>
  </si>
  <si>
    <t xml:space="preserve">หนองระฆัง   </t>
  </si>
  <si>
    <t xml:space="preserve">นานวน   </t>
  </si>
  <si>
    <t xml:space="preserve">โพนโก   </t>
  </si>
  <si>
    <t xml:space="preserve">แคน   </t>
  </si>
  <si>
    <t xml:space="preserve">ท่าชะมวง   </t>
  </si>
  <si>
    <t xml:space="preserve">คูหาใต้   </t>
  </si>
  <si>
    <t xml:space="preserve">ควนรู   </t>
  </si>
  <si>
    <t xml:space="preserve">ควนเมา   </t>
  </si>
  <si>
    <t xml:space="preserve">คลองปาง   </t>
  </si>
  <si>
    <t xml:space="preserve">เขาไพร   </t>
  </si>
  <si>
    <t xml:space="preserve">บางคา   </t>
  </si>
  <si>
    <t xml:space="preserve">ราชสาส์น   </t>
  </si>
  <si>
    <t xml:space="preserve">ดงน้อย   </t>
  </si>
  <si>
    <t xml:space="preserve">กายูบอเกาะ   </t>
  </si>
  <si>
    <t xml:space="preserve">รามัน   </t>
  </si>
  <si>
    <t xml:space="preserve">กาลูปัง   </t>
  </si>
  <si>
    <t xml:space="preserve">กาลอ   </t>
  </si>
  <si>
    <t xml:space="preserve">กอตอตือร๊ะ   </t>
  </si>
  <si>
    <t xml:space="preserve">โกตาบารู   </t>
  </si>
  <si>
    <t xml:space="preserve">เกะรอ   </t>
  </si>
  <si>
    <t xml:space="preserve">จะกว๊ะ   </t>
  </si>
  <si>
    <t xml:space="preserve">ท่าธง   </t>
  </si>
  <si>
    <t xml:space="preserve">เนินงาม   </t>
  </si>
  <si>
    <t xml:space="preserve">บาลอ   </t>
  </si>
  <si>
    <t xml:space="preserve">บาโงย   </t>
  </si>
  <si>
    <t xml:space="preserve">บือมัง   </t>
  </si>
  <si>
    <t xml:space="preserve">ยะต๊ะ   </t>
  </si>
  <si>
    <t xml:space="preserve">วังพญา   </t>
  </si>
  <si>
    <t xml:space="preserve">อาซ่อง   </t>
  </si>
  <si>
    <t xml:space="preserve">ตะโล๊ะหะลอ   </t>
  </si>
  <si>
    <t xml:space="preserve">ราษีไศล   </t>
  </si>
  <si>
    <t xml:space="preserve">เมืองแคน   </t>
  </si>
  <si>
    <t xml:space="preserve">หนองแค   </t>
  </si>
  <si>
    <t xml:space="preserve">คลีกลิ้ง   </t>
  </si>
  <si>
    <t xml:space="preserve">จิกสังข์ทอง   </t>
  </si>
  <si>
    <t xml:space="preserve">หนองอึ่ง   </t>
  </si>
  <si>
    <t xml:space="preserve">บัวหุ่ง   </t>
  </si>
  <si>
    <t xml:space="preserve">หว้านคำ   </t>
  </si>
  <si>
    <t xml:space="preserve">สร้างปี่   </t>
  </si>
  <si>
    <t xml:space="preserve">โจดม่วง  </t>
  </si>
  <si>
    <t xml:space="preserve">หนองบัวดง   </t>
  </si>
  <si>
    <t xml:space="preserve">รือเสาะ   </t>
  </si>
  <si>
    <t xml:space="preserve">สาวอ   </t>
  </si>
  <si>
    <t xml:space="preserve">เรียง   </t>
  </si>
  <si>
    <t xml:space="preserve">บาตง   </t>
  </si>
  <si>
    <t xml:space="preserve">ลาโละ   </t>
  </si>
  <si>
    <t xml:space="preserve">รือเสาะออก   </t>
  </si>
  <si>
    <t xml:space="preserve">โคกสะตอ   </t>
  </si>
  <si>
    <t xml:space="preserve">สุวารี   </t>
  </si>
  <si>
    <t xml:space="preserve">ตะมะยูง   </t>
  </si>
  <si>
    <t xml:space="preserve">ชากอ   </t>
  </si>
  <si>
    <t xml:space="preserve">ห้วยอ้อ   </t>
  </si>
  <si>
    <t xml:space="preserve">ลอง   </t>
  </si>
  <si>
    <t xml:space="preserve">ต้าผามอก   </t>
  </si>
  <si>
    <t xml:space="preserve">เวียงต้า   </t>
  </si>
  <si>
    <t xml:space="preserve">ปากกาง   </t>
  </si>
  <si>
    <t xml:space="preserve">ทุ่งแล้ง   </t>
  </si>
  <si>
    <t xml:space="preserve">บ่อเหล็กลอง   </t>
  </si>
  <si>
    <t xml:space="preserve">แม่ปาน   </t>
  </si>
  <si>
    <t xml:space="preserve">ละแม   </t>
  </si>
  <si>
    <t xml:space="preserve">ทุ่งคาวัด   </t>
  </si>
  <si>
    <t xml:space="preserve">ละงู   </t>
  </si>
  <si>
    <t xml:space="preserve">แหลมสน   </t>
  </si>
  <si>
    <t xml:space="preserve">ละหานทราย   </t>
  </si>
  <si>
    <t xml:space="preserve">ตาจง   </t>
  </si>
  <si>
    <t xml:space="preserve">สำโรงใหม่   </t>
  </si>
  <si>
    <t xml:space="preserve">หนองตะครอง   </t>
  </si>
  <si>
    <t xml:space="preserve">โคกว่าน   </t>
  </si>
  <si>
    <t xml:space="preserve">ละอุ่นใต้   </t>
  </si>
  <si>
    <t xml:space="preserve">ละอุ่น   </t>
  </si>
  <si>
    <t xml:space="preserve">ละอุ่นเหนือ   </t>
  </si>
  <si>
    <t xml:space="preserve">บางพระใต้   </t>
  </si>
  <si>
    <t xml:space="preserve">บางพระเหนือ   </t>
  </si>
  <si>
    <t xml:space="preserve">ในวงเหนือ   </t>
  </si>
  <si>
    <t xml:space="preserve">ในวงใต้   </t>
  </si>
  <si>
    <t xml:space="preserve">ศรีพนมมาศ   </t>
  </si>
  <si>
    <t xml:space="preserve">ลับแล   </t>
  </si>
  <si>
    <t xml:space="preserve">แม่พูล   </t>
  </si>
  <si>
    <t xml:space="preserve">นานกกก   </t>
  </si>
  <si>
    <t xml:space="preserve">ฝายหลวง   </t>
  </si>
  <si>
    <t xml:space="preserve">ชัยจุมพล   </t>
  </si>
  <si>
    <t xml:space="preserve">ทุ่งยั้ง   </t>
  </si>
  <si>
    <t xml:space="preserve">ด่านแม่คำมัน   </t>
  </si>
  <si>
    <t xml:space="preserve">ลาดบัวหลวง   </t>
  </si>
  <si>
    <t xml:space="preserve">หลักชัย   </t>
  </si>
  <si>
    <t xml:space="preserve">พระยาบันลือ   </t>
  </si>
  <si>
    <t xml:space="preserve">สิงหนาท   </t>
  </si>
  <si>
    <t xml:space="preserve">คู้สลอด   </t>
  </si>
  <si>
    <t xml:space="preserve">คลองพระยาบันลือ   </t>
  </si>
  <si>
    <t xml:space="preserve">ห้วยน้ำหอม   </t>
  </si>
  <si>
    <t xml:space="preserve">วังม้า   </t>
  </si>
  <si>
    <t xml:space="preserve">วังเมือง   </t>
  </si>
  <si>
    <t xml:space="preserve">สร้อยละคร   </t>
  </si>
  <si>
    <t xml:space="preserve">มาบแก   </t>
  </si>
  <si>
    <t xml:space="preserve">หนองนมวัว   </t>
  </si>
  <si>
    <t xml:space="preserve">เนินขี้เหล็ก   </t>
  </si>
  <si>
    <t xml:space="preserve">แแม่เล่ย์   </t>
  </si>
  <si>
    <t xml:space="preserve">แแม่วงก์   </t>
  </si>
  <si>
    <t xml:space="preserve">ววังซ่าน   </t>
  </si>
  <si>
    <t xml:space="preserve">ปปางสวรรค์   </t>
  </si>
  <si>
    <t xml:space="preserve">ศาลเจ้าไก่ต่อ   </t>
  </si>
  <si>
    <t xml:space="preserve">ลาดหลุมแก้ว   </t>
  </si>
  <si>
    <t xml:space="preserve">คูบางหลวง   </t>
  </si>
  <si>
    <t xml:space="preserve">คูขวาง   </t>
  </si>
  <si>
    <t xml:space="preserve">บ่อเงิน   </t>
  </si>
  <si>
    <t xml:space="preserve">ลานกระบือ   </t>
  </si>
  <si>
    <t xml:space="preserve">ช่องลม   </t>
  </si>
  <si>
    <t xml:space="preserve">โนนพลวง   </t>
  </si>
  <si>
    <t xml:space="preserve">ประชาสุขสันต์   </t>
  </si>
  <si>
    <t xml:space="preserve">บึงทับแรต   </t>
  </si>
  <si>
    <t xml:space="preserve">จันทิมา   </t>
  </si>
  <si>
    <t xml:space="preserve">ลานสกา   </t>
  </si>
  <si>
    <t xml:space="preserve">ท่าดี   </t>
  </si>
  <si>
    <t xml:space="preserve">กำโลน   </t>
  </si>
  <si>
    <t xml:space="preserve">ระบำ   </t>
  </si>
  <si>
    <t xml:space="preserve">ทุ่งนางาม   </t>
  </si>
  <si>
    <t xml:space="preserve">โชคเหนือ   </t>
  </si>
  <si>
    <t xml:space="preserve">อู่โลก   </t>
  </si>
  <si>
    <t xml:space="preserve">ตรำดม   </t>
  </si>
  <si>
    <t xml:space="preserve">ตระเปียงเตีย   </t>
  </si>
  <si>
    <t xml:space="preserve">ลำทะเมนชัย   </t>
  </si>
  <si>
    <t xml:space="preserve">ดินอุดม   </t>
  </si>
  <si>
    <t xml:space="preserve">ทุ่งไทรทอง   </t>
  </si>
  <si>
    <t xml:space="preserve">ลำปลายมาศ   </t>
  </si>
  <si>
    <t xml:space="preserve">ทะเมนชัย   </t>
  </si>
  <si>
    <t xml:space="preserve">ตลาดโพธิ์   </t>
  </si>
  <si>
    <t xml:space="preserve">หนองกะทิง   </t>
  </si>
  <si>
    <t xml:space="preserve">เมืองแฝก   </t>
  </si>
  <si>
    <t xml:space="preserve">ผไทรินทร์   </t>
  </si>
  <si>
    <t xml:space="preserve">บุโพธิ์   </t>
  </si>
  <si>
    <t xml:space="preserve">ไทยสามัคคี   </t>
  </si>
  <si>
    <t xml:space="preserve">คูคต   </t>
  </si>
  <si>
    <t xml:space="preserve">ลำลูกกา   </t>
  </si>
  <si>
    <t xml:space="preserve">ลาดสวาย   </t>
  </si>
  <si>
    <t xml:space="preserve">บึงคำพร้อย   </t>
  </si>
  <si>
    <t xml:space="preserve">บึงทองหลาง   </t>
  </si>
  <si>
    <t xml:space="preserve">ลำไทร   </t>
  </si>
  <si>
    <t xml:space="preserve">บึงคอไห   </t>
  </si>
  <si>
    <t xml:space="preserve">พืชอุดม   </t>
  </si>
  <si>
    <t xml:space="preserve">ลี้   </t>
  </si>
  <si>
    <t xml:space="preserve">แม่ตืน   </t>
  </si>
  <si>
    <t xml:space="preserve">ดงดำ   </t>
  </si>
  <si>
    <t xml:space="preserve">ก้อ   </t>
  </si>
  <si>
    <t xml:space="preserve">ป่าไผ่   </t>
  </si>
  <si>
    <t xml:space="preserve">ลืออำนาจ   </t>
  </si>
  <si>
    <t xml:space="preserve">วชิรบารมี   </t>
  </si>
  <si>
    <t xml:space="preserve">บึงบัว   </t>
  </si>
  <si>
    <t xml:space="preserve">วังโมกข์   </t>
  </si>
  <si>
    <t xml:space="preserve">หนองหลุม   </t>
  </si>
  <si>
    <t xml:space="preserve">เชียงทอง   </t>
  </si>
  <si>
    <t xml:space="preserve">วังเจ้า   </t>
  </si>
  <si>
    <t xml:space="preserve">ทุ่งฮั้ว   </t>
  </si>
  <si>
    <t xml:space="preserve">วังใต้   </t>
  </si>
  <si>
    <t xml:space="preserve">ร่องเคาะ   </t>
  </si>
  <si>
    <t xml:space="preserve">วังซ้าย   </t>
  </si>
  <si>
    <t xml:space="preserve">วังแก้ว   </t>
  </si>
  <si>
    <t xml:space="preserve">วังทรายคำ   </t>
  </si>
  <si>
    <t xml:space="preserve">ซับเปิบ   </t>
  </si>
  <si>
    <t xml:space="preserve">วังศาล   </t>
  </si>
  <si>
    <t xml:space="preserve">ป่ายุบใน   </t>
  </si>
  <si>
    <t xml:space="preserve">พลงตาเอี่ยม   </t>
  </si>
  <si>
    <t xml:space="preserve">วังชิ้น   </t>
  </si>
  <si>
    <t xml:space="preserve">สรอย   </t>
  </si>
  <si>
    <t xml:space="preserve">แม่ป้าก   </t>
  </si>
  <si>
    <t xml:space="preserve">นาพูน   </t>
  </si>
  <si>
    <t xml:space="preserve">แม่พุง   </t>
  </si>
  <si>
    <t xml:space="preserve">แม่เกิ๋ง   </t>
  </si>
  <si>
    <t xml:space="preserve">พันชาลี   </t>
  </si>
  <si>
    <t xml:space="preserve">แม่ระกา   </t>
  </si>
  <si>
    <t xml:space="preserve">แก่งโสภา   </t>
  </si>
  <si>
    <t xml:space="preserve">ท่าหมื่นราม   </t>
  </si>
  <si>
    <t xml:space="preserve">วังนกแอ่น   </t>
  </si>
  <si>
    <t xml:space="preserve">ชัยนาม   </t>
  </si>
  <si>
    <t xml:space="preserve">ดินทอง   </t>
  </si>
  <si>
    <t xml:space="preserve">ลำตาเสา   </t>
  </si>
  <si>
    <t xml:space="preserve">วังน้อย   </t>
  </si>
  <si>
    <t xml:space="preserve">บ่อตาโล่   </t>
  </si>
  <si>
    <t xml:space="preserve">สนับทึบ   </t>
  </si>
  <si>
    <t xml:space="preserve">พยอม   </t>
  </si>
  <si>
    <t xml:space="preserve">หันตะเภา   </t>
  </si>
  <si>
    <t xml:space="preserve">วังจุฬา   </t>
  </si>
  <si>
    <t xml:space="preserve">ข้าวงาม   </t>
  </si>
  <si>
    <t xml:space="preserve">ชะแมบ   </t>
  </si>
  <si>
    <t xml:space="preserve">เขาวิเศษ   </t>
  </si>
  <si>
    <t xml:space="preserve">วังวิเศษ   </t>
  </si>
  <si>
    <t xml:space="preserve">วังมะปราง   </t>
  </si>
  <si>
    <t xml:space="preserve">อ่าวตง   </t>
  </si>
  <si>
    <t xml:space="preserve">ท่าสะบ้า   </t>
  </si>
  <si>
    <t xml:space="preserve">วังมะปรางเหนือ   </t>
  </si>
  <si>
    <t xml:space="preserve">วังสะพุง   </t>
  </si>
  <si>
    <t xml:space="preserve">หนองงิ้ว   </t>
  </si>
  <si>
    <t xml:space="preserve">ปากปวน   </t>
  </si>
  <si>
    <t xml:space="preserve">ผาน้อย   </t>
  </si>
  <si>
    <t xml:space="preserve">ผาบิ้ง   </t>
  </si>
  <si>
    <t xml:space="preserve">เขาหลวง   </t>
  </si>
  <si>
    <t xml:space="preserve">ศรีสงคราม   </t>
  </si>
  <si>
    <t xml:space="preserve">หนองกุงทับม้า   </t>
  </si>
  <si>
    <t xml:space="preserve">วังสามหมอ   </t>
  </si>
  <si>
    <t xml:space="preserve">หนองหญ้าไซ   </t>
  </si>
  <si>
    <t xml:space="preserve">บะยาว   </t>
  </si>
  <si>
    <t xml:space="preserve">คำโคกสูง   </t>
  </si>
  <si>
    <t xml:space="preserve">โพนยาง   </t>
  </si>
  <si>
    <t xml:space="preserve">เกาะศาลพระ   </t>
  </si>
  <si>
    <t xml:space="preserve">วัดเพลง   </t>
  </si>
  <si>
    <t xml:space="preserve">จอมประทัด   </t>
  </si>
  <si>
    <t xml:space="preserve">ท้อแท้   </t>
  </si>
  <si>
    <t xml:space="preserve">คันโช้ง   </t>
  </si>
  <si>
    <t xml:space="preserve">วัดสิงห์   </t>
  </si>
  <si>
    <t xml:space="preserve">มะขามเฒ่า   </t>
  </si>
  <si>
    <t xml:space="preserve">หนองน้อย   </t>
  </si>
  <si>
    <t xml:space="preserve">หนองมะโมง   </t>
  </si>
  <si>
    <t xml:space="preserve">หนองขุ่น   </t>
  </si>
  <si>
    <t xml:space="preserve">วังหมัน   </t>
  </si>
  <si>
    <t xml:space="preserve">วานรนิวาส   </t>
  </si>
  <si>
    <t xml:space="preserve">เดื่อศรีคันไชย   </t>
  </si>
  <si>
    <t xml:space="preserve">ขัวก่าย   </t>
  </si>
  <si>
    <t xml:space="preserve">หนองสนม   </t>
  </si>
  <si>
    <t xml:space="preserve">คูสะคาม   </t>
  </si>
  <si>
    <t xml:space="preserve">นาซอ   </t>
  </si>
  <si>
    <t xml:space="preserve">อินทร์แปลง   </t>
  </si>
  <si>
    <t xml:space="preserve">กุดเรือคำ   </t>
  </si>
  <si>
    <t xml:space="preserve">หนองแวงใต้   </t>
  </si>
  <si>
    <t xml:space="preserve">วาปีปทุม   </t>
  </si>
  <si>
    <t xml:space="preserve">เสือโก้ก   </t>
  </si>
  <si>
    <t xml:space="preserve">งัวบา   </t>
  </si>
  <si>
    <t xml:space="preserve">บ้านหวาย   </t>
  </si>
  <si>
    <t xml:space="preserve">ประชาพัฒนา   </t>
  </si>
  <si>
    <t xml:space="preserve">หนองทุ่ม   </t>
  </si>
  <si>
    <t xml:space="preserve">หนองแสน   </t>
  </si>
  <si>
    <t xml:space="preserve">โคกสีทองหลาง   </t>
  </si>
  <si>
    <t xml:space="preserve">วาริชภูมิ   </t>
  </si>
  <si>
    <t xml:space="preserve">ปลาโหล   </t>
  </si>
  <si>
    <t xml:space="preserve">คำบ่อ   </t>
  </si>
  <si>
    <t xml:space="preserve">ค้อเขียว   </t>
  </si>
  <si>
    <t xml:space="preserve">วารินชำราบ   </t>
  </si>
  <si>
    <t xml:space="preserve">โนนโหนน   </t>
  </si>
  <si>
    <t xml:space="preserve">โนนกาเล็น   </t>
  </si>
  <si>
    <t xml:space="preserve">สระสมิง   </t>
  </si>
  <si>
    <t xml:space="preserve">ค้อน้อย   </t>
  </si>
  <si>
    <t xml:space="preserve">คำน้ำแซบ   </t>
  </si>
  <si>
    <t xml:space="preserve">บุ่งหวาย   </t>
  </si>
  <si>
    <t xml:space="preserve">คำขวาง   </t>
  </si>
  <si>
    <t xml:space="preserve">หนองกินเพล   </t>
  </si>
  <si>
    <t xml:space="preserve">โนนผึ้ง   </t>
  </si>
  <si>
    <t xml:space="preserve">เมืองศรีไค   </t>
  </si>
  <si>
    <t xml:space="preserve">บุ่งมะแลง   </t>
  </si>
  <si>
    <t xml:space="preserve">ห้วยขะยูง   </t>
  </si>
  <si>
    <t xml:space="preserve">แก่งโดม   </t>
  </si>
  <si>
    <t xml:space="preserve">บุ่งไหม   </t>
  </si>
  <si>
    <t xml:space="preserve">ท่าโรง   </t>
  </si>
  <si>
    <t xml:space="preserve">วิเชียรบุรี   </t>
  </si>
  <si>
    <t xml:space="preserve">สระประดู่   </t>
  </si>
  <si>
    <t xml:space="preserve">โคกปรง   </t>
  </si>
  <si>
    <t xml:space="preserve">บ่อรัง   </t>
  </si>
  <si>
    <t xml:space="preserve">พุเตย   </t>
  </si>
  <si>
    <t xml:space="preserve">พุขาม   </t>
  </si>
  <si>
    <t xml:space="preserve">ภูน้ำหยด   </t>
  </si>
  <si>
    <t xml:space="preserve">บึงกระจับ   </t>
  </si>
  <si>
    <t xml:space="preserve">ยางสาว   </t>
  </si>
  <si>
    <t xml:space="preserve">ซับน้อย   </t>
  </si>
  <si>
    <t xml:space="preserve">นาสนุ่น   </t>
  </si>
  <si>
    <t xml:space="preserve">ศรีเทพ   </t>
  </si>
  <si>
    <t xml:space="preserve">ไผ่จำศิล   </t>
  </si>
  <si>
    <t xml:space="preserve">วิเศษชัยชาญ   </t>
  </si>
  <si>
    <t xml:space="preserve">ศาลเจ้าโรงทอง   </t>
  </si>
  <si>
    <t xml:space="preserve">ไผ่ดำพัฒนา   </t>
  </si>
  <si>
    <t xml:space="preserve">สาวร้องไห้   </t>
  </si>
  <si>
    <t xml:space="preserve">ยี่ล้น   </t>
  </si>
  <si>
    <t xml:space="preserve">บางจัก   </t>
  </si>
  <si>
    <t xml:space="preserve">ห้วยคันแหลน   </t>
  </si>
  <si>
    <t xml:space="preserve">คลองขนาก   </t>
  </si>
  <si>
    <t xml:space="preserve">ไผ่วง   </t>
  </si>
  <si>
    <t xml:space="preserve">สี่ร้อย   </t>
  </si>
  <si>
    <t xml:space="preserve">หลักแก้ว   </t>
  </si>
  <si>
    <t xml:space="preserve">ตลาดใหม่   </t>
  </si>
  <si>
    <t xml:space="preserve">วิภาวดี   </t>
  </si>
  <si>
    <t xml:space="preserve">หนองหมู   </t>
  </si>
  <si>
    <t xml:space="preserve">วิหารแดง   </t>
  </si>
  <si>
    <t xml:space="preserve">บ้านลำ   </t>
  </si>
  <si>
    <t xml:space="preserve">คลองเรือ   </t>
  </si>
  <si>
    <t xml:space="preserve">เจริญธรรม   </t>
  </si>
  <si>
    <t xml:space="preserve">พานพร้าว   </t>
  </si>
  <si>
    <t xml:space="preserve">ศรีเชียงใหม่   </t>
  </si>
  <si>
    <t xml:space="preserve">หนองปลาปาก   </t>
  </si>
  <si>
    <t xml:space="preserve">หนองย่างทอย   </t>
  </si>
  <si>
    <t xml:space="preserve">ประดู่งาม   </t>
  </si>
  <si>
    <t xml:space="preserve">ศรีเมืองใหม่   </t>
  </si>
  <si>
    <t xml:space="preserve">แก้งกอก   </t>
  </si>
  <si>
    <t xml:space="preserve">เอือดใหญ่   </t>
  </si>
  <si>
    <t xml:space="preserve">วาริน   </t>
  </si>
  <si>
    <t xml:space="preserve">ลาดควาย   </t>
  </si>
  <si>
    <t xml:space="preserve">ตะบ่าย   </t>
  </si>
  <si>
    <t xml:space="preserve">คำไหล   </t>
  </si>
  <si>
    <t xml:space="preserve">หนามแท่ง   </t>
  </si>
  <si>
    <t xml:space="preserve">นาเลิน   </t>
  </si>
  <si>
    <t xml:space="preserve">ณรงค์   </t>
  </si>
  <si>
    <t xml:space="preserve">แจนแวน   </t>
  </si>
  <si>
    <t xml:space="preserve">ตรวจ   </t>
  </si>
  <si>
    <t xml:space="preserve">ศรีธาตุ   </t>
  </si>
  <si>
    <t xml:space="preserve">จำปี   </t>
  </si>
  <si>
    <t xml:space="preserve">บ้านโปร่ง   </t>
  </si>
  <si>
    <t xml:space="preserve">หนองนกเขียน   </t>
  </si>
  <si>
    <t xml:space="preserve">ศรีนคร   </t>
  </si>
  <si>
    <t xml:space="preserve">นครเดิฐ   </t>
  </si>
  <si>
    <t xml:space="preserve">น้ำขุม   </t>
  </si>
  <si>
    <t xml:space="preserve">คลองมะพลับ   </t>
  </si>
  <si>
    <t xml:space="preserve">ศรีนครินทร์   </t>
  </si>
  <si>
    <t xml:space="preserve">ลำสินธุ์   </t>
  </si>
  <si>
    <t xml:space="preserve">เขาย่า   </t>
  </si>
  <si>
    <t xml:space="preserve">ศรีบรรพต   </t>
  </si>
  <si>
    <t xml:space="preserve">เขาปู่   </t>
  </si>
  <si>
    <t xml:space="preserve">ตะแพน   </t>
  </si>
  <si>
    <t xml:space="preserve">ศรีประจันต์   </t>
  </si>
  <si>
    <t xml:space="preserve">มดแดง   </t>
  </si>
  <si>
    <t xml:space="preserve">บางงาม   </t>
  </si>
  <si>
    <t xml:space="preserve">ดอนปรู   </t>
  </si>
  <si>
    <t xml:space="preserve">ปลายนา   </t>
  </si>
  <si>
    <t xml:space="preserve">วังน้ำซับ   </t>
  </si>
  <si>
    <t xml:space="preserve">โคกปีบ   </t>
  </si>
  <si>
    <t xml:space="preserve">ศรีมโหสถ   </t>
  </si>
  <si>
    <t xml:space="preserve">คู้ลำพัน   </t>
  </si>
  <si>
    <t xml:space="preserve">ไผ่ชะเลือด   </t>
  </si>
  <si>
    <t xml:space="preserve">ศรีมหาโพธิ   </t>
  </si>
  <si>
    <t xml:space="preserve">สัมพันธ์   </t>
  </si>
  <si>
    <t xml:space="preserve">บ้านทาม   </t>
  </si>
  <si>
    <t xml:space="preserve">ดงกระทงยาม   </t>
  </si>
  <si>
    <t xml:space="preserve">หนองโพรง   </t>
  </si>
  <si>
    <t xml:space="preserve">หัวหว้า   </t>
  </si>
  <si>
    <t xml:space="preserve">หาดยาง   </t>
  </si>
  <si>
    <t xml:space="preserve">กรอกสมบูรณ์   </t>
  </si>
  <si>
    <t xml:space="preserve">ศรีรัตนะ   </t>
  </si>
  <si>
    <t xml:space="preserve">เสื่องข้าว   </t>
  </si>
  <si>
    <t xml:space="preserve">ศรีโนนงาม   </t>
  </si>
  <si>
    <t xml:space="preserve">สะพุง   </t>
  </si>
  <si>
    <t xml:space="preserve">ศรีราชา   </t>
  </si>
  <si>
    <t xml:space="preserve">สุรศักดิ์   </t>
  </si>
  <si>
    <t xml:space="preserve">ทุ่งสุขลา   </t>
  </si>
  <si>
    <t xml:space="preserve">เขาคันทรง   </t>
  </si>
  <si>
    <t xml:space="preserve">บ่อวิน   </t>
  </si>
  <si>
    <t>ชุมภูพร</t>
  </si>
  <si>
    <t>ศรีวิไล</t>
  </si>
  <si>
    <t>นาสะแบง</t>
  </si>
  <si>
    <t>นาสิงห์</t>
  </si>
  <si>
    <t>นาแสง</t>
  </si>
  <si>
    <t xml:space="preserve">นาเดื่อ   </t>
  </si>
  <si>
    <t xml:space="preserve">บ้านเอื้อง   </t>
  </si>
  <si>
    <t xml:space="preserve">สามผง   </t>
  </si>
  <si>
    <t xml:space="preserve">ท่าบ่อสงคราม   </t>
  </si>
  <si>
    <t xml:space="preserve">บ้านข่า   </t>
  </si>
  <si>
    <t xml:space="preserve">โพนสว่าง   </t>
  </si>
  <si>
    <t xml:space="preserve">หาดแพง   </t>
  </si>
  <si>
    <t xml:space="preserve">โพธิ์สัย   </t>
  </si>
  <si>
    <t xml:space="preserve">หนองแวงควง   </t>
  </si>
  <si>
    <t xml:space="preserve">นาสวน   </t>
  </si>
  <si>
    <t xml:space="preserve">ศรีสวัสดิ์   </t>
  </si>
  <si>
    <t xml:space="preserve">ด่านแม่แฉลบ   </t>
  </si>
  <si>
    <t xml:space="preserve">เขาโจด   </t>
  </si>
  <si>
    <t xml:space="preserve">แม่กระบุง   </t>
  </si>
  <si>
    <t xml:space="preserve">หาดเสี้ยว   </t>
  </si>
  <si>
    <t xml:space="preserve">ศรีสัชนาลัย   </t>
  </si>
  <si>
    <t xml:space="preserve">แม่สำ   </t>
  </si>
  <si>
    <t xml:space="preserve">แม่สิน   </t>
  </si>
  <si>
    <t xml:space="preserve">บ้านตึก   </t>
  </si>
  <si>
    <t xml:space="preserve">ดงคู่   </t>
  </si>
  <si>
    <t xml:space="preserve">สารจิตร   </t>
  </si>
  <si>
    <t xml:space="preserve">ซากอ   </t>
  </si>
  <si>
    <t xml:space="preserve">ศรีสาคร   </t>
  </si>
  <si>
    <t xml:space="preserve">เชิงคีรี   </t>
  </si>
  <si>
    <t xml:space="preserve">คลองตาล   </t>
  </si>
  <si>
    <t xml:space="preserve">ศรีสำโรง   </t>
  </si>
  <si>
    <t xml:space="preserve">นาขุนไกร   </t>
  </si>
  <si>
    <t xml:space="preserve">เกาะตาเลี้ยง   </t>
  </si>
  <si>
    <t xml:space="preserve">วัดเกาะ   </t>
  </si>
  <si>
    <t xml:space="preserve">ทับผึ้ง   </t>
  </si>
  <si>
    <t xml:space="preserve">บ้านซ่าน   </t>
  </si>
  <si>
    <t xml:space="preserve">ราวต้นจันทร์   </t>
  </si>
  <si>
    <t xml:space="preserve">กุง   </t>
  </si>
  <si>
    <t xml:space="preserve">ศิลาลาด   </t>
  </si>
  <si>
    <t xml:space="preserve">โจดม่วง   </t>
  </si>
  <si>
    <t xml:space="preserve">ระแงง   </t>
  </si>
  <si>
    <t xml:space="preserve">ศีขรภูมิ   </t>
  </si>
  <si>
    <t xml:space="preserve">ตรึม   </t>
  </si>
  <si>
    <t xml:space="preserve">จารพัต   </t>
  </si>
  <si>
    <t xml:space="preserve">แตล   </t>
  </si>
  <si>
    <t xml:space="preserve">คาละแมะ   </t>
  </si>
  <si>
    <t xml:space="preserve">หนองขวาว   </t>
  </si>
  <si>
    <t xml:space="preserve">ช่างปี่   </t>
  </si>
  <si>
    <t xml:space="preserve">กุดหวาย   </t>
  </si>
  <si>
    <t xml:space="preserve">ขวาวใหญ่   </t>
  </si>
  <si>
    <t xml:space="preserve">นารุ่ง   </t>
  </si>
  <si>
    <t xml:space="preserve">ตรมไพร   </t>
  </si>
  <si>
    <t xml:space="preserve">ผักไหม   </t>
  </si>
  <si>
    <t xml:space="preserve">สตึก   </t>
  </si>
  <si>
    <t xml:space="preserve">นิคม   </t>
  </si>
  <si>
    <t xml:space="preserve">ทุ่งวัง   </t>
  </si>
  <si>
    <t xml:space="preserve">ดอนมนต์   </t>
  </si>
  <si>
    <t xml:space="preserve">สะแก   </t>
  </si>
  <si>
    <t xml:space="preserve">จะทิ้งพระ   </t>
  </si>
  <si>
    <t xml:space="preserve">สทิงพระ   </t>
  </si>
  <si>
    <t xml:space="preserve">ดีหลวง   </t>
  </si>
  <si>
    <t xml:space="preserve">คลองรี   </t>
  </si>
  <si>
    <t xml:space="preserve">คูขุด   </t>
  </si>
  <si>
    <t xml:space="preserve">บ่อแดง   </t>
  </si>
  <si>
    <t xml:space="preserve">บ่อดาน   </t>
  </si>
  <si>
    <t xml:space="preserve">หนองอียอ   </t>
  </si>
  <si>
    <t xml:space="preserve">คู้ยายหมี   </t>
  </si>
  <si>
    <t xml:space="preserve">สนามชัยเขต   </t>
  </si>
  <si>
    <t xml:space="preserve">ทุ่งพระยา   </t>
  </si>
  <si>
    <t xml:space="preserve">ลาดกระทิง   </t>
  </si>
  <si>
    <t xml:space="preserve">กองก๋อย   </t>
  </si>
  <si>
    <t xml:space="preserve">แม่สวด   </t>
  </si>
  <si>
    <t xml:space="preserve">ป่าโปง   </t>
  </si>
  <si>
    <t xml:space="preserve">แม่สามแลบ   </t>
  </si>
  <si>
    <t xml:space="preserve">สบปราบ   </t>
  </si>
  <si>
    <t xml:space="preserve">สมัย   </t>
  </si>
  <si>
    <t xml:space="preserve">แม่กัวะ   </t>
  </si>
  <si>
    <t xml:space="preserve">สมเด็จ   </t>
  </si>
  <si>
    <t xml:space="preserve">แซงบาดาล   </t>
  </si>
  <si>
    <t xml:space="preserve">มหาไชย   </t>
  </si>
  <si>
    <t xml:space="preserve">ผาเสวย   </t>
  </si>
  <si>
    <t xml:space="preserve">ลำห้วยหลัว   </t>
  </si>
  <si>
    <t xml:space="preserve">แพรกศรีราชา   </t>
  </si>
  <si>
    <t xml:space="preserve">สรรคบุรี   </t>
  </si>
  <si>
    <t xml:space="preserve">เที่ยงแท้   </t>
  </si>
  <si>
    <t xml:space="preserve">ห้วยกรด   </t>
  </si>
  <si>
    <t xml:space="preserve">โพงาม   </t>
  </si>
  <si>
    <t xml:space="preserve">บางขุด   </t>
  </si>
  <si>
    <t xml:space="preserve">ดงคอน   </t>
  </si>
  <si>
    <t xml:space="preserve">ดอนกำ   </t>
  </si>
  <si>
    <t xml:space="preserve">ห้วยกรดพัฒนา   </t>
  </si>
  <si>
    <t xml:space="preserve">สรรพยา   </t>
  </si>
  <si>
    <t xml:space="preserve">ตลุก   </t>
  </si>
  <si>
    <t xml:space="preserve">โพนางดำตก   </t>
  </si>
  <si>
    <t xml:space="preserve">โพนางดำออก   </t>
  </si>
  <si>
    <t xml:space="preserve">หาดอาษา   </t>
  </si>
  <si>
    <t xml:space="preserve">นิยมชัย   </t>
  </si>
  <si>
    <t xml:space="preserve">นาสะอาด   </t>
  </si>
  <si>
    <t xml:space="preserve">บ้านหินโงม   </t>
  </si>
  <si>
    <t xml:space="preserve">ตะนาวศรี   </t>
  </si>
  <si>
    <t xml:space="preserve">เมืองสวรรคโลก   </t>
  </si>
  <si>
    <t xml:space="preserve">สวรรคโลก   </t>
  </si>
  <si>
    <t xml:space="preserve">คลองกระจง   </t>
  </si>
  <si>
    <t xml:space="preserve">วังพิณพาทย์   </t>
  </si>
  <si>
    <t xml:space="preserve">วังไม้ขอน   </t>
  </si>
  <si>
    <t xml:space="preserve">เมืองบางยม   </t>
  </si>
  <si>
    <t xml:space="preserve">ป่ากุมเกาะ   </t>
  </si>
  <si>
    <t xml:space="preserve">เมืองบางขลัง   </t>
  </si>
  <si>
    <t xml:space="preserve">หนองกลับ   </t>
  </si>
  <si>
    <t xml:space="preserve">ประชาราษฎร์   </t>
  </si>
  <si>
    <t xml:space="preserve">สว่างแดนดิน   </t>
  </si>
  <si>
    <t xml:space="preserve">คำสะอาด   </t>
  </si>
  <si>
    <t xml:space="preserve">บ้านต้าย   </t>
  </si>
  <si>
    <t xml:space="preserve">บงเหนือ   </t>
  </si>
  <si>
    <t xml:space="preserve">บงใต้   </t>
  </si>
  <si>
    <t xml:space="preserve">ค้อใต้   </t>
  </si>
  <si>
    <t xml:space="preserve">พันนา   </t>
  </si>
  <si>
    <t xml:space="preserve">ตาลโกน   </t>
  </si>
  <si>
    <t xml:space="preserve">ตาลเนิ้ง   </t>
  </si>
  <si>
    <t xml:space="preserve">สว่างวีระวงศ์   </t>
  </si>
  <si>
    <t xml:space="preserve">พลวงสองนาง   </t>
  </si>
  <si>
    <t xml:space="preserve">ไผ่เขียว   </t>
  </si>
  <si>
    <t xml:space="preserve">สวี   </t>
  </si>
  <si>
    <t xml:space="preserve">ทุ่งระยะ   </t>
  </si>
  <si>
    <t xml:space="preserve">ด่านสวี   </t>
  </si>
  <si>
    <t xml:space="preserve">ครน   </t>
  </si>
  <si>
    <t xml:space="preserve">วิสัยใต้   </t>
  </si>
  <si>
    <t xml:space="preserve">เขาทะลุ   </t>
  </si>
  <si>
    <t xml:space="preserve">เขาค่าย   </t>
  </si>
  <si>
    <t xml:space="preserve">โนนแหลมทอง   </t>
  </si>
  <si>
    <t xml:space="preserve">โนนบุรี   </t>
  </si>
  <si>
    <t xml:space="preserve">โนนน้ำเกลี้ยง   </t>
  </si>
  <si>
    <t xml:space="preserve">บ้านหนุน   </t>
  </si>
  <si>
    <t xml:space="preserve">สอง   </t>
  </si>
  <si>
    <t xml:space="preserve">ห้วยหม้าย   </t>
  </si>
  <si>
    <t xml:space="preserve">สะเอียบ   </t>
  </si>
  <si>
    <t xml:space="preserve">แดนชุมพล   </t>
  </si>
  <si>
    <t xml:space="preserve">ทุ่งน้าว   </t>
  </si>
  <si>
    <t xml:space="preserve">ส่องดาว   </t>
  </si>
  <si>
    <t xml:space="preserve">ท่าศิลา   </t>
  </si>
  <si>
    <t xml:space="preserve">วัฒนา   </t>
  </si>
  <si>
    <t xml:space="preserve">ปทุมวาปี   </t>
  </si>
  <si>
    <t xml:space="preserve">บางตาเถร   </t>
  </si>
  <si>
    <t xml:space="preserve">บางตะเคียน   </t>
  </si>
  <si>
    <t xml:space="preserve">หัวโพธิ์   </t>
  </si>
  <si>
    <t xml:space="preserve">เนินพระปรางค์   </t>
  </si>
  <si>
    <t xml:space="preserve">ทุ่งคอก   </t>
  </si>
  <si>
    <t xml:space="preserve">บ่อสุพรรณ   </t>
  </si>
  <si>
    <t xml:space="preserve">ดอนมะนาว   </t>
  </si>
  <si>
    <t xml:space="preserve">สอยดาว   </t>
  </si>
  <si>
    <t xml:space="preserve">พังลา   </t>
  </si>
  <si>
    <t xml:space="preserve">สำนักแต้ว   </t>
  </si>
  <si>
    <t xml:space="preserve">ทุ่งหมอ   </t>
  </si>
  <si>
    <t xml:space="preserve">ปาดังเบซาร์   </t>
  </si>
  <si>
    <t xml:space="preserve">เขามีเกียรติ   </t>
  </si>
  <si>
    <t xml:space="preserve">สะเมิงใต้   </t>
  </si>
  <si>
    <t xml:space="preserve">สะเมิง   </t>
  </si>
  <si>
    <t xml:space="preserve">สะเมิงเหนือ   </t>
  </si>
  <si>
    <t xml:space="preserve">แม่สาบ   </t>
  </si>
  <si>
    <t xml:space="preserve">ยั้งเมิน   </t>
  </si>
  <si>
    <t xml:space="preserve">สะบ้าย้อย   </t>
  </si>
  <si>
    <t xml:space="preserve">ทุ่งพอ   </t>
  </si>
  <si>
    <t xml:space="preserve">เปียน   </t>
  </si>
  <si>
    <t xml:space="preserve">บ้านโหนด   </t>
  </si>
  <si>
    <t xml:space="preserve">จะแหน   </t>
  </si>
  <si>
    <t xml:space="preserve">คูหา   </t>
  </si>
  <si>
    <t xml:space="preserve">บาโหย   </t>
  </si>
  <si>
    <t xml:space="preserve">ธารคีรี   </t>
  </si>
  <si>
    <t xml:space="preserve">หนองลู   </t>
  </si>
  <si>
    <t xml:space="preserve">สังขละบุรี   </t>
  </si>
  <si>
    <t xml:space="preserve">ปรังเผล   </t>
  </si>
  <si>
    <t xml:space="preserve">ไล่โว่   </t>
  </si>
  <si>
    <t xml:space="preserve">สังขะ   </t>
  </si>
  <si>
    <t xml:space="preserve">ขอนแตก   </t>
  </si>
  <si>
    <t xml:space="preserve">ดม   </t>
  </si>
  <si>
    <t xml:space="preserve">บ้านจารย์   </t>
  </si>
  <si>
    <t xml:space="preserve">กระเทียม   </t>
  </si>
  <si>
    <t xml:space="preserve">สะกาด   </t>
  </si>
  <si>
    <t xml:space="preserve">ตาตุม   </t>
  </si>
  <si>
    <t xml:space="preserve">ทับทัน   </t>
  </si>
  <si>
    <t xml:space="preserve">ตาคง   </t>
  </si>
  <si>
    <t xml:space="preserve">บ้านชบ   </t>
  </si>
  <si>
    <t xml:space="preserve">เทพรักษา   </t>
  </si>
  <si>
    <t xml:space="preserve">แก้งไก่   </t>
  </si>
  <si>
    <t xml:space="preserve">สังคม   </t>
  </si>
  <si>
    <t xml:space="preserve">ผาตั้ง   </t>
  </si>
  <si>
    <t xml:space="preserve">สัตหีบ   </t>
  </si>
  <si>
    <t xml:space="preserve">นาจอมเทียน   </t>
  </si>
  <si>
    <t xml:space="preserve">พลูตาหลวง   </t>
  </si>
  <si>
    <t xml:space="preserve">บางเสร่   </t>
  </si>
  <si>
    <t xml:space="preserve">แสมสาร   </t>
  </si>
  <si>
    <t xml:space="preserve">สันกำแพง   </t>
  </si>
  <si>
    <t xml:space="preserve">ร้องวัวแดง   </t>
  </si>
  <si>
    <t xml:space="preserve">บวกค้าง   </t>
  </si>
  <si>
    <t xml:space="preserve">แช่ช้าง   </t>
  </si>
  <si>
    <t xml:space="preserve">ออนใต้   </t>
  </si>
  <si>
    <t xml:space="preserve">แม่ปูคา   </t>
  </si>
  <si>
    <t xml:space="preserve">ต้นเปา   </t>
  </si>
  <si>
    <t xml:space="preserve">ป่าแลวหลวง   </t>
  </si>
  <si>
    <t xml:space="preserve">สันทรายหลวง   </t>
  </si>
  <si>
    <t xml:space="preserve">สันทรายน้อย   </t>
  </si>
  <si>
    <t xml:space="preserve">สันพระเนตร   </t>
  </si>
  <si>
    <t xml:space="preserve">สันนาเม็ง   </t>
  </si>
  <si>
    <t xml:space="preserve">สันป่าเปา   </t>
  </si>
  <si>
    <t xml:space="preserve">หนองแหย่ง   </t>
  </si>
  <si>
    <t xml:space="preserve">หนองจ๊อม   </t>
  </si>
  <si>
    <t xml:space="preserve">หนองหาร   </t>
  </si>
  <si>
    <t xml:space="preserve">แม่แฝก   </t>
  </si>
  <si>
    <t xml:space="preserve">แม่แฝกใหม่   </t>
  </si>
  <si>
    <t xml:space="preserve">เมืองเล็น   </t>
  </si>
  <si>
    <t xml:space="preserve">ยุหว่า   </t>
  </si>
  <si>
    <t xml:space="preserve">ท่าวังพร้าว   </t>
  </si>
  <si>
    <t xml:space="preserve">มะขามหลวง   </t>
  </si>
  <si>
    <t xml:space="preserve">แม่ก๊า   </t>
  </si>
  <si>
    <t xml:space="preserve">บ้านแม   </t>
  </si>
  <si>
    <t xml:space="preserve">ทุ่งสะโตก   </t>
  </si>
  <si>
    <t xml:space="preserve">ทุ่งต้อม   </t>
  </si>
  <si>
    <t xml:space="preserve">น้ำบ่อหลวง   </t>
  </si>
  <si>
    <t xml:space="preserve">มะขุนหวาน   </t>
  </si>
  <si>
    <t xml:space="preserve">หนองหญ้าไทร   </t>
  </si>
  <si>
    <t xml:space="preserve">วังทับไทร   </t>
  </si>
  <si>
    <t xml:space="preserve">สามเงา   </t>
  </si>
  <si>
    <t xml:space="preserve">สามโก้   </t>
  </si>
  <si>
    <t xml:space="preserve">ราษฎรพัฒนา   </t>
  </si>
  <si>
    <t xml:space="preserve">อบทม   </t>
  </si>
  <si>
    <t xml:space="preserve">โพธิ์ม่วงพันธ์   </t>
  </si>
  <si>
    <t xml:space="preserve">มงคลธรรมนิมิต   </t>
  </si>
  <si>
    <t xml:space="preserve">สามโคก   </t>
  </si>
  <si>
    <t xml:space="preserve">คลองควาย   </t>
  </si>
  <si>
    <t xml:space="preserve">บางโพธิ์เหนือ   </t>
  </si>
  <si>
    <t xml:space="preserve">เชียงรากใหญ่   </t>
  </si>
  <si>
    <t xml:space="preserve">บ้านปทุม   </t>
  </si>
  <si>
    <t xml:space="preserve">บ้านงิ้ว   </t>
  </si>
  <si>
    <t xml:space="preserve">ท้ายเกาะ   </t>
  </si>
  <si>
    <t xml:space="preserve">กำแพงดิน   </t>
  </si>
  <si>
    <t xml:space="preserve">รังนก   </t>
  </si>
  <si>
    <t xml:space="preserve">เนินปอ   </t>
  </si>
  <si>
    <t xml:space="preserve">สามชัย   </t>
  </si>
  <si>
    <t xml:space="preserve">สามชุก   </t>
  </si>
  <si>
    <t xml:space="preserve">หนองผักนาก   </t>
  </si>
  <si>
    <t xml:space="preserve">บ้านสระ   </t>
  </si>
  <si>
    <t xml:space="preserve">หนองสะเดา   </t>
  </si>
  <si>
    <t xml:space="preserve">กระเสียว   </t>
  </si>
  <si>
    <t xml:space="preserve">แจงงาม   </t>
  </si>
  <si>
    <t xml:space="preserve">หนองราชวัตร   </t>
  </si>
  <si>
    <t xml:space="preserve">สามพราน   </t>
  </si>
  <si>
    <t xml:space="preserve">หอมเกร็ด   </t>
  </si>
  <si>
    <t xml:space="preserve">บางกระทึก   </t>
  </si>
  <si>
    <t xml:space="preserve">บางช้าง   </t>
  </si>
  <si>
    <t xml:space="preserve">ไร่ขิง   </t>
  </si>
  <si>
    <t xml:space="preserve">ท่าตลาด   </t>
  </si>
  <si>
    <t xml:space="preserve">กระทุ่มล้ม   </t>
  </si>
  <si>
    <t xml:space="preserve">ตลาดจินดา   </t>
  </si>
  <si>
    <t xml:space="preserve">คลองจินดา   </t>
  </si>
  <si>
    <t xml:space="preserve">ยายชา   </t>
  </si>
  <si>
    <t xml:space="preserve">อ้อมใหญ่   </t>
  </si>
  <si>
    <t xml:space="preserve">ศาลาลัย   </t>
  </si>
  <si>
    <t xml:space="preserve">ตะลุบัน   </t>
  </si>
  <si>
    <t xml:space="preserve">สายบุรี   </t>
  </si>
  <si>
    <t xml:space="preserve">ตะบิ้ง   </t>
  </si>
  <si>
    <t xml:space="preserve">ปะเสยะวอ   </t>
  </si>
  <si>
    <t xml:space="preserve">บือเระ   </t>
  </si>
  <si>
    <t xml:space="preserve">เตราะบอน   </t>
  </si>
  <si>
    <t xml:space="preserve">กะดุนง   </t>
  </si>
  <si>
    <t xml:space="preserve">มะนังดาลำ   </t>
  </si>
  <si>
    <t xml:space="preserve">แป้น   </t>
  </si>
  <si>
    <t xml:space="preserve">ทุ่งคล้า   </t>
  </si>
  <si>
    <t xml:space="preserve">ยางเนิ้ง   </t>
  </si>
  <si>
    <t xml:space="preserve">ชมภู   </t>
  </si>
  <si>
    <t xml:space="preserve">ขัวมุง   </t>
  </si>
  <si>
    <t xml:space="preserve">หนองแฝก   </t>
  </si>
  <si>
    <t xml:space="preserve">หนองผึ้ง   </t>
  </si>
  <si>
    <t xml:space="preserve">ท่ากว้าง   </t>
  </si>
  <si>
    <t xml:space="preserve">ท่าวังตาล   </t>
  </si>
  <si>
    <t xml:space="preserve">ป่าบง   </t>
  </si>
  <si>
    <t xml:space="preserve">บอน   </t>
  </si>
  <si>
    <t xml:space="preserve">สำโรงทาบ   </t>
  </si>
  <si>
    <t xml:space="preserve">กระออม   </t>
  </si>
  <si>
    <t xml:space="preserve">หนองฮะ   </t>
  </si>
  <si>
    <t xml:space="preserve">หมื่นศรี   </t>
  </si>
  <si>
    <t xml:space="preserve">เสม็จ   </t>
  </si>
  <si>
    <t xml:space="preserve">สะโน   </t>
  </si>
  <si>
    <t xml:space="preserve">ประดู่   </t>
  </si>
  <si>
    <t xml:space="preserve">บ่อหิน   </t>
  </si>
  <si>
    <t xml:space="preserve">สิเกา   </t>
  </si>
  <si>
    <t xml:space="preserve">กะลาเส   </t>
  </si>
  <si>
    <t xml:space="preserve">ไม้ฝาด   </t>
  </si>
  <si>
    <t xml:space="preserve">นาเมืองเพชร   </t>
  </si>
  <si>
    <t xml:space="preserve">สิงหนคร   </t>
  </si>
  <si>
    <t xml:space="preserve">สิชล   </t>
  </si>
  <si>
    <t xml:space="preserve">ทุ่งปรัง   </t>
  </si>
  <si>
    <t xml:space="preserve">เสาเภา   </t>
  </si>
  <si>
    <t xml:space="preserve">เปลี่ยน   </t>
  </si>
  <si>
    <t xml:space="preserve">สี่ขีด   </t>
  </si>
  <si>
    <t xml:space="preserve">ทุ่งใส   </t>
  </si>
  <si>
    <t xml:space="preserve">สิรินธร   </t>
  </si>
  <si>
    <t xml:space="preserve">นิคมสร้างตนเองลำโดมน้อย   </t>
  </si>
  <si>
    <t xml:space="preserve">สีคิ้ว   </t>
  </si>
  <si>
    <t xml:space="preserve">หนองหญ้าขาว   </t>
  </si>
  <si>
    <t xml:space="preserve">กุดน้อย   </t>
  </si>
  <si>
    <t xml:space="preserve">วังโรงใหญ่   </t>
  </si>
  <si>
    <t xml:space="preserve">คลองไผ่   </t>
  </si>
  <si>
    <t xml:space="preserve">ดอนเมือง   </t>
  </si>
  <si>
    <t xml:space="preserve">หนองบัวน้อย   </t>
  </si>
  <si>
    <t xml:space="preserve">นาจาน   </t>
  </si>
  <si>
    <t xml:space="preserve">วังเพิ่ม   </t>
  </si>
  <si>
    <t xml:space="preserve">ซำยาง   </t>
  </si>
  <si>
    <t xml:space="preserve">บริบูรณ์   </t>
  </si>
  <si>
    <t xml:space="preserve">ภูห่าน   </t>
  </si>
  <si>
    <t xml:space="preserve">สุไหงโก-ลก   </t>
  </si>
  <si>
    <t xml:space="preserve">ปาเสมัส   </t>
  </si>
  <si>
    <t xml:space="preserve">มูโนะ   </t>
  </si>
  <si>
    <t xml:space="preserve">ปูโยะ   </t>
  </si>
  <si>
    <t xml:space="preserve">ปะลุรู   </t>
  </si>
  <si>
    <t xml:space="preserve">สุไหงปาดี   </t>
  </si>
  <si>
    <t xml:space="preserve">โต๊ะเด็ง   </t>
  </si>
  <si>
    <t xml:space="preserve">สากอ   </t>
  </si>
  <si>
    <t xml:space="preserve">ริโก๋   </t>
  </si>
  <si>
    <t xml:space="preserve">กาวะ   </t>
  </si>
  <si>
    <t xml:space="preserve">มาโมง   </t>
  </si>
  <si>
    <t xml:space="preserve">สุคิริน   </t>
  </si>
  <si>
    <t xml:space="preserve">เกียร์   </t>
  </si>
  <si>
    <t xml:space="preserve">ร่มไทร   </t>
  </si>
  <si>
    <t xml:space="preserve">กุดผึ้ง   </t>
  </si>
  <si>
    <t xml:space="preserve">สระคู   </t>
  </si>
  <si>
    <t xml:space="preserve">สุวรรณภูมิ   </t>
  </si>
  <si>
    <t xml:space="preserve">นาใหญ่   </t>
  </si>
  <si>
    <t xml:space="preserve">เมืองทุ่ง   </t>
  </si>
  <si>
    <t xml:space="preserve">หัวโทน   </t>
  </si>
  <si>
    <t xml:space="preserve">บ่อพันขัน   </t>
  </si>
  <si>
    <t xml:space="preserve">ห้วยหินลาด   </t>
  </si>
  <si>
    <t xml:space="preserve">ทุ่งศรีเมือง   </t>
  </si>
  <si>
    <t xml:space="preserve">จำปาขัน   </t>
  </si>
  <si>
    <t xml:space="preserve">เสมา   </t>
  </si>
  <si>
    <t xml:space="preserve">โคราช   </t>
  </si>
  <si>
    <t xml:space="preserve">บุ่งขี้เหล็ก   </t>
  </si>
  <si>
    <t xml:space="preserve">โนนค่า   </t>
  </si>
  <si>
    <t xml:space="preserve">โค้งยาง   </t>
  </si>
  <si>
    <t xml:space="preserve">มะเกลือเก่า   </t>
  </si>
  <si>
    <t xml:space="preserve">มะเกลือใหม่   </t>
  </si>
  <si>
    <t xml:space="preserve">หนองตะไก้   </t>
  </si>
  <si>
    <t xml:space="preserve">สูงเม่น   </t>
  </si>
  <si>
    <t xml:space="preserve">ดอนมูล   </t>
  </si>
  <si>
    <t xml:space="preserve">บ้านกวาง   </t>
  </si>
  <si>
    <t xml:space="preserve">บ้านปง   </t>
  </si>
  <si>
    <t xml:space="preserve">ร่องกาศ   </t>
  </si>
  <si>
    <t xml:space="preserve">สบสาย   </t>
  </si>
  <si>
    <t xml:space="preserve">เวียงทอง   </t>
  </si>
  <si>
    <t xml:space="preserve">พระหลวง   </t>
  </si>
  <si>
    <t xml:space="preserve">บ้านเม็ง   </t>
  </si>
  <si>
    <t xml:space="preserve">บ้านกง   </t>
  </si>
  <si>
    <t xml:space="preserve">จระเข้   </t>
  </si>
  <si>
    <t xml:space="preserve">กุดกว้าง   </t>
  </si>
  <si>
    <t xml:space="preserve">บึงบา   </t>
  </si>
  <si>
    <t xml:space="preserve">บึงกาสาม   </t>
  </si>
  <si>
    <t xml:space="preserve">บึงชำอ้อ   </t>
  </si>
  <si>
    <t xml:space="preserve">หนองสามวัง   </t>
  </si>
  <si>
    <t xml:space="preserve">ศาลาครุ   </t>
  </si>
  <si>
    <t xml:space="preserve">นพรัตน์   </t>
  </si>
  <si>
    <t xml:space="preserve">กุ่มหัก   </t>
  </si>
  <si>
    <t xml:space="preserve">คชสิทธิ์   </t>
  </si>
  <si>
    <t xml:space="preserve">โคกแย้   </t>
  </si>
  <si>
    <t xml:space="preserve">บัวลอย   </t>
  </si>
  <si>
    <t xml:space="preserve">ไผ่ต่ำ   </t>
  </si>
  <si>
    <t xml:space="preserve">หนองจรเข้   </t>
  </si>
  <si>
    <t xml:space="preserve">หนองนาก   </t>
  </si>
  <si>
    <t xml:space="preserve">หนองควายโซ   </t>
  </si>
  <si>
    <t xml:space="preserve">หนองหัวโพ   </t>
  </si>
  <si>
    <t xml:space="preserve">หนองสีดา   </t>
  </si>
  <si>
    <t xml:space="preserve">ไก่เส่า   </t>
  </si>
  <si>
    <t xml:space="preserve">ทับกุง   </t>
  </si>
  <si>
    <t xml:space="preserve">บ้านกลับ   </t>
  </si>
  <si>
    <t xml:space="preserve">ห้างสูง   </t>
  </si>
  <si>
    <t xml:space="preserve">เขาซก   </t>
  </si>
  <si>
    <t xml:space="preserve">กองทูล   </t>
  </si>
  <si>
    <t xml:space="preserve">นาเฉลียง   </t>
  </si>
  <si>
    <t xml:space="preserve">บ้านโภชน์   </t>
  </si>
  <si>
    <t xml:space="preserve">ท่าแดง   </t>
  </si>
  <si>
    <t xml:space="preserve">เพชรละคร   </t>
  </si>
  <si>
    <t xml:space="preserve">บ่อไทย   </t>
  </si>
  <si>
    <t xml:space="preserve">วังท่าดี   </t>
  </si>
  <si>
    <t xml:space="preserve">บัววัฒนา   </t>
  </si>
  <si>
    <t xml:space="preserve">วังโบสถ์   </t>
  </si>
  <si>
    <t xml:space="preserve">ยางงาม   </t>
  </si>
  <si>
    <t xml:space="preserve">ท่าด้วง   </t>
  </si>
  <si>
    <t xml:space="preserve">ทุ่งกระตาดพัฒนา   </t>
  </si>
  <si>
    <t xml:space="preserve">ทุ่งกระเต็น   </t>
  </si>
  <si>
    <t xml:space="preserve">ท่าโพธิ์ชัย   </t>
  </si>
  <si>
    <t xml:space="preserve">บุกระสัง   </t>
  </si>
  <si>
    <t xml:space="preserve">เสาเล้า   </t>
  </si>
  <si>
    <t xml:space="preserve">ดงมูล   </t>
  </si>
  <si>
    <t xml:space="preserve">ลำหนองแสน   </t>
  </si>
  <si>
    <t xml:space="preserve">หนองขาหย่าง   </t>
  </si>
  <si>
    <t xml:space="preserve">ห้วยรอบ   </t>
  </si>
  <si>
    <t xml:space="preserve">ทุ่งพึ่ง   </t>
  </si>
  <si>
    <t xml:space="preserve">ท่าโพ   </t>
  </si>
  <si>
    <t xml:space="preserve">หมกแถว   </t>
  </si>
  <si>
    <t xml:space="preserve">หลุมเข้า   </t>
  </si>
  <si>
    <t xml:space="preserve">เกาะเปาะ   </t>
  </si>
  <si>
    <t xml:space="preserve">คอลอตันหยง   </t>
  </si>
  <si>
    <t xml:space="preserve">ดอนรัก   </t>
  </si>
  <si>
    <t xml:space="preserve">ดาโต๊ะ   </t>
  </si>
  <si>
    <t xml:space="preserve">ตุยง   </t>
  </si>
  <si>
    <t xml:space="preserve">ท่ากำชำ   </t>
  </si>
  <si>
    <t xml:space="preserve">บางเขา   </t>
  </si>
  <si>
    <t xml:space="preserve">บางตาวา   </t>
  </si>
  <si>
    <t xml:space="preserve">ปุโละปุโย   </t>
  </si>
  <si>
    <t xml:space="preserve">ยาบี   </t>
  </si>
  <si>
    <t xml:space="preserve">ลิปะสะโง   </t>
  </si>
  <si>
    <t xml:space="preserve">หนองฉาง   </t>
  </si>
  <si>
    <t xml:space="preserve">หนองนางนวล   </t>
  </si>
  <si>
    <t xml:space="preserve">อุทัยเก่า   </t>
  </si>
  <si>
    <t xml:space="preserve">ทุ่งโพ   </t>
  </si>
  <si>
    <t xml:space="preserve">ทุ่งพง   </t>
  </si>
  <si>
    <t xml:space="preserve">เขาบางแกรก   </t>
  </si>
  <si>
    <t xml:space="preserve">เขากวางทอง   </t>
  </si>
  <si>
    <t xml:space="preserve">ธารทหาร   </t>
  </si>
  <si>
    <t xml:space="preserve">ห้วยถั่วใต้   </t>
  </si>
  <si>
    <t xml:space="preserve">ห้วยถั่วเหนือ   </t>
  </si>
  <si>
    <t xml:space="preserve">วังบ่อ   </t>
  </si>
  <si>
    <t xml:space="preserve">หนองบัวแดง   </t>
  </si>
  <si>
    <t xml:space="preserve">กุดชุมแสง   </t>
  </si>
  <si>
    <t xml:space="preserve">ถ้ำวัวแดง   </t>
  </si>
  <si>
    <t xml:space="preserve">นางแดด   </t>
  </si>
  <si>
    <t xml:space="preserve">ท่าใหญ่   </t>
  </si>
  <si>
    <t xml:space="preserve">หนองบัวระเหว   </t>
  </si>
  <si>
    <t xml:space="preserve">วังตะเฆ่   </t>
  </si>
  <si>
    <t xml:space="preserve">ห้วยแย้   </t>
  </si>
  <si>
    <t xml:space="preserve">โสกปลาดุก   </t>
  </si>
  <si>
    <t xml:space="preserve">หนองบุนนาก   </t>
  </si>
  <si>
    <t xml:space="preserve">หนองบุญมาก   </t>
  </si>
  <si>
    <t xml:space="preserve">หนองหัวแรต   </t>
  </si>
  <si>
    <t xml:space="preserve">ลุงเขว้า   </t>
  </si>
  <si>
    <t xml:space="preserve">หนองไม้ไผ่   </t>
  </si>
  <si>
    <t xml:space="preserve">กกโพธิ์   </t>
  </si>
  <si>
    <t xml:space="preserve">หนองขุ่นใหญ่   </t>
  </si>
  <si>
    <t xml:space="preserve">ผาน้ำย้อย   </t>
  </si>
  <si>
    <t xml:space="preserve">ท่าสีดา   </t>
  </si>
  <si>
    <t xml:space="preserve">ตำหนักธรรม   </t>
  </si>
  <si>
    <t xml:space="preserve">ทุ่งแค้ว   </t>
  </si>
  <si>
    <t xml:space="preserve">หมากหญ้า   </t>
  </si>
  <si>
    <t xml:space="preserve">หนองวัวซอ   </t>
  </si>
  <si>
    <t xml:space="preserve">อูบมุง   </t>
  </si>
  <si>
    <t xml:space="preserve">กุดหมากไฟ   </t>
  </si>
  <si>
    <t xml:space="preserve">น้ำพ่น   </t>
  </si>
  <si>
    <t xml:space="preserve">โนนหวาย   </t>
  </si>
  <si>
    <t xml:space="preserve">คึมชาด   </t>
  </si>
  <si>
    <t xml:space="preserve">โนนธาตุ   </t>
  </si>
  <si>
    <t xml:space="preserve">ดอนดู่   </t>
  </si>
  <si>
    <t xml:space="preserve">ดงเค็ง   </t>
  </si>
  <si>
    <t xml:space="preserve">หันโจด   </t>
  </si>
  <si>
    <t xml:space="preserve">ดอนดั่ง   </t>
  </si>
  <si>
    <t xml:space="preserve">หนองสูงเหนือ   </t>
  </si>
  <si>
    <t xml:space="preserve">หนองชัยศรี   </t>
  </si>
  <si>
    <t xml:space="preserve">เสาเดียว   </t>
  </si>
  <si>
    <t xml:space="preserve">เมืองฝ้าย   </t>
  </si>
  <si>
    <t xml:space="preserve">สระทอง   </t>
  </si>
  <si>
    <t xml:space="preserve">ยางน้ำกลัดเหนือ   </t>
  </si>
  <si>
    <t xml:space="preserve">ยางน้ำกลัดใต้   </t>
  </si>
  <si>
    <t xml:space="preserve">หนองหาน   </t>
  </si>
  <si>
    <t xml:space="preserve">พังงู   </t>
  </si>
  <si>
    <t xml:space="preserve">สะแบง   </t>
  </si>
  <si>
    <t xml:space="preserve">สร้อยพร้าว   </t>
  </si>
  <si>
    <t xml:space="preserve">บ้านเชียง   </t>
  </si>
  <si>
    <t xml:space="preserve">บ้านยา   </t>
  </si>
  <si>
    <t xml:space="preserve">ผักตบ   </t>
  </si>
  <si>
    <t xml:space="preserve">ดอนหายโศก   </t>
  </si>
  <si>
    <t xml:space="preserve">หนองสระปลา   </t>
  </si>
  <si>
    <t xml:space="preserve">ปวนพุ   </t>
  </si>
  <si>
    <t xml:space="preserve">หล่มเก่า   </t>
  </si>
  <si>
    <t xml:space="preserve">นาซำ   </t>
  </si>
  <si>
    <t xml:space="preserve">หินฮาว   </t>
  </si>
  <si>
    <t xml:space="preserve">วังบาล   </t>
  </si>
  <si>
    <t xml:space="preserve">นาเกาะ   </t>
  </si>
  <si>
    <t xml:space="preserve">ตาดกลอย   </t>
  </si>
  <si>
    <t xml:space="preserve">หล่มสัก   </t>
  </si>
  <si>
    <t xml:space="preserve">วัดป่า   </t>
  </si>
  <si>
    <t xml:space="preserve">ฝายนาแซง   </t>
  </si>
  <si>
    <t xml:space="preserve">หนองสว่าง   </t>
  </si>
  <si>
    <t xml:space="preserve">น้ำเฮี้ย   </t>
  </si>
  <si>
    <t xml:space="preserve">สักหลง   </t>
  </si>
  <si>
    <t xml:space="preserve">ท่าอิบุญ   </t>
  </si>
  <si>
    <t xml:space="preserve">บ้านติ้ว   </t>
  </si>
  <si>
    <t xml:space="preserve">น้ำก้อ   </t>
  </si>
  <si>
    <t xml:space="preserve">น้ำชุน   </t>
  </si>
  <si>
    <t xml:space="preserve">หนองไขว่   </t>
  </si>
  <si>
    <t xml:space="preserve">ลานบ่า   </t>
  </si>
  <si>
    <t xml:space="preserve">บุ่งน้ำเต้า   </t>
  </si>
  <si>
    <t xml:space="preserve">ช้างตะลูด   </t>
  </si>
  <si>
    <t xml:space="preserve">ปากดุก   </t>
  </si>
  <si>
    <t xml:space="preserve">หลังสวน   </t>
  </si>
  <si>
    <t xml:space="preserve">ขันเงิน   </t>
  </si>
  <si>
    <t xml:space="preserve">ท่ามะพลา   </t>
  </si>
  <si>
    <t xml:space="preserve">นาขา   </t>
  </si>
  <si>
    <t xml:space="preserve">นาพญา   </t>
  </si>
  <si>
    <t xml:space="preserve">บางมะพร้าว   </t>
  </si>
  <si>
    <t xml:space="preserve">พ้อแดง   </t>
  </si>
  <si>
    <t xml:space="preserve">แหลมทราย   </t>
  </si>
  <si>
    <t xml:space="preserve">วังตะกอ   </t>
  </si>
  <si>
    <t xml:space="preserve">หาดยาย   </t>
  </si>
  <si>
    <t xml:space="preserve">ห้วยเม็ก   </t>
  </si>
  <si>
    <t xml:space="preserve">คำใหญ่   </t>
  </si>
  <si>
    <t xml:space="preserve">กุดโดน   </t>
  </si>
  <si>
    <t xml:space="preserve">บึงนาเรียง   </t>
  </si>
  <si>
    <t xml:space="preserve">หัวหิน   </t>
  </si>
  <si>
    <t xml:space="preserve">พิมูล   </t>
  </si>
  <si>
    <t xml:space="preserve">คำเหมือดแก้ว   </t>
  </si>
  <si>
    <t xml:space="preserve">ห้วยแถลง   </t>
  </si>
  <si>
    <t xml:space="preserve">ทับสวาย   </t>
  </si>
  <si>
    <t xml:space="preserve">เมืองพลับพลา   </t>
  </si>
  <si>
    <t xml:space="preserve">หลุ่งตะเคียน   </t>
  </si>
  <si>
    <t xml:space="preserve">กงรถ   </t>
  </si>
  <si>
    <t xml:space="preserve">หลุ่งประดู่   </t>
  </si>
  <si>
    <t xml:space="preserve">ห้วยแคน   </t>
  </si>
  <si>
    <t xml:space="preserve">ห้วยทับทัน   </t>
  </si>
  <si>
    <t xml:space="preserve">เมืองหลวง   </t>
  </si>
  <si>
    <t xml:space="preserve">กล้วยกว้าง   </t>
  </si>
  <si>
    <t xml:space="preserve">จานแสนไชย   </t>
  </si>
  <si>
    <t xml:space="preserve">ห้วยผึ้ง   </t>
  </si>
  <si>
    <t xml:space="preserve">ไค้นุ่น   </t>
  </si>
  <si>
    <t xml:space="preserve">นิคมห้วยผึ้ง   </t>
  </si>
  <si>
    <t xml:space="preserve">หนองอีบุตร   </t>
  </si>
  <si>
    <t xml:space="preserve">ห้วยยอด   </t>
  </si>
  <si>
    <t xml:space="preserve">หนองช้างแล่น   </t>
  </si>
  <si>
    <t xml:space="preserve">บางดี   </t>
  </si>
  <si>
    <t xml:space="preserve">เขากอบ   </t>
  </si>
  <si>
    <t xml:space="preserve">เขาปูน   </t>
  </si>
  <si>
    <t xml:space="preserve">ปากแจ่ม   </t>
  </si>
  <si>
    <t xml:space="preserve">ปากคม   </t>
  </si>
  <si>
    <t xml:space="preserve">ลำภูรา   </t>
  </si>
  <si>
    <t xml:space="preserve">นาวง   </t>
  </si>
  <si>
    <t xml:space="preserve">ห้วยนาง   </t>
  </si>
  <si>
    <t xml:space="preserve">ในเตา   </t>
  </si>
  <si>
    <t xml:space="preserve">ทุ่งต่อ   </t>
  </si>
  <si>
    <t xml:space="preserve">วังคีรี   </t>
  </si>
  <si>
    <t xml:space="preserve">โคกเหล็ก   </t>
  </si>
  <si>
    <t xml:space="preserve">เมืองโพธิ์   </t>
  </si>
  <si>
    <t xml:space="preserve">ห้วยราชา   </t>
  </si>
  <si>
    <t xml:space="preserve">ป่งขาม   </t>
  </si>
  <si>
    <t xml:space="preserve">ชะโนด   </t>
  </si>
  <si>
    <t xml:space="preserve">ดงหมู   </t>
  </si>
  <si>
    <t xml:space="preserve">หันคา   </t>
  </si>
  <si>
    <t xml:space="preserve">บ้านเชี่ยน   </t>
  </si>
  <si>
    <t xml:space="preserve">เนินขาม  </t>
  </si>
  <si>
    <t xml:space="preserve">ไพรนกยูง   </t>
  </si>
  <si>
    <t xml:space="preserve">ห้วยงู   </t>
  </si>
  <si>
    <t xml:space="preserve">วังไก่เถื่อน   </t>
  </si>
  <si>
    <t xml:space="preserve">เด่นใหญ่   </t>
  </si>
  <si>
    <t xml:space="preserve">สามง่ามท่าโบสถ์   </t>
  </si>
  <si>
    <t xml:space="preserve">หน้าสตน   </t>
  </si>
  <si>
    <t xml:space="preserve">แหลม   </t>
  </si>
  <si>
    <t xml:space="preserve">เขาพังไกร   </t>
  </si>
  <si>
    <t xml:space="preserve">บ้านราม   </t>
  </si>
  <si>
    <t xml:space="preserve">บางนบ   </t>
  </si>
  <si>
    <t xml:space="preserve">ท่าซอม   </t>
  </si>
  <si>
    <t xml:space="preserve">ควนชะลิก   </t>
  </si>
  <si>
    <t xml:space="preserve">รามแก้ว   </t>
  </si>
  <si>
    <t xml:space="preserve">เกาะเพชร   </t>
  </si>
  <si>
    <t xml:space="preserve">ทับใต้   </t>
  </si>
  <si>
    <t xml:space="preserve">ห้วยสัตว์ใหญ่   </t>
  </si>
  <si>
    <t xml:space="preserve">ห้างฉัตร   </t>
  </si>
  <si>
    <t xml:space="preserve">เมืองยาว   </t>
  </si>
  <si>
    <t xml:space="preserve">ปงยางคก   </t>
  </si>
  <si>
    <t xml:space="preserve">เวียงตาล   </t>
  </si>
  <si>
    <t xml:space="preserve">แม่สัน   </t>
  </si>
  <si>
    <t xml:space="preserve">วอแก้ว   </t>
  </si>
  <si>
    <t xml:space="preserve">หางดง   </t>
  </si>
  <si>
    <t xml:space="preserve">หนองแก๋ว   </t>
  </si>
  <si>
    <t xml:space="preserve">หารแก้ว   </t>
  </si>
  <si>
    <t xml:space="preserve">หนองตอง   </t>
  </si>
  <si>
    <t xml:space="preserve">ขุนคง   </t>
  </si>
  <si>
    <t xml:space="preserve">สบแม่ข่า   </t>
  </si>
  <si>
    <t xml:space="preserve">บ้านแหวน   </t>
  </si>
  <si>
    <t xml:space="preserve">สันผักหวาน   </t>
  </si>
  <si>
    <t xml:space="preserve">หนองควาย   </t>
  </si>
  <si>
    <t xml:space="preserve">หาดใหญ่   </t>
  </si>
  <si>
    <t xml:space="preserve">ควนลัง   </t>
  </si>
  <si>
    <t xml:space="preserve">คูเต่า   </t>
  </si>
  <si>
    <t xml:space="preserve">คอหงส์   </t>
  </si>
  <si>
    <t xml:space="preserve">คลองแห   </t>
  </si>
  <si>
    <t xml:space="preserve">คลองอู่ตะเภา   </t>
  </si>
  <si>
    <t xml:space="preserve">ทุ่งลาน  </t>
  </si>
  <si>
    <t xml:space="preserve">ทุ่งตำเสา   </t>
  </si>
  <si>
    <t xml:space="preserve">น้ำน้อย   </t>
  </si>
  <si>
    <t xml:space="preserve">บ้านพรุ   </t>
  </si>
  <si>
    <t xml:space="preserve">พะตง   </t>
  </si>
  <si>
    <t xml:space="preserve">พระอาจารย์   </t>
  </si>
  <si>
    <t xml:space="preserve">บึงศาล   </t>
  </si>
  <si>
    <t xml:space="preserve">ศีรษะกระบือ   </t>
  </si>
  <si>
    <t xml:space="preserve">โพธิ์แทน   </t>
  </si>
  <si>
    <t xml:space="preserve">บางสมบูรณ์   </t>
  </si>
  <si>
    <t xml:space="preserve">บางลูกเสือ   </t>
  </si>
  <si>
    <t xml:space="preserve">อมก๋อย   </t>
  </si>
  <si>
    <t xml:space="preserve">ยางเปียง   </t>
  </si>
  <si>
    <t xml:space="preserve">ม่อนจอง   </t>
  </si>
  <si>
    <t xml:space="preserve">สบโขง   </t>
  </si>
  <si>
    <t xml:space="preserve">นาเกียน   </t>
  </si>
  <si>
    <t xml:space="preserve">อัมพวา   </t>
  </si>
  <si>
    <t xml:space="preserve">ท่าคา   </t>
  </si>
  <si>
    <t xml:space="preserve">เหมืองใหม่   </t>
  </si>
  <si>
    <t xml:space="preserve">แควอ้อม   </t>
  </si>
  <si>
    <t xml:space="preserve">ปลายโพงพาง   </t>
  </si>
  <si>
    <t xml:space="preserve">แพรกหนามแดง   </t>
  </si>
  <si>
    <t xml:space="preserve">ยี่สาร   </t>
  </si>
  <si>
    <t xml:space="preserve">บางนางลี่   </t>
  </si>
  <si>
    <t xml:space="preserve">อากาศ   </t>
  </si>
  <si>
    <t xml:space="preserve">อากาศอำนวย   </t>
  </si>
  <si>
    <t xml:space="preserve">วาใหญ่   </t>
  </si>
  <si>
    <t xml:space="preserve">ท่าก้อน   </t>
  </si>
  <si>
    <t xml:space="preserve">นาฮี   </t>
  </si>
  <si>
    <t xml:space="preserve">บะหว้า   </t>
  </si>
  <si>
    <t xml:space="preserve">สามัคคีพัฒนา   </t>
  </si>
  <si>
    <t xml:space="preserve">บ้านแจ้ง   </t>
  </si>
  <si>
    <t xml:space="preserve">หน่อม   </t>
  </si>
  <si>
    <t xml:space="preserve">หนองหมื่นถ่าน   </t>
  </si>
  <si>
    <t xml:space="preserve">โหรา   </t>
  </si>
  <si>
    <t xml:space="preserve">อ่าวลึกใต้   </t>
  </si>
  <si>
    <t xml:space="preserve">อ่าวลึก   </t>
  </si>
  <si>
    <t xml:space="preserve">แหลมสัก   </t>
  </si>
  <si>
    <t xml:space="preserve">นาเหนือ   </t>
  </si>
  <si>
    <t xml:space="preserve">คลองหิน   </t>
  </si>
  <si>
    <t xml:space="preserve">อ่าวลึกน้อย   </t>
  </si>
  <si>
    <t xml:space="preserve">อ่าวลึกเหนือ   </t>
  </si>
  <si>
    <t xml:space="preserve">คลองยา   </t>
  </si>
  <si>
    <t xml:space="preserve">อินทร์บุรี   </t>
  </si>
  <si>
    <t xml:space="preserve">ประศุก   </t>
  </si>
  <si>
    <t xml:space="preserve">ทับยา   </t>
  </si>
  <si>
    <t xml:space="preserve">ชีน้ำร้าย   </t>
  </si>
  <si>
    <t xml:space="preserve">น้ำตาล   </t>
  </si>
  <si>
    <t xml:space="preserve">ทองเอน   </t>
  </si>
  <si>
    <t xml:space="preserve">ห้วยชัน   </t>
  </si>
  <si>
    <t xml:space="preserve">คานหาม   </t>
  </si>
  <si>
    <t xml:space="preserve">อุทัย   </t>
  </si>
  <si>
    <t xml:space="preserve">สามบัณฑิต   </t>
  </si>
  <si>
    <t xml:space="preserve">บ้านหีบ   </t>
  </si>
  <si>
    <t xml:space="preserve">หนองไม้ซุง   </t>
  </si>
  <si>
    <t xml:space="preserve">หนองน้ำส้ม   </t>
  </si>
  <si>
    <t xml:space="preserve">โพสาวหาญ   </t>
  </si>
  <si>
    <t xml:space="preserve">ธนู   </t>
  </si>
  <si>
    <t xml:space="preserve">อุทุมพรพิสัย   </t>
  </si>
  <si>
    <t xml:space="preserve">อี่หล่ำ   </t>
  </si>
  <si>
    <t xml:space="preserve">ทุ่งไชย   </t>
  </si>
  <si>
    <t xml:space="preserve">แขม   </t>
  </si>
  <si>
    <t xml:space="preserve">ขะยูง   </t>
  </si>
  <si>
    <t xml:space="preserve">ตาเกษ   </t>
  </si>
  <si>
    <t xml:space="preserve">รังแร้ง   </t>
  </si>
  <si>
    <t xml:space="preserve">แต้   </t>
  </si>
  <si>
    <t xml:space="preserve">แข้   </t>
  </si>
  <si>
    <t xml:space="preserve">สระกำแพงใหญ่   </t>
  </si>
  <si>
    <t xml:space="preserve">โคกหล่าม   </t>
  </si>
  <si>
    <t xml:space="preserve">อุบลรัตน์   </t>
  </si>
  <si>
    <t xml:space="preserve">เขื่อนอุบลรัตน์   </t>
  </si>
  <si>
    <t xml:space="preserve">ศรีสุขสำราญ   </t>
  </si>
  <si>
    <t xml:space="preserve">ทุ่งโป่ง   </t>
  </si>
  <si>
    <t xml:space="preserve">อุ้มผาง   </t>
  </si>
  <si>
    <t xml:space="preserve">โมโกร   </t>
  </si>
  <si>
    <t xml:space="preserve">แม่ละมุ้ง   </t>
  </si>
  <si>
    <t xml:space="preserve">อู่ทอง   </t>
  </si>
  <si>
    <t xml:space="preserve">สระยายโสม   </t>
  </si>
  <si>
    <t xml:space="preserve">จรเข้สามพัน   </t>
  </si>
  <si>
    <t xml:space="preserve">ยุ้งทะลาย   </t>
  </si>
  <si>
    <t xml:space="preserve">ดอนมะเกลือ   </t>
  </si>
  <si>
    <t xml:space="preserve">หนองโอ่ง   </t>
  </si>
  <si>
    <t xml:space="preserve">พลับพลาไชย   </t>
  </si>
  <si>
    <t xml:space="preserve">บ้านโข้ง   </t>
  </si>
  <si>
    <t xml:space="preserve">เจดีย์   </t>
  </si>
  <si>
    <t xml:space="preserve">สระพังลาน   </t>
  </si>
  <si>
    <t xml:space="preserve">กระจัน   </t>
  </si>
  <si>
    <t xml:space="preserve">ฮอด   </t>
  </si>
  <si>
    <t xml:space="preserve">บ่อหลวง   </t>
  </si>
  <si>
    <t xml:space="preserve">บ่อสลี   </t>
  </si>
  <si>
    <t xml:space="preserve">นาคอเรือ   </t>
  </si>
  <si>
    <t>พุทธ</t>
  </si>
  <si>
    <t>คริสต์</t>
  </si>
  <si>
    <t>อิสลาม</t>
  </si>
  <si>
    <t>ฮินดู</t>
  </si>
  <si>
    <t>ยิว</t>
  </si>
  <si>
    <t>ซิกซ์</t>
  </si>
  <si>
    <t>พราห์ม</t>
  </si>
  <si>
    <t>ชินโต</t>
  </si>
  <si>
    <t>ไม่มีข้อมูล</t>
  </si>
  <si>
    <t>ผู้อำนวยการโรงเรียน</t>
  </si>
  <si>
    <t>ผู้บริหาร</t>
  </si>
  <si>
    <t>ผู้จัดการ</t>
  </si>
  <si>
    <t>ผู้รับใบอนุญาต</t>
  </si>
  <si>
    <t>Teacher</t>
  </si>
  <si>
    <t>ธุรการ</t>
  </si>
  <si>
    <t>ผู้ช่วยธุรการ</t>
  </si>
  <si>
    <t>แม่บ้าน</t>
  </si>
  <si>
    <t>นักการ</t>
  </si>
  <si>
    <t>พนักงานขับรถ</t>
  </si>
  <si>
    <t>ครูพิเศษ</t>
  </si>
  <si>
    <t>บัญชี</t>
  </si>
  <si>
    <t>0000000001</t>
  </si>
  <si>
    <t>10</t>
  </si>
  <si>
    <t>ไม่มี</t>
  </si>
  <si>
    <t xml:space="preserve">คลองนิยม   </t>
  </si>
  <si>
    <t>สคูลไบรท์</t>
  </si>
  <si>
    <t>แอดมิน</t>
  </si>
  <si>
    <t>1234567895412</t>
  </si>
  <si>
    <t>จรัญสนิทวงศ์</t>
  </si>
  <si>
    <t>วัดท่าพระ</t>
  </si>
  <si>
    <t>บางกอกใหญ่</t>
  </si>
  <si>
    <t>กรุงเทพ</t>
  </si>
  <si>
    <t>10600</t>
  </si>
  <si>
    <t>ครูพี่เลี้ยง</t>
  </si>
  <si>
    <t>Day</t>
  </si>
  <si>
    <t>Month</t>
  </si>
  <si>
    <t>Year</t>
  </si>
  <si>
    <t>dd/mm/yyyy</t>
  </si>
  <si>
    <t>dd/mm/yyyy+543</t>
  </si>
  <si>
    <t>dd/mm/yyyy+600</t>
  </si>
  <si>
    <t>รูปแบบที่ผิด1</t>
  </si>
  <si>
    <t>ข้อควรระวัง</t>
  </si>
  <si>
    <t xml:space="preserve">ในตัวอย่าง พิมพ์ไว้เฉพาะ ปี 57 ซึ่งเราเข้าใจว่าครูน่าจะหมายถึง ปี พ.ศ. 2557 แต่ excel จะเข้าใจเป็น 1957 </t>
  </si>
  <si>
    <t>ดังนั้น เราจึงได้สร้างสูตร คอลัมน์ G สำหรับแก้ไขปัญหานี้</t>
  </si>
  <si>
    <t>รูปแบบที่ผิด2</t>
  </si>
  <si>
    <t>12 ก.พ. 2557</t>
  </si>
  <si>
    <t>28 ก.ย. 2557</t>
  </si>
  <si>
    <t>2 ต.ค. 2557</t>
  </si>
  <si>
    <t>รูปแบบที่ผิด3</t>
  </si>
  <si>
    <t>รูปแบบที่ผิด4</t>
  </si>
  <si>
    <t>รูปแบบที่ผิด5</t>
  </si>
  <si>
    <t>15 ตุลาคม 2551</t>
  </si>
  <si>
    <t>20 พฤศจิกายน 2551</t>
  </si>
  <si>
    <t>18 เมษายน 2552</t>
  </si>
  <si>
    <t>รูปแบบที่ผิด6</t>
  </si>
  <si>
    <t>รหัสพนักงาน (Username)</t>
  </si>
  <si>
    <t>Day Alt1</t>
  </si>
  <si>
    <t>Month Alt1</t>
  </si>
  <si>
    <t>Year Alt1</t>
  </si>
  <si>
    <t>Alternative</t>
  </si>
  <si>
    <t>Alternative 2</t>
  </si>
  <si>
    <t>Alternative 3</t>
  </si>
  <si>
    <t>รูปแบบที่ผิด7</t>
  </si>
  <si>
    <t>24 ก.พ. 60</t>
  </si>
  <si>
    <t>01 มิ.ย. 60</t>
  </si>
  <si>
    <t>24 พ.ย. 59</t>
  </si>
  <si>
    <t>วันเดือนปีเกิด (Password)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</si>
</sst>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70000]d/mm/yyyy;@"/>
  </numFmts>
  <fonts count="13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6"/>
      <color theme="1"/>
      <name val="TH Sarabun New"/>
      <family val="2"/>
    </font>
    <font>
      <sz val="12"/>
      <color theme="1"/>
      <name val="TH SarabunPSK"/>
      <family val="2"/>
    </font>
    <font>
      <b/>
      <sz val="13"/>
      <color theme="1"/>
      <name val="TH SarabunPSK"/>
      <family val="2"/>
    </font>
    <font>
      <b/>
      <sz val="13"/>
      <color theme="0"/>
      <name val="TH SarabunPSK"/>
      <family val="2"/>
      <charset val="222"/>
    </font>
    <font>
      <sz val="13"/>
      <color theme="1"/>
      <name val="Calibri"/>
      <family val="2"/>
      <charset val="222"/>
      <scheme val="minor"/>
    </font>
    <font>
      <sz val="13"/>
      <name val="TH SarabunPSK"/>
      <family val="2"/>
    </font>
    <font>
      <sz val="13"/>
      <color theme="1"/>
      <name val="TH SarabunPSK"/>
      <family val="2"/>
    </font>
    <font>
      <b/>
      <sz val="13"/>
      <color rgb="FFFF0000"/>
      <name val="TH SarabunPSK"/>
      <family val="2"/>
    </font>
    <font>
      <sz val="13"/>
      <color rgb="FFFF0000"/>
      <name val="TH SarabunPSK"/>
      <family val="2"/>
    </font>
    <font>
      <sz val="13"/>
      <color rgb="FF333333"/>
      <name val="TH SarabunPSK"/>
      <family val="2"/>
    </font>
    <font>
      <sz val="14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99783"/>
        <bgColor indexed="64"/>
      </patternFill>
    </fill>
    <fill>
      <patternFill patternType="solid">
        <fgColor rgb="FFF77D6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2" fillId="0" borderId="0" xfId="0" applyFont="1"/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15" fontId="3" fillId="5" borderId="0" xfId="0" applyNumberFormat="1" applyFont="1" applyFill="1" applyAlignment="1">
      <alignment horizontal="center"/>
    </xf>
    <xf numFmtId="49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0" fontId="6" fillId="0" borderId="0" xfId="0" applyFont="1"/>
    <xf numFmtId="0" fontId="7" fillId="0" borderId="4" xfId="0" applyFont="1" applyBorder="1" applyAlignment="1">
      <alignment horizontal="center" vertical="top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49" fontId="8" fillId="7" borderId="0" xfId="0" applyNumberFormat="1" applyFont="1" applyFill="1" applyAlignment="1">
      <alignment horizontal="center"/>
    </xf>
    <xf numFmtId="14" fontId="8" fillId="5" borderId="0" xfId="0" applyNumberFormat="1" applyFont="1" applyFill="1" applyAlignment="1">
      <alignment horizontal="center"/>
    </xf>
    <xf numFmtId="164" fontId="7" fillId="7" borderId="0" xfId="0" applyNumberFormat="1" applyFont="1" applyFill="1" applyAlignment="1">
      <alignment horizontal="center" vertical="top"/>
    </xf>
    <xf numFmtId="0" fontId="7" fillId="5" borderId="0" xfId="0" applyFont="1" applyFill="1" applyAlignment="1">
      <alignment horizontal="center" vertical="top"/>
    </xf>
    <xf numFmtId="15" fontId="11" fillId="6" borderId="0" xfId="0" applyNumberFormat="1" applyFont="1" applyFill="1" applyAlignment="1">
      <alignment horizontal="center" vertical="center" wrapText="1"/>
    </xf>
    <xf numFmtId="15" fontId="11" fillId="6" borderId="3" xfId="0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top"/>
    </xf>
    <xf numFmtId="0" fontId="8" fillId="0" borderId="0" xfId="0" applyFont="1" applyAlignment="1" applyProtection="1">
      <alignment horizontal="center"/>
      <protection locked="0"/>
    </xf>
    <xf numFmtId="49" fontId="8" fillId="0" borderId="0" xfId="0" applyNumberFormat="1" applyFont="1" applyAlignment="1">
      <alignment horizontal="center"/>
    </xf>
    <xf numFmtId="49" fontId="12" fillId="3" borderId="1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49" fontId="12" fillId="3" borderId="1" xfId="0" applyNumberFormat="1" applyFont="1" applyFill="1" applyBorder="1" applyAlignment="1">
      <alignment horizontal="center" vertical="center" wrapText="1"/>
    </xf>
    <xf numFmtId="0" fontId="12" fillId="0" borderId="0" xfId="0" applyFont="1"/>
    <xf numFmtId="49" fontId="12" fillId="0" borderId="1" xfId="0" applyNumberFormat="1" applyFont="1" applyBorder="1" applyProtection="1">
      <protection locked="0"/>
    </xf>
    <xf numFmtId="49" fontId="12" fillId="0" borderId="1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Protection="1">
      <protection locked="0"/>
    </xf>
    <xf numFmtId="0" fontId="12" fillId="0" borderId="1" xfId="0" applyFont="1" applyBorder="1" applyProtection="1">
      <protection locked="0"/>
    </xf>
    <xf numFmtId="49" fontId="12" fillId="0" borderId="0" xfId="0" applyNumberFormat="1" applyFont="1" applyProtection="1">
      <protection locked="0"/>
    </xf>
    <xf numFmtId="0" fontId="4" fillId="4" borderId="2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</cellXfs>
  <cellStyles count="2">
    <cellStyle name="Normal" xfId="0" builtinId="0"/>
    <cellStyle name="ปกติ 2 3" xfId="1" xr:uid="{00000000-0005-0000-0000-000001000000}"/>
  </cellStyles>
  <dxfs count="23">
    <dxf>
      <fill>
        <patternFill patternType="solid">
          <fgColor theme="0" tint="-0.499984740745262"/>
          <bgColor theme="0" tint="-0.499984740745262"/>
        </patternFill>
      </fill>
    </dxf>
    <dxf>
      <font>
        <color theme="0" tint="-0.499984740745262"/>
      </font>
    </dxf>
    <dxf>
      <fill>
        <patternFill patternType="solid">
          <fgColor theme="0" tint="-0.499984740745262"/>
          <bgColor theme="0" tint="-0.499984740745262"/>
        </patternFill>
      </fill>
    </dxf>
    <dxf>
      <font>
        <color theme="0" tint="-0.499984740745262"/>
      </font>
    </dxf>
    <dxf>
      <fill>
        <patternFill patternType="solid">
          <fgColor theme="0" tint="-0.499984740745262"/>
          <bgColor theme="0" tint="-0.499984740745262"/>
        </patternFill>
      </fill>
    </dxf>
    <dxf>
      <font>
        <color theme="0" tint="-0.499984740745262"/>
      </font>
    </dxf>
    <dxf>
      <fill>
        <patternFill patternType="solid">
          <fgColor theme="0" tint="-0.499984740745262"/>
          <bgColor theme="0" tint="-0.499984740745262"/>
        </patternFill>
      </fill>
    </dxf>
    <dxf>
      <font>
        <color theme="0" tint="-0.499984740745262"/>
      </font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997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ura/Dropbox/Business/&#3592;&#3633;&#3610;&#3592;&#3656;&#3634;&#3618;/&#3619;&#3634;&#3618;&#3591;&#3634;&#3609;&#3651;&#3627;&#3617;&#3656;&#3605;&#3656;&#3634;&#3591;&#3654;/file%20upload%20on%20web/&#3586;&#3657;&#3629;&#3617;&#3641;&#3621;&#3609;&#3633;&#3585;&#3648;&#3619;&#3637;&#3618;&#3609;/Import%20Student%202.3.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ข้อมูลนักเรียน"/>
      <sheetName val="ข้อมูลทางด้านการศึกษา"/>
      <sheetName val="ข้อมูลผู้ปกครอง"/>
      <sheetName val="ข้อมูลสุขภาพ"/>
      <sheetName val="Backlog"/>
      <sheetName val="สูตรแปลงวันที่"/>
      <sheetName val="คำอธิบาย โปรดอ่าน"/>
      <sheetName val="Lookup Data"/>
    </sheetNames>
    <sheetDataSet>
      <sheetData sheetId="0"/>
      <sheetData sheetId="1"/>
      <sheetData sheetId="2"/>
      <sheetData sheetId="3"/>
      <sheetData sheetId="4"/>
      <sheetData sheetId="5">
        <row r="2">
          <cell r="F2" t="e">
            <v>#VALUE!</v>
          </cell>
          <cell r="G2" t="str">
            <v/>
          </cell>
        </row>
        <row r="3">
          <cell r="F3" t="e">
            <v>#VALUE!</v>
          </cell>
          <cell r="G3" t="str">
            <v/>
          </cell>
        </row>
        <row r="4">
          <cell r="F4" t="e">
            <v>#VALUE!</v>
          </cell>
          <cell r="G4" t="str">
            <v/>
          </cell>
        </row>
        <row r="5">
          <cell r="F5" t="e">
            <v>#VALUE!</v>
          </cell>
          <cell r="G5" t="str">
            <v/>
          </cell>
        </row>
        <row r="6">
          <cell r="F6" t="e">
            <v>#VALUE!</v>
          </cell>
          <cell r="G6" t="str">
            <v/>
          </cell>
        </row>
        <row r="7">
          <cell r="F7" t="e">
            <v>#VALUE!</v>
          </cell>
          <cell r="G7" t="str">
            <v/>
          </cell>
        </row>
        <row r="8">
          <cell r="F8" t="e">
            <v>#VALUE!</v>
          </cell>
          <cell r="G8" t="str">
            <v/>
          </cell>
        </row>
        <row r="9">
          <cell r="F9" t="e">
            <v>#VALUE!</v>
          </cell>
          <cell r="G9" t="str">
            <v/>
          </cell>
        </row>
        <row r="10">
          <cell r="F10" t="e">
            <v>#VALUE!</v>
          </cell>
          <cell r="G10" t="str">
            <v/>
          </cell>
        </row>
        <row r="11">
          <cell r="F11" t="e">
            <v>#VALUE!</v>
          </cell>
          <cell r="G11" t="str">
            <v/>
          </cell>
        </row>
        <row r="12">
          <cell r="F12" t="e">
            <v>#VALUE!</v>
          </cell>
          <cell r="G12" t="str">
            <v/>
          </cell>
        </row>
        <row r="13">
          <cell r="F13" t="e">
            <v>#VALUE!</v>
          </cell>
          <cell r="G13" t="str">
            <v/>
          </cell>
        </row>
        <row r="14">
          <cell r="F14" t="e">
            <v>#VALUE!</v>
          </cell>
          <cell r="G14" t="str">
            <v/>
          </cell>
        </row>
        <row r="15">
          <cell r="F15" t="e">
            <v>#VALUE!</v>
          </cell>
          <cell r="G15" t="str">
            <v/>
          </cell>
        </row>
        <row r="16">
          <cell r="F16" t="e">
            <v>#VALUE!</v>
          </cell>
          <cell r="G16" t="str">
            <v/>
          </cell>
        </row>
        <row r="17">
          <cell r="F17" t="e">
            <v>#VALUE!</v>
          </cell>
          <cell r="G17" t="str">
            <v/>
          </cell>
        </row>
        <row r="18">
          <cell r="F18" t="e">
            <v>#VALUE!</v>
          </cell>
          <cell r="G18" t="str">
            <v/>
          </cell>
        </row>
        <row r="19">
          <cell r="F19" t="e">
            <v>#VALUE!</v>
          </cell>
          <cell r="G19" t="str">
            <v/>
          </cell>
        </row>
        <row r="20">
          <cell r="F20" t="e">
            <v>#VALUE!</v>
          </cell>
          <cell r="G20" t="str">
            <v/>
          </cell>
        </row>
        <row r="21">
          <cell r="F21" t="e">
            <v>#VALUE!</v>
          </cell>
          <cell r="G21" t="str">
            <v/>
          </cell>
        </row>
        <row r="22">
          <cell r="F22" t="e">
            <v>#VALUE!</v>
          </cell>
          <cell r="G22" t="str">
            <v/>
          </cell>
        </row>
        <row r="23">
          <cell r="F23" t="e">
            <v>#VALUE!</v>
          </cell>
          <cell r="G23" t="str">
            <v/>
          </cell>
        </row>
        <row r="24">
          <cell r="F24" t="e">
            <v>#VALUE!</v>
          </cell>
          <cell r="G24" t="str">
            <v/>
          </cell>
        </row>
        <row r="25">
          <cell r="F25" t="e">
            <v>#VALUE!</v>
          </cell>
          <cell r="G25" t="str">
            <v/>
          </cell>
        </row>
        <row r="26">
          <cell r="F26" t="e">
            <v>#VALUE!</v>
          </cell>
          <cell r="G26" t="str">
            <v/>
          </cell>
        </row>
        <row r="27">
          <cell r="F27" t="e">
            <v>#VALUE!</v>
          </cell>
          <cell r="G27" t="str">
            <v/>
          </cell>
        </row>
        <row r="28">
          <cell r="F28" t="e">
            <v>#VALUE!</v>
          </cell>
          <cell r="G28" t="str">
            <v/>
          </cell>
        </row>
        <row r="29">
          <cell r="F29" t="e">
            <v>#VALUE!</v>
          </cell>
          <cell r="G29" t="str">
            <v/>
          </cell>
        </row>
        <row r="30">
          <cell r="F30" t="e">
            <v>#VALUE!</v>
          </cell>
          <cell r="G30" t="str">
            <v/>
          </cell>
        </row>
        <row r="31">
          <cell r="F31" t="e">
            <v>#VALUE!</v>
          </cell>
          <cell r="G31" t="str">
            <v/>
          </cell>
        </row>
        <row r="32">
          <cell r="F32" t="e">
            <v>#VALUE!</v>
          </cell>
          <cell r="G32" t="str">
            <v/>
          </cell>
        </row>
        <row r="33">
          <cell r="F33" t="e">
            <v>#VALUE!</v>
          </cell>
          <cell r="G33" t="str">
            <v/>
          </cell>
        </row>
        <row r="34">
          <cell r="F34" t="e">
            <v>#VALUE!</v>
          </cell>
          <cell r="G34" t="str">
            <v/>
          </cell>
        </row>
        <row r="35">
          <cell r="F35" t="e">
            <v>#VALUE!</v>
          </cell>
          <cell r="G35" t="str">
            <v/>
          </cell>
        </row>
        <row r="36">
          <cell r="F36" t="e">
            <v>#VALUE!</v>
          </cell>
          <cell r="G36" t="str">
            <v/>
          </cell>
        </row>
        <row r="37">
          <cell r="F37" t="e">
            <v>#VALUE!</v>
          </cell>
          <cell r="G37" t="str">
            <v/>
          </cell>
        </row>
        <row r="38">
          <cell r="F38" t="e">
            <v>#VALUE!</v>
          </cell>
          <cell r="G38" t="str">
            <v/>
          </cell>
        </row>
        <row r="39">
          <cell r="F39" t="e">
            <v>#VALUE!</v>
          </cell>
          <cell r="G39" t="str">
            <v/>
          </cell>
        </row>
        <row r="40">
          <cell r="F40" t="e">
            <v>#VALUE!</v>
          </cell>
          <cell r="G40" t="str">
            <v/>
          </cell>
        </row>
        <row r="41">
          <cell r="F41" t="e">
            <v>#VALUE!</v>
          </cell>
          <cell r="G41" t="str">
            <v/>
          </cell>
        </row>
        <row r="42">
          <cell r="F42" t="e">
            <v>#VALUE!</v>
          </cell>
          <cell r="G42" t="str">
            <v/>
          </cell>
        </row>
        <row r="43">
          <cell r="F43" t="e">
            <v>#VALUE!</v>
          </cell>
          <cell r="G43" t="str">
            <v/>
          </cell>
        </row>
        <row r="44">
          <cell r="F44" t="e">
            <v>#VALUE!</v>
          </cell>
          <cell r="G44" t="str">
            <v/>
          </cell>
        </row>
        <row r="45">
          <cell r="F45" t="e">
            <v>#VALUE!</v>
          </cell>
          <cell r="G45" t="str">
            <v/>
          </cell>
        </row>
        <row r="46">
          <cell r="F46" t="e">
            <v>#VALUE!</v>
          </cell>
          <cell r="G46" t="str">
            <v/>
          </cell>
        </row>
        <row r="47">
          <cell r="F47" t="e">
            <v>#VALUE!</v>
          </cell>
          <cell r="G47" t="str">
            <v/>
          </cell>
        </row>
        <row r="48">
          <cell r="F48" t="e">
            <v>#VALUE!</v>
          </cell>
          <cell r="G48" t="str">
            <v/>
          </cell>
        </row>
        <row r="49">
          <cell r="F49" t="e">
            <v>#VALUE!</v>
          </cell>
          <cell r="G49" t="str">
            <v/>
          </cell>
        </row>
        <row r="50">
          <cell r="F50" t="e">
            <v>#VALUE!</v>
          </cell>
          <cell r="G50" t="str">
            <v/>
          </cell>
        </row>
        <row r="51">
          <cell r="F51" t="e">
            <v>#VALUE!</v>
          </cell>
          <cell r="G51" t="str">
            <v/>
          </cell>
        </row>
        <row r="52">
          <cell r="F52" t="e">
            <v>#VALUE!</v>
          </cell>
          <cell r="G52" t="str">
            <v/>
          </cell>
        </row>
        <row r="53">
          <cell r="F53" t="e">
            <v>#VALUE!</v>
          </cell>
          <cell r="G53" t="str">
            <v/>
          </cell>
        </row>
        <row r="54">
          <cell r="F54" t="e">
            <v>#VALUE!</v>
          </cell>
          <cell r="G54" t="str">
            <v/>
          </cell>
        </row>
        <row r="55">
          <cell r="F55" t="e">
            <v>#VALUE!</v>
          </cell>
          <cell r="G55" t="str">
            <v/>
          </cell>
        </row>
        <row r="56">
          <cell r="F56" t="e">
            <v>#VALUE!</v>
          </cell>
          <cell r="G56" t="str">
            <v/>
          </cell>
        </row>
        <row r="57">
          <cell r="F57" t="e">
            <v>#VALUE!</v>
          </cell>
          <cell r="G57" t="str">
            <v/>
          </cell>
        </row>
        <row r="58">
          <cell r="F58" t="e">
            <v>#VALUE!</v>
          </cell>
          <cell r="G58" t="str">
            <v/>
          </cell>
        </row>
        <row r="59">
          <cell r="F59" t="e">
            <v>#VALUE!</v>
          </cell>
          <cell r="G59" t="str">
            <v/>
          </cell>
        </row>
        <row r="60">
          <cell r="F60" t="e">
            <v>#VALUE!</v>
          </cell>
          <cell r="G60" t="str">
            <v/>
          </cell>
        </row>
        <row r="61">
          <cell r="F61" t="e">
            <v>#VALUE!</v>
          </cell>
          <cell r="G61" t="str">
            <v/>
          </cell>
        </row>
        <row r="62">
          <cell r="F62" t="e">
            <v>#VALUE!</v>
          </cell>
          <cell r="G62" t="str">
            <v/>
          </cell>
        </row>
        <row r="63">
          <cell r="F63" t="e">
            <v>#VALUE!</v>
          </cell>
          <cell r="G63" t="str">
            <v/>
          </cell>
        </row>
        <row r="64">
          <cell r="F64" t="e">
            <v>#VALUE!</v>
          </cell>
          <cell r="G64" t="str">
            <v/>
          </cell>
        </row>
        <row r="65">
          <cell r="F65" t="e">
            <v>#VALUE!</v>
          </cell>
          <cell r="G65" t="str">
            <v/>
          </cell>
        </row>
        <row r="66">
          <cell r="F66" t="e">
            <v>#VALUE!</v>
          </cell>
          <cell r="G66" t="str">
            <v/>
          </cell>
        </row>
        <row r="67">
          <cell r="F67" t="e">
            <v>#VALUE!</v>
          </cell>
          <cell r="G67" t="str">
            <v/>
          </cell>
        </row>
        <row r="68">
          <cell r="F68" t="e">
            <v>#VALUE!</v>
          </cell>
          <cell r="G68" t="str">
            <v/>
          </cell>
        </row>
        <row r="69">
          <cell r="F69" t="e">
            <v>#VALUE!</v>
          </cell>
          <cell r="G69" t="str">
            <v/>
          </cell>
        </row>
        <row r="70">
          <cell r="F70" t="e">
            <v>#VALUE!</v>
          </cell>
          <cell r="G70" t="str">
            <v/>
          </cell>
        </row>
        <row r="71">
          <cell r="F71" t="e">
            <v>#VALUE!</v>
          </cell>
          <cell r="G71" t="str">
            <v/>
          </cell>
        </row>
        <row r="72">
          <cell r="F72" t="e">
            <v>#VALUE!</v>
          </cell>
          <cell r="G72" t="str">
            <v/>
          </cell>
        </row>
        <row r="73">
          <cell r="F73" t="e">
            <v>#VALUE!</v>
          </cell>
          <cell r="G73" t="str">
            <v/>
          </cell>
        </row>
        <row r="74">
          <cell r="F74" t="e">
            <v>#VALUE!</v>
          </cell>
          <cell r="G74" t="str">
            <v/>
          </cell>
        </row>
        <row r="75">
          <cell r="F75" t="e">
            <v>#VALUE!</v>
          </cell>
          <cell r="G75" t="str">
            <v/>
          </cell>
        </row>
        <row r="76">
          <cell r="F76" t="e">
            <v>#VALUE!</v>
          </cell>
          <cell r="G76" t="str">
            <v/>
          </cell>
        </row>
        <row r="77">
          <cell r="F77" t="e">
            <v>#VALUE!</v>
          </cell>
          <cell r="G77" t="str">
            <v/>
          </cell>
        </row>
        <row r="78">
          <cell r="F78" t="e">
            <v>#VALUE!</v>
          </cell>
          <cell r="G78" t="str">
            <v/>
          </cell>
        </row>
        <row r="79">
          <cell r="F79" t="e">
            <v>#VALUE!</v>
          </cell>
          <cell r="G79" t="str">
            <v/>
          </cell>
        </row>
        <row r="80">
          <cell r="F80" t="e">
            <v>#VALUE!</v>
          </cell>
          <cell r="G80" t="str">
            <v/>
          </cell>
        </row>
        <row r="81">
          <cell r="F81" t="e">
            <v>#VALUE!</v>
          </cell>
          <cell r="G81" t="str">
            <v/>
          </cell>
        </row>
        <row r="82">
          <cell r="F82" t="e">
            <v>#VALUE!</v>
          </cell>
          <cell r="G82" t="str">
            <v/>
          </cell>
        </row>
        <row r="83">
          <cell r="F83" t="e">
            <v>#VALUE!</v>
          </cell>
          <cell r="G83" t="str">
            <v/>
          </cell>
        </row>
        <row r="84">
          <cell r="F84" t="e">
            <v>#VALUE!</v>
          </cell>
          <cell r="G84" t="str">
            <v/>
          </cell>
        </row>
        <row r="85">
          <cell r="F85" t="e">
            <v>#VALUE!</v>
          </cell>
          <cell r="G85" t="str">
            <v/>
          </cell>
        </row>
        <row r="86">
          <cell r="F86" t="e">
            <v>#VALUE!</v>
          </cell>
          <cell r="G86" t="str">
            <v/>
          </cell>
        </row>
        <row r="87">
          <cell r="F87" t="e">
            <v>#VALUE!</v>
          </cell>
          <cell r="G87" t="str">
            <v/>
          </cell>
        </row>
        <row r="88">
          <cell r="F88" t="e">
            <v>#VALUE!</v>
          </cell>
          <cell r="G88" t="str">
            <v/>
          </cell>
        </row>
        <row r="89">
          <cell r="F89" t="e">
            <v>#VALUE!</v>
          </cell>
          <cell r="G89" t="str">
            <v/>
          </cell>
        </row>
        <row r="90">
          <cell r="F90" t="e">
            <v>#VALUE!</v>
          </cell>
          <cell r="G90" t="str">
            <v/>
          </cell>
        </row>
        <row r="91">
          <cell r="F91" t="e">
            <v>#VALUE!</v>
          </cell>
          <cell r="G91" t="str">
            <v/>
          </cell>
        </row>
        <row r="92">
          <cell r="F92" t="e">
            <v>#VALUE!</v>
          </cell>
          <cell r="G92" t="str">
            <v/>
          </cell>
        </row>
        <row r="93">
          <cell r="F93" t="e">
            <v>#VALUE!</v>
          </cell>
          <cell r="G93" t="str">
            <v/>
          </cell>
        </row>
        <row r="94">
          <cell r="F94" t="e">
            <v>#VALUE!</v>
          </cell>
          <cell r="G94" t="str">
            <v/>
          </cell>
        </row>
        <row r="95">
          <cell r="F95" t="e">
            <v>#VALUE!</v>
          </cell>
          <cell r="G95" t="str">
            <v/>
          </cell>
        </row>
        <row r="96">
          <cell r="F96" t="e">
            <v>#VALUE!</v>
          </cell>
          <cell r="G96" t="str">
            <v/>
          </cell>
        </row>
        <row r="97">
          <cell r="F97" t="e">
            <v>#VALUE!</v>
          </cell>
          <cell r="G97" t="str">
            <v/>
          </cell>
        </row>
        <row r="98">
          <cell r="F98" t="e">
            <v>#VALUE!</v>
          </cell>
          <cell r="G98" t="str">
            <v/>
          </cell>
        </row>
        <row r="99">
          <cell r="F99" t="e">
            <v>#VALUE!</v>
          </cell>
          <cell r="G99" t="str">
            <v/>
          </cell>
        </row>
        <row r="100">
          <cell r="F100" t="e">
            <v>#VALUE!</v>
          </cell>
          <cell r="G100" t="str">
            <v/>
          </cell>
        </row>
        <row r="101">
          <cell r="F101" t="e">
            <v>#VALUE!</v>
          </cell>
          <cell r="G101" t="str">
            <v/>
          </cell>
        </row>
        <row r="102">
          <cell r="F102" t="e">
            <v>#VALUE!</v>
          </cell>
          <cell r="G102" t="str">
            <v/>
          </cell>
        </row>
        <row r="103">
          <cell r="F103" t="e">
            <v>#VALUE!</v>
          </cell>
          <cell r="G103" t="str">
            <v/>
          </cell>
        </row>
        <row r="104">
          <cell r="F104" t="e">
            <v>#VALUE!</v>
          </cell>
          <cell r="G104" t="str">
            <v/>
          </cell>
        </row>
        <row r="105">
          <cell r="F105" t="e">
            <v>#VALUE!</v>
          </cell>
          <cell r="G105" t="str">
            <v/>
          </cell>
        </row>
        <row r="106">
          <cell r="F106" t="e">
            <v>#VALUE!</v>
          </cell>
          <cell r="G106" t="str">
            <v/>
          </cell>
        </row>
        <row r="107">
          <cell r="F107" t="e">
            <v>#VALUE!</v>
          </cell>
          <cell r="G107" t="str">
            <v/>
          </cell>
        </row>
        <row r="108">
          <cell r="F108" t="e">
            <v>#VALUE!</v>
          </cell>
          <cell r="G108" t="str">
            <v/>
          </cell>
        </row>
        <row r="109">
          <cell r="F109" t="e">
            <v>#VALUE!</v>
          </cell>
          <cell r="G109" t="str">
            <v/>
          </cell>
        </row>
        <row r="110">
          <cell r="F110" t="e">
            <v>#VALUE!</v>
          </cell>
          <cell r="G110" t="str">
            <v/>
          </cell>
        </row>
        <row r="111">
          <cell r="F111" t="e">
            <v>#VALUE!</v>
          </cell>
          <cell r="G111" t="str">
            <v/>
          </cell>
        </row>
        <row r="112">
          <cell r="F112" t="e">
            <v>#VALUE!</v>
          </cell>
          <cell r="G112" t="str">
            <v/>
          </cell>
        </row>
        <row r="113">
          <cell r="F113" t="e">
            <v>#VALUE!</v>
          </cell>
          <cell r="G113" t="str">
            <v/>
          </cell>
        </row>
        <row r="114">
          <cell r="F114" t="e">
            <v>#VALUE!</v>
          </cell>
          <cell r="G114" t="str">
            <v/>
          </cell>
        </row>
        <row r="115">
          <cell r="F115" t="e">
            <v>#VALUE!</v>
          </cell>
          <cell r="G115" t="str">
            <v/>
          </cell>
        </row>
        <row r="116">
          <cell r="F116" t="e">
            <v>#VALUE!</v>
          </cell>
          <cell r="G116" t="str">
            <v/>
          </cell>
        </row>
        <row r="117">
          <cell r="F117" t="e">
            <v>#VALUE!</v>
          </cell>
          <cell r="G117" t="str">
            <v/>
          </cell>
        </row>
        <row r="118">
          <cell r="F118" t="e">
            <v>#VALUE!</v>
          </cell>
          <cell r="G118" t="str">
            <v/>
          </cell>
        </row>
        <row r="119">
          <cell r="F119" t="e">
            <v>#VALUE!</v>
          </cell>
          <cell r="G119" t="str">
            <v/>
          </cell>
        </row>
        <row r="120">
          <cell r="F120" t="e">
            <v>#VALUE!</v>
          </cell>
          <cell r="G120" t="str">
            <v/>
          </cell>
        </row>
        <row r="121">
          <cell r="F121" t="e">
            <v>#VALUE!</v>
          </cell>
          <cell r="G121" t="str">
            <v/>
          </cell>
        </row>
        <row r="122">
          <cell r="F122" t="e">
            <v>#VALUE!</v>
          </cell>
          <cell r="G122" t="str">
            <v/>
          </cell>
        </row>
        <row r="123">
          <cell r="F123" t="e">
            <v>#VALUE!</v>
          </cell>
          <cell r="G123" t="str">
            <v/>
          </cell>
        </row>
        <row r="124">
          <cell r="F124" t="e">
            <v>#VALUE!</v>
          </cell>
          <cell r="G124" t="str">
            <v/>
          </cell>
        </row>
        <row r="125">
          <cell r="F125" t="e">
            <v>#VALUE!</v>
          </cell>
          <cell r="G125" t="str">
            <v/>
          </cell>
        </row>
        <row r="126">
          <cell r="F126" t="e">
            <v>#VALUE!</v>
          </cell>
          <cell r="G126" t="str">
            <v/>
          </cell>
        </row>
        <row r="127">
          <cell r="F127" t="e">
            <v>#VALUE!</v>
          </cell>
          <cell r="G127" t="str">
            <v/>
          </cell>
        </row>
        <row r="128">
          <cell r="F128" t="e">
            <v>#VALUE!</v>
          </cell>
          <cell r="G128" t="str">
            <v/>
          </cell>
        </row>
        <row r="129">
          <cell r="F129" t="e">
            <v>#VALUE!</v>
          </cell>
          <cell r="G129" t="str">
            <v/>
          </cell>
        </row>
        <row r="130">
          <cell r="F130" t="e">
            <v>#VALUE!</v>
          </cell>
          <cell r="G130" t="str">
            <v/>
          </cell>
        </row>
        <row r="131">
          <cell r="F131" t="e">
            <v>#VALUE!</v>
          </cell>
          <cell r="G131" t="str">
            <v/>
          </cell>
        </row>
        <row r="132">
          <cell r="F132" t="e">
            <v>#VALUE!</v>
          </cell>
          <cell r="G132" t="str">
            <v/>
          </cell>
        </row>
        <row r="133">
          <cell r="F133" t="e">
            <v>#VALUE!</v>
          </cell>
          <cell r="G133" t="str">
            <v/>
          </cell>
        </row>
        <row r="134">
          <cell r="F134" t="e">
            <v>#VALUE!</v>
          </cell>
          <cell r="G134" t="str">
            <v/>
          </cell>
        </row>
        <row r="135">
          <cell r="F135" t="e">
            <v>#VALUE!</v>
          </cell>
          <cell r="G135" t="str">
            <v/>
          </cell>
        </row>
        <row r="136">
          <cell r="F136" t="e">
            <v>#VALUE!</v>
          </cell>
          <cell r="G136" t="str">
            <v/>
          </cell>
        </row>
        <row r="137">
          <cell r="F137" t="e">
            <v>#VALUE!</v>
          </cell>
          <cell r="G137" t="str">
            <v/>
          </cell>
        </row>
        <row r="138">
          <cell r="F138" t="e">
            <v>#VALUE!</v>
          </cell>
          <cell r="G138" t="str">
            <v/>
          </cell>
        </row>
        <row r="139">
          <cell r="F139" t="e">
            <v>#VALUE!</v>
          </cell>
          <cell r="G139" t="str">
            <v/>
          </cell>
        </row>
        <row r="140">
          <cell r="F140" t="e">
            <v>#VALUE!</v>
          </cell>
          <cell r="G140" t="str">
            <v/>
          </cell>
        </row>
        <row r="141">
          <cell r="F141" t="e">
            <v>#VALUE!</v>
          </cell>
          <cell r="G141" t="str">
            <v/>
          </cell>
        </row>
        <row r="142">
          <cell r="F142" t="e">
            <v>#VALUE!</v>
          </cell>
          <cell r="G142" t="str">
            <v/>
          </cell>
        </row>
        <row r="143">
          <cell r="F143" t="e">
            <v>#VALUE!</v>
          </cell>
          <cell r="G143" t="str">
            <v/>
          </cell>
        </row>
        <row r="144">
          <cell r="F144" t="e">
            <v>#VALUE!</v>
          </cell>
          <cell r="G144" t="str">
            <v/>
          </cell>
        </row>
        <row r="145">
          <cell r="F145" t="e">
            <v>#VALUE!</v>
          </cell>
          <cell r="G145" t="str">
            <v/>
          </cell>
        </row>
        <row r="146">
          <cell r="F146" t="e">
            <v>#VALUE!</v>
          </cell>
          <cell r="G146" t="str">
            <v/>
          </cell>
        </row>
        <row r="147">
          <cell r="F147" t="e">
            <v>#VALUE!</v>
          </cell>
          <cell r="G147" t="str">
            <v/>
          </cell>
        </row>
        <row r="148">
          <cell r="F148" t="e">
            <v>#VALUE!</v>
          </cell>
          <cell r="G148" t="str">
            <v/>
          </cell>
        </row>
        <row r="149">
          <cell r="F149" t="e">
            <v>#VALUE!</v>
          </cell>
          <cell r="G149" t="str">
            <v/>
          </cell>
        </row>
        <row r="150">
          <cell r="F150" t="e">
            <v>#VALUE!</v>
          </cell>
          <cell r="G150" t="str">
            <v/>
          </cell>
        </row>
        <row r="151">
          <cell r="F151" t="e">
            <v>#VALUE!</v>
          </cell>
          <cell r="G151" t="str">
            <v/>
          </cell>
        </row>
        <row r="152">
          <cell r="F152" t="e">
            <v>#VALUE!</v>
          </cell>
          <cell r="G152" t="str">
            <v/>
          </cell>
        </row>
        <row r="153">
          <cell r="F153" t="e">
            <v>#VALUE!</v>
          </cell>
          <cell r="G153" t="str">
            <v/>
          </cell>
        </row>
        <row r="154">
          <cell r="F154" t="e">
            <v>#VALUE!</v>
          </cell>
          <cell r="G154" t="str">
            <v/>
          </cell>
        </row>
        <row r="155">
          <cell r="F155" t="e">
            <v>#VALUE!</v>
          </cell>
          <cell r="G155" t="str">
            <v/>
          </cell>
        </row>
        <row r="156">
          <cell r="F156" t="e">
            <v>#VALUE!</v>
          </cell>
          <cell r="G156" t="str">
            <v/>
          </cell>
        </row>
        <row r="157">
          <cell r="F157" t="e">
            <v>#VALUE!</v>
          </cell>
          <cell r="G157" t="str">
            <v/>
          </cell>
        </row>
        <row r="158">
          <cell r="F158" t="e">
            <v>#VALUE!</v>
          </cell>
          <cell r="G158" t="str">
            <v/>
          </cell>
        </row>
        <row r="159">
          <cell r="F159" t="e">
            <v>#VALUE!</v>
          </cell>
          <cell r="G159" t="str">
            <v/>
          </cell>
        </row>
        <row r="160">
          <cell r="F160" t="e">
            <v>#VALUE!</v>
          </cell>
          <cell r="G160" t="str">
            <v/>
          </cell>
        </row>
        <row r="161">
          <cell r="F161" t="e">
            <v>#VALUE!</v>
          </cell>
          <cell r="G161" t="str">
            <v/>
          </cell>
        </row>
        <row r="162">
          <cell r="F162" t="e">
            <v>#VALUE!</v>
          </cell>
          <cell r="G162" t="str">
            <v/>
          </cell>
        </row>
        <row r="163">
          <cell r="F163" t="e">
            <v>#VALUE!</v>
          </cell>
          <cell r="G163" t="str">
            <v/>
          </cell>
        </row>
        <row r="164">
          <cell r="F164" t="e">
            <v>#VALUE!</v>
          </cell>
          <cell r="G164" t="str">
            <v/>
          </cell>
        </row>
        <row r="165">
          <cell r="F165" t="e">
            <v>#VALUE!</v>
          </cell>
          <cell r="G165" t="str">
            <v/>
          </cell>
        </row>
        <row r="166">
          <cell r="F166" t="e">
            <v>#VALUE!</v>
          </cell>
          <cell r="G166" t="str">
            <v/>
          </cell>
        </row>
        <row r="167">
          <cell r="F167" t="e">
            <v>#VALUE!</v>
          </cell>
          <cell r="G167" t="str">
            <v/>
          </cell>
        </row>
        <row r="168">
          <cell r="F168" t="e">
            <v>#VALUE!</v>
          </cell>
          <cell r="G168" t="str">
            <v/>
          </cell>
        </row>
        <row r="169">
          <cell r="F169" t="e">
            <v>#VALUE!</v>
          </cell>
          <cell r="G169" t="str">
            <v/>
          </cell>
        </row>
        <row r="170">
          <cell r="F170" t="e">
            <v>#VALUE!</v>
          </cell>
          <cell r="G170" t="str">
            <v/>
          </cell>
        </row>
        <row r="171">
          <cell r="F171" t="e">
            <v>#VALUE!</v>
          </cell>
          <cell r="G171" t="str">
            <v/>
          </cell>
        </row>
        <row r="172">
          <cell r="F172" t="e">
            <v>#VALUE!</v>
          </cell>
          <cell r="G172" t="str">
            <v/>
          </cell>
        </row>
        <row r="173">
          <cell r="F173" t="e">
            <v>#VALUE!</v>
          </cell>
          <cell r="G173" t="str">
            <v/>
          </cell>
        </row>
        <row r="174">
          <cell r="F174" t="e">
            <v>#VALUE!</v>
          </cell>
          <cell r="G174" t="str">
            <v/>
          </cell>
        </row>
        <row r="175">
          <cell r="F175" t="e">
            <v>#VALUE!</v>
          </cell>
          <cell r="G175" t="str">
            <v/>
          </cell>
        </row>
        <row r="176">
          <cell r="F176" t="e">
            <v>#VALUE!</v>
          </cell>
          <cell r="G176" t="str">
            <v/>
          </cell>
        </row>
        <row r="177">
          <cell r="F177" t="e">
            <v>#VALUE!</v>
          </cell>
          <cell r="G177" t="str">
            <v/>
          </cell>
        </row>
        <row r="178">
          <cell r="F178" t="e">
            <v>#VALUE!</v>
          </cell>
          <cell r="G178" t="str">
            <v/>
          </cell>
        </row>
        <row r="179">
          <cell r="F179" t="e">
            <v>#VALUE!</v>
          </cell>
          <cell r="G179" t="str">
            <v/>
          </cell>
        </row>
        <row r="180">
          <cell r="F180" t="e">
            <v>#VALUE!</v>
          </cell>
          <cell r="G180" t="str">
            <v/>
          </cell>
        </row>
        <row r="181">
          <cell r="F181" t="e">
            <v>#VALUE!</v>
          </cell>
          <cell r="G181" t="str">
            <v/>
          </cell>
        </row>
        <row r="182">
          <cell r="F182" t="e">
            <v>#VALUE!</v>
          </cell>
          <cell r="G182" t="str">
            <v/>
          </cell>
        </row>
        <row r="183">
          <cell r="F183" t="e">
            <v>#VALUE!</v>
          </cell>
          <cell r="G183" t="str">
            <v/>
          </cell>
        </row>
        <row r="184">
          <cell r="F184" t="e">
            <v>#VALUE!</v>
          </cell>
          <cell r="G184" t="str">
            <v/>
          </cell>
        </row>
        <row r="185">
          <cell r="F185" t="e">
            <v>#VALUE!</v>
          </cell>
          <cell r="G185" t="str">
            <v/>
          </cell>
        </row>
        <row r="186">
          <cell r="F186" t="e">
            <v>#VALUE!</v>
          </cell>
          <cell r="G186" t="str">
            <v/>
          </cell>
        </row>
        <row r="187">
          <cell r="F187" t="e">
            <v>#VALUE!</v>
          </cell>
          <cell r="G187" t="str">
            <v/>
          </cell>
        </row>
        <row r="188">
          <cell r="F188" t="e">
            <v>#VALUE!</v>
          </cell>
          <cell r="G188" t="str">
            <v/>
          </cell>
        </row>
        <row r="189">
          <cell r="F189" t="e">
            <v>#VALUE!</v>
          </cell>
          <cell r="G189" t="str">
            <v/>
          </cell>
        </row>
        <row r="190">
          <cell r="F190" t="e">
            <v>#VALUE!</v>
          </cell>
          <cell r="G190" t="str">
            <v/>
          </cell>
        </row>
        <row r="191">
          <cell r="F191" t="e">
            <v>#VALUE!</v>
          </cell>
          <cell r="G191" t="str">
            <v/>
          </cell>
        </row>
        <row r="192">
          <cell r="F192" t="e">
            <v>#VALUE!</v>
          </cell>
          <cell r="G192" t="str">
            <v/>
          </cell>
        </row>
        <row r="193">
          <cell r="F193" t="e">
            <v>#VALUE!</v>
          </cell>
          <cell r="G193" t="str">
            <v/>
          </cell>
        </row>
        <row r="194">
          <cell r="F194" t="e">
            <v>#VALUE!</v>
          </cell>
          <cell r="G194" t="str">
            <v/>
          </cell>
        </row>
        <row r="195">
          <cell r="F195" t="e">
            <v>#VALUE!</v>
          </cell>
          <cell r="G195" t="str">
            <v/>
          </cell>
        </row>
        <row r="196">
          <cell r="F196" t="e">
            <v>#VALUE!</v>
          </cell>
          <cell r="G196" t="str">
            <v/>
          </cell>
        </row>
        <row r="197">
          <cell r="F197" t="e">
            <v>#VALUE!</v>
          </cell>
          <cell r="G197" t="str">
            <v/>
          </cell>
        </row>
        <row r="198">
          <cell r="F198" t="e">
            <v>#VALUE!</v>
          </cell>
          <cell r="G198" t="str">
            <v/>
          </cell>
        </row>
        <row r="199">
          <cell r="F199" t="e">
            <v>#VALUE!</v>
          </cell>
          <cell r="G199" t="str">
            <v/>
          </cell>
        </row>
        <row r="200">
          <cell r="F200" t="e">
            <v>#VALUE!</v>
          </cell>
          <cell r="G200" t="str">
            <v/>
          </cell>
        </row>
        <row r="201">
          <cell r="F201" t="e">
            <v>#VALUE!</v>
          </cell>
          <cell r="G201" t="str">
            <v/>
          </cell>
        </row>
        <row r="202">
          <cell r="F202" t="e">
            <v>#VALUE!</v>
          </cell>
          <cell r="G202" t="str">
            <v/>
          </cell>
        </row>
        <row r="203">
          <cell r="F203" t="e">
            <v>#VALUE!</v>
          </cell>
          <cell r="G203" t="str">
            <v/>
          </cell>
        </row>
        <row r="204">
          <cell r="F204" t="e">
            <v>#VALUE!</v>
          </cell>
          <cell r="G204" t="str">
            <v/>
          </cell>
        </row>
        <row r="205">
          <cell r="F205" t="e">
            <v>#VALUE!</v>
          </cell>
          <cell r="G205" t="str">
            <v/>
          </cell>
        </row>
        <row r="206">
          <cell r="F206" t="e">
            <v>#VALUE!</v>
          </cell>
          <cell r="G206" t="str">
            <v/>
          </cell>
        </row>
        <row r="207">
          <cell r="F207" t="e">
            <v>#VALUE!</v>
          </cell>
          <cell r="G207" t="str">
            <v/>
          </cell>
        </row>
        <row r="208">
          <cell r="F208" t="e">
            <v>#VALUE!</v>
          </cell>
          <cell r="G208" t="str">
            <v/>
          </cell>
        </row>
        <row r="209">
          <cell r="F209" t="e">
            <v>#VALUE!</v>
          </cell>
          <cell r="G209" t="str">
            <v/>
          </cell>
        </row>
        <row r="210">
          <cell r="F210" t="e">
            <v>#VALUE!</v>
          </cell>
          <cell r="G210" t="str">
            <v/>
          </cell>
        </row>
        <row r="211">
          <cell r="F211" t="e">
            <v>#VALUE!</v>
          </cell>
          <cell r="G211" t="str">
            <v/>
          </cell>
        </row>
        <row r="212">
          <cell r="F212" t="e">
            <v>#VALUE!</v>
          </cell>
          <cell r="G212" t="str">
            <v/>
          </cell>
        </row>
        <row r="213">
          <cell r="F213" t="e">
            <v>#VALUE!</v>
          </cell>
          <cell r="G213" t="str">
            <v/>
          </cell>
        </row>
        <row r="214">
          <cell r="F214" t="e">
            <v>#VALUE!</v>
          </cell>
          <cell r="G214" t="str">
            <v/>
          </cell>
        </row>
        <row r="215">
          <cell r="F215" t="e">
            <v>#VALUE!</v>
          </cell>
          <cell r="G215" t="str">
            <v/>
          </cell>
        </row>
        <row r="216">
          <cell r="F216" t="e">
            <v>#VALUE!</v>
          </cell>
          <cell r="G216" t="str">
            <v/>
          </cell>
        </row>
        <row r="217">
          <cell r="F217" t="e">
            <v>#VALUE!</v>
          </cell>
          <cell r="G217" t="str">
            <v/>
          </cell>
        </row>
        <row r="218">
          <cell r="F218" t="e">
            <v>#VALUE!</v>
          </cell>
          <cell r="G218" t="str">
            <v/>
          </cell>
        </row>
        <row r="219">
          <cell r="F219" t="e">
            <v>#VALUE!</v>
          </cell>
          <cell r="G219" t="str">
            <v/>
          </cell>
        </row>
        <row r="220">
          <cell r="F220" t="e">
            <v>#VALUE!</v>
          </cell>
          <cell r="G220" t="str">
            <v/>
          </cell>
        </row>
        <row r="221">
          <cell r="F221" t="e">
            <v>#VALUE!</v>
          </cell>
          <cell r="G221" t="str">
            <v/>
          </cell>
        </row>
        <row r="222">
          <cell r="F222" t="e">
            <v>#VALUE!</v>
          </cell>
          <cell r="G222" t="str">
            <v/>
          </cell>
        </row>
        <row r="223">
          <cell r="F223" t="e">
            <v>#VALUE!</v>
          </cell>
          <cell r="G223" t="str">
            <v/>
          </cell>
        </row>
        <row r="224">
          <cell r="F224" t="e">
            <v>#VALUE!</v>
          </cell>
          <cell r="G224" t="str">
            <v/>
          </cell>
        </row>
        <row r="225">
          <cell r="F225" t="e">
            <v>#VALUE!</v>
          </cell>
          <cell r="G225" t="str">
            <v/>
          </cell>
        </row>
        <row r="226">
          <cell r="F226" t="e">
            <v>#VALUE!</v>
          </cell>
          <cell r="G226" t="str">
            <v/>
          </cell>
        </row>
        <row r="227">
          <cell r="F227" t="e">
            <v>#VALUE!</v>
          </cell>
          <cell r="G227" t="str">
            <v/>
          </cell>
        </row>
        <row r="228">
          <cell r="F228" t="e">
            <v>#VALUE!</v>
          </cell>
          <cell r="G228" t="str">
            <v/>
          </cell>
        </row>
        <row r="229">
          <cell r="F229" t="e">
            <v>#VALUE!</v>
          </cell>
          <cell r="G229" t="str">
            <v/>
          </cell>
        </row>
        <row r="230">
          <cell r="F230" t="e">
            <v>#VALUE!</v>
          </cell>
          <cell r="G230" t="str">
            <v/>
          </cell>
        </row>
        <row r="231">
          <cell r="F231" t="e">
            <v>#VALUE!</v>
          </cell>
          <cell r="G231" t="str">
            <v/>
          </cell>
        </row>
        <row r="232">
          <cell r="F232" t="e">
            <v>#VALUE!</v>
          </cell>
          <cell r="G232" t="str">
            <v/>
          </cell>
        </row>
        <row r="233">
          <cell r="F233" t="e">
            <v>#VALUE!</v>
          </cell>
          <cell r="G233" t="str">
            <v/>
          </cell>
        </row>
        <row r="234">
          <cell r="F234" t="e">
            <v>#VALUE!</v>
          </cell>
          <cell r="G234" t="str">
            <v/>
          </cell>
        </row>
        <row r="235">
          <cell r="F235" t="e">
            <v>#VALUE!</v>
          </cell>
          <cell r="G235" t="str">
            <v/>
          </cell>
        </row>
        <row r="236">
          <cell r="F236" t="e">
            <v>#VALUE!</v>
          </cell>
          <cell r="G236" t="str">
            <v/>
          </cell>
        </row>
        <row r="237">
          <cell r="F237" t="e">
            <v>#VALUE!</v>
          </cell>
          <cell r="G237" t="str">
            <v/>
          </cell>
        </row>
        <row r="238">
          <cell r="F238" t="e">
            <v>#VALUE!</v>
          </cell>
          <cell r="G238" t="str">
            <v/>
          </cell>
        </row>
        <row r="239">
          <cell r="F239" t="e">
            <v>#VALUE!</v>
          </cell>
          <cell r="G239" t="str">
            <v/>
          </cell>
        </row>
        <row r="240">
          <cell r="F240" t="e">
            <v>#VALUE!</v>
          </cell>
          <cell r="G240" t="str">
            <v/>
          </cell>
        </row>
        <row r="241">
          <cell r="F241" t="e">
            <v>#VALUE!</v>
          </cell>
          <cell r="G241" t="str">
            <v/>
          </cell>
        </row>
        <row r="242">
          <cell r="F242" t="e">
            <v>#VALUE!</v>
          </cell>
          <cell r="G242" t="str">
            <v/>
          </cell>
        </row>
        <row r="243">
          <cell r="F243" t="e">
            <v>#VALUE!</v>
          </cell>
          <cell r="G243" t="str">
            <v/>
          </cell>
        </row>
        <row r="244">
          <cell r="F244" t="e">
            <v>#VALUE!</v>
          </cell>
          <cell r="G244" t="str">
            <v/>
          </cell>
        </row>
        <row r="245">
          <cell r="F245" t="e">
            <v>#VALUE!</v>
          </cell>
          <cell r="G245" t="str">
            <v/>
          </cell>
        </row>
        <row r="246">
          <cell r="F246" t="e">
            <v>#VALUE!</v>
          </cell>
          <cell r="G246" t="str">
            <v/>
          </cell>
        </row>
        <row r="247">
          <cell r="F247" t="e">
            <v>#VALUE!</v>
          </cell>
          <cell r="G247" t="str">
            <v/>
          </cell>
        </row>
        <row r="248">
          <cell r="F248" t="e">
            <v>#VALUE!</v>
          </cell>
          <cell r="G248" t="str">
            <v/>
          </cell>
        </row>
        <row r="249">
          <cell r="F249" t="e">
            <v>#VALUE!</v>
          </cell>
          <cell r="G249" t="str">
            <v/>
          </cell>
        </row>
        <row r="250">
          <cell r="F250" t="e">
            <v>#VALUE!</v>
          </cell>
          <cell r="G250" t="str">
            <v/>
          </cell>
        </row>
        <row r="251">
          <cell r="F251" t="e">
            <v>#VALUE!</v>
          </cell>
          <cell r="G251" t="str">
            <v/>
          </cell>
        </row>
        <row r="252">
          <cell r="F252" t="e">
            <v>#VALUE!</v>
          </cell>
          <cell r="G252" t="str">
            <v/>
          </cell>
        </row>
        <row r="253">
          <cell r="F253" t="e">
            <v>#VALUE!</v>
          </cell>
          <cell r="G253" t="str">
            <v/>
          </cell>
        </row>
        <row r="254">
          <cell r="F254" t="e">
            <v>#VALUE!</v>
          </cell>
          <cell r="G254" t="str">
            <v/>
          </cell>
        </row>
        <row r="255">
          <cell r="F255" t="e">
            <v>#VALUE!</v>
          </cell>
          <cell r="G255" t="str">
            <v/>
          </cell>
        </row>
        <row r="256">
          <cell r="F256" t="e">
            <v>#VALUE!</v>
          </cell>
          <cell r="G256" t="str">
            <v/>
          </cell>
        </row>
        <row r="257">
          <cell r="F257" t="e">
            <v>#VALUE!</v>
          </cell>
          <cell r="G257" t="str">
            <v/>
          </cell>
        </row>
        <row r="258">
          <cell r="F258" t="e">
            <v>#VALUE!</v>
          </cell>
          <cell r="G258" t="str">
            <v/>
          </cell>
        </row>
        <row r="259">
          <cell r="F259" t="e">
            <v>#VALUE!</v>
          </cell>
          <cell r="G259" t="str">
            <v/>
          </cell>
        </row>
        <row r="260">
          <cell r="F260" t="e">
            <v>#VALUE!</v>
          </cell>
          <cell r="G260" t="str">
            <v/>
          </cell>
        </row>
        <row r="261">
          <cell r="F261" t="e">
            <v>#VALUE!</v>
          </cell>
          <cell r="G261" t="str">
            <v/>
          </cell>
        </row>
        <row r="262">
          <cell r="F262" t="e">
            <v>#VALUE!</v>
          </cell>
          <cell r="G262" t="str">
            <v/>
          </cell>
        </row>
        <row r="263">
          <cell r="F263" t="e">
            <v>#VALUE!</v>
          </cell>
          <cell r="G263" t="str">
            <v/>
          </cell>
        </row>
        <row r="264">
          <cell r="F264" t="e">
            <v>#VALUE!</v>
          </cell>
          <cell r="G264" t="str">
            <v/>
          </cell>
        </row>
        <row r="265">
          <cell r="F265" t="e">
            <v>#VALUE!</v>
          </cell>
          <cell r="G265" t="str">
            <v/>
          </cell>
        </row>
        <row r="266">
          <cell r="F266" t="e">
            <v>#VALUE!</v>
          </cell>
          <cell r="G266" t="str">
            <v/>
          </cell>
        </row>
        <row r="267">
          <cell r="F267" t="e">
            <v>#VALUE!</v>
          </cell>
          <cell r="G267" t="str">
            <v/>
          </cell>
        </row>
        <row r="268">
          <cell r="F268" t="e">
            <v>#VALUE!</v>
          </cell>
          <cell r="G268" t="str">
            <v/>
          </cell>
        </row>
        <row r="269">
          <cell r="F269" t="e">
            <v>#VALUE!</v>
          </cell>
          <cell r="G269" t="str">
            <v/>
          </cell>
        </row>
        <row r="270">
          <cell r="F270" t="e">
            <v>#VALUE!</v>
          </cell>
          <cell r="G270" t="str">
            <v/>
          </cell>
        </row>
        <row r="271">
          <cell r="F271" t="e">
            <v>#VALUE!</v>
          </cell>
          <cell r="G271" t="str">
            <v/>
          </cell>
        </row>
        <row r="272">
          <cell r="F272" t="e">
            <v>#VALUE!</v>
          </cell>
          <cell r="G272" t="str">
            <v/>
          </cell>
        </row>
        <row r="273">
          <cell r="F273" t="e">
            <v>#VALUE!</v>
          </cell>
          <cell r="G273" t="str">
            <v/>
          </cell>
        </row>
        <row r="274">
          <cell r="F274" t="e">
            <v>#VALUE!</v>
          </cell>
          <cell r="G274" t="str">
            <v/>
          </cell>
        </row>
        <row r="275">
          <cell r="F275" t="e">
            <v>#VALUE!</v>
          </cell>
          <cell r="G275" t="str">
            <v/>
          </cell>
        </row>
        <row r="276">
          <cell r="F276" t="e">
            <v>#VALUE!</v>
          </cell>
          <cell r="G276" t="str">
            <v/>
          </cell>
        </row>
        <row r="277">
          <cell r="F277" t="e">
            <v>#VALUE!</v>
          </cell>
          <cell r="G277" t="str">
            <v/>
          </cell>
        </row>
        <row r="278">
          <cell r="F278" t="e">
            <v>#VALUE!</v>
          </cell>
          <cell r="G278" t="str">
            <v/>
          </cell>
        </row>
        <row r="279">
          <cell r="F279" t="e">
            <v>#VALUE!</v>
          </cell>
          <cell r="G279" t="str">
            <v/>
          </cell>
        </row>
        <row r="280">
          <cell r="F280" t="e">
            <v>#VALUE!</v>
          </cell>
          <cell r="G280" t="str">
            <v/>
          </cell>
        </row>
        <row r="281">
          <cell r="F281" t="e">
            <v>#VALUE!</v>
          </cell>
          <cell r="G281" t="str">
            <v/>
          </cell>
        </row>
        <row r="282">
          <cell r="F282" t="e">
            <v>#VALUE!</v>
          </cell>
          <cell r="G282" t="str">
            <v/>
          </cell>
        </row>
        <row r="283">
          <cell r="F283" t="e">
            <v>#VALUE!</v>
          </cell>
          <cell r="G283" t="str">
            <v/>
          </cell>
        </row>
        <row r="284">
          <cell r="F284" t="e">
            <v>#VALUE!</v>
          </cell>
          <cell r="G284" t="str">
            <v/>
          </cell>
        </row>
        <row r="285">
          <cell r="F285" t="e">
            <v>#VALUE!</v>
          </cell>
          <cell r="G285" t="str">
            <v/>
          </cell>
        </row>
        <row r="286">
          <cell r="F286" t="e">
            <v>#VALUE!</v>
          </cell>
          <cell r="G286" t="str">
            <v/>
          </cell>
        </row>
        <row r="287">
          <cell r="F287" t="e">
            <v>#VALUE!</v>
          </cell>
          <cell r="G287" t="str">
            <v/>
          </cell>
        </row>
        <row r="288">
          <cell r="F288" t="e">
            <v>#VALUE!</v>
          </cell>
          <cell r="G288" t="str">
            <v/>
          </cell>
        </row>
        <row r="289">
          <cell r="F289" t="e">
            <v>#VALUE!</v>
          </cell>
          <cell r="G289" t="str">
            <v/>
          </cell>
        </row>
        <row r="290">
          <cell r="F290" t="e">
            <v>#VALUE!</v>
          </cell>
          <cell r="G290" t="str">
            <v/>
          </cell>
        </row>
        <row r="291">
          <cell r="F291" t="e">
            <v>#VALUE!</v>
          </cell>
          <cell r="G291" t="str">
            <v/>
          </cell>
        </row>
        <row r="292">
          <cell r="F292" t="e">
            <v>#VALUE!</v>
          </cell>
          <cell r="G292" t="str">
            <v/>
          </cell>
        </row>
        <row r="293">
          <cell r="F293" t="e">
            <v>#VALUE!</v>
          </cell>
          <cell r="G293" t="str">
            <v/>
          </cell>
        </row>
        <row r="294">
          <cell r="F294" t="e">
            <v>#VALUE!</v>
          </cell>
          <cell r="G294" t="str">
            <v/>
          </cell>
        </row>
        <row r="295">
          <cell r="F295" t="e">
            <v>#VALUE!</v>
          </cell>
          <cell r="G295" t="str">
            <v/>
          </cell>
        </row>
        <row r="296">
          <cell r="F296" t="e">
            <v>#VALUE!</v>
          </cell>
          <cell r="G296" t="str">
            <v/>
          </cell>
        </row>
        <row r="297">
          <cell r="F297" t="e">
            <v>#VALUE!</v>
          </cell>
          <cell r="G297" t="str">
            <v/>
          </cell>
        </row>
        <row r="298">
          <cell r="F298" t="e">
            <v>#VALUE!</v>
          </cell>
          <cell r="G298" t="str">
            <v/>
          </cell>
        </row>
        <row r="299">
          <cell r="F299" t="e">
            <v>#VALUE!</v>
          </cell>
          <cell r="G299" t="str">
            <v/>
          </cell>
        </row>
        <row r="300">
          <cell r="F300" t="e">
            <v>#VALUE!</v>
          </cell>
          <cell r="G300" t="str">
            <v/>
          </cell>
        </row>
        <row r="301">
          <cell r="F301" t="e">
            <v>#VALUE!</v>
          </cell>
          <cell r="G301" t="str">
            <v/>
          </cell>
        </row>
        <row r="302">
          <cell r="F302" t="e">
            <v>#VALUE!</v>
          </cell>
          <cell r="G302" t="str">
            <v/>
          </cell>
        </row>
        <row r="303">
          <cell r="F303" t="e">
            <v>#VALUE!</v>
          </cell>
          <cell r="G303" t="str">
            <v/>
          </cell>
        </row>
        <row r="304">
          <cell r="F304" t="e">
            <v>#VALUE!</v>
          </cell>
          <cell r="G304" t="str">
            <v/>
          </cell>
        </row>
        <row r="305">
          <cell r="F305" t="e">
            <v>#VALUE!</v>
          </cell>
          <cell r="G305" t="str">
            <v/>
          </cell>
        </row>
        <row r="306">
          <cell r="F306" t="e">
            <v>#VALUE!</v>
          </cell>
          <cell r="G306" t="str">
            <v/>
          </cell>
        </row>
        <row r="307">
          <cell r="F307" t="e">
            <v>#VALUE!</v>
          </cell>
          <cell r="G307" t="str">
            <v/>
          </cell>
        </row>
        <row r="308">
          <cell r="F308" t="e">
            <v>#VALUE!</v>
          </cell>
          <cell r="G308" t="str">
            <v/>
          </cell>
        </row>
        <row r="309">
          <cell r="F309" t="e">
            <v>#VALUE!</v>
          </cell>
          <cell r="G309" t="str">
            <v/>
          </cell>
        </row>
        <row r="310">
          <cell r="F310" t="e">
            <v>#VALUE!</v>
          </cell>
          <cell r="G310" t="str">
            <v/>
          </cell>
        </row>
        <row r="311">
          <cell r="F311" t="e">
            <v>#VALUE!</v>
          </cell>
          <cell r="G311" t="str">
            <v/>
          </cell>
        </row>
        <row r="312">
          <cell r="F312" t="e">
            <v>#VALUE!</v>
          </cell>
          <cell r="G312" t="str">
            <v/>
          </cell>
        </row>
        <row r="313">
          <cell r="F313" t="e">
            <v>#VALUE!</v>
          </cell>
          <cell r="G313" t="str">
            <v/>
          </cell>
        </row>
        <row r="314">
          <cell r="F314" t="e">
            <v>#VALUE!</v>
          </cell>
          <cell r="G314" t="str">
            <v/>
          </cell>
        </row>
        <row r="315">
          <cell r="F315" t="e">
            <v>#VALUE!</v>
          </cell>
          <cell r="G315" t="str">
            <v/>
          </cell>
        </row>
        <row r="316">
          <cell r="F316" t="e">
            <v>#VALUE!</v>
          </cell>
          <cell r="G316" t="str">
            <v/>
          </cell>
        </row>
        <row r="317">
          <cell r="F317" t="e">
            <v>#VALUE!</v>
          </cell>
          <cell r="G317" t="str">
            <v/>
          </cell>
        </row>
        <row r="318">
          <cell r="F318" t="e">
            <v>#VALUE!</v>
          </cell>
          <cell r="G318" t="str">
            <v/>
          </cell>
        </row>
        <row r="319">
          <cell r="F319" t="e">
            <v>#VALUE!</v>
          </cell>
          <cell r="G319" t="str">
            <v/>
          </cell>
        </row>
        <row r="320">
          <cell r="F320" t="e">
            <v>#VALUE!</v>
          </cell>
          <cell r="G320" t="str">
            <v/>
          </cell>
        </row>
        <row r="321">
          <cell r="F321" t="e">
            <v>#VALUE!</v>
          </cell>
          <cell r="G321" t="str">
            <v/>
          </cell>
        </row>
        <row r="322">
          <cell r="F322" t="e">
            <v>#VALUE!</v>
          </cell>
          <cell r="G322" t="str">
            <v/>
          </cell>
        </row>
        <row r="323">
          <cell r="F323" t="e">
            <v>#VALUE!</v>
          </cell>
          <cell r="G323" t="str">
            <v/>
          </cell>
        </row>
        <row r="324">
          <cell r="F324" t="e">
            <v>#VALUE!</v>
          </cell>
          <cell r="G324" t="str">
            <v/>
          </cell>
        </row>
        <row r="325">
          <cell r="F325" t="e">
            <v>#VALUE!</v>
          </cell>
          <cell r="G325" t="str">
            <v/>
          </cell>
        </row>
        <row r="326">
          <cell r="F326" t="e">
            <v>#VALUE!</v>
          </cell>
          <cell r="G326" t="str">
            <v/>
          </cell>
        </row>
        <row r="327">
          <cell r="F327" t="e">
            <v>#VALUE!</v>
          </cell>
          <cell r="G327" t="str">
            <v/>
          </cell>
        </row>
        <row r="328">
          <cell r="F328" t="e">
            <v>#VALUE!</v>
          </cell>
          <cell r="G328" t="str">
            <v/>
          </cell>
        </row>
        <row r="329">
          <cell r="F329" t="e">
            <v>#VALUE!</v>
          </cell>
          <cell r="G329" t="str">
            <v/>
          </cell>
        </row>
        <row r="330">
          <cell r="F330" t="e">
            <v>#VALUE!</v>
          </cell>
          <cell r="G330" t="str">
            <v/>
          </cell>
        </row>
        <row r="331">
          <cell r="F331" t="e">
            <v>#VALUE!</v>
          </cell>
          <cell r="G331" t="str">
            <v/>
          </cell>
        </row>
        <row r="332">
          <cell r="F332" t="e">
            <v>#VALUE!</v>
          </cell>
          <cell r="G332" t="str">
            <v/>
          </cell>
        </row>
        <row r="333">
          <cell r="F333" t="e">
            <v>#VALUE!</v>
          </cell>
          <cell r="G333" t="str">
            <v/>
          </cell>
        </row>
        <row r="334">
          <cell r="F334" t="e">
            <v>#VALUE!</v>
          </cell>
          <cell r="G334" t="str">
            <v/>
          </cell>
        </row>
        <row r="335">
          <cell r="F335" t="e">
            <v>#VALUE!</v>
          </cell>
          <cell r="G335" t="str">
            <v/>
          </cell>
        </row>
        <row r="336">
          <cell r="F336" t="e">
            <v>#VALUE!</v>
          </cell>
          <cell r="G336" t="str">
            <v/>
          </cell>
        </row>
        <row r="337">
          <cell r="F337" t="e">
            <v>#VALUE!</v>
          </cell>
          <cell r="G337" t="str">
            <v/>
          </cell>
        </row>
        <row r="338">
          <cell r="F338" t="e">
            <v>#VALUE!</v>
          </cell>
          <cell r="G338" t="str">
            <v/>
          </cell>
        </row>
        <row r="339">
          <cell r="F339" t="e">
            <v>#VALUE!</v>
          </cell>
          <cell r="G339" t="str">
            <v/>
          </cell>
        </row>
        <row r="340">
          <cell r="F340" t="e">
            <v>#VALUE!</v>
          </cell>
          <cell r="G340" t="str">
            <v/>
          </cell>
        </row>
        <row r="341">
          <cell r="F341" t="e">
            <v>#VALUE!</v>
          </cell>
          <cell r="G341" t="str">
            <v/>
          </cell>
        </row>
        <row r="342">
          <cell r="F342" t="e">
            <v>#VALUE!</v>
          </cell>
          <cell r="G342" t="str">
            <v/>
          </cell>
        </row>
        <row r="343">
          <cell r="F343" t="e">
            <v>#VALUE!</v>
          </cell>
          <cell r="G343" t="str">
            <v/>
          </cell>
        </row>
        <row r="344">
          <cell r="F344" t="e">
            <v>#VALUE!</v>
          </cell>
          <cell r="G344" t="str">
            <v/>
          </cell>
        </row>
        <row r="345">
          <cell r="F345" t="e">
            <v>#VALUE!</v>
          </cell>
          <cell r="G345" t="str">
            <v/>
          </cell>
        </row>
        <row r="346">
          <cell r="F346" t="e">
            <v>#VALUE!</v>
          </cell>
          <cell r="G346" t="str">
            <v/>
          </cell>
        </row>
        <row r="347">
          <cell r="F347" t="e">
            <v>#VALUE!</v>
          </cell>
          <cell r="G347" t="str">
            <v/>
          </cell>
        </row>
        <row r="348">
          <cell r="F348" t="e">
            <v>#VALUE!</v>
          </cell>
          <cell r="G348" t="str">
            <v/>
          </cell>
        </row>
        <row r="349">
          <cell r="F349" t="e">
            <v>#VALUE!</v>
          </cell>
          <cell r="G349" t="str">
            <v/>
          </cell>
        </row>
        <row r="350">
          <cell r="F350" t="e">
            <v>#VALUE!</v>
          </cell>
          <cell r="G350" t="str">
            <v/>
          </cell>
        </row>
        <row r="351">
          <cell r="F351" t="e">
            <v>#VALUE!</v>
          </cell>
          <cell r="G351" t="str">
            <v/>
          </cell>
        </row>
        <row r="352">
          <cell r="F352" t="e">
            <v>#VALUE!</v>
          </cell>
          <cell r="G352" t="str">
            <v/>
          </cell>
        </row>
        <row r="353">
          <cell r="F353" t="e">
            <v>#VALUE!</v>
          </cell>
          <cell r="G353" t="str">
            <v/>
          </cell>
        </row>
        <row r="354">
          <cell r="F354" t="e">
            <v>#VALUE!</v>
          </cell>
          <cell r="G354" t="str">
            <v/>
          </cell>
        </row>
        <row r="355">
          <cell r="F355" t="e">
            <v>#VALUE!</v>
          </cell>
          <cell r="G355" t="str">
            <v/>
          </cell>
        </row>
        <row r="356">
          <cell r="F356" t="e">
            <v>#VALUE!</v>
          </cell>
          <cell r="G356" t="str">
            <v/>
          </cell>
        </row>
        <row r="357">
          <cell r="F357" t="e">
            <v>#VALUE!</v>
          </cell>
          <cell r="G357" t="str">
            <v/>
          </cell>
        </row>
        <row r="358">
          <cell r="F358" t="e">
            <v>#VALUE!</v>
          </cell>
          <cell r="G358" t="str">
            <v/>
          </cell>
        </row>
        <row r="359">
          <cell r="F359" t="e">
            <v>#VALUE!</v>
          </cell>
          <cell r="G359" t="str">
            <v/>
          </cell>
        </row>
        <row r="360">
          <cell r="F360" t="e">
            <v>#VALUE!</v>
          </cell>
          <cell r="G360" t="str">
            <v/>
          </cell>
        </row>
        <row r="361">
          <cell r="F361" t="e">
            <v>#VALUE!</v>
          </cell>
          <cell r="G361" t="str">
            <v/>
          </cell>
        </row>
        <row r="362">
          <cell r="F362" t="e">
            <v>#VALUE!</v>
          </cell>
          <cell r="G362" t="str">
            <v/>
          </cell>
        </row>
        <row r="363">
          <cell r="F363" t="e">
            <v>#VALUE!</v>
          </cell>
          <cell r="G363" t="str">
            <v/>
          </cell>
        </row>
        <row r="364">
          <cell r="F364" t="e">
            <v>#VALUE!</v>
          </cell>
          <cell r="G364" t="str">
            <v/>
          </cell>
        </row>
        <row r="365">
          <cell r="F365" t="e">
            <v>#VALUE!</v>
          </cell>
          <cell r="G365" t="str">
            <v/>
          </cell>
        </row>
        <row r="366">
          <cell r="F366" t="e">
            <v>#VALUE!</v>
          </cell>
          <cell r="G366" t="str">
            <v/>
          </cell>
        </row>
        <row r="367">
          <cell r="F367" t="e">
            <v>#VALUE!</v>
          </cell>
          <cell r="G367" t="str">
            <v/>
          </cell>
        </row>
        <row r="368">
          <cell r="F368" t="e">
            <v>#VALUE!</v>
          </cell>
          <cell r="G368" t="str">
            <v/>
          </cell>
        </row>
        <row r="369">
          <cell r="F369" t="e">
            <v>#VALUE!</v>
          </cell>
          <cell r="G369" t="str">
            <v/>
          </cell>
        </row>
        <row r="370">
          <cell r="F370" t="e">
            <v>#VALUE!</v>
          </cell>
          <cell r="G370" t="str">
            <v/>
          </cell>
        </row>
        <row r="371">
          <cell r="F371" t="e">
            <v>#VALUE!</v>
          </cell>
          <cell r="G371" t="str">
            <v/>
          </cell>
        </row>
        <row r="372">
          <cell r="F372" t="e">
            <v>#VALUE!</v>
          </cell>
          <cell r="G372" t="str">
            <v/>
          </cell>
        </row>
        <row r="373">
          <cell r="F373" t="e">
            <v>#VALUE!</v>
          </cell>
          <cell r="G373" t="str">
            <v/>
          </cell>
        </row>
        <row r="374">
          <cell r="F374" t="e">
            <v>#VALUE!</v>
          </cell>
          <cell r="G374" t="str">
            <v/>
          </cell>
        </row>
        <row r="375">
          <cell r="F375" t="e">
            <v>#VALUE!</v>
          </cell>
          <cell r="G375" t="str">
            <v/>
          </cell>
        </row>
        <row r="376">
          <cell r="F376" t="e">
            <v>#VALUE!</v>
          </cell>
          <cell r="G376" t="str">
            <v/>
          </cell>
        </row>
        <row r="377">
          <cell r="F377" t="e">
            <v>#VALUE!</v>
          </cell>
          <cell r="G377" t="str">
            <v/>
          </cell>
        </row>
        <row r="378">
          <cell r="F378" t="e">
            <v>#VALUE!</v>
          </cell>
          <cell r="G378" t="str">
            <v/>
          </cell>
        </row>
        <row r="379">
          <cell r="F379" t="e">
            <v>#VALUE!</v>
          </cell>
          <cell r="G379" t="str">
            <v/>
          </cell>
        </row>
        <row r="380">
          <cell r="F380" t="e">
            <v>#VALUE!</v>
          </cell>
          <cell r="G380" t="str">
            <v/>
          </cell>
        </row>
        <row r="381">
          <cell r="F381" t="e">
            <v>#VALUE!</v>
          </cell>
          <cell r="G381" t="str">
            <v/>
          </cell>
        </row>
        <row r="382">
          <cell r="F382" t="e">
            <v>#VALUE!</v>
          </cell>
          <cell r="G382" t="str">
            <v/>
          </cell>
        </row>
        <row r="383">
          <cell r="F383" t="e">
            <v>#VALUE!</v>
          </cell>
          <cell r="G383" t="str">
            <v/>
          </cell>
        </row>
        <row r="384">
          <cell r="F384" t="e">
            <v>#VALUE!</v>
          </cell>
          <cell r="G384" t="str">
            <v/>
          </cell>
        </row>
        <row r="385">
          <cell r="F385" t="e">
            <v>#VALUE!</v>
          </cell>
          <cell r="G385" t="str">
            <v/>
          </cell>
        </row>
        <row r="386">
          <cell r="F386" t="e">
            <v>#VALUE!</v>
          </cell>
          <cell r="G386" t="str">
            <v/>
          </cell>
        </row>
        <row r="387">
          <cell r="F387" t="e">
            <v>#VALUE!</v>
          </cell>
          <cell r="G387" t="str">
            <v/>
          </cell>
        </row>
        <row r="388">
          <cell r="F388" t="e">
            <v>#VALUE!</v>
          </cell>
          <cell r="G388" t="str">
            <v/>
          </cell>
        </row>
        <row r="389">
          <cell r="F389" t="e">
            <v>#VALUE!</v>
          </cell>
          <cell r="G389" t="str">
            <v/>
          </cell>
        </row>
        <row r="390">
          <cell r="F390" t="e">
            <v>#VALUE!</v>
          </cell>
          <cell r="G390" t="str">
            <v/>
          </cell>
        </row>
        <row r="391">
          <cell r="F391" t="e">
            <v>#VALUE!</v>
          </cell>
          <cell r="G391" t="str">
            <v/>
          </cell>
        </row>
        <row r="392">
          <cell r="F392" t="e">
            <v>#VALUE!</v>
          </cell>
          <cell r="G392" t="str">
            <v/>
          </cell>
        </row>
        <row r="393">
          <cell r="F393" t="e">
            <v>#VALUE!</v>
          </cell>
          <cell r="G393" t="str">
            <v/>
          </cell>
        </row>
        <row r="394">
          <cell r="F394" t="e">
            <v>#VALUE!</v>
          </cell>
          <cell r="G394" t="str">
            <v/>
          </cell>
        </row>
        <row r="395">
          <cell r="F395" t="e">
            <v>#VALUE!</v>
          </cell>
          <cell r="G395" t="str">
            <v/>
          </cell>
        </row>
        <row r="396">
          <cell r="F396" t="e">
            <v>#VALUE!</v>
          </cell>
          <cell r="G396" t="str">
            <v/>
          </cell>
        </row>
        <row r="397">
          <cell r="F397" t="e">
            <v>#VALUE!</v>
          </cell>
          <cell r="G397" t="str">
            <v/>
          </cell>
        </row>
        <row r="398">
          <cell r="F398" t="e">
            <v>#VALUE!</v>
          </cell>
          <cell r="G398" t="str">
            <v/>
          </cell>
        </row>
        <row r="399">
          <cell r="F399" t="e">
            <v>#VALUE!</v>
          </cell>
          <cell r="G399" t="str">
            <v/>
          </cell>
        </row>
        <row r="400">
          <cell r="F400" t="e">
            <v>#VALUE!</v>
          </cell>
          <cell r="G400" t="str">
            <v/>
          </cell>
        </row>
        <row r="401">
          <cell r="F401" t="e">
            <v>#VALUE!</v>
          </cell>
          <cell r="G401" t="str">
            <v/>
          </cell>
        </row>
        <row r="402">
          <cell r="F402" t="e">
            <v>#VALUE!</v>
          </cell>
          <cell r="G402" t="str">
            <v/>
          </cell>
        </row>
        <row r="403">
          <cell r="F403" t="e">
            <v>#VALUE!</v>
          </cell>
          <cell r="G403" t="str">
            <v/>
          </cell>
        </row>
        <row r="404">
          <cell r="F404" t="e">
            <v>#VALUE!</v>
          </cell>
          <cell r="G404" t="str">
            <v/>
          </cell>
        </row>
        <row r="405">
          <cell r="F405" t="e">
            <v>#VALUE!</v>
          </cell>
          <cell r="G405" t="str">
            <v/>
          </cell>
        </row>
        <row r="406">
          <cell r="F406" t="e">
            <v>#VALUE!</v>
          </cell>
          <cell r="G406" t="str">
            <v/>
          </cell>
        </row>
        <row r="407">
          <cell r="F407" t="e">
            <v>#VALUE!</v>
          </cell>
          <cell r="G407" t="str">
            <v/>
          </cell>
        </row>
        <row r="408">
          <cell r="F408" t="e">
            <v>#VALUE!</v>
          </cell>
          <cell r="G408" t="str">
            <v/>
          </cell>
        </row>
        <row r="409">
          <cell r="F409" t="e">
            <v>#VALUE!</v>
          </cell>
          <cell r="G409" t="str">
            <v/>
          </cell>
        </row>
        <row r="410">
          <cell r="F410" t="e">
            <v>#VALUE!</v>
          </cell>
          <cell r="G410" t="str">
            <v/>
          </cell>
        </row>
        <row r="411">
          <cell r="F411" t="e">
            <v>#VALUE!</v>
          </cell>
          <cell r="G411" t="str">
            <v/>
          </cell>
        </row>
        <row r="412">
          <cell r="F412" t="e">
            <v>#VALUE!</v>
          </cell>
          <cell r="G412" t="str">
            <v/>
          </cell>
        </row>
        <row r="413">
          <cell r="F413" t="e">
            <v>#VALUE!</v>
          </cell>
          <cell r="G413" t="str">
            <v/>
          </cell>
        </row>
        <row r="414">
          <cell r="F414" t="e">
            <v>#VALUE!</v>
          </cell>
          <cell r="G414" t="str">
            <v/>
          </cell>
        </row>
        <row r="415">
          <cell r="F415" t="e">
            <v>#VALUE!</v>
          </cell>
          <cell r="G415" t="str">
            <v/>
          </cell>
        </row>
        <row r="416">
          <cell r="F416" t="e">
            <v>#VALUE!</v>
          </cell>
          <cell r="G416" t="str">
            <v/>
          </cell>
        </row>
        <row r="417">
          <cell r="F417" t="e">
            <v>#VALUE!</v>
          </cell>
          <cell r="G417" t="str">
            <v/>
          </cell>
        </row>
        <row r="418">
          <cell r="F418" t="e">
            <v>#VALUE!</v>
          </cell>
          <cell r="G418" t="str">
            <v/>
          </cell>
        </row>
        <row r="419">
          <cell r="F419" t="e">
            <v>#VALUE!</v>
          </cell>
          <cell r="G419" t="str">
            <v/>
          </cell>
        </row>
        <row r="420">
          <cell r="F420" t="e">
            <v>#VALUE!</v>
          </cell>
          <cell r="G420" t="str">
            <v/>
          </cell>
        </row>
        <row r="421">
          <cell r="F421" t="e">
            <v>#VALUE!</v>
          </cell>
          <cell r="G421" t="str">
            <v/>
          </cell>
        </row>
        <row r="422">
          <cell r="F422" t="e">
            <v>#VALUE!</v>
          </cell>
          <cell r="G422" t="str">
            <v/>
          </cell>
        </row>
        <row r="423">
          <cell r="F423" t="e">
            <v>#VALUE!</v>
          </cell>
          <cell r="G423" t="str">
            <v/>
          </cell>
        </row>
        <row r="424">
          <cell r="F424" t="e">
            <v>#VALUE!</v>
          </cell>
          <cell r="G424" t="str">
            <v/>
          </cell>
        </row>
        <row r="425">
          <cell r="F425" t="e">
            <v>#VALUE!</v>
          </cell>
          <cell r="G425" t="str">
            <v/>
          </cell>
        </row>
        <row r="426">
          <cell r="F426" t="e">
            <v>#VALUE!</v>
          </cell>
          <cell r="G426" t="str">
            <v/>
          </cell>
        </row>
        <row r="427">
          <cell r="F427" t="e">
            <v>#VALUE!</v>
          </cell>
          <cell r="G427" t="str">
            <v/>
          </cell>
        </row>
        <row r="428">
          <cell r="F428" t="e">
            <v>#VALUE!</v>
          </cell>
          <cell r="G428" t="str">
            <v/>
          </cell>
        </row>
        <row r="429">
          <cell r="F429" t="e">
            <v>#VALUE!</v>
          </cell>
          <cell r="G429" t="str">
            <v/>
          </cell>
        </row>
        <row r="430">
          <cell r="F430" t="e">
            <v>#VALUE!</v>
          </cell>
          <cell r="G430" t="str">
            <v/>
          </cell>
        </row>
        <row r="431">
          <cell r="F431" t="e">
            <v>#VALUE!</v>
          </cell>
          <cell r="G431" t="str">
            <v/>
          </cell>
        </row>
        <row r="432">
          <cell r="F432" t="e">
            <v>#VALUE!</v>
          </cell>
          <cell r="G432" t="str">
            <v/>
          </cell>
        </row>
        <row r="433">
          <cell r="F433" t="e">
            <v>#VALUE!</v>
          </cell>
          <cell r="G433" t="str">
            <v/>
          </cell>
        </row>
        <row r="434">
          <cell r="F434" t="e">
            <v>#VALUE!</v>
          </cell>
          <cell r="G434" t="str">
            <v/>
          </cell>
        </row>
        <row r="435">
          <cell r="F435" t="e">
            <v>#VALUE!</v>
          </cell>
          <cell r="G435" t="str">
            <v/>
          </cell>
        </row>
        <row r="436">
          <cell r="F436" t="e">
            <v>#VALUE!</v>
          </cell>
          <cell r="G436" t="str">
            <v/>
          </cell>
        </row>
        <row r="437">
          <cell r="F437" t="e">
            <v>#VALUE!</v>
          </cell>
          <cell r="G437" t="str">
            <v/>
          </cell>
        </row>
        <row r="438">
          <cell r="F438" t="e">
            <v>#VALUE!</v>
          </cell>
          <cell r="G438" t="str">
            <v/>
          </cell>
        </row>
        <row r="439">
          <cell r="F439" t="e">
            <v>#VALUE!</v>
          </cell>
          <cell r="G439" t="str">
            <v/>
          </cell>
        </row>
        <row r="440">
          <cell r="F440" t="e">
            <v>#VALUE!</v>
          </cell>
          <cell r="G440" t="str">
            <v/>
          </cell>
        </row>
        <row r="441">
          <cell r="F441" t="e">
            <v>#VALUE!</v>
          </cell>
          <cell r="G441" t="str">
            <v/>
          </cell>
        </row>
        <row r="442">
          <cell r="F442" t="e">
            <v>#VALUE!</v>
          </cell>
          <cell r="G442" t="str">
            <v/>
          </cell>
        </row>
        <row r="443">
          <cell r="F443" t="e">
            <v>#VALUE!</v>
          </cell>
          <cell r="G443" t="str">
            <v/>
          </cell>
        </row>
        <row r="444">
          <cell r="F444" t="e">
            <v>#VALUE!</v>
          </cell>
          <cell r="G444" t="str">
            <v/>
          </cell>
        </row>
        <row r="445">
          <cell r="F445" t="e">
            <v>#VALUE!</v>
          </cell>
          <cell r="G445" t="str">
            <v/>
          </cell>
        </row>
        <row r="446">
          <cell r="F446" t="e">
            <v>#VALUE!</v>
          </cell>
          <cell r="G446" t="str">
            <v/>
          </cell>
        </row>
        <row r="447">
          <cell r="F447" t="e">
            <v>#VALUE!</v>
          </cell>
          <cell r="G447" t="str">
            <v/>
          </cell>
        </row>
        <row r="448">
          <cell r="F448" t="e">
            <v>#VALUE!</v>
          </cell>
          <cell r="G448" t="str">
            <v/>
          </cell>
        </row>
        <row r="449">
          <cell r="F449" t="e">
            <v>#VALUE!</v>
          </cell>
          <cell r="G449" t="str">
            <v/>
          </cell>
        </row>
        <row r="450">
          <cell r="F450" t="e">
            <v>#VALUE!</v>
          </cell>
          <cell r="G450" t="str">
            <v/>
          </cell>
        </row>
        <row r="451">
          <cell r="F451" t="e">
            <v>#VALUE!</v>
          </cell>
          <cell r="G451" t="str">
            <v/>
          </cell>
        </row>
        <row r="452">
          <cell r="F452" t="e">
            <v>#VALUE!</v>
          </cell>
          <cell r="G452" t="str">
            <v/>
          </cell>
        </row>
        <row r="453">
          <cell r="F453" t="e">
            <v>#VALUE!</v>
          </cell>
          <cell r="G453" t="str">
            <v/>
          </cell>
        </row>
        <row r="454">
          <cell r="F454" t="e">
            <v>#VALUE!</v>
          </cell>
          <cell r="G454" t="str">
            <v/>
          </cell>
        </row>
        <row r="455">
          <cell r="F455" t="e">
            <v>#VALUE!</v>
          </cell>
          <cell r="G455" t="str">
            <v/>
          </cell>
        </row>
        <row r="456">
          <cell r="F456" t="e">
            <v>#VALUE!</v>
          </cell>
          <cell r="G456" t="str">
            <v/>
          </cell>
        </row>
        <row r="457">
          <cell r="F457" t="e">
            <v>#VALUE!</v>
          </cell>
          <cell r="G457" t="str">
            <v/>
          </cell>
        </row>
        <row r="458">
          <cell r="F458" t="e">
            <v>#VALUE!</v>
          </cell>
          <cell r="G458" t="str">
            <v/>
          </cell>
        </row>
        <row r="459">
          <cell r="F459" t="e">
            <v>#VALUE!</v>
          </cell>
          <cell r="G459" t="str">
            <v/>
          </cell>
        </row>
        <row r="460">
          <cell r="F460" t="e">
            <v>#VALUE!</v>
          </cell>
          <cell r="G460" t="str">
            <v/>
          </cell>
        </row>
        <row r="461">
          <cell r="F461" t="e">
            <v>#VALUE!</v>
          </cell>
          <cell r="G461" t="str">
            <v/>
          </cell>
        </row>
        <row r="462">
          <cell r="F462" t="e">
            <v>#VALUE!</v>
          </cell>
          <cell r="G462" t="str">
            <v/>
          </cell>
        </row>
        <row r="463">
          <cell r="F463" t="e">
            <v>#VALUE!</v>
          </cell>
          <cell r="G463" t="str">
            <v/>
          </cell>
        </row>
        <row r="464">
          <cell r="F464" t="e">
            <v>#VALUE!</v>
          </cell>
          <cell r="G464" t="str">
            <v/>
          </cell>
        </row>
        <row r="465">
          <cell r="F465" t="e">
            <v>#VALUE!</v>
          </cell>
          <cell r="G465" t="str">
            <v/>
          </cell>
        </row>
        <row r="466">
          <cell r="F466" t="e">
            <v>#VALUE!</v>
          </cell>
          <cell r="G466" t="str">
            <v/>
          </cell>
        </row>
        <row r="467">
          <cell r="F467" t="e">
            <v>#VALUE!</v>
          </cell>
          <cell r="G467" t="str">
            <v/>
          </cell>
        </row>
        <row r="468">
          <cell r="F468" t="e">
            <v>#VALUE!</v>
          </cell>
          <cell r="G468" t="str">
            <v/>
          </cell>
        </row>
        <row r="469">
          <cell r="F469" t="e">
            <v>#VALUE!</v>
          </cell>
          <cell r="G469" t="str">
            <v/>
          </cell>
        </row>
        <row r="470">
          <cell r="F470" t="e">
            <v>#VALUE!</v>
          </cell>
          <cell r="G470" t="str">
            <v/>
          </cell>
        </row>
        <row r="471">
          <cell r="F471" t="e">
            <v>#VALUE!</v>
          </cell>
          <cell r="G471" t="str">
            <v/>
          </cell>
        </row>
        <row r="472">
          <cell r="F472" t="e">
            <v>#VALUE!</v>
          </cell>
          <cell r="G472" t="str">
            <v/>
          </cell>
        </row>
        <row r="473">
          <cell r="F473" t="e">
            <v>#VALUE!</v>
          </cell>
          <cell r="G473" t="str">
            <v/>
          </cell>
        </row>
        <row r="474">
          <cell r="F474" t="e">
            <v>#VALUE!</v>
          </cell>
          <cell r="G474" t="str">
            <v/>
          </cell>
        </row>
        <row r="475">
          <cell r="F475" t="e">
            <v>#VALUE!</v>
          </cell>
          <cell r="G475" t="str">
            <v/>
          </cell>
        </row>
        <row r="476">
          <cell r="F476" t="e">
            <v>#VALUE!</v>
          </cell>
          <cell r="G476" t="str">
            <v/>
          </cell>
        </row>
        <row r="477">
          <cell r="F477" t="e">
            <v>#VALUE!</v>
          </cell>
          <cell r="G477" t="str">
            <v/>
          </cell>
        </row>
        <row r="478">
          <cell r="F478" t="e">
            <v>#VALUE!</v>
          </cell>
          <cell r="G478" t="str">
            <v/>
          </cell>
        </row>
        <row r="479">
          <cell r="F479" t="e">
            <v>#VALUE!</v>
          </cell>
          <cell r="G479" t="str">
            <v/>
          </cell>
        </row>
        <row r="480">
          <cell r="F480" t="e">
            <v>#VALUE!</v>
          </cell>
          <cell r="G480" t="str">
            <v/>
          </cell>
        </row>
        <row r="481">
          <cell r="F481" t="e">
            <v>#VALUE!</v>
          </cell>
          <cell r="G481" t="str">
            <v/>
          </cell>
        </row>
        <row r="482">
          <cell r="F482" t="e">
            <v>#VALUE!</v>
          </cell>
          <cell r="G482" t="str">
            <v/>
          </cell>
        </row>
        <row r="483">
          <cell r="F483" t="e">
            <v>#VALUE!</v>
          </cell>
          <cell r="G483" t="str">
            <v/>
          </cell>
        </row>
        <row r="484">
          <cell r="F484" t="e">
            <v>#VALUE!</v>
          </cell>
          <cell r="G484" t="str">
            <v/>
          </cell>
        </row>
        <row r="485">
          <cell r="F485" t="e">
            <v>#VALUE!</v>
          </cell>
          <cell r="G485" t="str">
            <v/>
          </cell>
        </row>
        <row r="486">
          <cell r="F486" t="e">
            <v>#VALUE!</v>
          </cell>
          <cell r="G486" t="str">
            <v/>
          </cell>
        </row>
        <row r="487">
          <cell r="F487" t="e">
            <v>#VALUE!</v>
          </cell>
          <cell r="G487" t="str">
            <v/>
          </cell>
        </row>
        <row r="488">
          <cell r="F488" t="e">
            <v>#VALUE!</v>
          </cell>
          <cell r="G488" t="str">
            <v/>
          </cell>
        </row>
        <row r="489">
          <cell r="F489" t="e">
            <v>#VALUE!</v>
          </cell>
          <cell r="G489" t="str">
            <v/>
          </cell>
        </row>
        <row r="490">
          <cell r="F490" t="e">
            <v>#VALUE!</v>
          </cell>
          <cell r="G490" t="str">
            <v/>
          </cell>
        </row>
        <row r="491">
          <cell r="F491" t="e">
            <v>#VALUE!</v>
          </cell>
          <cell r="G491" t="str">
            <v/>
          </cell>
        </row>
        <row r="492">
          <cell r="F492" t="e">
            <v>#VALUE!</v>
          </cell>
          <cell r="G492" t="str">
            <v/>
          </cell>
        </row>
        <row r="493">
          <cell r="F493" t="e">
            <v>#VALUE!</v>
          </cell>
          <cell r="G493" t="str">
            <v/>
          </cell>
        </row>
        <row r="494">
          <cell r="F494" t="e">
            <v>#VALUE!</v>
          </cell>
          <cell r="G494" t="str">
            <v/>
          </cell>
        </row>
        <row r="495">
          <cell r="F495" t="e">
            <v>#VALUE!</v>
          </cell>
          <cell r="G495" t="str">
            <v/>
          </cell>
        </row>
        <row r="496">
          <cell r="F496" t="e">
            <v>#VALUE!</v>
          </cell>
          <cell r="G496" t="str">
            <v/>
          </cell>
        </row>
        <row r="497">
          <cell r="F497" t="e">
            <v>#VALUE!</v>
          </cell>
          <cell r="G497" t="str">
            <v/>
          </cell>
        </row>
        <row r="498">
          <cell r="F498" t="e">
            <v>#VALUE!</v>
          </cell>
          <cell r="G498" t="str">
            <v/>
          </cell>
        </row>
        <row r="499">
          <cell r="F499" t="e">
            <v>#VALUE!</v>
          </cell>
          <cell r="G499" t="str">
            <v/>
          </cell>
        </row>
        <row r="500">
          <cell r="F500" t="e">
            <v>#VALUE!</v>
          </cell>
          <cell r="G500" t="str">
            <v/>
          </cell>
        </row>
        <row r="501">
          <cell r="F501" t="e">
            <v>#VALUE!</v>
          </cell>
          <cell r="G501" t="str">
            <v/>
          </cell>
        </row>
        <row r="502">
          <cell r="F502" t="e">
            <v>#VALUE!</v>
          </cell>
          <cell r="G502" t="str">
            <v/>
          </cell>
        </row>
        <row r="503">
          <cell r="F503" t="e">
            <v>#VALUE!</v>
          </cell>
          <cell r="G503" t="str">
            <v/>
          </cell>
        </row>
        <row r="504">
          <cell r="F504" t="e">
            <v>#VALUE!</v>
          </cell>
          <cell r="G504" t="str">
            <v/>
          </cell>
        </row>
        <row r="505">
          <cell r="F505" t="e">
            <v>#VALUE!</v>
          </cell>
          <cell r="G505" t="str">
            <v/>
          </cell>
        </row>
        <row r="506">
          <cell r="F506" t="e">
            <v>#VALUE!</v>
          </cell>
          <cell r="G506" t="str">
            <v/>
          </cell>
        </row>
        <row r="507">
          <cell r="F507" t="e">
            <v>#VALUE!</v>
          </cell>
          <cell r="G507" t="str">
            <v/>
          </cell>
        </row>
        <row r="508">
          <cell r="F508" t="e">
            <v>#VALUE!</v>
          </cell>
          <cell r="G508" t="str">
            <v/>
          </cell>
        </row>
        <row r="509">
          <cell r="F509" t="e">
            <v>#VALUE!</v>
          </cell>
          <cell r="G509" t="str">
            <v/>
          </cell>
        </row>
        <row r="510">
          <cell r="F510" t="e">
            <v>#VALUE!</v>
          </cell>
          <cell r="G510" t="str">
            <v/>
          </cell>
        </row>
        <row r="511">
          <cell r="F511" t="e">
            <v>#VALUE!</v>
          </cell>
          <cell r="G511" t="str">
            <v/>
          </cell>
        </row>
        <row r="512">
          <cell r="F512" t="e">
            <v>#VALUE!</v>
          </cell>
          <cell r="G512" t="str">
            <v/>
          </cell>
        </row>
        <row r="513">
          <cell r="F513" t="e">
            <v>#VALUE!</v>
          </cell>
          <cell r="G513" t="str">
            <v/>
          </cell>
        </row>
        <row r="514">
          <cell r="F514" t="e">
            <v>#VALUE!</v>
          </cell>
          <cell r="G514" t="str">
            <v/>
          </cell>
        </row>
        <row r="515">
          <cell r="F515" t="e">
            <v>#VALUE!</v>
          </cell>
          <cell r="G515" t="str">
            <v/>
          </cell>
        </row>
        <row r="516">
          <cell r="F516" t="e">
            <v>#VALUE!</v>
          </cell>
          <cell r="G516" t="str">
            <v/>
          </cell>
        </row>
        <row r="517">
          <cell r="F517" t="e">
            <v>#VALUE!</v>
          </cell>
          <cell r="G517" t="str">
            <v/>
          </cell>
        </row>
        <row r="518">
          <cell r="F518" t="e">
            <v>#VALUE!</v>
          </cell>
          <cell r="G518" t="str">
            <v/>
          </cell>
        </row>
        <row r="519">
          <cell r="F519" t="e">
            <v>#VALUE!</v>
          </cell>
          <cell r="G519" t="str">
            <v/>
          </cell>
        </row>
        <row r="520">
          <cell r="F520" t="e">
            <v>#VALUE!</v>
          </cell>
          <cell r="G520" t="str">
            <v/>
          </cell>
        </row>
        <row r="521">
          <cell r="F521" t="e">
            <v>#VALUE!</v>
          </cell>
          <cell r="G521" t="str">
            <v/>
          </cell>
        </row>
        <row r="522">
          <cell r="F522" t="e">
            <v>#VALUE!</v>
          </cell>
          <cell r="G522" t="str">
            <v/>
          </cell>
        </row>
        <row r="523">
          <cell r="F523" t="e">
            <v>#VALUE!</v>
          </cell>
          <cell r="G523" t="str">
            <v/>
          </cell>
        </row>
        <row r="524">
          <cell r="F524" t="e">
            <v>#VALUE!</v>
          </cell>
          <cell r="G524" t="str">
            <v/>
          </cell>
        </row>
        <row r="525">
          <cell r="F525" t="e">
            <v>#VALUE!</v>
          </cell>
          <cell r="G525" t="str">
            <v/>
          </cell>
        </row>
        <row r="526">
          <cell r="F526" t="e">
            <v>#VALUE!</v>
          </cell>
          <cell r="G526" t="str">
            <v/>
          </cell>
        </row>
        <row r="527">
          <cell r="F527" t="e">
            <v>#VALUE!</v>
          </cell>
          <cell r="G527" t="str">
            <v/>
          </cell>
        </row>
        <row r="528">
          <cell r="F528" t="e">
            <v>#VALUE!</v>
          </cell>
          <cell r="G528" t="str">
            <v/>
          </cell>
        </row>
        <row r="529">
          <cell r="F529" t="e">
            <v>#VALUE!</v>
          </cell>
          <cell r="G529" t="str">
            <v/>
          </cell>
        </row>
        <row r="530">
          <cell r="F530" t="e">
            <v>#VALUE!</v>
          </cell>
          <cell r="G530" t="str">
            <v/>
          </cell>
        </row>
        <row r="531">
          <cell r="F531" t="e">
            <v>#VALUE!</v>
          </cell>
          <cell r="G531" t="str">
            <v/>
          </cell>
        </row>
        <row r="532">
          <cell r="F532" t="e">
            <v>#VALUE!</v>
          </cell>
          <cell r="G532" t="str">
            <v/>
          </cell>
        </row>
        <row r="533">
          <cell r="F533" t="e">
            <v>#VALUE!</v>
          </cell>
          <cell r="G533" t="str">
            <v/>
          </cell>
        </row>
        <row r="534">
          <cell r="F534" t="e">
            <v>#VALUE!</v>
          </cell>
          <cell r="G534" t="str">
            <v/>
          </cell>
        </row>
        <row r="535">
          <cell r="F535" t="e">
            <v>#VALUE!</v>
          </cell>
          <cell r="G535" t="str">
            <v/>
          </cell>
        </row>
        <row r="536">
          <cell r="F536" t="e">
            <v>#VALUE!</v>
          </cell>
          <cell r="G536" t="str">
            <v/>
          </cell>
        </row>
        <row r="537">
          <cell r="F537" t="e">
            <v>#VALUE!</v>
          </cell>
          <cell r="G537" t="str">
            <v/>
          </cell>
        </row>
        <row r="538">
          <cell r="F538" t="e">
            <v>#VALUE!</v>
          </cell>
          <cell r="G538" t="str">
            <v/>
          </cell>
        </row>
        <row r="539">
          <cell r="F539" t="e">
            <v>#VALUE!</v>
          </cell>
          <cell r="G539" t="str">
            <v/>
          </cell>
        </row>
        <row r="540">
          <cell r="F540" t="e">
            <v>#VALUE!</v>
          </cell>
          <cell r="G540" t="str">
            <v/>
          </cell>
        </row>
        <row r="541">
          <cell r="F541" t="e">
            <v>#VALUE!</v>
          </cell>
          <cell r="G541" t="str">
            <v/>
          </cell>
        </row>
        <row r="542">
          <cell r="F542" t="e">
            <v>#VALUE!</v>
          </cell>
          <cell r="G542" t="str">
            <v/>
          </cell>
        </row>
        <row r="543">
          <cell r="F543" t="e">
            <v>#VALUE!</v>
          </cell>
          <cell r="G543" t="str">
            <v/>
          </cell>
        </row>
        <row r="544">
          <cell r="F544" t="e">
            <v>#VALUE!</v>
          </cell>
          <cell r="G544" t="str">
            <v/>
          </cell>
        </row>
        <row r="545">
          <cell r="F545" t="e">
            <v>#VALUE!</v>
          </cell>
          <cell r="G545" t="str">
            <v/>
          </cell>
        </row>
        <row r="546">
          <cell r="F546" t="e">
            <v>#VALUE!</v>
          </cell>
          <cell r="G546" t="str">
            <v/>
          </cell>
        </row>
        <row r="547">
          <cell r="F547" t="e">
            <v>#VALUE!</v>
          </cell>
          <cell r="G547" t="str">
            <v/>
          </cell>
        </row>
        <row r="548">
          <cell r="F548" t="e">
            <v>#VALUE!</v>
          </cell>
          <cell r="G548" t="str">
            <v/>
          </cell>
        </row>
        <row r="549">
          <cell r="F549" t="e">
            <v>#VALUE!</v>
          </cell>
          <cell r="G549" t="str">
            <v/>
          </cell>
        </row>
        <row r="550">
          <cell r="F550" t="e">
            <v>#VALUE!</v>
          </cell>
          <cell r="G550" t="str">
            <v/>
          </cell>
        </row>
        <row r="551">
          <cell r="F551" t="e">
            <v>#VALUE!</v>
          </cell>
          <cell r="G551" t="str">
            <v/>
          </cell>
        </row>
        <row r="552">
          <cell r="F552" t="e">
            <v>#VALUE!</v>
          </cell>
          <cell r="G552" t="str">
            <v/>
          </cell>
        </row>
        <row r="553">
          <cell r="F553" t="e">
            <v>#VALUE!</v>
          </cell>
          <cell r="G553" t="str">
            <v/>
          </cell>
        </row>
        <row r="554">
          <cell r="F554" t="e">
            <v>#VALUE!</v>
          </cell>
          <cell r="G554" t="str">
            <v/>
          </cell>
        </row>
        <row r="555">
          <cell r="F555" t="e">
            <v>#VALUE!</v>
          </cell>
          <cell r="G555" t="str">
            <v/>
          </cell>
        </row>
        <row r="556">
          <cell r="F556" t="e">
            <v>#VALUE!</v>
          </cell>
          <cell r="G556" t="str">
            <v/>
          </cell>
        </row>
        <row r="557">
          <cell r="F557" t="e">
            <v>#VALUE!</v>
          </cell>
          <cell r="G557" t="str">
            <v/>
          </cell>
        </row>
        <row r="558">
          <cell r="F558" t="e">
            <v>#VALUE!</v>
          </cell>
          <cell r="G558" t="str">
            <v/>
          </cell>
        </row>
        <row r="559">
          <cell r="F559" t="e">
            <v>#VALUE!</v>
          </cell>
          <cell r="G559" t="str">
            <v/>
          </cell>
        </row>
        <row r="560">
          <cell r="F560" t="e">
            <v>#VALUE!</v>
          </cell>
          <cell r="G560" t="str">
            <v/>
          </cell>
        </row>
        <row r="561">
          <cell r="F561" t="e">
            <v>#VALUE!</v>
          </cell>
          <cell r="G561" t="str">
            <v/>
          </cell>
        </row>
        <row r="562">
          <cell r="F562" t="e">
            <v>#VALUE!</v>
          </cell>
          <cell r="G562" t="str">
            <v/>
          </cell>
        </row>
        <row r="563">
          <cell r="F563" t="e">
            <v>#VALUE!</v>
          </cell>
          <cell r="G563" t="str">
            <v/>
          </cell>
        </row>
        <row r="564">
          <cell r="F564" t="e">
            <v>#VALUE!</v>
          </cell>
          <cell r="G564" t="str">
            <v/>
          </cell>
        </row>
        <row r="565">
          <cell r="F565" t="e">
            <v>#VALUE!</v>
          </cell>
          <cell r="G565" t="str">
            <v/>
          </cell>
        </row>
        <row r="566">
          <cell r="F566" t="e">
            <v>#VALUE!</v>
          </cell>
          <cell r="G566" t="str">
            <v/>
          </cell>
        </row>
        <row r="567">
          <cell r="F567" t="e">
            <v>#VALUE!</v>
          </cell>
          <cell r="G567" t="str">
            <v/>
          </cell>
        </row>
        <row r="568">
          <cell r="F568" t="e">
            <v>#VALUE!</v>
          </cell>
          <cell r="G568" t="str">
            <v/>
          </cell>
        </row>
        <row r="569">
          <cell r="F569" t="e">
            <v>#VALUE!</v>
          </cell>
          <cell r="G569" t="str">
            <v/>
          </cell>
        </row>
        <row r="570">
          <cell r="F570" t="e">
            <v>#VALUE!</v>
          </cell>
          <cell r="G570" t="str">
            <v/>
          </cell>
        </row>
        <row r="571">
          <cell r="F571" t="e">
            <v>#VALUE!</v>
          </cell>
          <cell r="G571" t="str">
            <v/>
          </cell>
        </row>
        <row r="572">
          <cell r="F572" t="e">
            <v>#VALUE!</v>
          </cell>
          <cell r="G572" t="str">
            <v/>
          </cell>
        </row>
        <row r="573">
          <cell r="F573" t="e">
            <v>#VALUE!</v>
          </cell>
          <cell r="G573" t="str">
            <v/>
          </cell>
        </row>
        <row r="574">
          <cell r="F574" t="e">
            <v>#VALUE!</v>
          </cell>
          <cell r="G574" t="str">
            <v/>
          </cell>
        </row>
        <row r="575">
          <cell r="F575" t="e">
            <v>#VALUE!</v>
          </cell>
          <cell r="G575" t="str">
            <v/>
          </cell>
        </row>
        <row r="576">
          <cell r="F576" t="e">
            <v>#VALUE!</v>
          </cell>
          <cell r="G576" t="str">
            <v/>
          </cell>
        </row>
        <row r="577">
          <cell r="F577" t="e">
            <v>#VALUE!</v>
          </cell>
          <cell r="G577" t="str">
            <v/>
          </cell>
        </row>
        <row r="578">
          <cell r="F578" t="e">
            <v>#VALUE!</v>
          </cell>
          <cell r="G578" t="str">
            <v/>
          </cell>
        </row>
        <row r="579">
          <cell r="F579" t="e">
            <v>#VALUE!</v>
          </cell>
          <cell r="G579" t="str">
            <v/>
          </cell>
        </row>
        <row r="580">
          <cell r="F580" t="e">
            <v>#VALUE!</v>
          </cell>
          <cell r="G580" t="str">
            <v/>
          </cell>
        </row>
        <row r="581">
          <cell r="F581" t="e">
            <v>#VALUE!</v>
          </cell>
          <cell r="G581" t="str">
            <v/>
          </cell>
        </row>
        <row r="582">
          <cell r="F582" t="e">
            <v>#VALUE!</v>
          </cell>
          <cell r="G582" t="str">
            <v/>
          </cell>
        </row>
        <row r="583">
          <cell r="F583" t="e">
            <v>#VALUE!</v>
          </cell>
          <cell r="G583" t="str">
            <v/>
          </cell>
        </row>
        <row r="584">
          <cell r="F584" t="e">
            <v>#VALUE!</v>
          </cell>
          <cell r="G584" t="str">
            <v/>
          </cell>
        </row>
        <row r="585">
          <cell r="F585" t="e">
            <v>#VALUE!</v>
          </cell>
          <cell r="G585" t="str">
            <v/>
          </cell>
        </row>
        <row r="586">
          <cell r="F586" t="e">
            <v>#VALUE!</v>
          </cell>
          <cell r="G586" t="str">
            <v/>
          </cell>
        </row>
        <row r="587">
          <cell r="F587" t="e">
            <v>#VALUE!</v>
          </cell>
          <cell r="G587" t="str">
            <v/>
          </cell>
        </row>
        <row r="588">
          <cell r="F588" t="e">
            <v>#VALUE!</v>
          </cell>
          <cell r="G588" t="str">
            <v/>
          </cell>
        </row>
        <row r="589">
          <cell r="F589" t="e">
            <v>#VALUE!</v>
          </cell>
          <cell r="G589" t="str">
            <v/>
          </cell>
        </row>
        <row r="590">
          <cell r="F590" t="e">
            <v>#VALUE!</v>
          </cell>
          <cell r="G590" t="str">
            <v/>
          </cell>
        </row>
        <row r="591">
          <cell r="F591" t="e">
            <v>#VALUE!</v>
          </cell>
          <cell r="G591" t="str">
            <v/>
          </cell>
        </row>
        <row r="592">
          <cell r="F592" t="e">
            <v>#VALUE!</v>
          </cell>
          <cell r="G592" t="str">
            <v/>
          </cell>
        </row>
        <row r="593">
          <cell r="F593" t="e">
            <v>#VALUE!</v>
          </cell>
          <cell r="G593" t="str">
            <v/>
          </cell>
        </row>
        <row r="594">
          <cell r="F594" t="e">
            <v>#VALUE!</v>
          </cell>
          <cell r="G594" t="str">
            <v/>
          </cell>
        </row>
        <row r="595">
          <cell r="F595" t="e">
            <v>#VALUE!</v>
          </cell>
          <cell r="G595" t="str">
            <v/>
          </cell>
        </row>
        <row r="596">
          <cell r="F596" t="e">
            <v>#VALUE!</v>
          </cell>
          <cell r="G596" t="str">
            <v/>
          </cell>
        </row>
        <row r="597">
          <cell r="F597" t="e">
            <v>#VALUE!</v>
          </cell>
          <cell r="G597" t="str">
            <v/>
          </cell>
        </row>
        <row r="598">
          <cell r="F598" t="e">
            <v>#VALUE!</v>
          </cell>
          <cell r="G598" t="str">
            <v/>
          </cell>
        </row>
        <row r="599">
          <cell r="F599" t="e">
            <v>#VALUE!</v>
          </cell>
          <cell r="G599" t="str">
            <v/>
          </cell>
        </row>
        <row r="600">
          <cell r="F600" t="e">
            <v>#VALUE!</v>
          </cell>
          <cell r="G600" t="str">
            <v/>
          </cell>
        </row>
        <row r="601">
          <cell r="F601" t="e">
            <v>#VALUE!</v>
          </cell>
          <cell r="G601" t="str">
            <v/>
          </cell>
        </row>
        <row r="602">
          <cell r="F602" t="e">
            <v>#VALUE!</v>
          </cell>
          <cell r="G602" t="str">
            <v/>
          </cell>
        </row>
        <row r="603">
          <cell r="F603" t="e">
            <v>#VALUE!</v>
          </cell>
          <cell r="G603" t="str">
            <v/>
          </cell>
        </row>
        <row r="604">
          <cell r="F604" t="e">
            <v>#VALUE!</v>
          </cell>
          <cell r="G604" t="str">
            <v/>
          </cell>
        </row>
        <row r="605">
          <cell r="F605" t="e">
            <v>#VALUE!</v>
          </cell>
          <cell r="G605" t="str">
            <v/>
          </cell>
        </row>
        <row r="606">
          <cell r="F606" t="e">
            <v>#VALUE!</v>
          </cell>
          <cell r="G606" t="str">
            <v/>
          </cell>
        </row>
        <row r="607">
          <cell r="F607" t="e">
            <v>#VALUE!</v>
          </cell>
          <cell r="G607" t="str">
            <v/>
          </cell>
        </row>
        <row r="608">
          <cell r="F608" t="e">
            <v>#VALUE!</v>
          </cell>
          <cell r="G608" t="str">
            <v/>
          </cell>
        </row>
        <row r="609">
          <cell r="F609" t="e">
            <v>#VALUE!</v>
          </cell>
          <cell r="G609" t="str">
            <v/>
          </cell>
        </row>
        <row r="610">
          <cell r="F610" t="e">
            <v>#VALUE!</v>
          </cell>
          <cell r="G610" t="str">
            <v/>
          </cell>
        </row>
        <row r="611">
          <cell r="F611" t="e">
            <v>#VALUE!</v>
          </cell>
          <cell r="G611" t="str">
            <v/>
          </cell>
        </row>
        <row r="612">
          <cell r="F612" t="e">
            <v>#VALUE!</v>
          </cell>
          <cell r="G612" t="str">
            <v/>
          </cell>
        </row>
        <row r="613">
          <cell r="F613" t="e">
            <v>#VALUE!</v>
          </cell>
          <cell r="G613" t="str">
            <v/>
          </cell>
        </row>
        <row r="614">
          <cell r="F614" t="e">
            <v>#VALUE!</v>
          </cell>
          <cell r="G614" t="str">
            <v/>
          </cell>
        </row>
        <row r="615">
          <cell r="F615" t="e">
            <v>#VALUE!</v>
          </cell>
          <cell r="G615" t="str">
            <v/>
          </cell>
        </row>
        <row r="616">
          <cell r="F616" t="e">
            <v>#VALUE!</v>
          </cell>
          <cell r="G616" t="str">
            <v/>
          </cell>
        </row>
        <row r="617">
          <cell r="F617" t="e">
            <v>#VALUE!</v>
          </cell>
          <cell r="G617" t="str">
            <v/>
          </cell>
        </row>
        <row r="618">
          <cell r="F618" t="e">
            <v>#VALUE!</v>
          </cell>
          <cell r="G618" t="str">
            <v/>
          </cell>
        </row>
        <row r="619">
          <cell r="F619" t="e">
            <v>#VALUE!</v>
          </cell>
          <cell r="G619" t="str">
            <v/>
          </cell>
        </row>
        <row r="620">
          <cell r="F620" t="e">
            <v>#VALUE!</v>
          </cell>
          <cell r="G620" t="str">
            <v/>
          </cell>
        </row>
        <row r="621">
          <cell r="F621" t="e">
            <v>#VALUE!</v>
          </cell>
          <cell r="G621" t="str">
            <v/>
          </cell>
        </row>
        <row r="622">
          <cell r="F622" t="e">
            <v>#VALUE!</v>
          </cell>
          <cell r="G622" t="str">
            <v/>
          </cell>
        </row>
        <row r="623">
          <cell r="F623" t="e">
            <v>#VALUE!</v>
          </cell>
          <cell r="G623" t="str">
            <v/>
          </cell>
        </row>
        <row r="624">
          <cell r="F624" t="e">
            <v>#VALUE!</v>
          </cell>
          <cell r="G624" t="str">
            <v/>
          </cell>
        </row>
        <row r="625">
          <cell r="F625" t="e">
            <v>#VALUE!</v>
          </cell>
          <cell r="G625" t="str">
            <v/>
          </cell>
        </row>
        <row r="626">
          <cell r="F626" t="e">
            <v>#VALUE!</v>
          </cell>
          <cell r="G626" t="str">
            <v/>
          </cell>
        </row>
        <row r="627">
          <cell r="F627" t="e">
            <v>#VALUE!</v>
          </cell>
          <cell r="G627" t="str">
            <v/>
          </cell>
        </row>
        <row r="628">
          <cell r="F628" t="e">
            <v>#VALUE!</v>
          </cell>
          <cell r="G628" t="str">
            <v/>
          </cell>
        </row>
        <row r="629">
          <cell r="F629" t="e">
            <v>#VALUE!</v>
          </cell>
          <cell r="G629" t="str">
            <v/>
          </cell>
        </row>
        <row r="630">
          <cell r="F630" t="e">
            <v>#VALUE!</v>
          </cell>
          <cell r="G630" t="str">
            <v/>
          </cell>
        </row>
        <row r="631">
          <cell r="F631" t="e">
            <v>#VALUE!</v>
          </cell>
          <cell r="G631" t="str">
            <v/>
          </cell>
        </row>
        <row r="632">
          <cell r="F632" t="e">
            <v>#VALUE!</v>
          </cell>
          <cell r="G632" t="str">
            <v/>
          </cell>
        </row>
        <row r="633">
          <cell r="F633" t="e">
            <v>#VALUE!</v>
          </cell>
          <cell r="G633" t="str">
            <v/>
          </cell>
        </row>
        <row r="634">
          <cell r="F634" t="e">
            <v>#VALUE!</v>
          </cell>
          <cell r="G634" t="str">
            <v/>
          </cell>
        </row>
        <row r="635">
          <cell r="F635" t="e">
            <v>#VALUE!</v>
          </cell>
          <cell r="G635" t="str">
            <v/>
          </cell>
        </row>
        <row r="636">
          <cell r="F636" t="e">
            <v>#VALUE!</v>
          </cell>
          <cell r="G636" t="str">
            <v/>
          </cell>
        </row>
        <row r="637">
          <cell r="F637" t="e">
            <v>#VALUE!</v>
          </cell>
          <cell r="G637" t="str">
            <v/>
          </cell>
        </row>
        <row r="638">
          <cell r="F638" t="e">
            <v>#VALUE!</v>
          </cell>
          <cell r="G638" t="str">
            <v/>
          </cell>
        </row>
        <row r="639">
          <cell r="F639" t="e">
            <v>#VALUE!</v>
          </cell>
          <cell r="G639" t="str">
            <v/>
          </cell>
        </row>
        <row r="640">
          <cell r="F640" t="e">
            <v>#VALUE!</v>
          </cell>
          <cell r="G640" t="str">
            <v/>
          </cell>
        </row>
        <row r="641">
          <cell r="F641" t="e">
            <v>#VALUE!</v>
          </cell>
          <cell r="G641" t="str">
            <v/>
          </cell>
        </row>
        <row r="642">
          <cell r="F642" t="e">
            <v>#VALUE!</v>
          </cell>
          <cell r="G642" t="str">
            <v/>
          </cell>
        </row>
        <row r="643">
          <cell r="F643" t="e">
            <v>#VALUE!</v>
          </cell>
          <cell r="G643" t="str">
            <v/>
          </cell>
        </row>
        <row r="644">
          <cell r="F644" t="e">
            <v>#VALUE!</v>
          </cell>
          <cell r="G644" t="str">
            <v/>
          </cell>
        </row>
        <row r="645">
          <cell r="F645" t="e">
            <v>#VALUE!</v>
          </cell>
          <cell r="G645" t="str">
            <v/>
          </cell>
        </row>
        <row r="646">
          <cell r="F646" t="e">
            <v>#VALUE!</v>
          </cell>
          <cell r="G646" t="str">
            <v/>
          </cell>
        </row>
        <row r="647">
          <cell r="F647" t="e">
            <v>#VALUE!</v>
          </cell>
          <cell r="G647" t="str">
            <v/>
          </cell>
        </row>
        <row r="648">
          <cell r="F648" t="e">
            <v>#VALUE!</v>
          </cell>
          <cell r="G648" t="str">
            <v/>
          </cell>
        </row>
        <row r="649">
          <cell r="F649" t="e">
            <v>#VALUE!</v>
          </cell>
          <cell r="G649" t="str">
            <v/>
          </cell>
        </row>
        <row r="650">
          <cell r="F650" t="e">
            <v>#VALUE!</v>
          </cell>
          <cell r="G650" t="str">
            <v/>
          </cell>
        </row>
        <row r="651">
          <cell r="F651" t="e">
            <v>#VALUE!</v>
          </cell>
          <cell r="G651" t="str">
            <v/>
          </cell>
        </row>
        <row r="652">
          <cell r="F652" t="e">
            <v>#VALUE!</v>
          </cell>
          <cell r="G652" t="str">
            <v/>
          </cell>
        </row>
        <row r="653">
          <cell r="F653" t="e">
            <v>#VALUE!</v>
          </cell>
          <cell r="G653" t="str">
            <v/>
          </cell>
        </row>
        <row r="654">
          <cell r="F654" t="e">
            <v>#VALUE!</v>
          </cell>
          <cell r="G654" t="str">
            <v/>
          </cell>
        </row>
        <row r="655">
          <cell r="F655" t="e">
            <v>#VALUE!</v>
          </cell>
          <cell r="G655" t="str">
            <v/>
          </cell>
        </row>
        <row r="656">
          <cell r="F656" t="e">
            <v>#VALUE!</v>
          </cell>
          <cell r="G656" t="str">
            <v/>
          </cell>
        </row>
        <row r="657">
          <cell r="F657" t="e">
            <v>#VALUE!</v>
          </cell>
          <cell r="G657" t="str">
            <v/>
          </cell>
        </row>
        <row r="658">
          <cell r="F658" t="e">
            <v>#VALUE!</v>
          </cell>
          <cell r="G658" t="str">
            <v/>
          </cell>
        </row>
        <row r="659">
          <cell r="F659" t="e">
            <v>#VALUE!</v>
          </cell>
          <cell r="G659" t="str">
            <v/>
          </cell>
        </row>
        <row r="660">
          <cell r="F660" t="e">
            <v>#VALUE!</v>
          </cell>
          <cell r="G660" t="str">
            <v/>
          </cell>
        </row>
        <row r="661">
          <cell r="F661" t="e">
            <v>#VALUE!</v>
          </cell>
          <cell r="G661" t="str">
            <v/>
          </cell>
        </row>
        <row r="662">
          <cell r="F662" t="e">
            <v>#VALUE!</v>
          </cell>
          <cell r="G662" t="str">
            <v/>
          </cell>
        </row>
        <row r="663">
          <cell r="F663" t="e">
            <v>#VALUE!</v>
          </cell>
          <cell r="G663" t="str">
            <v/>
          </cell>
        </row>
        <row r="664">
          <cell r="F664" t="e">
            <v>#VALUE!</v>
          </cell>
          <cell r="G664" t="str">
            <v/>
          </cell>
        </row>
        <row r="665">
          <cell r="F665" t="e">
            <v>#VALUE!</v>
          </cell>
          <cell r="G665" t="str">
            <v/>
          </cell>
        </row>
        <row r="666">
          <cell r="F666" t="e">
            <v>#VALUE!</v>
          </cell>
          <cell r="G666" t="str">
            <v/>
          </cell>
        </row>
        <row r="667">
          <cell r="F667" t="e">
            <v>#VALUE!</v>
          </cell>
          <cell r="G667" t="str">
            <v/>
          </cell>
        </row>
        <row r="668">
          <cell r="F668" t="e">
            <v>#VALUE!</v>
          </cell>
          <cell r="G668" t="str">
            <v/>
          </cell>
        </row>
        <row r="669">
          <cell r="F669" t="e">
            <v>#VALUE!</v>
          </cell>
          <cell r="G669" t="str">
            <v/>
          </cell>
        </row>
        <row r="670">
          <cell r="F670" t="e">
            <v>#VALUE!</v>
          </cell>
          <cell r="G670" t="str">
            <v/>
          </cell>
        </row>
        <row r="671">
          <cell r="F671" t="e">
            <v>#VALUE!</v>
          </cell>
          <cell r="G671" t="str">
            <v/>
          </cell>
        </row>
        <row r="672">
          <cell r="F672" t="e">
            <v>#VALUE!</v>
          </cell>
          <cell r="G672" t="str">
            <v/>
          </cell>
        </row>
        <row r="673">
          <cell r="F673" t="e">
            <v>#VALUE!</v>
          </cell>
          <cell r="G673" t="str">
            <v/>
          </cell>
        </row>
        <row r="674">
          <cell r="F674" t="e">
            <v>#VALUE!</v>
          </cell>
          <cell r="G674" t="str">
            <v/>
          </cell>
        </row>
        <row r="675">
          <cell r="F675" t="e">
            <v>#VALUE!</v>
          </cell>
          <cell r="G675" t="str">
            <v/>
          </cell>
        </row>
        <row r="676">
          <cell r="F676" t="e">
            <v>#VALUE!</v>
          </cell>
          <cell r="G676" t="str">
            <v/>
          </cell>
        </row>
        <row r="677">
          <cell r="F677" t="e">
            <v>#VALUE!</v>
          </cell>
          <cell r="G677" t="str">
            <v/>
          </cell>
        </row>
        <row r="678">
          <cell r="F678" t="e">
            <v>#VALUE!</v>
          </cell>
          <cell r="G678" t="str">
            <v/>
          </cell>
        </row>
        <row r="679">
          <cell r="F679" t="e">
            <v>#VALUE!</v>
          </cell>
          <cell r="G679" t="str">
            <v/>
          </cell>
        </row>
        <row r="680">
          <cell r="F680" t="e">
            <v>#VALUE!</v>
          </cell>
          <cell r="G680" t="str">
            <v/>
          </cell>
        </row>
        <row r="681">
          <cell r="F681" t="e">
            <v>#VALUE!</v>
          </cell>
          <cell r="G681" t="str">
            <v/>
          </cell>
        </row>
        <row r="682">
          <cell r="F682" t="e">
            <v>#VALUE!</v>
          </cell>
          <cell r="G682" t="str">
            <v/>
          </cell>
        </row>
        <row r="683">
          <cell r="F683" t="e">
            <v>#VALUE!</v>
          </cell>
          <cell r="G683" t="str">
            <v/>
          </cell>
        </row>
        <row r="684">
          <cell r="F684" t="e">
            <v>#VALUE!</v>
          </cell>
          <cell r="G684" t="str">
            <v/>
          </cell>
        </row>
        <row r="685">
          <cell r="F685" t="e">
            <v>#VALUE!</v>
          </cell>
          <cell r="G685" t="str">
            <v/>
          </cell>
        </row>
        <row r="686">
          <cell r="F686" t="e">
            <v>#VALUE!</v>
          </cell>
          <cell r="G686" t="str">
            <v/>
          </cell>
        </row>
        <row r="687">
          <cell r="F687" t="e">
            <v>#VALUE!</v>
          </cell>
          <cell r="G687" t="str">
            <v/>
          </cell>
        </row>
        <row r="688">
          <cell r="F688" t="e">
            <v>#VALUE!</v>
          </cell>
          <cell r="G688" t="str">
            <v/>
          </cell>
        </row>
        <row r="689">
          <cell r="F689" t="e">
            <v>#VALUE!</v>
          </cell>
          <cell r="G689" t="str">
            <v/>
          </cell>
        </row>
        <row r="690">
          <cell r="F690" t="e">
            <v>#VALUE!</v>
          </cell>
          <cell r="G690" t="str">
            <v/>
          </cell>
        </row>
        <row r="691">
          <cell r="F691" t="e">
            <v>#VALUE!</v>
          </cell>
          <cell r="G691" t="str">
            <v/>
          </cell>
        </row>
        <row r="692">
          <cell r="F692" t="e">
            <v>#VALUE!</v>
          </cell>
          <cell r="G692" t="str">
            <v/>
          </cell>
        </row>
        <row r="693">
          <cell r="F693" t="e">
            <v>#VALUE!</v>
          </cell>
          <cell r="G693" t="str">
            <v/>
          </cell>
        </row>
        <row r="694">
          <cell r="F694" t="e">
            <v>#VALUE!</v>
          </cell>
          <cell r="G694" t="str">
            <v/>
          </cell>
        </row>
        <row r="695">
          <cell r="F695" t="e">
            <v>#VALUE!</v>
          </cell>
          <cell r="G695" t="str">
            <v/>
          </cell>
        </row>
        <row r="696">
          <cell r="F696" t="e">
            <v>#VALUE!</v>
          </cell>
          <cell r="G696" t="str">
            <v/>
          </cell>
        </row>
        <row r="697">
          <cell r="F697" t="e">
            <v>#VALUE!</v>
          </cell>
          <cell r="G697" t="str">
            <v/>
          </cell>
        </row>
        <row r="698">
          <cell r="F698" t="e">
            <v>#VALUE!</v>
          </cell>
          <cell r="G698" t="str">
            <v/>
          </cell>
        </row>
        <row r="699">
          <cell r="F699" t="e">
            <v>#VALUE!</v>
          </cell>
          <cell r="G699" t="str">
            <v/>
          </cell>
        </row>
        <row r="700">
          <cell r="F700" t="e">
            <v>#VALUE!</v>
          </cell>
          <cell r="G700" t="str">
            <v/>
          </cell>
        </row>
        <row r="701">
          <cell r="F701" t="e">
            <v>#VALUE!</v>
          </cell>
          <cell r="G701" t="str">
            <v/>
          </cell>
        </row>
        <row r="702">
          <cell r="F702" t="e">
            <v>#VALUE!</v>
          </cell>
          <cell r="G702" t="str">
            <v/>
          </cell>
        </row>
        <row r="703">
          <cell r="F703" t="e">
            <v>#VALUE!</v>
          </cell>
          <cell r="G703" t="str">
            <v/>
          </cell>
        </row>
        <row r="704">
          <cell r="F704" t="e">
            <v>#VALUE!</v>
          </cell>
          <cell r="G704" t="str">
            <v/>
          </cell>
        </row>
        <row r="705">
          <cell r="F705" t="e">
            <v>#VALUE!</v>
          </cell>
          <cell r="G705" t="str">
            <v/>
          </cell>
        </row>
        <row r="706">
          <cell r="F706" t="e">
            <v>#VALUE!</v>
          </cell>
          <cell r="G706" t="str">
            <v/>
          </cell>
        </row>
        <row r="707">
          <cell r="F707" t="e">
            <v>#VALUE!</v>
          </cell>
          <cell r="G707" t="str">
            <v/>
          </cell>
        </row>
        <row r="708">
          <cell r="F708" t="e">
            <v>#VALUE!</v>
          </cell>
          <cell r="G708" t="str">
            <v/>
          </cell>
        </row>
        <row r="709">
          <cell r="F709" t="e">
            <v>#VALUE!</v>
          </cell>
          <cell r="G709" t="str">
            <v/>
          </cell>
        </row>
        <row r="710">
          <cell r="F710" t="e">
            <v>#VALUE!</v>
          </cell>
          <cell r="G710" t="str">
            <v/>
          </cell>
        </row>
        <row r="711">
          <cell r="F711" t="e">
            <v>#VALUE!</v>
          </cell>
          <cell r="G711" t="str">
            <v/>
          </cell>
        </row>
        <row r="712">
          <cell r="F712" t="e">
            <v>#VALUE!</v>
          </cell>
          <cell r="G712" t="str">
            <v/>
          </cell>
        </row>
        <row r="713">
          <cell r="F713" t="e">
            <v>#VALUE!</v>
          </cell>
          <cell r="G713" t="str">
            <v/>
          </cell>
        </row>
        <row r="714">
          <cell r="F714" t="e">
            <v>#VALUE!</v>
          </cell>
          <cell r="G714" t="str">
            <v/>
          </cell>
        </row>
        <row r="715">
          <cell r="F715" t="e">
            <v>#VALUE!</v>
          </cell>
          <cell r="G715" t="str">
            <v/>
          </cell>
        </row>
        <row r="716">
          <cell r="F716" t="e">
            <v>#VALUE!</v>
          </cell>
          <cell r="G716" t="str">
            <v/>
          </cell>
        </row>
        <row r="717">
          <cell r="F717" t="e">
            <v>#VALUE!</v>
          </cell>
          <cell r="G717" t="str">
            <v/>
          </cell>
        </row>
        <row r="718">
          <cell r="F718" t="e">
            <v>#VALUE!</v>
          </cell>
          <cell r="G718" t="str">
            <v/>
          </cell>
        </row>
        <row r="719">
          <cell r="F719" t="e">
            <v>#VALUE!</v>
          </cell>
          <cell r="G719" t="str">
            <v/>
          </cell>
        </row>
        <row r="720">
          <cell r="F720" t="e">
            <v>#VALUE!</v>
          </cell>
          <cell r="G720" t="str">
            <v/>
          </cell>
        </row>
        <row r="721">
          <cell r="F721" t="e">
            <v>#VALUE!</v>
          </cell>
          <cell r="G721" t="str">
            <v/>
          </cell>
        </row>
        <row r="722">
          <cell r="F722" t="e">
            <v>#VALUE!</v>
          </cell>
          <cell r="G722" t="str">
            <v/>
          </cell>
        </row>
        <row r="723">
          <cell r="F723" t="e">
            <v>#VALUE!</v>
          </cell>
          <cell r="G723" t="str">
            <v/>
          </cell>
        </row>
        <row r="724">
          <cell r="F724" t="e">
            <v>#VALUE!</v>
          </cell>
          <cell r="G724" t="str">
            <v/>
          </cell>
        </row>
        <row r="725">
          <cell r="F725" t="e">
            <v>#VALUE!</v>
          </cell>
          <cell r="G725" t="str">
            <v/>
          </cell>
        </row>
        <row r="726">
          <cell r="F726" t="e">
            <v>#VALUE!</v>
          </cell>
          <cell r="G726" t="str">
            <v/>
          </cell>
        </row>
        <row r="727">
          <cell r="F727" t="e">
            <v>#VALUE!</v>
          </cell>
          <cell r="G727" t="str">
            <v/>
          </cell>
        </row>
        <row r="728">
          <cell r="F728" t="e">
            <v>#VALUE!</v>
          </cell>
          <cell r="G728" t="str">
            <v/>
          </cell>
        </row>
        <row r="729">
          <cell r="F729" t="e">
            <v>#VALUE!</v>
          </cell>
          <cell r="G729" t="str">
            <v/>
          </cell>
        </row>
        <row r="730">
          <cell r="F730" t="e">
            <v>#VALUE!</v>
          </cell>
          <cell r="G730" t="str">
            <v/>
          </cell>
        </row>
        <row r="731">
          <cell r="F731" t="e">
            <v>#VALUE!</v>
          </cell>
          <cell r="G731" t="str">
            <v/>
          </cell>
        </row>
        <row r="732">
          <cell r="F732" t="e">
            <v>#VALUE!</v>
          </cell>
          <cell r="G732" t="str">
            <v/>
          </cell>
        </row>
        <row r="733">
          <cell r="F733" t="e">
            <v>#VALUE!</v>
          </cell>
          <cell r="G733" t="str">
            <v/>
          </cell>
        </row>
        <row r="734">
          <cell r="F734" t="e">
            <v>#VALUE!</v>
          </cell>
          <cell r="G734" t="str">
            <v/>
          </cell>
        </row>
        <row r="735">
          <cell r="F735" t="e">
            <v>#VALUE!</v>
          </cell>
          <cell r="G735" t="str">
            <v/>
          </cell>
        </row>
        <row r="736">
          <cell r="F736" t="e">
            <v>#VALUE!</v>
          </cell>
          <cell r="G736" t="str">
            <v/>
          </cell>
        </row>
        <row r="737">
          <cell r="F737" t="e">
            <v>#VALUE!</v>
          </cell>
          <cell r="G737" t="str">
            <v/>
          </cell>
        </row>
        <row r="738">
          <cell r="F738" t="e">
            <v>#VALUE!</v>
          </cell>
          <cell r="G738" t="str">
            <v/>
          </cell>
        </row>
        <row r="739">
          <cell r="F739" t="e">
            <v>#VALUE!</v>
          </cell>
          <cell r="G739" t="str">
            <v/>
          </cell>
        </row>
        <row r="740">
          <cell r="F740" t="e">
            <v>#VALUE!</v>
          </cell>
          <cell r="G740" t="str">
            <v/>
          </cell>
        </row>
        <row r="741">
          <cell r="F741" t="e">
            <v>#VALUE!</v>
          </cell>
          <cell r="G741" t="str">
            <v/>
          </cell>
        </row>
        <row r="742">
          <cell r="F742" t="e">
            <v>#VALUE!</v>
          </cell>
          <cell r="G742" t="str">
            <v/>
          </cell>
        </row>
        <row r="743">
          <cell r="F743" t="e">
            <v>#VALUE!</v>
          </cell>
          <cell r="G743" t="str">
            <v/>
          </cell>
        </row>
        <row r="744">
          <cell r="F744" t="e">
            <v>#VALUE!</v>
          </cell>
          <cell r="G744" t="str">
            <v/>
          </cell>
        </row>
        <row r="745">
          <cell r="F745" t="e">
            <v>#VALUE!</v>
          </cell>
          <cell r="G745" t="str">
            <v/>
          </cell>
        </row>
        <row r="746">
          <cell r="F746" t="e">
            <v>#VALUE!</v>
          </cell>
          <cell r="G746" t="str">
            <v/>
          </cell>
        </row>
        <row r="747">
          <cell r="F747" t="e">
            <v>#VALUE!</v>
          </cell>
          <cell r="G747" t="str">
            <v/>
          </cell>
        </row>
        <row r="748">
          <cell r="F748" t="e">
            <v>#VALUE!</v>
          </cell>
          <cell r="G748" t="str">
            <v/>
          </cell>
        </row>
        <row r="749">
          <cell r="F749" t="e">
            <v>#VALUE!</v>
          </cell>
          <cell r="G749" t="str">
            <v/>
          </cell>
        </row>
        <row r="750">
          <cell r="F750" t="e">
            <v>#VALUE!</v>
          </cell>
          <cell r="G750" t="str">
            <v/>
          </cell>
        </row>
        <row r="751">
          <cell r="F751" t="e">
            <v>#VALUE!</v>
          </cell>
          <cell r="G751" t="str">
            <v/>
          </cell>
        </row>
        <row r="752">
          <cell r="F752" t="e">
            <v>#VALUE!</v>
          </cell>
          <cell r="G752" t="str">
            <v/>
          </cell>
        </row>
        <row r="753">
          <cell r="F753" t="e">
            <v>#VALUE!</v>
          </cell>
          <cell r="G753" t="str">
            <v/>
          </cell>
        </row>
        <row r="754">
          <cell r="F754" t="e">
            <v>#VALUE!</v>
          </cell>
          <cell r="G754" t="str">
            <v/>
          </cell>
        </row>
        <row r="755">
          <cell r="F755" t="e">
            <v>#VALUE!</v>
          </cell>
          <cell r="G755" t="str">
            <v/>
          </cell>
        </row>
        <row r="756">
          <cell r="F756" t="e">
            <v>#VALUE!</v>
          </cell>
          <cell r="G756" t="str">
            <v/>
          </cell>
        </row>
        <row r="757">
          <cell r="F757" t="e">
            <v>#VALUE!</v>
          </cell>
          <cell r="G757" t="str">
            <v/>
          </cell>
        </row>
        <row r="758">
          <cell r="F758" t="e">
            <v>#VALUE!</v>
          </cell>
          <cell r="G758" t="str">
            <v/>
          </cell>
        </row>
        <row r="759">
          <cell r="F759" t="e">
            <v>#VALUE!</v>
          </cell>
          <cell r="G759" t="str">
            <v/>
          </cell>
        </row>
        <row r="760">
          <cell r="F760" t="e">
            <v>#VALUE!</v>
          </cell>
          <cell r="G760" t="str">
            <v/>
          </cell>
        </row>
        <row r="761">
          <cell r="F761" t="e">
            <v>#VALUE!</v>
          </cell>
          <cell r="G761" t="str">
            <v/>
          </cell>
        </row>
        <row r="762">
          <cell r="F762" t="e">
            <v>#VALUE!</v>
          </cell>
          <cell r="G762" t="str">
            <v/>
          </cell>
        </row>
        <row r="763">
          <cell r="F763" t="e">
            <v>#VALUE!</v>
          </cell>
          <cell r="G763" t="str">
            <v/>
          </cell>
        </row>
        <row r="764">
          <cell r="F764" t="e">
            <v>#VALUE!</v>
          </cell>
          <cell r="G764" t="str">
            <v/>
          </cell>
        </row>
        <row r="765">
          <cell r="F765" t="e">
            <v>#VALUE!</v>
          </cell>
          <cell r="G765" t="str">
            <v/>
          </cell>
        </row>
        <row r="766">
          <cell r="F766" t="e">
            <v>#VALUE!</v>
          </cell>
          <cell r="G766" t="str">
            <v/>
          </cell>
        </row>
        <row r="767">
          <cell r="F767" t="e">
            <v>#VALUE!</v>
          </cell>
          <cell r="G767" t="str">
            <v/>
          </cell>
        </row>
        <row r="768">
          <cell r="F768" t="e">
            <v>#VALUE!</v>
          </cell>
          <cell r="G768" t="str">
            <v/>
          </cell>
        </row>
        <row r="769">
          <cell r="F769" t="e">
            <v>#VALUE!</v>
          </cell>
          <cell r="G769" t="str">
            <v/>
          </cell>
        </row>
        <row r="770">
          <cell r="F770" t="e">
            <v>#VALUE!</v>
          </cell>
          <cell r="G770" t="str">
            <v/>
          </cell>
        </row>
        <row r="771">
          <cell r="F771" t="e">
            <v>#VALUE!</v>
          </cell>
          <cell r="G771" t="str">
            <v/>
          </cell>
        </row>
        <row r="772">
          <cell r="F772" t="e">
            <v>#VALUE!</v>
          </cell>
          <cell r="G772" t="str">
            <v/>
          </cell>
        </row>
        <row r="773">
          <cell r="F773" t="e">
            <v>#VALUE!</v>
          </cell>
          <cell r="G773" t="str">
            <v/>
          </cell>
        </row>
        <row r="774">
          <cell r="F774" t="e">
            <v>#VALUE!</v>
          </cell>
          <cell r="G774" t="str">
            <v/>
          </cell>
        </row>
        <row r="775">
          <cell r="F775" t="e">
            <v>#VALUE!</v>
          </cell>
          <cell r="G775" t="str">
            <v/>
          </cell>
        </row>
        <row r="776">
          <cell r="F776" t="e">
            <v>#VALUE!</v>
          </cell>
          <cell r="G776" t="str">
            <v/>
          </cell>
        </row>
        <row r="777">
          <cell r="F777" t="e">
            <v>#VALUE!</v>
          </cell>
          <cell r="G777" t="str">
            <v/>
          </cell>
        </row>
        <row r="778">
          <cell r="F778" t="e">
            <v>#VALUE!</v>
          </cell>
          <cell r="G778" t="str">
            <v/>
          </cell>
        </row>
        <row r="779">
          <cell r="F779" t="e">
            <v>#VALUE!</v>
          </cell>
          <cell r="G779" t="str">
            <v/>
          </cell>
        </row>
        <row r="780">
          <cell r="F780" t="e">
            <v>#VALUE!</v>
          </cell>
          <cell r="G780" t="str">
            <v/>
          </cell>
        </row>
        <row r="781">
          <cell r="F781" t="e">
            <v>#VALUE!</v>
          </cell>
          <cell r="G781" t="str">
            <v/>
          </cell>
        </row>
        <row r="782">
          <cell r="F782" t="e">
            <v>#VALUE!</v>
          </cell>
          <cell r="G782" t="str">
            <v/>
          </cell>
        </row>
        <row r="783">
          <cell r="F783" t="e">
            <v>#VALUE!</v>
          </cell>
          <cell r="G783" t="str">
            <v/>
          </cell>
        </row>
        <row r="784">
          <cell r="F784" t="e">
            <v>#VALUE!</v>
          </cell>
          <cell r="G784" t="str">
            <v/>
          </cell>
        </row>
        <row r="785">
          <cell r="F785" t="e">
            <v>#VALUE!</v>
          </cell>
          <cell r="G785" t="str">
            <v/>
          </cell>
        </row>
        <row r="786">
          <cell r="F786" t="e">
            <v>#VALUE!</v>
          </cell>
          <cell r="G786" t="str">
            <v/>
          </cell>
        </row>
        <row r="787">
          <cell r="F787" t="e">
            <v>#VALUE!</v>
          </cell>
          <cell r="G787" t="str">
            <v/>
          </cell>
        </row>
        <row r="788">
          <cell r="F788" t="e">
            <v>#VALUE!</v>
          </cell>
          <cell r="G788" t="str">
            <v/>
          </cell>
        </row>
        <row r="789">
          <cell r="F789" t="e">
            <v>#VALUE!</v>
          </cell>
          <cell r="G789" t="str">
            <v/>
          </cell>
        </row>
        <row r="790">
          <cell r="F790" t="e">
            <v>#VALUE!</v>
          </cell>
          <cell r="G790" t="str">
            <v/>
          </cell>
        </row>
        <row r="791">
          <cell r="F791" t="e">
            <v>#VALUE!</v>
          </cell>
          <cell r="G791" t="str">
            <v/>
          </cell>
        </row>
        <row r="792">
          <cell r="F792" t="e">
            <v>#VALUE!</v>
          </cell>
          <cell r="G792" t="str">
            <v/>
          </cell>
        </row>
        <row r="793">
          <cell r="F793" t="e">
            <v>#VALUE!</v>
          </cell>
          <cell r="G793" t="str">
            <v/>
          </cell>
        </row>
        <row r="794">
          <cell r="F794" t="e">
            <v>#VALUE!</v>
          </cell>
          <cell r="G794" t="str">
            <v/>
          </cell>
        </row>
        <row r="795">
          <cell r="F795" t="e">
            <v>#VALUE!</v>
          </cell>
          <cell r="G795" t="str">
            <v/>
          </cell>
        </row>
        <row r="796">
          <cell r="F796" t="e">
            <v>#VALUE!</v>
          </cell>
          <cell r="G796" t="str">
            <v/>
          </cell>
        </row>
        <row r="797">
          <cell r="F797" t="e">
            <v>#VALUE!</v>
          </cell>
          <cell r="G797" t="str">
            <v/>
          </cell>
        </row>
        <row r="798">
          <cell r="F798" t="e">
            <v>#VALUE!</v>
          </cell>
          <cell r="G798" t="str">
            <v/>
          </cell>
        </row>
        <row r="799">
          <cell r="F799" t="e">
            <v>#VALUE!</v>
          </cell>
          <cell r="G799" t="str">
            <v/>
          </cell>
        </row>
        <row r="800">
          <cell r="F800" t="e">
            <v>#VALUE!</v>
          </cell>
          <cell r="G800" t="str">
            <v/>
          </cell>
        </row>
        <row r="801">
          <cell r="F801" t="e">
            <v>#VALUE!</v>
          </cell>
          <cell r="G801" t="str">
            <v/>
          </cell>
        </row>
        <row r="802">
          <cell r="F802" t="e">
            <v>#VALUE!</v>
          </cell>
          <cell r="G802" t="str">
            <v/>
          </cell>
        </row>
        <row r="803">
          <cell r="F803" t="e">
            <v>#VALUE!</v>
          </cell>
          <cell r="G803" t="str">
            <v/>
          </cell>
        </row>
        <row r="804">
          <cell r="F804" t="e">
            <v>#VALUE!</v>
          </cell>
          <cell r="G804" t="str">
            <v/>
          </cell>
        </row>
        <row r="805">
          <cell r="F805" t="e">
            <v>#VALUE!</v>
          </cell>
          <cell r="G805" t="str">
            <v/>
          </cell>
        </row>
        <row r="806">
          <cell r="F806" t="e">
            <v>#VALUE!</v>
          </cell>
          <cell r="G806" t="str">
            <v/>
          </cell>
        </row>
        <row r="807">
          <cell r="F807" t="e">
            <v>#VALUE!</v>
          </cell>
          <cell r="G807" t="str">
            <v/>
          </cell>
        </row>
        <row r="808">
          <cell r="F808" t="e">
            <v>#VALUE!</v>
          </cell>
          <cell r="G808" t="str">
            <v/>
          </cell>
        </row>
        <row r="809">
          <cell r="F809" t="e">
            <v>#VALUE!</v>
          </cell>
          <cell r="G809" t="str">
            <v/>
          </cell>
        </row>
        <row r="810">
          <cell r="F810" t="e">
            <v>#VALUE!</v>
          </cell>
          <cell r="G810" t="str">
            <v/>
          </cell>
        </row>
        <row r="811">
          <cell r="F811" t="e">
            <v>#VALUE!</v>
          </cell>
          <cell r="G811" t="str">
            <v/>
          </cell>
        </row>
        <row r="812">
          <cell r="F812" t="e">
            <v>#VALUE!</v>
          </cell>
          <cell r="G812" t="str">
            <v/>
          </cell>
        </row>
        <row r="813">
          <cell r="F813" t="e">
            <v>#VALUE!</v>
          </cell>
          <cell r="G813" t="str">
            <v/>
          </cell>
        </row>
        <row r="814">
          <cell r="F814" t="e">
            <v>#VALUE!</v>
          </cell>
          <cell r="G814" t="str">
            <v/>
          </cell>
        </row>
        <row r="815">
          <cell r="F815" t="e">
            <v>#VALUE!</v>
          </cell>
          <cell r="G815" t="str">
            <v/>
          </cell>
        </row>
        <row r="816">
          <cell r="F816" t="e">
            <v>#VALUE!</v>
          </cell>
          <cell r="G816" t="str">
            <v/>
          </cell>
        </row>
        <row r="817">
          <cell r="F817" t="e">
            <v>#VALUE!</v>
          </cell>
          <cell r="G817" t="str">
            <v/>
          </cell>
        </row>
        <row r="818">
          <cell r="F818" t="e">
            <v>#VALUE!</v>
          </cell>
          <cell r="G818" t="str">
            <v/>
          </cell>
        </row>
        <row r="819">
          <cell r="F819" t="e">
            <v>#VALUE!</v>
          </cell>
          <cell r="G819" t="str">
            <v/>
          </cell>
        </row>
        <row r="820">
          <cell r="F820" t="e">
            <v>#VALUE!</v>
          </cell>
          <cell r="G820" t="str">
            <v/>
          </cell>
        </row>
        <row r="821">
          <cell r="F821" t="e">
            <v>#VALUE!</v>
          </cell>
          <cell r="G821" t="str">
            <v/>
          </cell>
        </row>
        <row r="822">
          <cell r="F822" t="e">
            <v>#VALUE!</v>
          </cell>
          <cell r="G822" t="str">
            <v/>
          </cell>
        </row>
        <row r="823">
          <cell r="F823" t="e">
            <v>#VALUE!</v>
          </cell>
          <cell r="G823" t="str">
            <v/>
          </cell>
        </row>
        <row r="824">
          <cell r="F824" t="e">
            <v>#VALUE!</v>
          </cell>
          <cell r="G824" t="str">
            <v/>
          </cell>
        </row>
        <row r="825">
          <cell r="F825" t="e">
            <v>#VALUE!</v>
          </cell>
          <cell r="G825" t="str">
            <v/>
          </cell>
        </row>
        <row r="826">
          <cell r="F826" t="e">
            <v>#VALUE!</v>
          </cell>
          <cell r="G826" t="str">
            <v/>
          </cell>
        </row>
        <row r="827">
          <cell r="F827" t="e">
            <v>#VALUE!</v>
          </cell>
          <cell r="G827" t="str">
            <v/>
          </cell>
        </row>
        <row r="828">
          <cell r="F828" t="e">
            <v>#VALUE!</v>
          </cell>
          <cell r="G828" t="str">
            <v/>
          </cell>
        </row>
        <row r="829">
          <cell r="F829" t="e">
            <v>#VALUE!</v>
          </cell>
          <cell r="G829" t="str">
            <v/>
          </cell>
        </row>
        <row r="830">
          <cell r="F830" t="e">
            <v>#VALUE!</v>
          </cell>
          <cell r="G830" t="str">
            <v/>
          </cell>
        </row>
        <row r="831">
          <cell r="F831" t="e">
            <v>#VALUE!</v>
          </cell>
          <cell r="G831" t="str">
            <v/>
          </cell>
        </row>
        <row r="832">
          <cell r="F832" t="e">
            <v>#VALUE!</v>
          </cell>
          <cell r="G832" t="str">
            <v/>
          </cell>
        </row>
        <row r="833">
          <cell r="F833" t="e">
            <v>#VALUE!</v>
          </cell>
          <cell r="G833" t="str">
            <v/>
          </cell>
        </row>
        <row r="834">
          <cell r="F834" t="e">
            <v>#VALUE!</v>
          </cell>
          <cell r="G834" t="str">
            <v/>
          </cell>
        </row>
        <row r="835">
          <cell r="F835" t="e">
            <v>#VALUE!</v>
          </cell>
          <cell r="G835" t="str">
            <v/>
          </cell>
        </row>
        <row r="836">
          <cell r="F836" t="e">
            <v>#VALUE!</v>
          </cell>
          <cell r="G836" t="str">
            <v/>
          </cell>
        </row>
        <row r="837">
          <cell r="F837" t="e">
            <v>#VALUE!</v>
          </cell>
          <cell r="G837" t="str">
            <v/>
          </cell>
        </row>
        <row r="838">
          <cell r="F838" t="e">
            <v>#VALUE!</v>
          </cell>
          <cell r="G838" t="str">
            <v/>
          </cell>
        </row>
        <row r="839">
          <cell r="F839" t="e">
            <v>#VALUE!</v>
          </cell>
          <cell r="G839" t="str">
            <v/>
          </cell>
        </row>
        <row r="840">
          <cell r="F840" t="e">
            <v>#VALUE!</v>
          </cell>
          <cell r="G840" t="str">
            <v/>
          </cell>
        </row>
        <row r="841">
          <cell r="F841" t="e">
            <v>#VALUE!</v>
          </cell>
          <cell r="G841" t="str">
            <v/>
          </cell>
        </row>
        <row r="842">
          <cell r="F842" t="e">
            <v>#VALUE!</v>
          </cell>
          <cell r="G842" t="str">
            <v/>
          </cell>
        </row>
        <row r="843">
          <cell r="F843" t="e">
            <v>#VALUE!</v>
          </cell>
          <cell r="G843" t="str">
            <v/>
          </cell>
        </row>
        <row r="844">
          <cell r="F844" t="e">
            <v>#VALUE!</v>
          </cell>
          <cell r="G844" t="str">
            <v/>
          </cell>
        </row>
        <row r="845">
          <cell r="F845" t="e">
            <v>#VALUE!</v>
          </cell>
          <cell r="G845" t="str">
            <v/>
          </cell>
        </row>
        <row r="846">
          <cell r="F846" t="e">
            <v>#VALUE!</v>
          </cell>
          <cell r="G846" t="str">
            <v/>
          </cell>
        </row>
        <row r="847">
          <cell r="F847" t="e">
            <v>#VALUE!</v>
          </cell>
          <cell r="G847" t="str">
            <v/>
          </cell>
        </row>
        <row r="848">
          <cell r="F848" t="e">
            <v>#VALUE!</v>
          </cell>
          <cell r="G848" t="str">
            <v/>
          </cell>
        </row>
        <row r="849">
          <cell r="F849" t="e">
            <v>#VALUE!</v>
          </cell>
          <cell r="G849" t="str">
            <v/>
          </cell>
        </row>
        <row r="850">
          <cell r="F850" t="e">
            <v>#VALUE!</v>
          </cell>
          <cell r="G850" t="str">
            <v/>
          </cell>
        </row>
        <row r="851">
          <cell r="F851" t="e">
            <v>#VALUE!</v>
          </cell>
          <cell r="G851" t="str">
            <v/>
          </cell>
        </row>
        <row r="852">
          <cell r="F852" t="e">
            <v>#VALUE!</v>
          </cell>
          <cell r="G852" t="str">
            <v/>
          </cell>
        </row>
        <row r="853">
          <cell r="F853" t="e">
            <v>#VALUE!</v>
          </cell>
          <cell r="G853" t="str">
            <v/>
          </cell>
        </row>
        <row r="854">
          <cell r="F854" t="e">
            <v>#VALUE!</v>
          </cell>
          <cell r="G854" t="str">
            <v/>
          </cell>
        </row>
        <row r="855">
          <cell r="F855" t="e">
            <v>#VALUE!</v>
          </cell>
          <cell r="G855" t="str">
            <v/>
          </cell>
        </row>
        <row r="856">
          <cell r="F856" t="e">
            <v>#VALUE!</v>
          </cell>
          <cell r="G856" t="str">
            <v/>
          </cell>
        </row>
        <row r="857">
          <cell r="F857" t="e">
            <v>#VALUE!</v>
          </cell>
          <cell r="G857" t="str">
            <v/>
          </cell>
        </row>
        <row r="858">
          <cell r="F858" t="e">
            <v>#VALUE!</v>
          </cell>
          <cell r="G858" t="str">
            <v/>
          </cell>
        </row>
        <row r="859">
          <cell r="F859" t="e">
            <v>#VALUE!</v>
          </cell>
          <cell r="G859" t="str">
            <v/>
          </cell>
        </row>
        <row r="860">
          <cell r="F860" t="e">
            <v>#VALUE!</v>
          </cell>
          <cell r="G860" t="str">
            <v/>
          </cell>
        </row>
        <row r="861">
          <cell r="F861" t="e">
            <v>#VALUE!</v>
          </cell>
          <cell r="G861" t="str">
            <v/>
          </cell>
        </row>
        <row r="862">
          <cell r="F862" t="e">
            <v>#VALUE!</v>
          </cell>
          <cell r="G862" t="str">
            <v/>
          </cell>
        </row>
        <row r="863">
          <cell r="F863" t="e">
            <v>#VALUE!</v>
          </cell>
          <cell r="G863" t="str">
            <v/>
          </cell>
        </row>
        <row r="864">
          <cell r="F864" t="e">
            <v>#VALUE!</v>
          </cell>
          <cell r="G864" t="str">
            <v/>
          </cell>
        </row>
        <row r="865">
          <cell r="F865" t="e">
            <v>#VALUE!</v>
          </cell>
          <cell r="G865" t="str">
            <v/>
          </cell>
        </row>
        <row r="866">
          <cell r="F866" t="e">
            <v>#VALUE!</v>
          </cell>
          <cell r="G866" t="str">
            <v/>
          </cell>
        </row>
        <row r="867">
          <cell r="F867" t="e">
            <v>#VALUE!</v>
          </cell>
          <cell r="G867" t="str">
            <v/>
          </cell>
        </row>
        <row r="868">
          <cell r="F868" t="e">
            <v>#VALUE!</v>
          </cell>
          <cell r="G868" t="str">
            <v/>
          </cell>
        </row>
        <row r="869">
          <cell r="F869" t="e">
            <v>#VALUE!</v>
          </cell>
          <cell r="G869" t="str">
            <v/>
          </cell>
        </row>
        <row r="870">
          <cell r="F870" t="e">
            <v>#VALUE!</v>
          </cell>
          <cell r="G870" t="str">
            <v/>
          </cell>
        </row>
        <row r="871">
          <cell r="F871" t="e">
            <v>#VALUE!</v>
          </cell>
          <cell r="G871" t="str">
            <v/>
          </cell>
        </row>
        <row r="872">
          <cell r="F872" t="e">
            <v>#VALUE!</v>
          </cell>
          <cell r="G872" t="str">
            <v/>
          </cell>
        </row>
        <row r="873">
          <cell r="F873" t="e">
            <v>#VALUE!</v>
          </cell>
          <cell r="G873" t="str">
            <v/>
          </cell>
        </row>
        <row r="874">
          <cell r="F874" t="e">
            <v>#VALUE!</v>
          </cell>
          <cell r="G874" t="str">
            <v/>
          </cell>
        </row>
        <row r="875">
          <cell r="F875" t="e">
            <v>#VALUE!</v>
          </cell>
          <cell r="G875" t="str">
            <v/>
          </cell>
        </row>
        <row r="876">
          <cell r="F876" t="e">
            <v>#VALUE!</v>
          </cell>
          <cell r="G876" t="str">
            <v/>
          </cell>
        </row>
        <row r="877">
          <cell r="F877" t="e">
            <v>#VALUE!</v>
          </cell>
          <cell r="G877" t="str">
            <v/>
          </cell>
        </row>
        <row r="878">
          <cell r="F878" t="e">
            <v>#VALUE!</v>
          </cell>
          <cell r="G878" t="str">
            <v/>
          </cell>
        </row>
        <row r="879">
          <cell r="F879" t="e">
            <v>#VALUE!</v>
          </cell>
          <cell r="G879" t="str">
            <v/>
          </cell>
        </row>
        <row r="880">
          <cell r="F880" t="e">
            <v>#VALUE!</v>
          </cell>
          <cell r="G880" t="str">
            <v/>
          </cell>
        </row>
        <row r="881">
          <cell r="F881" t="e">
            <v>#VALUE!</v>
          </cell>
          <cell r="G881" t="str">
            <v/>
          </cell>
        </row>
        <row r="882">
          <cell r="F882" t="e">
            <v>#VALUE!</v>
          </cell>
          <cell r="G882" t="str">
            <v/>
          </cell>
        </row>
        <row r="883">
          <cell r="F883" t="e">
            <v>#VALUE!</v>
          </cell>
          <cell r="G883" t="str">
            <v/>
          </cell>
        </row>
        <row r="884">
          <cell r="F884" t="e">
            <v>#VALUE!</v>
          </cell>
          <cell r="G884" t="str">
            <v/>
          </cell>
        </row>
        <row r="885">
          <cell r="F885" t="e">
            <v>#VALUE!</v>
          </cell>
          <cell r="G885" t="str">
            <v/>
          </cell>
        </row>
        <row r="886">
          <cell r="F886" t="e">
            <v>#VALUE!</v>
          </cell>
          <cell r="G886" t="str">
            <v/>
          </cell>
        </row>
        <row r="887">
          <cell r="F887" t="e">
            <v>#VALUE!</v>
          </cell>
          <cell r="G887" t="str">
            <v/>
          </cell>
        </row>
        <row r="888">
          <cell r="F888" t="e">
            <v>#VALUE!</v>
          </cell>
          <cell r="G888" t="str">
            <v/>
          </cell>
        </row>
        <row r="889">
          <cell r="F889" t="e">
            <v>#VALUE!</v>
          </cell>
          <cell r="G889" t="str">
            <v/>
          </cell>
        </row>
        <row r="890">
          <cell r="F890" t="e">
            <v>#VALUE!</v>
          </cell>
          <cell r="G890" t="str">
            <v/>
          </cell>
        </row>
        <row r="891">
          <cell r="F891" t="e">
            <v>#VALUE!</v>
          </cell>
          <cell r="G891" t="str">
            <v/>
          </cell>
        </row>
        <row r="892">
          <cell r="F892" t="e">
            <v>#VALUE!</v>
          </cell>
          <cell r="G892" t="str">
            <v/>
          </cell>
        </row>
        <row r="893">
          <cell r="F893" t="e">
            <v>#VALUE!</v>
          </cell>
          <cell r="G893" t="str">
            <v/>
          </cell>
        </row>
        <row r="894">
          <cell r="F894" t="e">
            <v>#VALUE!</v>
          </cell>
          <cell r="G894" t="str">
            <v/>
          </cell>
        </row>
        <row r="895">
          <cell r="F895" t="e">
            <v>#VALUE!</v>
          </cell>
          <cell r="G895" t="str">
            <v/>
          </cell>
        </row>
        <row r="896">
          <cell r="F896" t="e">
            <v>#VALUE!</v>
          </cell>
          <cell r="G896" t="str">
            <v/>
          </cell>
        </row>
        <row r="897">
          <cell r="F897" t="e">
            <v>#VALUE!</v>
          </cell>
          <cell r="G897" t="str">
            <v/>
          </cell>
        </row>
        <row r="898">
          <cell r="F898" t="e">
            <v>#VALUE!</v>
          </cell>
          <cell r="G898" t="str">
            <v/>
          </cell>
        </row>
        <row r="899">
          <cell r="F899" t="e">
            <v>#VALUE!</v>
          </cell>
          <cell r="G899" t="str">
            <v/>
          </cell>
        </row>
        <row r="900">
          <cell r="F900" t="e">
            <v>#VALUE!</v>
          </cell>
          <cell r="G900" t="str">
            <v/>
          </cell>
        </row>
        <row r="901">
          <cell r="F901" t="e">
            <v>#VALUE!</v>
          </cell>
          <cell r="G901" t="str">
            <v/>
          </cell>
        </row>
        <row r="902">
          <cell r="F902" t="e">
            <v>#VALUE!</v>
          </cell>
          <cell r="G902" t="str">
            <v/>
          </cell>
        </row>
        <row r="903">
          <cell r="F903" t="e">
            <v>#VALUE!</v>
          </cell>
          <cell r="G903" t="str">
            <v/>
          </cell>
        </row>
        <row r="904">
          <cell r="F904" t="e">
            <v>#VALUE!</v>
          </cell>
          <cell r="G904" t="str">
            <v/>
          </cell>
        </row>
        <row r="905">
          <cell r="F905" t="e">
            <v>#VALUE!</v>
          </cell>
          <cell r="G905" t="str">
            <v/>
          </cell>
        </row>
        <row r="906">
          <cell r="F906" t="e">
            <v>#VALUE!</v>
          </cell>
          <cell r="G906" t="str">
            <v/>
          </cell>
        </row>
        <row r="907">
          <cell r="F907" t="e">
            <v>#VALUE!</v>
          </cell>
          <cell r="G907" t="str">
            <v/>
          </cell>
        </row>
        <row r="908">
          <cell r="F908" t="e">
            <v>#VALUE!</v>
          </cell>
          <cell r="G908" t="str">
            <v/>
          </cell>
        </row>
        <row r="909">
          <cell r="F909" t="e">
            <v>#VALUE!</v>
          </cell>
          <cell r="G909" t="str">
            <v/>
          </cell>
        </row>
        <row r="910">
          <cell r="F910" t="e">
            <v>#VALUE!</v>
          </cell>
          <cell r="G910" t="str">
            <v/>
          </cell>
        </row>
        <row r="911">
          <cell r="F911" t="e">
            <v>#VALUE!</v>
          </cell>
          <cell r="G911" t="str">
            <v/>
          </cell>
        </row>
        <row r="912">
          <cell r="F912" t="e">
            <v>#VALUE!</v>
          </cell>
          <cell r="G912" t="str">
            <v/>
          </cell>
        </row>
        <row r="913">
          <cell r="F913" t="e">
            <v>#VALUE!</v>
          </cell>
          <cell r="G913" t="str">
            <v/>
          </cell>
        </row>
        <row r="914">
          <cell r="F914" t="e">
            <v>#VALUE!</v>
          </cell>
          <cell r="G914" t="str">
            <v/>
          </cell>
        </row>
        <row r="915">
          <cell r="F915" t="e">
            <v>#VALUE!</v>
          </cell>
          <cell r="G915" t="str">
            <v/>
          </cell>
        </row>
        <row r="916">
          <cell r="F916" t="e">
            <v>#VALUE!</v>
          </cell>
          <cell r="G916" t="str">
            <v/>
          </cell>
        </row>
        <row r="917">
          <cell r="F917" t="e">
            <v>#VALUE!</v>
          </cell>
          <cell r="G917" t="str">
            <v/>
          </cell>
        </row>
        <row r="918">
          <cell r="F918" t="e">
            <v>#VALUE!</v>
          </cell>
          <cell r="G918" t="str">
            <v/>
          </cell>
        </row>
        <row r="919">
          <cell r="F919" t="e">
            <v>#VALUE!</v>
          </cell>
          <cell r="G919" t="str">
            <v/>
          </cell>
        </row>
        <row r="920">
          <cell r="F920" t="e">
            <v>#VALUE!</v>
          </cell>
          <cell r="G920" t="str">
            <v/>
          </cell>
        </row>
        <row r="921">
          <cell r="F921" t="e">
            <v>#VALUE!</v>
          </cell>
          <cell r="G921" t="str">
            <v/>
          </cell>
        </row>
        <row r="922">
          <cell r="F922" t="e">
            <v>#VALUE!</v>
          </cell>
          <cell r="G922" t="str">
            <v/>
          </cell>
        </row>
        <row r="923">
          <cell r="F923" t="e">
            <v>#VALUE!</v>
          </cell>
          <cell r="G923" t="str">
            <v/>
          </cell>
        </row>
        <row r="924">
          <cell r="F924" t="e">
            <v>#VALUE!</v>
          </cell>
          <cell r="G924" t="str">
            <v/>
          </cell>
        </row>
        <row r="925">
          <cell r="F925" t="e">
            <v>#VALUE!</v>
          </cell>
          <cell r="G925" t="str">
            <v/>
          </cell>
        </row>
        <row r="926">
          <cell r="F926" t="e">
            <v>#VALUE!</v>
          </cell>
          <cell r="G926" t="str">
            <v/>
          </cell>
        </row>
        <row r="927">
          <cell r="F927" t="e">
            <v>#VALUE!</v>
          </cell>
          <cell r="G927" t="str">
            <v/>
          </cell>
        </row>
        <row r="928">
          <cell r="F928" t="e">
            <v>#VALUE!</v>
          </cell>
          <cell r="G928" t="str">
            <v/>
          </cell>
        </row>
        <row r="929">
          <cell r="F929" t="e">
            <v>#VALUE!</v>
          </cell>
          <cell r="G929" t="str">
            <v/>
          </cell>
        </row>
        <row r="930">
          <cell r="F930" t="e">
            <v>#VALUE!</v>
          </cell>
          <cell r="G930" t="str">
            <v/>
          </cell>
        </row>
        <row r="931">
          <cell r="F931" t="e">
            <v>#VALUE!</v>
          </cell>
          <cell r="G931" t="str">
            <v/>
          </cell>
        </row>
        <row r="932">
          <cell r="F932" t="e">
            <v>#VALUE!</v>
          </cell>
          <cell r="G932" t="str">
            <v/>
          </cell>
        </row>
        <row r="933">
          <cell r="F933" t="e">
            <v>#VALUE!</v>
          </cell>
          <cell r="G933" t="str">
            <v/>
          </cell>
        </row>
        <row r="934">
          <cell r="F934" t="e">
            <v>#VALUE!</v>
          </cell>
          <cell r="G934" t="str">
            <v/>
          </cell>
        </row>
        <row r="935">
          <cell r="F935" t="e">
            <v>#VALUE!</v>
          </cell>
          <cell r="G935" t="str">
            <v/>
          </cell>
        </row>
        <row r="936">
          <cell r="F936" t="e">
            <v>#VALUE!</v>
          </cell>
          <cell r="G936" t="str">
            <v/>
          </cell>
        </row>
        <row r="937">
          <cell r="F937" t="e">
            <v>#VALUE!</v>
          </cell>
          <cell r="G937" t="str">
            <v/>
          </cell>
        </row>
        <row r="938">
          <cell r="F938" t="e">
            <v>#VALUE!</v>
          </cell>
          <cell r="G938" t="str">
            <v/>
          </cell>
        </row>
        <row r="939">
          <cell r="F939" t="e">
            <v>#VALUE!</v>
          </cell>
          <cell r="G939" t="str">
            <v/>
          </cell>
        </row>
        <row r="940">
          <cell r="F940" t="e">
            <v>#VALUE!</v>
          </cell>
          <cell r="G940" t="str">
            <v/>
          </cell>
        </row>
        <row r="941">
          <cell r="F941" t="e">
            <v>#VALUE!</v>
          </cell>
          <cell r="G941" t="str">
            <v/>
          </cell>
        </row>
        <row r="942">
          <cell r="F942" t="e">
            <v>#VALUE!</v>
          </cell>
          <cell r="G942" t="str">
            <v/>
          </cell>
        </row>
        <row r="943">
          <cell r="F943" t="e">
            <v>#VALUE!</v>
          </cell>
          <cell r="G943" t="str">
            <v/>
          </cell>
        </row>
        <row r="944">
          <cell r="F944" t="e">
            <v>#VALUE!</v>
          </cell>
          <cell r="G944" t="str">
            <v/>
          </cell>
        </row>
        <row r="945">
          <cell r="F945" t="e">
            <v>#VALUE!</v>
          </cell>
          <cell r="G945" t="str">
            <v/>
          </cell>
        </row>
        <row r="946">
          <cell r="F946" t="e">
            <v>#VALUE!</v>
          </cell>
          <cell r="G946" t="str">
            <v/>
          </cell>
        </row>
        <row r="947">
          <cell r="F947" t="e">
            <v>#VALUE!</v>
          </cell>
          <cell r="G947" t="str">
            <v/>
          </cell>
        </row>
        <row r="948">
          <cell r="F948" t="e">
            <v>#VALUE!</v>
          </cell>
          <cell r="G948" t="str">
            <v/>
          </cell>
        </row>
        <row r="949">
          <cell r="F949" t="e">
            <v>#VALUE!</v>
          </cell>
          <cell r="G949" t="str">
            <v/>
          </cell>
        </row>
        <row r="950">
          <cell r="F950" t="e">
            <v>#VALUE!</v>
          </cell>
          <cell r="G950" t="str">
            <v/>
          </cell>
        </row>
        <row r="951">
          <cell r="F951" t="e">
            <v>#VALUE!</v>
          </cell>
          <cell r="G951" t="str">
            <v/>
          </cell>
        </row>
        <row r="952">
          <cell r="F952" t="e">
            <v>#VALUE!</v>
          </cell>
          <cell r="G952" t="str">
            <v/>
          </cell>
        </row>
        <row r="953">
          <cell r="F953" t="e">
            <v>#VALUE!</v>
          </cell>
          <cell r="G953" t="str">
            <v/>
          </cell>
        </row>
        <row r="954">
          <cell r="F954" t="e">
            <v>#VALUE!</v>
          </cell>
          <cell r="G954" t="str">
            <v/>
          </cell>
        </row>
        <row r="955">
          <cell r="F955" t="e">
            <v>#VALUE!</v>
          </cell>
          <cell r="G955" t="str">
            <v/>
          </cell>
        </row>
        <row r="956">
          <cell r="F956" t="e">
            <v>#VALUE!</v>
          </cell>
          <cell r="G956" t="str">
            <v/>
          </cell>
        </row>
        <row r="957">
          <cell r="F957" t="e">
            <v>#VALUE!</v>
          </cell>
          <cell r="G957" t="str">
            <v/>
          </cell>
        </row>
        <row r="958">
          <cell r="F958" t="e">
            <v>#VALUE!</v>
          </cell>
          <cell r="G958" t="str">
            <v/>
          </cell>
        </row>
        <row r="959">
          <cell r="F959" t="e">
            <v>#VALUE!</v>
          </cell>
          <cell r="G959" t="str">
            <v/>
          </cell>
        </row>
        <row r="960">
          <cell r="F960" t="e">
            <v>#VALUE!</v>
          </cell>
          <cell r="G960" t="str">
            <v/>
          </cell>
        </row>
        <row r="961">
          <cell r="F961" t="e">
            <v>#VALUE!</v>
          </cell>
          <cell r="G961" t="str">
            <v/>
          </cell>
        </row>
        <row r="962">
          <cell r="F962" t="e">
            <v>#VALUE!</v>
          </cell>
          <cell r="G962" t="str">
            <v/>
          </cell>
        </row>
        <row r="963">
          <cell r="F963" t="e">
            <v>#VALUE!</v>
          </cell>
          <cell r="G963" t="str">
            <v/>
          </cell>
        </row>
        <row r="964">
          <cell r="F964" t="e">
            <v>#VALUE!</v>
          </cell>
          <cell r="G964" t="str">
            <v/>
          </cell>
        </row>
        <row r="965">
          <cell r="F965" t="e">
            <v>#VALUE!</v>
          </cell>
          <cell r="G965" t="str">
            <v/>
          </cell>
        </row>
        <row r="966">
          <cell r="F966" t="e">
            <v>#VALUE!</v>
          </cell>
          <cell r="G966" t="str">
            <v/>
          </cell>
        </row>
        <row r="967">
          <cell r="F967" t="e">
            <v>#VALUE!</v>
          </cell>
          <cell r="G967" t="str">
            <v/>
          </cell>
        </row>
        <row r="968">
          <cell r="F968" t="e">
            <v>#VALUE!</v>
          </cell>
          <cell r="G968" t="str">
            <v/>
          </cell>
        </row>
        <row r="969">
          <cell r="F969" t="e">
            <v>#VALUE!</v>
          </cell>
          <cell r="G969" t="str">
            <v/>
          </cell>
        </row>
        <row r="970">
          <cell r="F970" t="e">
            <v>#VALUE!</v>
          </cell>
          <cell r="G970" t="str">
            <v/>
          </cell>
        </row>
        <row r="971">
          <cell r="F971" t="e">
            <v>#VALUE!</v>
          </cell>
          <cell r="G971" t="str">
            <v/>
          </cell>
        </row>
        <row r="972">
          <cell r="F972" t="e">
            <v>#VALUE!</v>
          </cell>
          <cell r="G972" t="str">
            <v/>
          </cell>
        </row>
        <row r="973">
          <cell r="F973" t="e">
            <v>#VALUE!</v>
          </cell>
          <cell r="G973" t="str">
            <v/>
          </cell>
        </row>
        <row r="974">
          <cell r="F974" t="e">
            <v>#VALUE!</v>
          </cell>
          <cell r="G974" t="str">
            <v/>
          </cell>
        </row>
        <row r="975">
          <cell r="F975" t="e">
            <v>#VALUE!</v>
          </cell>
          <cell r="G975" t="str">
            <v/>
          </cell>
        </row>
        <row r="976">
          <cell r="F976" t="e">
            <v>#VALUE!</v>
          </cell>
          <cell r="G976" t="str">
            <v/>
          </cell>
        </row>
        <row r="977">
          <cell r="F977" t="e">
            <v>#VALUE!</v>
          </cell>
          <cell r="G977" t="str">
            <v/>
          </cell>
        </row>
        <row r="978">
          <cell r="F978" t="e">
            <v>#VALUE!</v>
          </cell>
          <cell r="G978" t="str">
            <v/>
          </cell>
        </row>
        <row r="979">
          <cell r="F979" t="e">
            <v>#VALUE!</v>
          </cell>
          <cell r="G979" t="str">
            <v/>
          </cell>
        </row>
        <row r="980">
          <cell r="F980" t="e">
            <v>#VALUE!</v>
          </cell>
          <cell r="G980" t="str">
            <v/>
          </cell>
        </row>
        <row r="981">
          <cell r="F981" t="e">
            <v>#VALUE!</v>
          </cell>
          <cell r="G981" t="str">
            <v/>
          </cell>
        </row>
        <row r="982">
          <cell r="F982" t="e">
            <v>#VALUE!</v>
          </cell>
          <cell r="G982" t="str">
            <v/>
          </cell>
        </row>
        <row r="983">
          <cell r="F983" t="e">
            <v>#VALUE!</v>
          </cell>
          <cell r="G983" t="str">
            <v/>
          </cell>
        </row>
        <row r="984">
          <cell r="F984" t="e">
            <v>#VALUE!</v>
          </cell>
          <cell r="G984" t="str">
            <v/>
          </cell>
        </row>
        <row r="985">
          <cell r="F985" t="e">
            <v>#VALUE!</v>
          </cell>
          <cell r="G985" t="str">
            <v/>
          </cell>
        </row>
        <row r="986">
          <cell r="F986" t="e">
            <v>#VALUE!</v>
          </cell>
          <cell r="G986" t="str">
            <v/>
          </cell>
        </row>
        <row r="987">
          <cell r="F987" t="e">
            <v>#VALUE!</v>
          </cell>
          <cell r="G987" t="str">
            <v/>
          </cell>
        </row>
        <row r="988">
          <cell r="F988" t="e">
            <v>#VALUE!</v>
          </cell>
          <cell r="G988" t="str">
            <v/>
          </cell>
        </row>
        <row r="989">
          <cell r="F989" t="e">
            <v>#VALUE!</v>
          </cell>
          <cell r="G989" t="str">
            <v/>
          </cell>
        </row>
        <row r="990">
          <cell r="F990" t="e">
            <v>#VALUE!</v>
          </cell>
          <cell r="G990" t="str">
            <v/>
          </cell>
        </row>
        <row r="991">
          <cell r="F991" t="e">
            <v>#VALUE!</v>
          </cell>
          <cell r="G991" t="str">
            <v/>
          </cell>
        </row>
        <row r="992">
          <cell r="F992" t="e">
            <v>#VALUE!</v>
          </cell>
          <cell r="G992" t="str">
            <v/>
          </cell>
        </row>
        <row r="993">
          <cell r="F993" t="e">
            <v>#VALUE!</v>
          </cell>
          <cell r="G993" t="str">
            <v/>
          </cell>
        </row>
        <row r="994">
          <cell r="F994" t="e">
            <v>#VALUE!</v>
          </cell>
          <cell r="G994" t="str">
            <v/>
          </cell>
        </row>
        <row r="995">
          <cell r="F995" t="e">
            <v>#VALUE!</v>
          </cell>
          <cell r="G995" t="str">
            <v/>
          </cell>
        </row>
        <row r="996">
          <cell r="F996" t="e">
            <v>#VALUE!</v>
          </cell>
          <cell r="G996" t="str">
            <v/>
          </cell>
        </row>
        <row r="997">
          <cell r="F997" t="e">
            <v>#VALUE!</v>
          </cell>
          <cell r="G997" t="str">
            <v/>
          </cell>
        </row>
        <row r="998">
          <cell r="F998" t="e">
            <v>#VALUE!</v>
          </cell>
          <cell r="G998" t="str">
            <v/>
          </cell>
        </row>
        <row r="999">
          <cell r="F999" t="e">
            <v>#VALUE!</v>
          </cell>
          <cell r="G999" t="str">
            <v/>
          </cell>
        </row>
        <row r="1000">
          <cell r="F1000" t="e">
            <v>#VALUE!</v>
          </cell>
          <cell r="G1000" t="str">
            <v/>
          </cell>
        </row>
        <row r="1001">
          <cell r="F1001" t="e">
            <v>#VALUE!</v>
          </cell>
          <cell r="G1001" t="str">
            <v/>
          </cell>
        </row>
        <row r="1002">
          <cell r="F1002" t="e">
            <v>#VALUE!</v>
          </cell>
          <cell r="G1002" t="str">
            <v/>
          </cell>
        </row>
        <row r="1003">
          <cell r="F1003" t="e">
            <v>#VALUE!</v>
          </cell>
          <cell r="G1003" t="str">
            <v/>
          </cell>
        </row>
        <row r="1004">
          <cell r="F1004" t="e">
            <v>#VALUE!</v>
          </cell>
          <cell r="G1004" t="str">
            <v/>
          </cell>
        </row>
        <row r="1005">
          <cell r="F1005" t="e">
            <v>#VALUE!</v>
          </cell>
          <cell r="G1005" t="str">
            <v/>
          </cell>
        </row>
        <row r="1006">
          <cell r="F1006" t="e">
            <v>#VALUE!</v>
          </cell>
          <cell r="G1006" t="str">
            <v/>
          </cell>
        </row>
        <row r="1007">
          <cell r="F1007" t="e">
            <v>#VALUE!</v>
          </cell>
          <cell r="G1007" t="str">
            <v/>
          </cell>
        </row>
        <row r="1008">
          <cell r="F1008" t="e">
            <v>#VALUE!</v>
          </cell>
          <cell r="G1008" t="str">
            <v/>
          </cell>
        </row>
        <row r="1009">
          <cell r="F1009" t="e">
            <v>#VALUE!</v>
          </cell>
          <cell r="G1009" t="str">
            <v/>
          </cell>
        </row>
        <row r="1010">
          <cell r="F1010" t="e">
            <v>#VALUE!</v>
          </cell>
          <cell r="G1010" t="str">
            <v/>
          </cell>
        </row>
        <row r="1011">
          <cell r="F1011" t="e">
            <v>#VALUE!</v>
          </cell>
          <cell r="G1011" t="str">
            <v/>
          </cell>
        </row>
        <row r="1012">
          <cell r="F1012" t="e">
            <v>#VALUE!</v>
          </cell>
          <cell r="G1012" t="str">
            <v/>
          </cell>
        </row>
        <row r="1013">
          <cell r="F1013" t="e">
            <v>#VALUE!</v>
          </cell>
          <cell r="G1013" t="str">
            <v/>
          </cell>
        </row>
        <row r="1014">
          <cell r="F1014" t="e">
            <v>#VALUE!</v>
          </cell>
          <cell r="G1014" t="str">
            <v/>
          </cell>
        </row>
        <row r="1015">
          <cell r="F1015" t="e">
            <v>#VALUE!</v>
          </cell>
          <cell r="G1015" t="str">
            <v/>
          </cell>
        </row>
        <row r="1016">
          <cell r="F1016" t="e">
            <v>#VALUE!</v>
          </cell>
          <cell r="G1016" t="str">
            <v/>
          </cell>
        </row>
        <row r="1017">
          <cell r="F1017" t="e">
            <v>#VALUE!</v>
          </cell>
          <cell r="G1017" t="str">
            <v/>
          </cell>
        </row>
        <row r="1018">
          <cell r="F1018" t="e">
            <v>#VALUE!</v>
          </cell>
          <cell r="G1018" t="str">
            <v/>
          </cell>
        </row>
        <row r="1019">
          <cell r="F1019" t="e">
            <v>#VALUE!</v>
          </cell>
          <cell r="G1019" t="str">
            <v/>
          </cell>
        </row>
        <row r="1020">
          <cell r="F1020" t="e">
            <v>#VALUE!</v>
          </cell>
          <cell r="G1020" t="str">
            <v/>
          </cell>
        </row>
        <row r="1021">
          <cell r="F1021" t="e">
            <v>#VALUE!</v>
          </cell>
          <cell r="G1021" t="str">
            <v/>
          </cell>
        </row>
        <row r="1022">
          <cell r="F1022" t="e">
            <v>#VALUE!</v>
          </cell>
          <cell r="G1022" t="str">
            <v/>
          </cell>
        </row>
        <row r="1023">
          <cell r="F1023" t="e">
            <v>#VALUE!</v>
          </cell>
          <cell r="G1023" t="str">
            <v/>
          </cell>
        </row>
        <row r="1024">
          <cell r="F1024" t="e">
            <v>#VALUE!</v>
          </cell>
          <cell r="G1024" t="str">
            <v/>
          </cell>
        </row>
        <row r="1025">
          <cell r="F1025" t="e">
            <v>#VALUE!</v>
          </cell>
          <cell r="G1025" t="str">
            <v/>
          </cell>
        </row>
        <row r="1026">
          <cell r="F1026" t="e">
            <v>#VALUE!</v>
          </cell>
          <cell r="G1026" t="str">
            <v/>
          </cell>
        </row>
        <row r="1027">
          <cell r="F1027" t="e">
            <v>#VALUE!</v>
          </cell>
          <cell r="G1027" t="str">
            <v/>
          </cell>
        </row>
        <row r="1028">
          <cell r="F1028" t="e">
            <v>#VALUE!</v>
          </cell>
          <cell r="G1028" t="str">
            <v/>
          </cell>
        </row>
        <row r="1029">
          <cell r="F1029" t="e">
            <v>#VALUE!</v>
          </cell>
          <cell r="G1029" t="str">
            <v/>
          </cell>
        </row>
        <row r="1030">
          <cell r="F1030" t="e">
            <v>#VALUE!</v>
          </cell>
          <cell r="G1030" t="str">
            <v/>
          </cell>
        </row>
        <row r="1031">
          <cell r="F1031" t="e">
            <v>#VALUE!</v>
          </cell>
          <cell r="G1031" t="str">
            <v/>
          </cell>
        </row>
        <row r="1032">
          <cell r="F1032" t="e">
            <v>#VALUE!</v>
          </cell>
          <cell r="G1032" t="str">
            <v/>
          </cell>
        </row>
        <row r="1033">
          <cell r="F1033" t="e">
            <v>#VALUE!</v>
          </cell>
          <cell r="G1033" t="str">
            <v/>
          </cell>
        </row>
        <row r="1034">
          <cell r="F1034" t="e">
            <v>#VALUE!</v>
          </cell>
          <cell r="G1034" t="str">
            <v/>
          </cell>
        </row>
        <row r="1035">
          <cell r="F1035" t="e">
            <v>#VALUE!</v>
          </cell>
          <cell r="G1035" t="str">
            <v/>
          </cell>
        </row>
        <row r="1036">
          <cell r="F1036" t="e">
            <v>#VALUE!</v>
          </cell>
          <cell r="G1036" t="str">
            <v/>
          </cell>
        </row>
        <row r="1037">
          <cell r="F1037" t="e">
            <v>#VALUE!</v>
          </cell>
          <cell r="G1037" t="str">
            <v/>
          </cell>
        </row>
        <row r="1038">
          <cell r="F1038" t="e">
            <v>#VALUE!</v>
          </cell>
          <cell r="G1038" t="str">
            <v/>
          </cell>
        </row>
        <row r="1039">
          <cell r="F1039" t="e">
            <v>#VALUE!</v>
          </cell>
          <cell r="G1039" t="str">
            <v/>
          </cell>
        </row>
        <row r="1040">
          <cell r="F1040" t="e">
            <v>#VALUE!</v>
          </cell>
          <cell r="G1040" t="str">
            <v/>
          </cell>
        </row>
        <row r="1041">
          <cell r="F1041" t="e">
            <v>#VALUE!</v>
          </cell>
          <cell r="G1041" t="str">
            <v/>
          </cell>
        </row>
        <row r="1042">
          <cell r="F1042" t="e">
            <v>#VALUE!</v>
          </cell>
          <cell r="G1042" t="str">
            <v/>
          </cell>
        </row>
        <row r="1043">
          <cell r="F1043" t="e">
            <v>#VALUE!</v>
          </cell>
          <cell r="G1043" t="str">
            <v/>
          </cell>
        </row>
        <row r="1044">
          <cell r="F1044" t="e">
            <v>#VALUE!</v>
          </cell>
          <cell r="G1044" t="str">
            <v/>
          </cell>
        </row>
        <row r="1045">
          <cell r="F1045" t="e">
            <v>#VALUE!</v>
          </cell>
          <cell r="G1045" t="str">
            <v/>
          </cell>
        </row>
        <row r="1046">
          <cell r="F1046" t="e">
            <v>#VALUE!</v>
          </cell>
          <cell r="G1046" t="str">
            <v/>
          </cell>
        </row>
        <row r="1047">
          <cell r="F1047" t="e">
            <v>#VALUE!</v>
          </cell>
          <cell r="G1047" t="str">
            <v/>
          </cell>
        </row>
        <row r="1048">
          <cell r="F1048" t="e">
            <v>#VALUE!</v>
          </cell>
          <cell r="G1048" t="str">
            <v/>
          </cell>
        </row>
        <row r="1049">
          <cell r="F1049" t="e">
            <v>#VALUE!</v>
          </cell>
          <cell r="G1049" t="str">
            <v/>
          </cell>
        </row>
        <row r="1050">
          <cell r="F1050" t="e">
            <v>#VALUE!</v>
          </cell>
          <cell r="G1050" t="str">
            <v/>
          </cell>
        </row>
        <row r="1051">
          <cell r="F1051" t="e">
            <v>#VALUE!</v>
          </cell>
          <cell r="G1051" t="str">
            <v/>
          </cell>
        </row>
        <row r="1052">
          <cell r="F1052" t="e">
            <v>#VALUE!</v>
          </cell>
          <cell r="G1052" t="str">
            <v/>
          </cell>
        </row>
        <row r="1053">
          <cell r="F1053" t="e">
            <v>#VALUE!</v>
          </cell>
          <cell r="G1053" t="str">
            <v/>
          </cell>
        </row>
        <row r="1054">
          <cell r="F1054" t="e">
            <v>#VALUE!</v>
          </cell>
          <cell r="G1054" t="str">
            <v/>
          </cell>
        </row>
        <row r="1055">
          <cell r="F1055" t="e">
            <v>#VALUE!</v>
          </cell>
          <cell r="G1055" t="str">
            <v/>
          </cell>
        </row>
        <row r="1056">
          <cell r="F1056" t="e">
            <v>#VALUE!</v>
          </cell>
          <cell r="G1056" t="str">
            <v/>
          </cell>
        </row>
        <row r="1057">
          <cell r="F1057" t="e">
            <v>#VALUE!</v>
          </cell>
          <cell r="G1057" t="str">
            <v/>
          </cell>
        </row>
        <row r="1058">
          <cell r="F1058" t="e">
            <v>#VALUE!</v>
          </cell>
          <cell r="G1058" t="str">
            <v/>
          </cell>
        </row>
        <row r="1059">
          <cell r="F1059" t="e">
            <v>#VALUE!</v>
          </cell>
          <cell r="G1059" t="str">
            <v/>
          </cell>
        </row>
        <row r="1060">
          <cell r="F1060" t="e">
            <v>#VALUE!</v>
          </cell>
          <cell r="G1060" t="str">
            <v/>
          </cell>
        </row>
        <row r="1061">
          <cell r="F1061" t="e">
            <v>#VALUE!</v>
          </cell>
          <cell r="G1061" t="str">
            <v/>
          </cell>
        </row>
        <row r="1062">
          <cell r="F1062" t="e">
            <v>#VALUE!</v>
          </cell>
          <cell r="G1062" t="str">
            <v/>
          </cell>
        </row>
        <row r="1063">
          <cell r="F1063" t="e">
            <v>#VALUE!</v>
          </cell>
          <cell r="G1063" t="str">
            <v/>
          </cell>
        </row>
        <row r="1064">
          <cell r="F1064" t="e">
            <v>#VALUE!</v>
          </cell>
          <cell r="G1064" t="str">
            <v/>
          </cell>
        </row>
        <row r="1065">
          <cell r="F1065" t="e">
            <v>#VALUE!</v>
          </cell>
          <cell r="G1065" t="str">
            <v/>
          </cell>
        </row>
        <row r="1066">
          <cell r="F1066" t="e">
            <v>#VALUE!</v>
          </cell>
          <cell r="G1066" t="str">
            <v/>
          </cell>
        </row>
        <row r="1067">
          <cell r="F1067" t="e">
            <v>#VALUE!</v>
          </cell>
          <cell r="G1067" t="str">
            <v/>
          </cell>
        </row>
        <row r="1068">
          <cell r="F1068" t="e">
            <v>#VALUE!</v>
          </cell>
          <cell r="G1068" t="str">
            <v/>
          </cell>
        </row>
        <row r="1069">
          <cell r="F1069" t="e">
            <v>#VALUE!</v>
          </cell>
          <cell r="G1069" t="str">
            <v/>
          </cell>
        </row>
        <row r="1070">
          <cell r="F1070" t="e">
            <v>#VALUE!</v>
          </cell>
          <cell r="G1070" t="str">
            <v/>
          </cell>
        </row>
        <row r="1071">
          <cell r="F1071" t="e">
            <v>#VALUE!</v>
          </cell>
          <cell r="G1071" t="str">
            <v/>
          </cell>
        </row>
        <row r="1072">
          <cell r="F1072" t="e">
            <v>#VALUE!</v>
          </cell>
          <cell r="G1072" t="str">
            <v/>
          </cell>
        </row>
        <row r="1073">
          <cell r="F1073" t="e">
            <v>#VALUE!</v>
          </cell>
          <cell r="G1073" t="str">
            <v/>
          </cell>
        </row>
        <row r="1074">
          <cell r="F1074" t="e">
            <v>#VALUE!</v>
          </cell>
          <cell r="G1074" t="str">
            <v/>
          </cell>
        </row>
        <row r="1075">
          <cell r="F1075" t="e">
            <v>#VALUE!</v>
          </cell>
          <cell r="G1075" t="str">
            <v/>
          </cell>
        </row>
        <row r="1076">
          <cell r="F1076" t="e">
            <v>#VALUE!</v>
          </cell>
          <cell r="G1076" t="str">
            <v/>
          </cell>
        </row>
        <row r="1077">
          <cell r="F1077" t="e">
            <v>#VALUE!</v>
          </cell>
          <cell r="G1077" t="str">
            <v/>
          </cell>
        </row>
        <row r="1078">
          <cell r="F1078" t="e">
            <v>#VALUE!</v>
          </cell>
          <cell r="G1078" t="str">
            <v/>
          </cell>
        </row>
        <row r="1079">
          <cell r="F1079" t="e">
            <v>#VALUE!</v>
          </cell>
          <cell r="G1079" t="str">
            <v/>
          </cell>
        </row>
        <row r="1080">
          <cell r="F1080" t="e">
            <v>#VALUE!</v>
          </cell>
          <cell r="G1080" t="str">
            <v/>
          </cell>
        </row>
        <row r="1081">
          <cell r="F1081" t="e">
            <v>#VALUE!</v>
          </cell>
          <cell r="G1081" t="str">
            <v/>
          </cell>
        </row>
        <row r="1082">
          <cell r="F1082" t="e">
            <v>#VALUE!</v>
          </cell>
          <cell r="G1082" t="str">
            <v/>
          </cell>
        </row>
        <row r="1083">
          <cell r="F1083" t="e">
            <v>#VALUE!</v>
          </cell>
          <cell r="G1083" t="str">
            <v/>
          </cell>
        </row>
        <row r="1084">
          <cell r="F1084" t="e">
            <v>#VALUE!</v>
          </cell>
          <cell r="G1084" t="str">
            <v/>
          </cell>
        </row>
        <row r="1085">
          <cell r="F1085" t="e">
            <v>#VALUE!</v>
          </cell>
          <cell r="G1085" t="str">
            <v/>
          </cell>
        </row>
        <row r="1086">
          <cell r="F1086" t="e">
            <v>#VALUE!</v>
          </cell>
          <cell r="G1086" t="str">
            <v/>
          </cell>
        </row>
        <row r="1087">
          <cell r="F1087" t="e">
            <v>#VALUE!</v>
          </cell>
          <cell r="G1087" t="str">
            <v/>
          </cell>
        </row>
        <row r="1088">
          <cell r="F1088" t="e">
            <v>#VALUE!</v>
          </cell>
          <cell r="G1088" t="str">
            <v/>
          </cell>
        </row>
        <row r="1089">
          <cell r="F1089" t="e">
            <v>#VALUE!</v>
          </cell>
          <cell r="G1089" t="str">
            <v/>
          </cell>
        </row>
        <row r="1090">
          <cell r="F1090" t="e">
            <v>#VALUE!</v>
          </cell>
          <cell r="G1090" t="str">
            <v/>
          </cell>
        </row>
        <row r="1091">
          <cell r="F1091" t="e">
            <v>#VALUE!</v>
          </cell>
          <cell r="G1091" t="str">
            <v/>
          </cell>
        </row>
        <row r="1092">
          <cell r="F1092" t="e">
            <v>#VALUE!</v>
          </cell>
          <cell r="G1092" t="str">
            <v/>
          </cell>
        </row>
        <row r="1093">
          <cell r="F1093" t="e">
            <v>#VALUE!</v>
          </cell>
          <cell r="G1093" t="str">
            <v/>
          </cell>
        </row>
        <row r="1094">
          <cell r="F1094" t="e">
            <v>#VALUE!</v>
          </cell>
          <cell r="G1094" t="str">
            <v/>
          </cell>
        </row>
        <row r="1095">
          <cell r="F1095" t="e">
            <v>#VALUE!</v>
          </cell>
          <cell r="G1095" t="str">
            <v/>
          </cell>
        </row>
        <row r="1096">
          <cell r="F1096" t="e">
            <v>#VALUE!</v>
          </cell>
          <cell r="G1096" t="str">
            <v/>
          </cell>
        </row>
        <row r="1097">
          <cell r="F1097" t="e">
            <v>#VALUE!</v>
          </cell>
          <cell r="G1097" t="str">
            <v/>
          </cell>
        </row>
        <row r="1098">
          <cell r="F1098" t="e">
            <v>#VALUE!</v>
          </cell>
          <cell r="G1098" t="str">
            <v/>
          </cell>
        </row>
        <row r="1099">
          <cell r="F1099" t="e">
            <v>#VALUE!</v>
          </cell>
          <cell r="G1099" t="str">
            <v/>
          </cell>
        </row>
        <row r="1100">
          <cell r="F1100" t="e">
            <v>#VALUE!</v>
          </cell>
          <cell r="G1100" t="str">
            <v/>
          </cell>
        </row>
        <row r="1101">
          <cell r="F1101" t="e">
            <v>#VALUE!</v>
          </cell>
          <cell r="G1101" t="str">
            <v/>
          </cell>
        </row>
        <row r="1102">
          <cell r="F1102" t="e">
            <v>#VALUE!</v>
          </cell>
          <cell r="G1102" t="str">
            <v/>
          </cell>
        </row>
        <row r="1103">
          <cell r="F1103" t="e">
            <v>#VALUE!</v>
          </cell>
          <cell r="G1103" t="str">
            <v/>
          </cell>
        </row>
        <row r="1104">
          <cell r="F1104" t="e">
            <v>#VALUE!</v>
          </cell>
          <cell r="G1104" t="str">
            <v/>
          </cell>
        </row>
        <row r="1105">
          <cell r="F1105" t="e">
            <v>#VALUE!</v>
          </cell>
          <cell r="G1105" t="str">
            <v/>
          </cell>
        </row>
        <row r="1106">
          <cell r="F1106" t="e">
            <v>#VALUE!</v>
          </cell>
          <cell r="G1106" t="str">
            <v/>
          </cell>
        </row>
        <row r="1107">
          <cell r="F1107" t="e">
            <v>#VALUE!</v>
          </cell>
          <cell r="G1107" t="str">
            <v/>
          </cell>
        </row>
        <row r="1108">
          <cell r="F1108" t="e">
            <v>#VALUE!</v>
          </cell>
          <cell r="G1108" t="str">
            <v/>
          </cell>
        </row>
        <row r="1109">
          <cell r="F1109" t="e">
            <v>#VALUE!</v>
          </cell>
          <cell r="G1109" t="str">
            <v/>
          </cell>
        </row>
        <row r="1110">
          <cell r="F1110" t="e">
            <v>#VALUE!</v>
          </cell>
          <cell r="G1110" t="str">
            <v/>
          </cell>
        </row>
        <row r="1111">
          <cell r="F1111" t="e">
            <v>#VALUE!</v>
          </cell>
          <cell r="G1111" t="str">
            <v/>
          </cell>
        </row>
        <row r="1112">
          <cell r="F1112" t="e">
            <v>#VALUE!</v>
          </cell>
          <cell r="G1112" t="str">
            <v/>
          </cell>
        </row>
        <row r="1113">
          <cell r="F1113" t="e">
            <v>#VALUE!</v>
          </cell>
          <cell r="G1113" t="str">
            <v/>
          </cell>
        </row>
        <row r="1114">
          <cell r="F1114" t="e">
            <v>#VALUE!</v>
          </cell>
          <cell r="G1114" t="str">
            <v/>
          </cell>
        </row>
        <row r="1115">
          <cell r="F1115" t="e">
            <v>#VALUE!</v>
          </cell>
          <cell r="G1115" t="str">
            <v/>
          </cell>
        </row>
        <row r="1116">
          <cell r="F1116" t="e">
            <v>#VALUE!</v>
          </cell>
          <cell r="G1116" t="str">
            <v/>
          </cell>
        </row>
        <row r="1117">
          <cell r="F1117" t="e">
            <v>#VALUE!</v>
          </cell>
          <cell r="G1117" t="str">
            <v/>
          </cell>
        </row>
        <row r="1118">
          <cell r="F1118" t="e">
            <v>#VALUE!</v>
          </cell>
          <cell r="G1118" t="str">
            <v/>
          </cell>
        </row>
        <row r="1119">
          <cell r="F1119" t="e">
            <v>#VALUE!</v>
          </cell>
          <cell r="G1119" t="str">
            <v/>
          </cell>
        </row>
        <row r="1120">
          <cell r="F1120" t="e">
            <v>#VALUE!</v>
          </cell>
          <cell r="G1120" t="str">
            <v/>
          </cell>
        </row>
        <row r="1121">
          <cell r="F1121" t="e">
            <v>#VALUE!</v>
          </cell>
          <cell r="G1121" t="str">
            <v/>
          </cell>
        </row>
        <row r="1122">
          <cell r="F1122" t="e">
            <v>#VALUE!</v>
          </cell>
          <cell r="G1122" t="str">
            <v/>
          </cell>
        </row>
        <row r="1123">
          <cell r="F1123" t="e">
            <v>#VALUE!</v>
          </cell>
          <cell r="G1123" t="str">
            <v/>
          </cell>
        </row>
        <row r="1124">
          <cell r="F1124" t="e">
            <v>#VALUE!</v>
          </cell>
          <cell r="G1124" t="str">
            <v/>
          </cell>
        </row>
        <row r="1125">
          <cell r="F1125" t="e">
            <v>#VALUE!</v>
          </cell>
          <cell r="G1125" t="str">
            <v/>
          </cell>
        </row>
        <row r="1126">
          <cell r="F1126" t="e">
            <v>#VALUE!</v>
          </cell>
          <cell r="G1126" t="str">
            <v/>
          </cell>
        </row>
        <row r="1127">
          <cell r="F1127" t="e">
            <v>#VALUE!</v>
          </cell>
          <cell r="G1127" t="str">
            <v/>
          </cell>
        </row>
        <row r="1128">
          <cell r="F1128" t="e">
            <v>#VALUE!</v>
          </cell>
          <cell r="G1128" t="str">
            <v/>
          </cell>
        </row>
        <row r="1129">
          <cell r="F1129" t="e">
            <v>#VALUE!</v>
          </cell>
          <cell r="G1129" t="str">
            <v/>
          </cell>
        </row>
        <row r="1130">
          <cell r="F1130" t="e">
            <v>#VALUE!</v>
          </cell>
          <cell r="G1130" t="str">
            <v/>
          </cell>
        </row>
        <row r="1131">
          <cell r="F1131" t="e">
            <v>#VALUE!</v>
          </cell>
          <cell r="G1131" t="str">
            <v/>
          </cell>
        </row>
        <row r="1132">
          <cell r="F1132" t="e">
            <v>#VALUE!</v>
          </cell>
          <cell r="G1132" t="str">
            <v/>
          </cell>
        </row>
        <row r="1133">
          <cell r="F1133" t="e">
            <v>#VALUE!</v>
          </cell>
          <cell r="G1133" t="str">
            <v/>
          </cell>
        </row>
        <row r="1134">
          <cell r="F1134" t="e">
            <v>#VALUE!</v>
          </cell>
          <cell r="G1134" t="str">
            <v/>
          </cell>
        </row>
        <row r="1135">
          <cell r="F1135" t="e">
            <v>#VALUE!</v>
          </cell>
          <cell r="G1135" t="str">
            <v/>
          </cell>
        </row>
        <row r="1136">
          <cell r="F1136" t="e">
            <v>#VALUE!</v>
          </cell>
          <cell r="G1136" t="str">
            <v/>
          </cell>
        </row>
        <row r="1137">
          <cell r="F1137" t="e">
            <v>#VALUE!</v>
          </cell>
          <cell r="G1137" t="str">
            <v/>
          </cell>
        </row>
        <row r="1138">
          <cell r="F1138" t="e">
            <v>#VALUE!</v>
          </cell>
          <cell r="G1138" t="str">
            <v/>
          </cell>
        </row>
        <row r="1139">
          <cell r="F1139" t="e">
            <v>#VALUE!</v>
          </cell>
          <cell r="G1139" t="str">
            <v/>
          </cell>
        </row>
        <row r="1140">
          <cell r="F1140" t="e">
            <v>#VALUE!</v>
          </cell>
          <cell r="G1140" t="str">
            <v/>
          </cell>
        </row>
        <row r="1141">
          <cell r="F1141" t="e">
            <v>#VALUE!</v>
          </cell>
          <cell r="G1141" t="str">
            <v/>
          </cell>
        </row>
        <row r="1142">
          <cell r="F1142" t="e">
            <v>#VALUE!</v>
          </cell>
          <cell r="G1142" t="str">
            <v/>
          </cell>
        </row>
        <row r="1143">
          <cell r="F1143" t="e">
            <v>#VALUE!</v>
          </cell>
          <cell r="G1143" t="str">
            <v/>
          </cell>
        </row>
        <row r="1144">
          <cell r="F1144" t="e">
            <v>#VALUE!</v>
          </cell>
          <cell r="G1144" t="str">
            <v/>
          </cell>
        </row>
        <row r="1145">
          <cell r="F1145" t="e">
            <v>#VALUE!</v>
          </cell>
          <cell r="G1145" t="str">
            <v/>
          </cell>
        </row>
        <row r="1146">
          <cell r="F1146" t="e">
            <v>#VALUE!</v>
          </cell>
          <cell r="G1146" t="str">
            <v/>
          </cell>
        </row>
        <row r="1147">
          <cell r="F1147" t="e">
            <v>#VALUE!</v>
          </cell>
          <cell r="G1147" t="str">
            <v/>
          </cell>
        </row>
        <row r="1148">
          <cell r="F1148" t="e">
            <v>#VALUE!</v>
          </cell>
          <cell r="G1148" t="str">
            <v/>
          </cell>
        </row>
        <row r="1149">
          <cell r="F1149" t="e">
            <v>#VALUE!</v>
          </cell>
          <cell r="G1149" t="str">
            <v/>
          </cell>
        </row>
        <row r="1150">
          <cell r="F1150" t="e">
            <v>#VALUE!</v>
          </cell>
          <cell r="G1150" t="str">
            <v/>
          </cell>
        </row>
        <row r="1151">
          <cell r="F1151" t="e">
            <v>#VALUE!</v>
          </cell>
          <cell r="G1151" t="str">
            <v/>
          </cell>
        </row>
        <row r="1152">
          <cell r="F1152" t="e">
            <v>#VALUE!</v>
          </cell>
          <cell r="G1152" t="str">
            <v/>
          </cell>
        </row>
        <row r="1153">
          <cell r="F1153" t="e">
            <v>#VALUE!</v>
          </cell>
          <cell r="G1153" t="str">
            <v/>
          </cell>
        </row>
        <row r="1154">
          <cell r="F1154" t="e">
            <v>#VALUE!</v>
          </cell>
          <cell r="G1154" t="str">
            <v/>
          </cell>
        </row>
        <row r="1155">
          <cell r="F1155" t="e">
            <v>#VALUE!</v>
          </cell>
          <cell r="G1155" t="str">
            <v/>
          </cell>
        </row>
        <row r="1156">
          <cell r="F1156" t="e">
            <v>#VALUE!</v>
          </cell>
          <cell r="G1156" t="str">
            <v/>
          </cell>
        </row>
        <row r="1157">
          <cell r="F1157" t="e">
            <v>#VALUE!</v>
          </cell>
          <cell r="G1157" t="str">
            <v/>
          </cell>
        </row>
        <row r="1158">
          <cell r="F1158" t="e">
            <v>#VALUE!</v>
          </cell>
          <cell r="G1158" t="str">
            <v/>
          </cell>
        </row>
        <row r="1159">
          <cell r="F1159" t="e">
            <v>#VALUE!</v>
          </cell>
          <cell r="G1159" t="str">
            <v/>
          </cell>
        </row>
        <row r="1160">
          <cell r="F1160" t="e">
            <v>#VALUE!</v>
          </cell>
          <cell r="G1160" t="str">
            <v/>
          </cell>
        </row>
        <row r="1161">
          <cell r="F1161" t="e">
            <v>#VALUE!</v>
          </cell>
          <cell r="G1161" t="str">
            <v/>
          </cell>
        </row>
        <row r="1162">
          <cell r="F1162" t="e">
            <v>#VALUE!</v>
          </cell>
          <cell r="G1162" t="str">
            <v/>
          </cell>
        </row>
        <row r="1163">
          <cell r="F1163" t="e">
            <v>#VALUE!</v>
          </cell>
          <cell r="G1163" t="str">
            <v/>
          </cell>
        </row>
        <row r="1164">
          <cell r="F1164" t="e">
            <v>#VALUE!</v>
          </cell>
          <cell r="G1164" t="str">
            <v/>
          </cell>
        </row>
        <row r="1165">
          <cell r="F1165" t="e">
            <v>#VALUE!</v>
          </cell>
          <cell r="G1165" t="str">
            <v/>
          </cell>
        </row>
        <row r="1166">
          <cell r="F1166" t="e">
            <v>#VALUE!</v>
          </cell>
          <cell r="G1166" t="str">
            <v/>
          </cell>
        </row>
        <row r="1167">
          <cell r="F1167" t="e">
            <v>#VALUE!</v>
          </cell>
          <cell r="G1167" t="str">
            <v/>
          </cell>
        </row>
        <row r="1168">
          <cell r="F1168" t="e">
            <v>#VALUE!</v>
          </cell>
          <cell r="G1168" t="str">
            <v/>
          </cell>
        </row>
        <row r="1169">
          <cell r="F1169" t="e">
            <v>#VALUE!</v>
          </cell>
          <cell r="G1169" t="str">
            <v/>
          </cell>
        </row>
        <row r="1170">
          <cell r="F1170" t="e">
            <v>#VALUE!</v>
          </cell>
          <cell r="G1170" t="str">
            <v/>
          </cell>
        </row>
        <row r="1171">
          <cell r="F1171" t="e">
            <v>#VALUE!</v>
          </cell>
          <cell r="G1171" t="str">
            <v/>
          </cell>
        </row>
        <row r="1172">
          <cell r="F1172" t="e">
            <v>#VALUE!</v>
          </cell>
          <cell r="G1172" t="str">
            <v/>
          </cell>
        </row>
        <row r="1173">
          <cell r="F1173" t="e">
            <v>#VALUE!</v>
          </cell>
          <cell r="G1173" t="str">
            <v/>
          </cell>
        </row>
        <row r="1174">
          <cell r="F1174" t="e">
            <v>#VALUE!</v>
          </cell>
          <cell r="G1174" t="str">
            <v/>
          </cell>
        </row>
        <row r="1175">
          <cell r="F1175" t="e">
            <v>#VALUE!</v>
          </cell>
          <cell r="G1175" t="str">
            <v/>
          </cell>
        </row>
        <row r="1176">
          <cell r="F1176" t="e">
            <v>#VALUE!</v>
          </cell>
          <cell r="G1176" t="str">
            <v/>
          </cell>
        </row>
        <row r="1177">
          <cell r="F1177" t="e">
            <v>#VALUE!</v>
          </cell>
          <cell r="G1177" t="str">
            <v/>
          </cell>
        </row>
        <row r="1178">
          <cell r="F1178" t="e">
            <v>#VALUE!</v>
          </cell>
          <cell r="G1178" t="str">
            <v/>
          </cell>
        </row>
        <row r="1179">
          <cell r="F1179" t="e">
            <v>#VALUE!</v>
          </cell>
          <cell r="G1179" t="str">
            <v/>
          </cell>
        </row>
        <row r="1180">
          <cell r="F1180" t="e">
            <v>#VALUE!</v>
          </cell>
          <cell r="G1180" t="str">
            <v/>
          </cell>
        </row>
        <row r="1181">
          <cell r="F1181" t="e">
            <v>#VALUE!</v>
          </cell>
          <cell r="G1181" t="str">
            <v/>
          </cell>
        </row>
        <row r="1182">
          <cell r="F1182" t="e">
            <v>#VALUE!</v>
          </cell>
          <cell r="G1182" t="str">
            <v/>
          </cell>
        </row>
        <row r="1183">
          <cell r="F1183" t="e">
            <v>#VALUE!</v>
          </cell>
          <cell r="G1183" t="str">
            <v/>
          </cell>
        </row>
        <row r="1184">
          <cell r="F1184" t="e">
            <v>#VALUE!</v>
          </cell>
          <cell r="G1184" t="str">
            <v/>
          </cell>
        </row>
        <row r="1185">
          <cell r="F1185" t="e">
            <v>#VALUE!</v>
          </cell>
          <cell r="G1185" t="str">
            <v/>
          </cell>
        </row>
        <row r="1186">
          <cell r="F1186" t="e">
            <v>#VALUE!</v>
          </cell>
          <cell r="G1186" t="str">
            <v/>
          </cell>
        </row>
        <row r="1187">
          <cell r="F1187" t="e">
            <v>#VALUE!</v>
          </cell>
          <cell r="G1187" t="str">
            <v/>
          </cell>
        </row>
        <row r="1188">
          <cell r="F1188" t="e">
            <v>#VALUE!</v>
          </cell>
          <cell r="G1188" t="str">
            <v/>
          </cell>
        </row>
        <row r="1189">
          <cell r="F1189" t="e">
            <v>#VALUE!</v>
          </cell>
          <cell r="G1189" t="str">
            <v/>
          </cell>
        </row>
        <row r="1190">
          <cell r="F1190" t="e">
            <v>#VALUE!</v>
          </cell>
          <cell r="G1190" t="str">
            <v/>
          </cell>
        </row>
        <row r="1191">
          <cell r="F1191" t="e">
            <v>#VALUE!</v>
          </cell>
          <cell r="G1191" t="str">
            <v/>
          </cell>
        </row>
        <row r="1192">
          <cell r="F1192" t="e">
            <v>#VALUE!</v>
          </cell>
          <cell r="G1192" t="str">
            <v/>
          </cell>
        </row>
        <row r="1193">
          <cell r="F1193" t="e">
            <v>#VALUE!</v>
          </cell>
          <cell r="G1193" t="str">
            <v/>
          </cell>
        </row>
        <row r="1194">
          <cell r="F1194" t="e">
            <v>#VALUE!</v>
          </cell>
          <cell r="G1194" t="str">
            <v/>
          </cell>
        </row>
        <row r="1195">
          <cell r="F1195" t="e">
            <v>#VALUE!</v>
          </cell>
          <cell r="G1195" t="str">
            <v/>
          </cell>
        </row>
        <row r="1196">
          <cell r="F1196" t="e">
            <v>#VALUE!</v>
          </cell>
          <cell r="G1196" t="str">
            <v/>
          </cell>
        </row>
        <row r="1197">
          <cell r="F1197" t="e">
            <v>#VALUE!</v>
          </cell>
          <cell r="G1197" t="str">
            <v/>
          </cell>
        </row>
        <row r="1198">
          <cell r="F1198" t="e">
            <v>#VALUE!</v>
          </cell>
          <cell r="G1198" t="str">
            <v/>
          </cell>
        </row>
        <row r="1199">
          <cell r="F1199" t="e">
            <v>#VALUE!</v>
          </cell>
          <cell r="G1199" t="str">
            <v/>
          </cell>
        </row>
        <row r="1200">
          <cell r="F1200" t="e">
            <v>#VALUE!</v>
          </cell>
          <cell r="G1200" t="str">
            <v/>
          </cell>
        </row>
        <row r="1201">
          <cell r="F1201" t="e">
            <v>#VALUE!</v>
          </cell>
          <cell r="G1201" t="str">
            <v/>
          </cell>
        </row>
        <row r="1202">
          <cell r="F1202" t="e">
            <v>#VALUE!</v>
          </cell>
          <cell r="G1202" t="str">
            <v/>
          </cell>
        </row>
        <row r="1203">
          <cell r="F1203" t="e">
            <v>#VALUE!</v>
          </cell>
          <cell r="G1203" t="str">
            <v/>
          </cell>
        </row>
        <row r="1204">
          <cell r="F1204" t="e">
            <v>#VALUE!</v>
          </cell>
          <cell r="G1204" t="str">
            <v/>
          </cell>
        </row>
        <row r="1205">
          <cell r="F1205" t="e">
            <v>#VALUE!</v>
          </cell>
          <cell r="G1205" t="str">
            <v/>
          </cell>
        </row>
        <row r="1206">
          <cell r="F1206" t="e">
            <v>#VALUE!</v>
          </cell>
          <cell r="G1206" t="str">
            <v/>
          </cell>
        </row>
        <row r="1207">
          <cell r="F1207" t="e">
            <v>#VALUE!</v>
          </cell>
          <cell r="G1207" t="str">
            <v/>
          </cell>
        </row>
        <row r="1208">
          <cell r="F1208" t="e">
            <v>#VALUE!</v>
          </cell>
          <cell r="G1208" t="str">
            <v/>
          </cell>
        </row>
        <row r="1209">
          <cell r="F1209" t="e">
            <v>#VALUE!</v>
          </cell>
          <cell r="G1209" t="str">
            <v/>
          </cell>
        </row>
        <row r="1210">
          <cell r="F1210" t="e">
            <v>#VALUE!</v>
          </cell>
          <cell r="G1210" t="str">
            <v/>
          </cell>
        </row>
        <row r="1211">
          <cell r="F1211" t="e">
            <v>#VALUE!</v>
          </cell>
          <cell r="G1211" t="str">
            <v/>
          </cell>
        </row>
        <row r="1212">
          <cell r="F1212" t="e">
            <v>#VALUE!</v>
          </cell>
          <cell r="G1212" t="str">
            <v/>
          </cell>
        </row>
        <row r="1213">
          <cell r="F1213" t="e">
            <v>#VALUE!</v>
          </cell>
          <cell r="G1213" t="str">
            <v/>
          </cell>
        </row>
        <row r="1214">
          <cell r="F1214" t="e">
            <v>#VALUE!</v>
          </cell>
          <cell r="G1214" t="str">
            <v/>
          </cell>
        </row>
        <row r="1215">
          <cell r="F1215" t="e">
            <v>#VALUE!</v>
          </cell>
          <cell r="G1215" t="str">
            <v/>
          </cell>
        </row>
        <row r="1216">
          <cell r="F1216" t="e">
            <v>#VALUE!</v>
          </cell>
          <cell r="G1216" t="str">
            <v/>
          </cell>
        </row>
        <row r="1217">
          <cell r="F1217" t="e">
            <v>#VALUE!</v>
          </cell>
          <cell r="G1217" t="str">
            <v/>
          </cell>
        </row>
        <row r="1218">
          <cell r="F1218" t="e">
            <v>#VALUE!</v>
          </cell>
          <cell r="G1218" t="str">
            <v/>
          </cell>
        </row>
        <row r="1219">
          <cell r="F1219" t="e">
            <v>#VALUE!</v>
          </cell>
          <cell r="G1219" t="str">
            <v/>
          </cell>
        </row>
        <row r="1220">
          <cell r="F1220" t="e">
            <v>#VALUE!</v>
          </cell>
          <cell r="G1220" t="str">
            <v/>
          </cell>
        </row>
        <row r="1221">
          <cell r="F1221" t="e">
            <v>#VALUE!</v>
          </cell>
          <cell r="G1221" t="str">
            <v/>
          </cell>
        </row>
        <row r="1222">
          <cell r="F1222" t="e">
            <v>#VALUE!</v>
          </cell>
          <cell r="G1222" t="str">
            <v/>
          </cell>
        </row>
        <row r="1223">
          <cell r="F1223" t="e">
            <v>#VALUE!</v>
          </cell>
          <cell r="G1223" t="str">
            <v/>
          </cell>
        </row>
        <row r="1224">
          <cell r="F1224" t="e">
            <v>#VALUE!</v>
          </cell>
          <cell r="G1224" t="str">
            <v/>
          </cell>
        </row>
        <row r="1225">
          <cell r="F1225" t="e">
            <v>#VALUE!</v>
          </cell>
          <cell r="G1225" t="str">
            <v/>
          </cell>
        </row>
        <row r="1226">
          <cell r="F1226" t="e">
            <v>#VALUE!</v>
          </cell>
          <cell r="G1226" t="str">
            <v/>
          </cell>
        </row>
        <row r="1227">
          <cell r="F1227" t="e">
            <v>#VALUE!</v>
          </cell>
          <cell r="G1227" t="str">
            <v/>
          </cell>
        </row>
        <row r="1228">
          <cell r="F1228" t="e">
            <v>#VALUE!</v>
          </cell>
          <cell r="G1228" t="str">
            <v/>
          </cell>
        </row>
        <row r="1229">
          <cell r="F1229" t="e">
            <v>#VALUE!</v>
          </cell>
          <cell r="G1229" t="str">
            <v/>
          </cell>
        </row>
        <row r="1230">
          <cell r="F1230" t="e">
            <v>#VALUE!</v>
          </cell>
          <cell r="G1230" t="str">
            <v/>
          </cell>
        </row>
        <row r="1231">
          <cell r="F1231" t="e">
            <v>#VALUE!</v>
          </cell>
          <cell r="G1231" t="str">
            <v/>
          </cell>
        </row>
        <row r="1232">
          <cell r="F1232" t="e">
            <v>#VALUE!</v>
          </cell>
          <cell r="G1232" t="str">
            <v/>
          </cell>
        </row>
        <row r="1233">
          <cell r="F1233" t="e">
            <v>#VALUE!</v>
          </cell>
          <cell r="G1233" t="str">
            <v/>
          </cell>
        </row>
        <row r="1234">
          <cell r="F1234" t="e">
            <v>#VALUE!</v>
          </cell>
          <cell r="G1234" t="str">
            <v/>
          </cell>
        </row>
        <row r="1235">
          <cell r="F1235" t="e">
            <v>#VALUE!</v>
          </cell>
          <cell r="G1235" t="str">
            <v/>
          </cell>
        </row>
        <row r="1236">
          <cell r="F1236" t="e">
            <v>#VALUE!</v>
          </cell>
          <cell r="G1236" t="str">
            <v/>
          </cell>
        </row>
        <row r="1237">
          <cell r="F1237" t="e">
            <v>#VALUE!</v>
          </cell>
          <cell r="G1237" t="str">
            <v/>
          </cell>
        </row>
        <row r="1238">
          <cell r="F1238" t="e">
            <v>#VALUE!</v>
          </cell>
          <cell r="G1238" t="str">
            <v/>
          </cell>
        </row>
        <row r="1239">
          <cell r="F1239" t="e">
            <v>#VALUE!</v>
          </cell>
          <cell r="G1239" t="str">
            <v/>
          </cell>
        </row>
        <row r="1240">
          <cell r="F1240" t="e">
            <v>#VALUE!</v>
          </cell>
          <cell r="G1240" t="str">
            <v/>
          </cell>
        </row>
        <row r="1241">
          <cell r="F1241" t="e">
            <v>#VALUE!</v>
          </cell>
          <cell r="G1241" t="str">
            <v/>
          </cell>
        </row>
        <row r="1242">
          <cell r="F1242" t="e">
            <v>#VALUE!</v>
          </cell>
          <cell r="G1242" t="str">
            <v/>
          </cell>
        </row>
        <row r="1243">
          <cell r="F1243" t="e">
            <v>#VALUE!</v>
          </cell>
          <cell r="G1243" t="str">
            <v/>
          </cell>
        </row>
        <row r="1244">
          <cell r="F1244" t="e">
            <v>#VALUE!</v>
          </cell>
          <cell r="G1244" t="str">
            <v/>
          </cell>
        </row>
        <row r="1245">
          <cell r="F1245" t="e">
            <v>#VALUE!</v>
          </cell>
          <cell r="G1245" t="str">
            <v/>
          </cell>
        </row>
        <row r="1246">
          <cell r="F1246" t="e">
            <v>#VALUE!</v>
          </cell>
          <cell r="G1246" t="str">
            <v/>
          </cell>
        </row>
        <row r="1247">
          <cell r="F1247" t="e">
            <v>#VALUE!</v>
          </cell>
          <cell r="G1247" t="str">
            <v/>
          </cell>
        </row>
        <row r="1248">
          <cell r="F1248" t="e">
            <v>#VALUE!</v>
          </cell>
          <cell r="G1248" t="str">
            <v/>
          </cell>
        </row>
        <row r="1249">
          <cell r="F1249" t="e">
            <v>#VALUE!</v>
          </cell>
          <cell r="G1249" t="str">
            <v/>
          </cell>
        </row>
        <row r="1250">
          <cell r="F1250" t="e">
            <v>#VALUE!</v>
          </cell>
          <cell r="G1250" t="str">
            <v/>
          </cell>
        </row>
        <row r="1251">
          <cell r="F1251" t="e">
            <v>#VALUE!</v>
          </cell>
          <cell r="G1251" t="str">
            <v/>
          </cell>
        </row>
        <row r="1252">
          <cell r="F1252" t="e">
            <v>#VALUE!</v>
          </cell>
          <cell r="G1252" t="str">
            <v/>
          </cell>
        </row>
        <row r="1253">
          <cell r="F1253" t="e">
            <v>#VALUE!</v>
          </cell>
          <cell r="G1253" t="str">
            <v/>
          </cell>
        </row>
        <row r="1254">
          <cell r="F1254" t="e">
            <v>#VALUE!</v>
          </cell>
          <cell r="G1254" t="str">
            <v/>
          </cell>
        </row>
        <row r="1255">
          <cell r="F1255" t="e">
            <v>#VALUE!</v>
          </cell>
          <cell r="G1255" t="str">
            <v/>
          </cell>
        </row>
        <row r="1256">
          <cell r="F1256" t="e">
            <v>#VALUE!</v>
          </cell>
          <cell r="G1256" t="str">
            <v/>
          </cell>
        </row>
        <row r="1257">
          <cell r="F1257" t="e">
            <v>#VALUE!</v>
          </cell>
          <cell r="G1257" t="str">
            <v/>
          </cell>
        </row>
        <row r="1258">
          <cell r="F1258" t="e">
            <v>#VALUE!</v>
          </cell>
          <cell r="G1258" t="str">
            <v/>
          </cell>
        </row>
        <row r="1259">
          <cell r="F1259" t="e">
            <v>#VALUE!</v>
          </cell>
          <cell r="G1259" t="str">
            <v/>
          </cell>
        </row>
        <row r="1260">
          <cell r="F1260" t="e">
            <v>#VALUE!</v>
          </cell>
          <cell r="G1260" t="str">
            <v/>
          </cell>
        </row>
        <row r="1261">
          <cell r="F1261" t="e">
            <v>#VALUE!</v>
          </cell>
          <cell r="G1261" t="str">
            <v/>
          </cell>
        </row>
        <row r="1262">
          <cell r="F1262" t="e">
            <v>#VALUE!</v>
          </cell>
          <cell r="G1262" t="str">
            <v/>
          </cell>
        </row>
        <row r="1263">
          <cell r="F1263" t="e">
            <v>#VALUE!</v>
          </cell>
          <cell r="G1263" t="str">
            <v/>
          </cell>
        </row>
        <row r="1264">
          <cell r="F1264" t="e">
            <v>#VALUE!</v>
          </cell>
          <cell r="G1264" t="str">
            <v/>
          </cell>
        </row>
        <row r="1265">
          <cell r="F1265" t="e">
            <v>#VALUE!</v>
          </cell>
          <cell r="G1265" t="str">
            <v/>
          </cell>
        </row>
        <row r="1266">
          <cell r="F1266" t="e">
            <v>#VALUE!</v>
          </cell>
          <cell r="G1266" t="str">
            <v/>
          </cell>
        </row>
        <row r="1267">
          <cell r="F1267" t="e">
            <v>#VALUE!</v>
          </cell>
          <cell r="G1267" t="str">
            <v/>
          </cell>
        </row>
        <row r="1268">
          <cell r="F1268" t="e">
            <v>#VALUE!</v>
          </cell>
          <cell r="G1268" t="str">
            <v/>
          </cell>
        </row>
        <row r="1269">
          <cell r="F1269" t="e">
            <v>#VALUE!</v>
          </cell>
          <cell r="G1269" t="str">
            <v/>
          </cell>
        </row>
        <row r="1270">
          <cell r="F1270" t="e">
            <v>#VALUE!</v>
          </cell>
          <cell r="G1270" t="str">
            <v/>
          </cell>
        </row>
        <row r="1271">
          <cell r="F1271" t="e">
            <v>#VALUE!</v>
          </cell>
          <cell r="G1271" t="str">
            <v/>
          </cell>
        </row>
        <row r="1272">
          <cell r="F1272" t="e">
            <v>#VALUE!</v>
          </cell>
          <cell r="G1272" t="str">
            <v/>
          </cell>
        </row>
        <row r="1273">
          <cell r="F1273" t="e">
            <v>#VALUE!</v>
          </cell>
          <cell r="G1273" t="str">
            <v/>
          </cell>
        </row>
        <row r="1274">
          <cell r="F1274" t="e">
            <v>#VALUE!</v>
          </cell>
          <cell r="G1274" t="str">
            <v/>
          </cell>
        </row>
        <row r="1275">
          <cell r="F1275" t="e">
            <v>#VALUE!</v>
          </cell>
          <cell r="G1275" t="str">
            <v/>
          </cell>
        </row>
        <row r="1276">
          <cell r="F1276" t="e">
            <v>#VALUE!</v>
          </cell>
          <cell r="G1276" t="str">
            <v/>
          </cell>
        </row>
        <row r="1277">
          <cell r="F1277" t="e">
            <v>#VALUE!</v>
          </cell>
          <cell r="G1277" t="str">
            <v/>
          </cell>
        </row>
        <row r="1278">
          <cell r="F1278" t="e">
            <v>#VALUE!</v>
          </cell>
          <cell r="G1278" t="str">
            <v/>
          </cell>
        </row>
        <row r="1279">
          <cell r="F1279" t="e">
            <v>#VALUE!</v>
          </cell>
          <cell r="G1279" t="str">
            <v/>
          </cell>
        </row>
        <row r="1280">
          <cell r="F1280" t="e">
            <v>#VALUE!</v>
          </cell>
          <cell r="G1280" t="str">
            <v/>
          </cell>
        </row>
        <row r="1281">
          <cell r="F1281" t="e">
            <v>#VALUE!</v>
          </cell>
          <cell r="G1281" t="str">
            <v/>
          </cell>
        </row>
        <row r="1282">
          <cell r="F1282" t="e">
            <v>#VALUE!</v>
          </cell>
          <cell r="G1282" t="str">
            <v/>
          </cell>
        </row>
        <row r="1283">
          <cell r="F1283" t="e">
            <v>#VALUE!</v>
          </cell>
          <cell r="G1283" t="str">
            <v/>
          </cell>
        </row>
        <row r="1284">
          <cell r="F1284" t="e">
            <v>#VALUE!</v>
          </cell>
          <cell r="G1284" t="str">
            <v/>
          </cell>
        </row>
        <row r="1285">
          <cell r="F1285" t="e">
            <v>#VALUE!</v>
          </cell>
          <cell r="G1285" t="str">
            <v/>
          </cell>
        </row>
        <row r="1286">
          <cell r="F1286" t="e">
            <v>#VALUE!</v>
          </cell>
          <cell r="G1286" t="str">
            <v/>
          </cell>
        </row>
        <row r="1287">
          <cell r="F1287" t="e">
            <v>#VALUE!</v>
          </cell>
          <cell r="G1287" t="str">
            <v/>
          </cell>
        </row>
        <row r="1288">
          <cell r="F1288" t="e">
            <v>#VALUE!</v>
          </cell>
          <cell r="G1288" t="str">
            <v/>
          </cell>
        </row>
        <row r="1289">
          <cell r="F1289" t="e">
            <v>#VALUE!</v>
          </cell>
          <cell r="G1289" t="str">
            <v/>
          </cell>
        </row>
        <row r="1290">
          <cell r="F1290" t="e">
            <v>#VALUE!</v>
          </cell>
          <cell r="G1290" t="str">
            <v/>
          </cell>
        </row>
        <row r="1291">
          <cell r="F1291" t="e">
            <v>#VALUE!</v>
          </cell>
          <cell r="G1291" t="str">
            <v/>
          </cell>
        </row>
        <row r="1292">
          <cell r="F1292" t="e">
            <v>#VALUE!</v>
          </cell>
          <cell r="G1292" t="str">
            <v/>
          </cell>
        </row>
        <row r="1293">
          <cell r="F1293" t="e">
            <v>#VALUE!</v>
          </cell>
          <cell r="G1293" t="str">
            <v/>
          </cell>
        </row>
        <row r="1294">
          <cell r="F1294" t="e">
            <v>#VALUE!</v>
          </cell>
          <cell r="G1294" t="str">
            <v/>
          </cell>
        </row>
        <row r="1295">
          <cell r="F1295" t="e">
            <v>#VALUE!</v>
          </cell>
          <cell r="G1295" t="str">
            <v/>
          </cell>
        </row>
        <row r="1296">
          <cell r="F1296" t="e">
            <v>#VALUE!</v>
          </cell>
          <cell r="G1296" t="str">
            <v/>
          </cell>
        </row>
        <row r="1297">
          <cell r="F1297" t="e">
            <v>#VALUE!</v>
          </cell>
          <cell r="G1297" t="str">
            <v/>
          </cell>
        </row>
        <row r="1298">
          <cell r="F1298" t="e">
            <v>#VALUE!</v>
          </cell>
          <cell r="G1298" t="str">
            <v/>
          </cell>
        </row>
        <row r="1299">
          <cell r="F1299" t="e">
            <v>#VALUE!</v>
          </cell>
          <cell r="G1299" t="str">
            <v/>
          </cell>
        </row>
        <row r="1300">
          <cell r="F1300" t="e">
            <v>#VALUE!</v>
          </cell>
          <cell r="G1300" t="str">
            <v/>
          </cell>
        </row>
        <row r="1301">
          <cell r="F1301" t="e">
            <v>#VALUE!</v>
          </cell>
          <cell r="G1301" t="str">
            <v/>
          </cell>
        </row>
        <row r="1302">
          <cell r="F1302" t="e">
            <v>#VALUE!</v>
          </cell>
          <cell r="G1302" t="str">
            <v/>
          </cell>
        </row>
        <row r="1303">
          <cell r="F1303" t="e">
            <v>#VALUE!</v>
          </cell>
          <cell r="G1303" t="str">
            <v/>
          </cell>
        </row>
        <row r="1304">
          <cell r="F1304" t="e">
            <v>#VALUE!</v>
          </cell>
          <cell r="G1304" t="str">
            <v/>
          </cell>
        </row>
        <row r="1305">
          <cell r="F1305" t="e">
            <v>#VALUE!</v>
          </cell>
          <cell r="G1305" t="str">
            <v/>
          </cell>
        </row>
        <row r="1306">
          <cell r="F1306" t="e">
            <v>#VALUE!</v>
          </cell>
          <cell r="G1306" t="str">
            <v/>
          </cell>
        </row>
        <row r="1307">
          <cell r="F1307" t="e">
            <v>#VALUE!</v>
          </cell>
          <cell r="G1307" t="str">
            <v/>
          </cell>
        </row>
        <row r="1308">
          <cell r="F1308" t="e">
            <v>#VALUE!</v>
          </cell>
          <cell r="G1308" t="str">
            <v/>
          </cell>
        </row>
        <row r="1309">
          <cell r="F1309" t="e">
            <v>#VALUE!</v>
          </cell>
          <cell r="G1309" t="str">
            <v/>
          </cell>
        </row>
        <row r="1310">
          <cell r="F1310" t="e">
            <v>#VALUE!</v>
          </cell>
          <cell r="G1310" t="str">
            <v/>
          </cell>
        </row>
        <row r="1311">
          <cell r="F1311" t="e">
            <v>#VALUE!</v>
          </cell>
          <cell r="G1311" t="str">
            <v/>
          </cell>
        </row>
        <row r="1312">
          <cell r="F1312" t="e">
            <v>#VALUE!</v>
          </cell>
          <cell r="G1312" t="str">
            <v/>
          </cell>
        </row>
        <row r="1313">
          <cell r="F1313" t="e">
            <v>#VALUE!</v>
          </cell>
          <cell r="G1313" t="str">
            <v/>
          </cell>
        </row>
        <row r="1314">
          <cell r="F1314" t="e">
            <v>#VALUE!</v>
          </cell>
          <cell r="G1314" t="str">
            <v/>
          </cell>
        </row>
        <row r="1315">
          <cell r="F1315" t="e">
            <v>#VALUE!</v>
          </cell>
          <cell r="G1315" t="str">
            <v/>
          </cell>
        </row>
        <row r="1316">
          <cell r="F1316" t="e">
            <v>#VALUE!</v>
          </cell>
          <cell r="G1316" t="str">
            <v/>
          </cell>
        </row>
        <row r="1317">
          <cell r="F1317" t="e">
            <v>#VALUE!</v>
          </cell>
          <cell r="G1317" t="str">
            <v/>
          </cell>
        </row>
        <row r="1318">
          <cell r="F1318" t="e">
            <v>#VALUE!</v>
          </cell>
          <cell r="G1318" t="str">
            <v/>
          </cell>
        </row>
        <row r="1319">
          <cell r="F1319" t="e">
            <v>#VALUE!</v>
          </cell>
          <cell r="G1319" t="str">
            <v/>
          </cell>
        </row>
        <row r="1320">
          <cell r="F1320" t="e">
            <v>#VALUE!</v>
          </cell>
          <cell r="G1320" t="str">
            <v/>
          </cell>
        </row>
        <row r="1321">
          <cell r="F1321" t="e">
            <v>#VALUE!</v>
          </cell>
          <cell r="G1321" t="str">
            <v/>
          </cell>
        </row>
        <row r="1322">
          <cell r="F1322" t="e">
            <v>#VALUE!</v>
          </cell>
          <cell r="G1322" t="str">
            <v/>
          </cell>
        </row>
        <row r="1323">
          <cell r="F1323" t="e">
            <v>#VALUE!</v>
          </cell>
          <cell r="G1323" t="str">
            <v/>
          </cell>
        </row>
        <row r="1324">
          <cell r="F1324" t="e">
            <v>#VALUE!</v>
          </cell>
          <cell r="G1324" t="str">
            <v/>
          </cell>
        </row>
        <row r="1325">
          <cell r="F1325" t="e">
            <v>#VALUE!</v>
          </cell>
          <cell r="G1325" t="str">
            <v/>
          </cell>
        </row>
        <row r="1326">
          <cell r="F1326" t="e">
            <v>#VALUE!</v>
          </cell>
          <cell r="G1326" t="str">
            <v/>
          </cell>
        </row>
        <row r="1327">
          <cell r="F1327" t="e">
            <v>#VALUE!</v>
          </cell>
          <cell r="G1327" t="str">
            <v/>
          </cell>
        </row>
        <row r="1328">
          <cell r="F1328" t="e">
            <v>#VALUE!</v>
          </cell>
          <cell r="G1328" t="str">
            <v/>
          </cell>
        </row>
        <row r="1329">
          <cell r="F1329" t="e">
            <v>#VALUE!</v>
          </cell>
          <cell r="G1329" t="str">
            <v/>
          </cell>
        </row>
        <row r="1330">
          <cell r="F1330" t="e">
            <v>#VALUE!</v>
          </cell>
          <cell r="G1330" t="str">
            <v/>
          </cell>
        </row>
        <row r="1331">
          <cell r="F1331" t="e">
            <v>#VALUE!</v>
          </cell>
          <cell r="G1331" t="str">
            <v/>
          </cell>
        </row>
        <row r="1332">
          <cell r="F1332" t="e">
            <v>#VALUE!</v>
          </cell>
          <cell r="G1332" t="str">
            <v/>
          </cell>
        </row>
        <row r="1333">
          <cell r="F1333" t="e">
            <v>#VALUE!</v>
          </cell>
          <cell r="G1333" t="str">
            <v/>
          </cell>
        </row>
        <row r="1334">
          <cell r="F1334" t="e">
            <v>#VALUE!</v>
          </cell>
          <cell r="G1334" t="str">
            <v/>
          </cell>
        </row>
        <row r="1335">
          <cell r="F1335" t="e">
            <v>#VALUE!</v>
          </cell>
          <cell r="G1335" t="str">
            <v/>
          </cell>
        </row>
        <row r="1336">
          <cell r="F1336" t="e">
            <v>#VALUE!</v>
          </cell>
          <cell r="G1336" t="str">
            <v/>
          </cell>
        </row>
        <row r="1337">
          <cell r="F1337" t="e">
            <v>#VALUE!</v>
          </cell>
          <cell r="G1337" t="str">
            <v/>
          </cell>
        </row>
        <row r="1338">
          <cell r="F1338" t="e">
            <v>#VALUE!</v>
          </cell>
          <cell r="G1338" t="str">
            <v/>
          </cell>
        </row>
        <row r="1339">
          <cell r="F1339" t="e">
            <v>#VALUE!</v>
          </cell>
          <cell r="G1339" t="str">
            <v/>
          </cell>
        </row>
        <row r="1340">
          <cell r="F1340" t="e">
            <v>#VALUE!</v>
          </cell>
          <cell r="G1340" t="str">
            <v/>
          </cell>
        </row>
        <row r="1341">
          <cell r="F1341" t="e">
            <v>#VALUE!</v>
          </cell>
          <cell r="G1341" t="str">
            <v/>
          </cell>
        </row>
        <row r="1342">
          <cell r="F1342" t="e">
            <v>#VALUE!</v>
          </cell>
          <cell r="G1342" t="str">
            <v/>
          </cell>
        </row>
        <row r="1343">
          <cell r="F1343" t="e">
            <v>#VALUE!</v>
          </cell>
          <cell r="G1343" t="str">
            <v/>
          </cell>
        </row>
        <row r="1344">
          <cell r="F1344" t="e">
            <v>#VALUE!</v>
          </cell>
          <cell r="G1344" t="str">
            <v/>
          </cell>
        </row>
        <row r="1345">
          <cell r="F1345" t="e">
            <v>#VALUE!</v>
          </cell>
          <cell r="G1345" t="str">
            <v/>
          </cell>
        </row>
        <row r="1346">
          <cell r="F1346" t="e">
            <v>#VALUE!</v>
          </cell>
          <cell r="G1346" t="str">
            <v/>
          </cell>
        </row>
        <row r="1347">
          <cell r="F1347" t="e">
            <v>#VALUE!</v>
          </cell>
          <cell r="G1347" t="str">
            <v/>
          </cell>
        </row>
        <row r="1348">
          <cell r="F1348" t="e">
            <v>#VALUE!</v>
          </cell>
          <cell r="G1348" t="str">
            <v/>
          </cell>
        </row>
        <row r="1349">
          <cell r="F1349" t="e">
            <v>#VALUE!</v>
          </cell>
          <cell r="G1349" t="str">
            <v/>
          </cell>
        </row>
        <row r="1350">
          <cell r="F1350" t="e">
            <v>#VALUE!</v>
          </cell>
          <cell r="G1350" t="str">
            <v/>
          </cell>
        </row>
        <row r="1351">
          <cell r="F1351" t="e">
            <v>#VALUE!</v>
          </cell>
          <cell r="G1351" t="str">
            <v/>
          </cell>
        </row>
        <row r="1352">
          <cell r="F1352" t="e">
            <v>#VALUE!</v>
          </cell>
          <cell r="G1352" t="str">
            <v/>
          </cell>
        </row>
        <row r="1353">
          <cell r="F1353" t="e">
            <v>#VALUE!</v>
          </cell>
          <cell r="G1353" t="str">
            <v/>
          </cell>
        </row>
        <row r="1354">
          <cell r="F1354" t="e">
            <v>#VALUE!</v>
          </cell>
          <cell r="G1354" t="str">
            <v/>
          </cell>
        </row>
        <row r="1355">
          <cell r="F1355" t="e">
            <v>#VALUE!</v>
          </cell>
          <cell r="G1355" t="str">
            <v/>
          </cell>
        </row>
        <row r="1356">
          <cell r="F1356" t="e">
            <v>#VALUE!</v>
          </cell>
          <cell r="G1356" t="str">
            <v/>
          </cell>
        </row>
        <row r="1357">
          <cell r="F1357" t="e">
            <v>#VALUE!</v>
          </cell>
          <cell r="G1357" t="str">
            <v/>
          </cell>
        </row>
        <row r="1358">
          <cell r="F1358" t="e">
            <v>#VALUE!</v>
          </cell>
          <cell r="G1358" t="str">
            <v/>
          </cell>
        </row>
        <row r="1359">
          <cell r="F1359" t="e">
            <v>#VALUE!</v>
          </cell>
          <cell r="G1359" t="str">
            <v/>
          </cell>
        </row>
        <row r="1360">
          <cell r="F1360" t="e">
            <v>#VALUE!</v>
          </cell>
          <cell r="G1360" t="str">
            <v/>
          </cell>
        </row>
        <row r="1361">
          <cell r="F1361" t="e">
            <v>#VALUE!</v>
          </cell>
          <cell r="G1361" t="str">
            <v/>
          </cell>
        </row>
        <row r="1362">
          <cell r="F1362" t="e">
            <v>#VALUE!</v>
          </cell>
          <cell r="G1362" t="str">
            <v/>
          </cell>
        </row>
        <row r="1363">
          <cell r="F1363" t="e">
            <v>#VALUE!</v>
          </cell>
          <cell r="G1363" t="str">
            <v/>
          </cell>
        </row>
        <row r="1364">
          <cell r="F1364" t="e">
            <v>#VALUE!</v>
          </cell>
          <cell r="G1364" t="str">
            <v/>
          </cell>
        </row>
        <row r="1365">
          <cell r="F1365" t="e">
            <v>#VALUE!</v>
          </cell>
          <cell r="G1365" t="str">
            <v/>
          </cell>
        </row>
        <row r="1366">
          <cell r="F1366" t="e">
            <v>#VALUE!</v>
          </cell>
          <cell r="G1366" t="str">
            <v/>
          </cell>
        </row>
        <row r="1367">
          <cell r="F1367" t="e">
            <v>#VALUE!</v>
          </cell>
          <cell r="G1367" t="str">
            <v/>
          </cell>
        </row>
        <row r="1368">
          <cell r="F1368" t="e">
            <v>#VALUE!</v>
          </cell>
          <cell r="G1368" t="str">
            <v/>
          </cell>
        </row>
        <row r="1369">
          <cell r="F1369" t="e">
            <v>#VALUE!</v>
          </cell>
          <cell r="G1369" t="str">
            <v/>
          </cell>
        </row>
        <row r="1370">
          <cell r="F1370" t="e">
            <v>#VALUE!</v>
          </cell>
          <cell r="G1370" t="str">
            <v/>
          </cell>
        </row>
        <row r="1371">
          <cell r="F1371" t="e">
            <v>#VALUE!</v>
          </cell>
          <cell r="G1371" t="str">
            <v/>
          </cell>
        </row>
        <row r="1372">
          <cell r="F1372" t="e">
            <v>#VALUE!</v>
          </cell>
          <cell r="G1372" t="str">
            <v/>
          </cell>
        </row>
        <row r="1373">
          <cell r="F1373" t="e">
            <v>#VALUE!</v>
          </cell>
          <cell r="G1373" t="str">
            <v/>
          </cell>
        </row>
        <row r="1374">
          <cell r="F1374" t="e">
            <v>#VALUE!</v>
          </cell>
          <cell r="G1374" t="str">
            <v/>
          </cell>
        </row>
        <row r="1375">
          <cell r="F1375" t="e">
            <v>#VALUE!</v>
          </cell>
          <cell r="G1375" t="str">
            <v/>
          </cell>
        </row>
        <row r="1376">
          <cell r="F1376" t="e">
            <v>#VALUE!</v>
          </cell>
          <cell r="G1376" t="str">
            <v/>
          </cell>
        </row>
        <row r="1377">
          <cell r="F1377" t="e">
            <v>#VALUE!</v>
          </cell>
          <cell r="G1377" t="str">
            <v/>
          </cell>
        </row>
        <row r="1378">
          <cell r="F1378" t="e">
            <v>#VALUE!</v>
          </cell>
          <cell r="G1378" t="str">
            <v/>
          </cell>
        </row>
        <row r="1379">
          <cell r="F1379" t="e">
            <v>#VALUE!</v>
          </cell>
          <cell r="G1379" t="str">
            <v/>
          </cell>
        </row>
        <row r="1380">
          <cell r="F1380" t="e">
            <v>#VALUE!</v>
          </cell>
          <cell r="G1380" t="str">
            <v/>
          </cell>
        </row>
        <row r="1381">
          <cell r="F1381" t="e">
            <v>#VALUE!</v>
          </cell>
          <cell r="G1381" t="str">
            <v/>
          </cell>
        </row>
        <row r="1382">
          <cell r="F1382" t="e">
            <v>#VALUE!</v>
          </cell>
          <cell r="G1382" t="str">
            <v/>
          </cell>
        </row>
        <row r="1383">
          <cell r="F1383" t="e">
            <v>#VALUE!</v>
          </cell>
          <cell r="G1383" t="str">
            <v/>
          </cell>
        </row>
        <row r="1384">
          <cell r="F1384" t="e">
            <v>#VALUE!</v>
          </cell>
          <cell r="G1384" t="str">
            <v/>
          </cell>
        </row>
        <row r="1385">
          <cell r="F1385" t="e">
            <v>#VALUE!</v>
          </cell>
          <cell r="G1385" t="str">
            <v/>
          </cell>
        </row>
        <row r="1386">
          <cell r="F1386" t="e">
            <v>#VALUE!</v>
          </cell>
          <cell r="G1386" t="str">
            <v/>
          </cell>
        </row>
        <row r="1387">
          <cell r="F1387" t="e">
            <v>#VALUE!</v>
          </cell>
          <cell r="G1387" t="str">
            <v/>
          </cell>
        </row>
        <row r="1388">
          <cell r="F1388" t="e">
            <v>#VALUE!</v>
          </cell>
          <cell r="G1388" t="str">
            <v/>
          </cell>
        </row>
        <row r="1389">
          <cell r="F1389" t="e">
            <v>#VALUE!</v>
          </cell>
          <cell r="G1389" t="str">
            <v/>
          </cell>
        </row>
        <row r="1390">
          <cell r="F1390" t="e">
            <v>#VALUE!</v>
          </cell>
          <cell r="G1390" t="str">
            <v/>
          </cell>
        </row>
        <row r="1391">
          <cell r="F1391" t="e">
            <v>#VALUE!</v>
          </cell>
          <cell r="G1391" t="str">
            <v/>
          </cell>
        </row>
        <row r="1392">
          <cell r="F1392" t="e">
            <v>#VALUE!</v>
          </cell>
          <cell r="G1392" t="str">
            <v/>
          </cell>
        </row>
        <row r="1393">
          <cell r="F1393" t="e">
            <v>#VALUE!</v>
          </cell>
          <cell r="G1393" t="str">
            <v/>
          </cell>
        </row>
        <row r="1394">
          <cell r="F1394" t="e">
            <v>#VALUE!</v>
          </cell>
          <cell r="G1394" t="str">
            <v/>
          </cell>
        </row>
        <row r="1395">
          <cell r="F1395" t="e">
            <v>#VALUE!</v>
          </cell>
          <cell r="G1395" t="str">
            <v/>
          </cell>
        </row>
        <row r="1396">
          <cell r="F1396" t="e">
            <v>#VALUE!</v>
          </cell>
          <cell r="G1396" t="str">
            <v/>
          </cell>
        </row>
        <row r="1397">
          <cell r="F1397" t="e">
            <v>#VALUE!</v>
          </cell>
          <cell r="G1397" t="str">
            <v/>
          </cell>
        </row>
        <row r="1398">
          <cell r="F1398" t="e">
            <v>#VALUE!</v>
          </cell>
          <cell r="G1398" t="str">
            <v/>
          </cell>
        </row>
        <row r="1399">
          <cell r="F1399" t="e">
            <v>#VALUE!</v>
          </cell>
          <cell r="G1399" t="str">
            <v/>
          </cell>
        </row>
        <row r="1400">
          <cell r="F1400" t="e">
            <v>#VALUE!</v>
          </cell>
          <cell r="G1400" t="str">
            <v/>
          </cell>
        </row>
        <row r="1401">
          <cell r="F1401" t="e">
            <v>#VALUE!</v>
          </cell>
          <cell r="G1401" t="str">
            <v/>
          </cell>
        </row>
        <row r="1402">
          <cell r="F1402" t="e">
            <v>#VALUE!</v>
          </cell>
          <cell r="G1402" t="str">
            <v/>
          </cell>
        </row>
        <row r="1403">
          <cell r="F1403" t="e">
            <v>#VALUE!</v>
          </cell>
          <cell r="G1403" t="str">
            <v/>
          </cell>
        </row>
        <row r="1404">
          <cell r="F1404" t="e">
            <v>#VALUE!</v>
          </cell>
          <cell r="G1404" t="str">
            <v/>
          </cell>
        </row>
        <row r="1405">
          <cell r="F1405" t="e">
            <v>#VALUE!</v>
          </cell>
          <cell r="G1405" t="str">
            <v/>
          </cell>
        </row>
        <row r="1406">
          <cell r="F1406" t="e">
            <v>#VALUE!</v>
          </cell>
          <cell r="G1406" t="str">
            <v/>
          </cell>
        </row>
        <row r="1407">
          <cell r="F1407" t="e">
            <v>#VALUE!</v>
          </cell>
          <cell r="G1407" t="str">
            <v/>
          </cell>
        </row>
        <row r="1408">
          <cell r="F1408" t="e">
            <v>#VALUE!</v>
          </cell>
          <cell r="G1408" t="str">
            <v/>
          </cell>
        </row>
        <row r="1409">
          <cell r="F1409" t="e">
            <v>#VALUE!</v>
          </cell>
          <cell r="G1409" t="str">
            <v/>
          </cell>
        </row>
        <row r="1410">
          <cell r="F1410" t="e">
            <v>#VALUE!</v>
          </cell>
          <cell r="G1410" t="str">
            <v/>
          </cell>
        </row>
        <row r="1411">
          <cell r="F1411" t="e">
            <v>#VALUE!</v>
          </cell>
          <cell r="G1411" t="str">
            <v/>
          </cell>
        </row>
        <row r="1412">
          <cell r="F1412" t="e">
            <v>#VALUE!</v>
          </cell>
          <cell r="G1412" t="str">
            <v/>
          </cell>
        </row>
        <row r="1413">
          <cell r="F1413" t="e">
            <v>#VALUE!</v>
          </cell>
          <cell r="G1413" t="str">
            <v/>
          </cell>
        </row>
        <row r="1414">
          <cell r="F1414" t="e">
            <v>#VALUE!</v>
          </cell>
          <cell r="G1414" t="str">
            <v/>
          </cell>
        </row>
        <row r="1415">
          <cell r="F1415" t="e">
            <v>#VALUE!</v>
          </cell>
          <cell r="G1415" t="str">
            <v/>
          </cell>
        </row>
        <row r="1416">
          <cell r="F1416" t="e">
            <v>#VALUE!</v>
          </cell>
          <cell r="G1416" t="str">
            <v/>
          </cell>
        </row>
        <row r="1417">
          <cell r="F1417" t="e">
            <v>#VALUE!</v>
          </cell>
          <cell r="G1417" t="str">
            <v/>
          </cell>
        </row>
        <row r="1418">
          <cell r="F1418" t="e">
            <v>#VALUE!</v>
          </cell>
          <cell r="G1418" t="str">
            <v/>
          </cell>
        </row>
        <row r="1419">
          <cell r="F1419" t="e">
            <v>#VALUE!</v>
          </cell>
          <cell r="G1419" t="str">
            <v/>
          </cell>
        </row>
        <row r="1420">
          <cell r="F1420" t="e">
            <v>#VALUE!</v>
          </cell>
          <cell r="G1420" t="str">
            <v/>
          </cell>
        </row>
        <row r="1421">
          <cell r="F1421" t="e">
            <v>#VALUE!</v>
          </cell>
          <cell r="G1421" t="str">
            <v/>
          </cell>
        </row>
        <row r="1422">
          <cell r="F1422" t="e">
            <v>#VALUE!</v>
          </cell>
          <cell r="G1422" t="str">
            <v/>
          </cell>
        </row>
        <row r="1423">
          <cell r="F1423" t="e">
            <v>#VALUE!</v>
          </cell>
          <cell r="G1423" t="str">
            <v/>
          </cell>
        </row>
        <row r="1424">
          <cell r="F1424" t="e">
            <v>#VALUE!</v>
          </cell>
          <cell r="G1424" t="str">
            <v/>
          </cell>
        </row>
        <row r="1425">
          <cell r="F1425" t="e">
            <v>#VALUE!</v>
          </cell>
          <cell r="G1425" t="str">
            <v/>
          </cell>
        </row>
        <row r="1426">
          <cell r="F1426" t="e">
            <v>#VALUE!</v>
          </cell>
          <cell r="G1426" t="str">
            <v/>
          </cell>
        </row>
        <row r="1427">
          <cell r="F1427" t="e">
            <v>#VALUE!</v>
          </cell>
          <cell r="G1427" t="str">
            <v/>
          </cell>
        </row>
        <row r="1428">
          <cell r="F1428" t="e">
            <v>#VALUE!</v>
          </cell>
          <cell r="G1428" t="str">
            <v/>
          </cell>
        </row>
        <row r="1429">
          <cell r="F1429" t="e">
            <v>#VALUE!</v>
          </cell>
          <cell r="G1429" t="str">
            <v/>
          </cell>
        </row>
        <row r="1430">
          <cell r="F1430" t="e">
            <v>#VALUE!</v>
          </cell>
          <cell r="G1430" t="str">
            <v/>
          </cell>
        </row>
        <row r="1431">
          <cell r="F1431" t="e">
            <v>#VALUE!</v>
          </cell>
          <cell r="G1431" t="str">
            <v/>
          </cell>
        </row>
        <row r="1432">
          <cell r="F1432" t="e">
            <v>#VALUE!</v>
          </cell>
          <cell r="G1432" t="str">
            <v/>
          </cell>
        </row>
        <row r="1433">
          <cell r="F1433" t="e">
            <v>#VALUE!</v>
          </cell>
          <cell r="G1433" t="str">
            <v/>
          </cell>
        </row>
        <row r="1434">
          <cell r="F1434" t="e">
            <v>#VALUE!</v>
          </cell>
          <cell r="G1434" t="str">
            <v/>
          </cell>
        </row>
        <row r="1435">
          <cell r="F1435" t="e">
            <v>#VALUE!</v>
          </cell>
          <cell r="G1435" t="str">
            <v/>
          </cell>
        </row>
        <row r="1436">
          <cell r="F1436" t="e">
            <v>#VALUE!</v>
          </cell>
          <cell r="G1436" t="str">
            <v/>
          </cell>
        </row>
        <row r="1437">
          <cell r="F1437" t="e">
            <v>#VALUE!</v>
          </cell>
          <cell r="G1437" t="str">
            <v/>
          </cell>
        </row>
        <row r="1438">
          <cell r="F1438" t="e">
            <v>#VALUE!</v>
          </cell>
          <cell r="G1438" t="str">
            <v/>
          </cell>
        </row>
        <row r="1439">
          <cell r="F1439" t="e">
            <v>#VALUE!</v>
          </cell>
          <cell r="G1439" t="str">
            <v/>
          </cell>
        </row>
        <row r="1440">
          <cell r="F1440" t="e">
            <v>#VALUE!</v>
          </cell>
          <cell r="G1440" t="str">
            <v/>
          </cell>
        </row>
        <row r="1441">
          <cell r="F1441" t="e">
            <v>#VALUE!</v>
          </cell>
          <cell r="G1441" t="str">
            <v/>
          </cell>
        </row>
        <row r="1442">
          <cell r="F1442" t="e">
            <v>#VALUE!</v>
          </cell>
          <cell r="G1442" t="str">
            <v/>
          </cell>
        </row>
        <row r="1443">
          <cell r="F1443" t="e">
            <v>#VALUE!</v>
          </cell>
          <cell r="G1443" t="str">
            <v/>
          </cell>
        </row>
        <row r="1444">
          <cell r="F1444" t="e">
            <v>#VALUE!</v>
          </cell>
          <cell r="G1444" t="str">
            <v/>
          </cell>
        </row>
        <row r="1445">
          <cell r="F1445" t="e">
            <v>#VALUE!</v>
          </cell>
          <cell r="G1445" t="str">
            <v/>
          </cell>
        </row>
        <row r="1446">
          <cell r="F1446" t="e">
            <v>#VALUE!</v>
          </cell>
          <cell r="G1446" t="str">
            <v/>
          </cell>
        </row>
        <row r="1447">
          <cell r="F1447" t="e">
            <v>#VALUE!</v>
          </cell>
          <cell r="G1447" t="str">
            <v/>
          </cell>
        </row>
        <row r="1448">
          <cell r="F1448" t="e">
            <v>#VALUE!</v>
          </cell>
          <cell r="G1448" t="str">
            <v/>
          </cell>
        </row>
        <row r="1449">
          <cell r="F1449" t="e">
            <v>#VALUE!</v>
          </cell>
          <cell r="G1449" t="str">
            <v/>
          </cell>
        </row>
        <row r="1450">
          <cell r="F1450" t="e">
            <v>#VALUE!</v>
          </cell>
          <cell r="G1450" t="str">
            <v/>
          </cell>
        </row>
        <row r="1451">
          <cell r="F1451" t="e">
            <v>#VALUE!</v>
          </cell>
          <cell r="G1451" t="str">
            <v/>
          </cell>
        </row>
        <row r="1452">
          <cell r="F1452" t="e">
            <v>#VALUE!</v>
          </cell>
          <cell r="G1452" t="str">
            <v/>
          </cell>
        </row>
        <row r="1453">
          <cell r="F1453" t="e">
            <v>#VALUE!</v>
          </cell>
          <cell r="G1453" t="str">
            <v/>
          </cell>
        </row>
        <row r="1454">
          <cell r="F1454" t="e">
            <v>#VALUE!</v>
          </cell>
          <cell r="G1454" t="str">
            <v/>
          </cell>
        </row>
        <row r="1455">
          <cell r="F1455" t="e">
            <v>#VALUE!</v>
          </cell>
          <cell r="G1455" t="str">
            <v/>
          </cell>
        </row>
        <row r="1456">
          <cell r="F1456" t="e">
            <v>#VALUE!</v>
          </cell>
          <cell r="G1456" t="str">
            <v/>
          </cell>
        </row>
        <row r="1457">
          <cell r="F1457" t="e">
            <v>#VALUE!</v>
          </cell>
          <cell r="G1457" t="str">
            <v/>
          </cell>
        </row>
        <row r="1458">
          <cell r="F1458" t="e">
            <v>#VALUE!</v>
          </cell>
          <cell r="G1458" t="str">
            <v/>
          </cell>
        </row>
        <row r="1459">
          <cell r="F1459" t="e">
            <v>#VALUE!</v>
          </cell>
          <cell r="G1459" t="str">
            <v/>
          </cell>
        </row>
        <row r="1460">
          <cell r="F1460" t="e">
            <v>#VALUE!</v>
          </cell>
          <cell r="G1460" t="str">
            <v/>
          </cell>
        </row>
        <row r="1461">
          <cell r="F1461" t="e">
            <v>#VALUE!</v>
          </cell>
          <cell r="G1461" t="str">
            <v/>
          </cell>
        </row>
        <row r="1462">
          <cell r="F1462" t="e">
            <v>#VALUE!</v>
          </cell>
          <cell r="G1462" t="str">
            <v/>
          </cell>
        </row>
        <row r="1463">
          <cell r="F1463" t="e">
            <v>#VALUE!</v>
          </cell>
          <cell r="G1463" t="str">
            <v/>
          </cell>
        </row>
        <row r="1464">
          <cell r="F1464" t="e">
            <v>#VALUE!</v>
          </cell>
          <cell r="G1464" t="str">
            <v/>
          </cell>
        </row>
        <row r="1465">
          <cell r="F1465" t="e">
            <v>#VALUE!</v>
          </cell>
          <cell r="G1465" t="str">
            <v/>
          </cell>
        </row>
        <row r="1466">
          <cell r="F1466" t="e">
            <v>#VALUE!</v>
          </cell>
          <cell r="G1466" t="str">
            <v/>
          </cell>
        </row>
        <row r="1467">
          <cell r="F1467" t="e">
            <v>#VALUE!</v>
          </cell>
          <cell r="G1467" t="str">
            <v/>
          </cell>
        </row>
        <row r="1468">
          <cell r="F1468" t="e">
            <v>#VALUE!</v>
          </cell>
          <cell r="G1468" t="str">
            <v/>
          </cell>
        </row>
        <row r="1469">
          <cell r="F1469" t="e">
            <v>#VALUE!</v>
          </cell>
          <cell r="G1469" t="str">
            <v/>
          </cell>
        </row>
        <row r="1470">
          <cell r="F1470" t="e">
            <v>#VALUE!</v>
          </cell>
          <cell r="G1470" t="str">
            <v/>
          </cell>
        </row>
        <row r="1471">
          <cell r="F1471" t="e">
            <v>#VALUE!</v>
          </cell>
          <cell r="G1471" t="str">
            <v/>
          </cell>
        </row>
        <row r="1472">
          <cell r="F1472" t="e">
            <v>#VALUE!</v>
          </cell>
          <cell r="G1472" t="str">
            <v/>
          </cell>
        </row>
        <row r="1473">
          <cell r="F1473" t="e">
            <v>#VALUE!</v>
          </cell>
          <cell r="G1473" t="str">
            <v/>
          </cell>
        </row>
        <row r="1474">
          <cell r="F1474" t="e">
            <v>#VALUE!</v>
          </cell>
          <cell r="G1474" t="str">
            <v/>
          </cell>
        </row>
        <row r="1475">
          <cell r="F1475" t="e">
            <v>#VALUE!</v>
          </cell>
          <cell r="G1475" t="str">
            <v/>
          </cell>
        </row>
        <row r="1476">
          <cell r="F1476" t="e">
            <v>#VALUE!</v>
          </cell>
          <cell r="G1476" t="str">
            <v/>
          </cell>
        </row>
        <row r="1477">
          <cell r="F1477" t="e">
            <v>#VALUE!</v>
          </cell>
          <cell r="G1477" t="str">
            <v/>
          </cell>
        </row>
        <row r="1478">
          <cell r="F1478" t="e">
            <v>#VALUE!</v>
          </cell>
          <cell r="G1478" t="str">
            <v/>
          </cell>
        </row>
        <row r="1479">
          <cell r="F1479" t="e">
            <v>#VALUE!</v>
          </cell>
          <cell r="G1479" t="str">
            <v/>
          </cell>
        </row>
        <row r="1480">
          <cell r="F1480" t="e">
            <v>#VALUE!</v>
          </cell>
          <cell r="G1480" t="str">
            <v/>
          </cell>
        </row>
        <row r="1481">
          <cell r="F1481" t="e">
            <v>#VALUE!</v>
          </cell>
          <cell r="G1481" t="str">
            <v/>
          </cell>
        </row>
        <row r="1482">
          <cell r="F1482" t="e">
            <v>#VALUE!</v>
          </cell>
          <cell r="G1482" t="str">
            <v/>
          </cell>
        </row>
        <row r="1483">
          <cell r="F1483" t="e">
            <v>#VALUE!</v>
          </cell>
          <cell r="G1483" t="str">
            <v/>
          </cell>
        </row>
        <row r="1484">
          <cell r="F1484" t="e">
            <v>#VALUE!</v>
          </cell>
          <cell r="G1484" t="str">
            <v/>
          </cell>
        </row>
        <row r="1485">
          <cell r="F1485" t="e">
            <v>#VALUE!</v>
          </cell>
          <cell r="G1485" t="str">
            <v/>
          </cell>
        </row>
        <row r="1486">
          <cell r="F1486" t="e">
            <v>#VALUE!</v>
          </cell>
          <cell r="G1486" t="str">
            <v/>
          </cell>
        </row>
        <row r="1487">
          <cell r="F1487" t="e">
            <v>#VALUE!</v>
          </cell>
          <cell r="G1487" t="str">
            <v/>
          </cell>
        </row>
        <row r="1488">
          <cell r="F1488" t="e">
            <v>#VALUE!</v>
          </cell>
          <cell r="G1488" t="str">
            <v/>
          </cell>
        </row>
        <row r="1489">
          <cell r="F1489" t="e">
            <v>#VALUE!</v>
          </cell>
          <cell r="G1489" t="str">
            <v/>
          </cell>
        </row>
        <row r="1490">
          <cell r="F1490" t="e">
            <v>#VALUE!</v>
          </cell>
          <cell r="G1490" t="str">
            <v/>
          </cell>
        </row>
        <row r="1491">
          <cell r="F1491" t="e">
            <v>#VALUE!</v>
          </cell>
          <cell r="G1491" t="str">
            <v/>
          </cell>
        </row>
        <row r="1492">
          <cell r="F1492" t="e">
            <v>#VALUE!</v>
          </cell>
          <cell r="G1492" t="str">
            <v/>
          </cell>
        </row>
        <row r="1493">
          <cell r="F1493" t="e">
            <v>#VALUE!</v>
          </cell>
          <cell r="G1493" t="str">
            <v/>
          </cell>
        </row>
        <row r="1494">
          <cell r="F1494" t="e">
            <v>#VALUE!</v>
          </cell>
          <cell r="G1494" t="str">
            <v/>
          </cell>
        </row>
        <row r="1495">
          <cell r="F1495" t="e">
            <v>#VALUE!</v>
          </cell>
          <cell r="G1495" t="str">
            <v/>
          </cell>
        </row>
        <row r="1496">
          <cell r="F1496" t="e">
            <v>#VALUE!</v>
          </cell>
          <cell r="G1496" t="str">
            <v/>
          </cell>
        </row>
        <row r="1497">
          <cell r="F1497" t="e">
            <v>#VALUE!</v>
          </cell>
          <cell r="G1497" t="str">
            <v/>
          </cell>
        </row>
        <row r="1498">
          <cell r="F1498" t="e">
            <v>#VALUE!</v>
          </cell>
          <cell r="G1498" t="str">
            <v/>
          </cell>
        </row>
        <row r="1499">
          <cell r="F1499" t="e">
            <v>#VALUE!</v>
          </cell>
          <cell r="G1499" t="str">
            <v/>
          </cell>
        </row>
        <row r="1500">
          <cell r="F1500" t="e">
            <v>#VALUE!</v>
          </cell>
          <cell r="G1500" t="str">
            <v/>
          </cell>
        </row>
        <row r="1501">
          <cell r="F1501" t="e">
            <v>#VALUE!</v>
          </cell>
          <cell r="G1501" t="str">
            <v/>
          </cell>
        </row>
        <row r="1502">
          <cell r="F1502" t="e">
            <v>#VALUE!</v>
          </cell>
          <cell r="G1502" t="str">
            <v/>
          </cell>
        </row>
        <row r="1503">
          <cell r="F1503" t="e">
            <v>#VALUE!</v>
          </cell>
          <cell r="G1503" t="str">
            <v/>
          </cell>
        </row>
        <row r="1504">
          <cell r="F1504" t="e">
            <v>#VALUE!</v>
          </cell>
          <cell r="G1504" t="str">
            <v/>
          </cell>
        </row>
        <row r="1505">
          <cell r="F1505" t="e">
            <v>#VALUE!</v>
          </cell>
          <cell r="G1505" t="str">
            <v/>
          </cell>
        </row>
        <row r="1506">
          <cell r="F1506" t="e">
            <v>#VALUE!</v>
          </cell>
          <cell r="G1506" t="str">
            <v/>
          </cell>
        </row>
        <row r="1507">
          <cell r="F1507" t="e">
            <v>#VALUE!</v>
          </cell>
          <cell r="G1507" t="str">
            <v/>
          </cell>
        </row>
        <row r="1508">
          <cell r="F1508" t="e">
            <v>#VALUE!</v>
          </cell>
          <cell r="G1508" t="str">
            <v/>
          </cell>
        </row>
        <row r="1509">
          <cell r="F1509" t="e">
            <v>#VALUE!</v>
          </cell>
          <cell r="G1509" t="str">
            <v/>
          </cell>
        </row>
        <row r="1510">
          <cell r="F1510" t="e">
            <v>#VALUE!</v>
          </cell>
          <cell r="G1510" t="str">
            <v/>
          </cell>
        </row>
        <row r="1511">
          <cell r="F1511" t="e">
            <v>#VALUE!</v>
          </cell>
          <cell r="G1511" t="str">
            <v/>
          </cell>
        </row>
        <row r="1512">
          <cell r="F1512" t="e">
            <v>#VALUE!</v>
          </cell>
          <cell r="G1512" t="str">
            <v/>
          </cell>
        </row>
        <row r="1513">
          <cell r="F1513" t="e">
            <v>#VALUE!</v>
          </cell>
          <cell r="G1513" t="str">
            <v/>
          </cell>
        </row>
        <row r="1514">
          <cell r="F1514" t="e">
            <v>#VALUE!</v>
          </cell>
          <cell r="G1514" t="str">
            <v/>
          </cell>
        </row>
        <row r="1515">
          <cell r="F1515" t="e">
            <v>#VALUE!</v>
          </cell>
          <cell r="G1515" t="str">
            <v/>
          </cell>
        </row>
        <row r="1516">
          <cell r="F1516" t="e">
            <v>#VALUE!</v>
          </cell>
          <cell r="G1516" t="str">
            <v/>
          </cell>
        </row>
        <row r="1517">
          <cell r="F1517" t="e">
            <v>#VALUE!</v>
          </cell>
          <cell r="G1517" t="str">
            <v/>
          </cell>
        </row>
        <row r="1518">
          <cell r="F1518" t="e">
            <v>#VALUE!</v>
          </cell>
          <cell r="G1518" t="str">
            <v/>
          </cell>
        </row>
        <row r="1519">
          <cell r="F1519" t="e">
            <v>#VALUE!</v>
          </cell>
          <cell r="G1519" t="str">
            <v/>
          </cell>
        </row>
        <row r="1520">
          <cell r="F1520" t="e">
            <v>#VALUE!</v>
          </cell>
          <cell r="G1520" t="str">
            <v/>
          </cell>
        </row>
        <row r="1521">
          <cell r="F1521" t="e">
            <v>#VALUE!</v>
          </cell>
          <cell r="G1521" t="str">
            <v/>
          </cell>
        </row>
        <row r="1522">
          <cell r="F1522" t="e">
            <v>#VALUE!</v>
          </cell>
          <cell r="G1522" t="str">
            <v/>
          </cell>
        </row>
        <row r="1523">
          <cell r="F1523" t="e">
            <v>#VALUE!</v>
          </cell>
          <cell r="G1523" t="str">
            <v/>
          </cell>
        </row>
        <row r="1524">
          <cell r="F1524" t="e">
            <v>#VALUE!</v>
          </cell>
          <cell r="G1524" t="str">
            <v/>
          </cell>
        </row>
        <row r="1525">
          <cell r="F1525" t="e">
            <v>#VALUE!</v>
          </cell>
          <cell r="G1525" t="str">
            <v/>
          </cell>
        </row>
        <row r="1526">
          <cell r="F1526" t="e">
            <v>#VALUE!</v>
          </cell>
          <cell r="G1526" t="str">
            <v/>
          </cell>
        </row>
        <row r="1527">
          <cell r="F1527" t="e">
            <v>#VALUE!</v>
          </cell>
          <cell r="G1527" t="str">
            <v/>
          </cell>
        </row>
        <row r="1528">
          <cell r="F1528" t="e">
            <v>#VALUE!</v>
          </cell>
          <cell r="G1528" t="str">
            <v/>
          </cell>
        </row>
        <row r="1529">
          <cell r="F1529" t="e">
            <v>#VALUE!</v>
          </cell>
          <cell r="G1529" t="str">
            <v/>
          </cell>
        </row>
        <row r="1530">
          <cell r="F1530" t="e">
            <v>#VALUE!</v>
          </cell>
          <cell r="G1530" t="str">
            <v/>
          </cell>
        </row>
        <row r="1531">
          <cell r="F1531" t="e">
            <v>#VALUE!</v>
          </cell>
          <cell r="G1531" t="str">
            <v/>
          </cell>
        </row>
        <row r="1532">
          <cell r="F1532" t="e">
            <v>#VALUE!</v>
          </cell>
          <cell r="G1532" t="str">
            <v/>
          </cell>
        </row>
        <row r="1533">
          <cell r="F1533" t="e">
            <v>#VALUE!</v>
          </cell>
          <cell r="G1533" t="str">
            <v/>
          </cell>
        </row>
        <row r="1534">
          <cell r="F1534" t="e">
            <v>#VALUE!</v>
          </cell>
          <cell r="G1534" t="str">
            <v/>
          </cell>
        </row>
        <row r="1535">
          <cell r="F1535" t="e">
            <v>#VALUE!</v>
          </cell>
          <cell r="G1535" t="str">
            <v/>
          </cell>
        </row>
        <row r="1536">
          <cell r="F1536" t="e">
            <v>#VALUE!</v>
          </cell>
          <cell r="G1536" t="str">
            <v/>
          </cell>
        </row>
        <row r="1537">
          <cell r="F1537" t="e">
            <v>#VALUE!</v>
          </cell>
          <cell r="G1537" t="str">
            <v/>
          </cell>
        </row>
        <row r="1538">
          <cell r="F1538" t="e">
            <v>#VALUE!</v>
          </cell>
          <cell r="G1538" t="str">
            <v/>
          </cell>
        </row>
        <row r="1539">
          <cell r="F1539" t="e">
            <v>#VALUE!</v>
          </cell>
          <cell r="G1539" t="str">
            <v/>
          </cell>
        </row>
        <row r="1540">
          <cell r="F1540" t="e">
            <v>#VALUE!</v>
          </cell>
          <cell r="G1540" t="str">
            <v/>
          </cell>
        </row>
        <row r="1541">
          <cell r="F1541" t="e">
            <v>#VALUE!</v>
          </cell>
          <cell r="G1541" t="str">
            <v/>
          </cell>
        </row>
        <row r="1542">
          <cell r="F1542" t="e">
            <v>#VALUE!</v>
          </cell>
          <cell r="G1542" t="str">
            <v/>
          </cell>
        </row>
        <row r="1543">
          <cell r="F1543" t="e">
            <v>#VALUE!</v>
          </cell>
          <cell r="G1543" t="str">
            <v/>
          </cell>
        </row>
        <row r="1544">
          <cell r="F1544" t="e">
            <v>#VALUE!</v>
          </cell>
          <cell r="G1544" t="str">
            <v/>
          </cell>
        </row>
        <row r="1545">
          <cell r="F1545" t="e">
            <v>#VALUE!</v>
          </cell>
          <cell r="G1545" t="str">
            <v/>
          </cell>
        </row>
        <row r="1546">
          <cell r="F1546" t="e">
            <v>#VALUE!</v>
          </cell>
          <cell r="G1546" t="str">
            <v/>
          </cell>
        </row>
        <row r="1547">
          <cell r="F1547" t="e">
            <v>#VALUE!</v>
          </cell>
          <cell r="G1547" t="str">
            <v/>
          </cell>
        </row>
        <row r="1548">
          <cell r="F1548" t="e">
            <v>#VALUE!</v>
          </cell>
          <cell r="G1548" t="str">
            <v/>
          </cell>
        </row>
        <row r="1549">
          <cell r="F1549" t="e">
            <v>#VALUE!</v>
          </cell>
          <cell r="G1549" t="str">
            <v/>
          </cell>
        </row>
        <row r="1550">
          <cell r="F1550" t="e">
            <v>#VALUE!</v>
          </cell>
          <cell r="G1550" t="str">
            <v/>
          </cell>
        </row>
        <row r="1551">
          <cell r="F1551" t="e">
            <v>#VALUE!</v>
          </cell>
          <cell r="G1551" t="str">
            <v/>
          </cell>
        </row>
        <row r="1552">
          <cell r="F1552" t="e">
            <v>#VALUE!</v>
          </cell>
          <cell r="G1552" t="str">
            <v/>
          </cell>
        </row>
        <row r="1553">
          <cell r="F1553" t="e">
            <v>#VALUE!</v>
          </cell>
          <cell r="G1553" t="str">
            <v/>
          </cell>
        </row>
        <row r="1554">
          <cell r="F1554" t="e">
            <v>#VALUE!</v>
          </cell>
          <cell r="G1554" t="str">
            <v/>
          </cell>
        </row>
        <row r="1555">
          <cell r="F1555" t="e">
            <v>#VALUE!</v>
          </cell>
          <cell r="G1555" t="str">
            <v/>
          </cell>
        </row>
        <row r="1556">
          <cell r="F1556" t="e">
            <v>#VALUE!</v>
          </cell>
          <cell r="G1556" t="str">
            <v/>
          </cell>
        </row>
        <row r="1557">
          <cell r="F1557" t="e">
            <v>#VALUE!</v>
          </cell>
          <cell r="G1557" t="str">
            <v/>
          </cell>
        </row>
        <row r="1558">
          <cell r="F1558" t="e">
            <v>#VALUE!</v>
          </cell>
          <cell r="G1558" t="str">
            <v/>
          </cell>
        </row>
        <row r="1559">
          <cell r="F1559" t="e">
            <v>#VALUE!</v>
          </cell>
          <cell r="G1559" t="str">
            <v/>
          </cell>
        </row>
        <row r="1560">
          <cell r="F1560" t="e">
            <v>#VALUE!</v>
          </cell>
          <cell r="G1560" t="str">
            <v/>
          </cell>
        </row>
        <row r="1561">
          <cell r="F1561" t="e">
            <v>#VALUE!</v>
          </cell>
          <cell r="G1561" t="str">
            <v/>
          </cell>
        </row>
        <row r="1562">
          <cell r="F1562" t="e">
            <v>#VALUE!</v>
          </cell>
          <cell r="G1562" t="str">
            <v/>
          </cell>
        </row>
        <row r="1563">
          <cell r="F1563" t="e">
            <v>#VALUE!</v>
          </cell>
          <cell r="G1563" t="str">
            <v/>
          </cell>
        </row>
        <row r="1564">
          <cell r="F1564" t="e">
            <v>#VALUE!</v>
          </cell>
          <cell r="G1564" t="str">
            <v/>
          </cell>
        </row>
        <row r="1565">
          <cell r="F1565" t="e">
            <v>#VALUE!</v>
          </cell>
          <cell r="G1565" t="str">
            <v/>
          </cell>
        </row>
        <row r="1566">
          <cell r="F1566" t="e">
            <v>#VALUE!</v>
          </cell>
          <cell r="G1566" t="str">
            <v/>
          </cell>
        </row>
        <row r="1567">
          <cell r="F1567" t="e">
            <v>#VALUE!</v>
          </cell>
          <cell r="G1567" t="str">
            <v/>
          </cell>
        </row>
        <row r="1568">
          <cell r="F1568" t="e">
            <v>#VALUE!</v>
          </cell>
          <cell r="G1568" t="str">
            <v/>
          </cell>
        </row>
        <row r="1569">
          <cell r="F1569" t="e">
            <v>#VALUE!</v>
          </cell>
          <cell r="G1569" t="str">
            <v/>
          </cell>
        </row>
        <row r="1570">
          <cell r="F1570" t="e">
            <v>#VALUE!</v>
          </cell>
          <cell r="G1570" t="str">
            <v/>
          </cell>
        </row>
        <row r="1571">
          <cell r="F1571" t="e">
            <v>#VALUE!</v>
          </cell>
          <cell r="G1571" t="str">
            <v/>
          </cell>
        </row>
        <row r="1572">
          <cell r="F1572" t="e">
            <v>#VALUE!</v>
          </cell>
          <cell r="G1572" t="str">
            <v/>
          </cell>
        </row>
        <row r="1573">
          <cell r="F1573" t="e">
            <v>#VALUE!</v>
          </cell>
          <cell r="G1573" t="str">
            <v/>
          </cell>
        </row>
        <row r="1574">
          <cell r="F1574" t="e">
            <v>#VALUE!</v>
          </cell>
          <cell r="G1574" t="str">
            <v/>
          </cell>
        </row>
        <row r="1575">
          <cell r="F1575" t="e">
            <v>#VALUE!</v>
          </cell>
          <cell r="G1575" t="str">
            <v/>
          </cell>
        </row>
        <row r="1576">
          <cell r="F1576" t="e">
            <v>#VALUE!</v>
          </cell>
          <cell r="G1576" t="str">
            <v/>
          </cell>
        </row>
        <row r="1577">
          <cell r="F1577" t="e">
            <v>#VALUE!</v>
          </cell>
          <cell r="G1577" t="str">
            <v/>
          </cell>
        </row>
        <row r="1578">
          <cell r="F1578" t="e">
            <v>#VALUE!</v>
          </cell>
          <cell r="G1578" t="str">
            <v/>
          </cell>
        </row>
        <row r="1579">
          <cell r="F1579" t="e">
            <v>#VALUE!</v>
          </cell>
          <cell r="G1579" t="str">
            <v/>
          </cell>
        </row>
        <row r="1580">
          <cell r="F1580" t="e">
            <v>#VALUE!</v>
          </cell>
          <cell r="G1580" t="str">
            <v/>
          </cell>
        </row>
        <row r="1581">
          <cell r="F1581" t="e">
            <v>#VALUE!</v>
          </cell>
          <cell r="G1581" t="str">
            <v/>
          </cell>
        </row>
        <row r="1582">
          <cell r="F1582" t="e">
            <v>#VALUE!</v>
          </cell>
          <cell r="G1582" t="str">
            <v/>
          </cell>
        </row>
        <row r="1583">
          <cell r="F1583" t="e">
            <v>#VALUE!</v>
          </cell>
          <cell r="G1583" t="str">
            <v/>
          </cell>
        </row>
        <row r="1584">
          <cell r="F1584" t="e">
            <v>#VALUE!</v>
          </cell>
          <cell r="G1584" t="str">
            <v/>
          </cell>
        </row>
        <row r="1585">
          <cell r="F1585" t="e">
            <v>#VALUE!</v>
          </cell>
          <cell r="G1585" t="str">
            <v/>
          </cell>
        </row>
        <row r="1586">
          <cell r="F1586" t="e">
            <v>#VALUE!</v>
          </cell>
          <cell r="G1586" t="str">
            <v/>
          </cell>
        </row>
        <row r="1587">
          <cell r="F1587" t="e">
            <v>#VALUE!</v>
          </cell>
          <cell r="G1587" t="str">
            <v/>
          </cell>
        </row>
        <row r="1588">
          <cell r="F1588" t="e">
            <v>#VALUE!</v>
          </cell>
          <cell r="G1588" t="str">
            <v/>
          </cell>
        </row>
        <row r="1589">
          <cell r="F1589" t="e">
            <v>#VALUE!</v>
          </cell>
          <cell r="G1589" t="str">
            <v/>
          </cell>
        </row>
        <row r="1590">
          <cell r="F1590" t="e">
            <v>#VALUE!</v>
          </cell>
          <cell r="G1590" t="str">
            <v/>
          </cell>
        </row>
        <row r="1591">
          <cell r="F1591" t="e">
            <v>#VALUE!</v>
          </cell>
          <cell r="G1591" t="str">
            <v/>
          </cell>
        </row>
        <row r="1592">
          <cell r="F1592" t="e">
            <v>#VALUE!</v>
          </cell>
          <cell r="G1592" t="str">
            <v/>
          </cell>
        </row>
        <row r="1593">
          <cell r="F1593" t="e">
            <v>#VALUE!</v>
          </cell>
          <cell r="G1593" t="str">
            <v/>
          </cell>
        </row>
        <row r="1594">
          <cell r="F1594" t="e">
            <v>#VALUE!</v>
          </cell>
          <cell r="G1594" t="str">
            <v/>
          </cell>
        </row>
        <row r="1595">
          <cell r="F1595" t="e">
            <v>#VALUE!</v>
          </cell>
          <cell r="G1595" t="str">
            <v/>
          </cell>
        </row>
        <row r="1596">
          <cell r="F1596" t="e">
            <v>#VALUE!</v>
          </cell>
          <cell r="G1596" t="str">
            <v/>
          </cell>
        </row>
        <row r="1597">
          <cell r="F1597" t="e">
            <v>#VALUE!</v>
          </cell>
          <cell r="G1597" t="str">
            <v/>
          </cell>
        </row>
        <row r="1598">
          <cell r="F1598" t="e">
            <v>#VALUE!</v>
          </cell>
          <cell r="G1598" t="str">
            <v/>
          </cell>
        </row>
        <row r="1599">
          <cell r="F1599" t="e">
            <v>#VALUE!</v>
          </cell>
          <cell r="G1599" t="str">
            <v/>
          </cell>
        </row>
        <row r="1600">
          <cell r="F1600" t="e">
            <v>#VALUE!</v>
          </cell>
          <cell r="G1600" t="str">
            <v/>
          </cell>
        </row>
        <row r="1601">
          <cell r="F1601" t="e">
            <v>#VALUE!</v>
          </cell>
          <cell r="G1601" t="str">
            <v/>
          </cell>
        </row>
        <row r="1602">
          <cell r="F1602" t="e">
            <v>#VALUE!</v>
          </cell>
          <cell r="G1602" t="str">
            <v/>
          </cell>
        </row>
        <row r="1603">
          <cell r="F1603" t="e">
            <v>#VALUE!</v>
          </cell>
          <cell r="G1603" t="str">
            <v/>
          </cell>
        </row>
        <row r="1604">
          <cell r="F1604" t="e">
            <v>#VALUE!</v>
          </cell>
          <cell r="G1604" t="str">
            <v/>
          </cell>
        </row>
        <row r="1605">
          <cell r="F1605" t="e">
            <v>#VALUE!</v>
          </cell>
          <cell r="G1605" t="str">
            <v/>
          </cell>
        </row>
        <row r="1606">
          <cell r="F1606" t="e">
            <v>#VALUE!</v>
          </cell>
          <cell r="G1606" t="str">
            <v/>
          </cell>
        </row>
        <row r="1607">
          <cell r="F1607" t="e">
            <v>#VALUE!</v>
          </cell>
          <cell r="G1607" t="str">
            <v/>
          </cell>
        </row>
        <row r="1608">
          <cell r="F1608" t="e">
            <v>#VALUE!</v>
          </cell>
          <cell r="G1608" t="str">
            <v/>
          </cell>
        </row>
        <row r="1609">
          <cell r="F1609" t="e">
            <v>#VALUE!</v>
          </cell>
          <cell r="G1609" t="str">
            <v/>
          </cell>
        </row>
        <row r="1610">
          <cell r="F1610" t="e">
            <v>#VALUE!</v>
          </cell>
          <cell r="G1610" t="str">
            <v/>
          </cell>
        </row>
        <row r="1611">
          <cell r="F1611" t="e">
            <v>#VALUE!</v>
          </cell>
          <cell r="G1611" t="str">
            <v/>
          </cell>
        </row>
        <row r="1612">
          <cell r="F1612" t="e">
            <v>#VALUE!</v>
          </cell>
          <cell r="G1612" t="str">
            <v/>
          </cell>
        </row>
        <row r="1613">
          <cell r="F1613" t="e">
            <v>#VALUE!</v>
          </cell>
          <cell r="G1613" t="str">
            <v/>
          </cell>
        </row>
        <row r="1614">
          <cell r="F1614" t="e">
            <v>#VALUE!</v>
          </cell>
          <cell r="G1614" t="str">
            <v/>
          </cell>
        </row>
        <row r="1615">
          <cell r="F1615" t="e">
            <v>#VALUE!</v>
          </cell>
          <cell r="G1615" t="str">
            <v/>
          </cell>
        </row>
        <row r="1616">
          <cell r="F1616" t="e">
            <v>#VALUE!</v>
          </cell>
          <cell r="G1616" t="str">
            <v/>
          </cell>
        </row>
        <row r="1617">
          <cell r="F1617" t="e">
            <v>#VALUE!</v>
          </cell>
          <cell r="G1617" t="str">
            <v/>
          </cell>
        </row>
        <row r="1618">
          <cell r="F1618" t="e">
            <v>#VALUE!</v>
          </cell>
          <cell r="G1618" t="str">
            <v/>
          </cell>
        </row>
        <row r="1619">
          <cell r="F1619" t="e">
            <v>#VALUE!</v>
          </cell>
          <cell r="G1619" t="str">
            <v/>
          </cell>
        </row>
        <row r="1620">
          <cell r="F1620" t="e">
            <v>#VALUE!</v>
          </cell>
          <cell r="G1620" t="str">
            <v/>
          </cell>
        </row>
        <row r="1621">
          <cell r="F1621" t="e">
            <v>#VALUE!</v>
          </cell>
          <cell r="G1621" t="str">
            <v/>
          </cell>
        </row>
        <row r="1622">
          <cell r="F1622" t="e">
            <v>#VALUE!</v>
          </cell>
          <cell r="G1622" t="str">
            <v/>
          </cell>
        </row>
        <row r="1623">
          <cell r="F1623" t="e">
            <v>#VALUE!</v>
          </cell>
          <cell r="G1623" t="str">
            <v/>
          </cell>
        </row>
        <row r="1624">
          <cell r="F1624" t="e">
            <v>#VALUE!</v>
          </cell>
          <cell r="G1624" t="str">
            <v/>
          </cell>
        </row>
        <row r="1625">
          <cell r="F1625" t="e">
            <v>#VALUE!</v>
          </cell>
          <cell r="G1625" t="str">
            <v/>
          </cell>
        </row>
        <row r="1626">
          <cell r="F1626" t="e">
            <v>#VALUE!</v>
          </cell>
          <cell r="G1626" t="str">
            <v/>
          </cell>
        </row>
        <row r="1627">
          <cell r="F1627" t="e">
            <v>#VALUE!</v>
          </cell>
          <cell r="G1627" t="str">
            <v/>
          </cell>
        </row>
        <row r="1628">
          <cell r="F1628" t="e">
            <v>#VALUE!</v>
          </cell>
          <cell r="G1628" t="str">
            <v/>
          </cell>
        </row>
        <row r="1629">
          <cell r="F1629" t="e">
            <v>#VALUE!</v>
          </cell>
          <cell r="G1629" t="str">
            <v/>
          </cell>
        </row>
        <row r="1630">
          <cell r="F1630" t="e">
            <v>#VALUE!</v>
          </cell>
          <cell r="G1630" t="str">
            <v/>
          </cell>
        </row>
        <row r="1631">
          <cell r="F1631" t="e">
            <v>#VALUE!</v>
          </cell>
          <cell r="G1631" t="str">
            <v/>
          </cell>
        </row>
        <row r="1632">
          <cell r="F1632" t="e">
            <v>#VALUE!</v>
          </cell>
          <cell r="G1632" t="str">
            <v/>
          </cell>
        </row>
        <row r="1633">
          <cell r="F1633" t="e">
            <v>#VALUE!</v>
          </cell>
          <cell r="G1633" t="str">
            <v/>
          </cell>
        </row>
        <row r="1634">
          <cell r="F1634" t="e">
            <v>#VALUE!</v>
          </cell>
          <cell r="G1634" t="str">
            <v/>
          </cell>
        </row>
        <row r="1635">
          <cell r="F1635" t="e">
            <v>#VALUE!</v>
          </cell>
          <cell r="G1635" t="str">
            <v/>
          </cell>
        </row>
        <row r="1636">
          <cell r="F1636" t="e">
            <v>#VALUE!</v>
          </cell>
          <cell r="G1636" t="str">
            <v/>
          </cell>
        </row>
        <row r="1637">
          <cell r="F1637" t="e">
            <v>#VALUE!</v>
          </cell>
          <cell r="G1637" t="str">
            <v/>
          </cell>
        </row>
        <row r="1638">
          <cell r="F1638" t="e">
            <v>#VALUE!</v>
          </cell>
          <cell r="G1638" t="str">
            <v/>
          </cell>
        </row>
        <row r="1639">
          <cell r="F1639" t="e">
            <v>#VALUE!</v>
          </cell>
          <cell r="G1639" t="str">
            <v/>
          </cell>
        </row>
        <row r="1640">
          <cell r="F1640" t="e">
            <v>#VALUE!</v>
          </cell>
          <cell r="G1640" t="str">
            <v/>
          </cell>
        </row>
        <row r="1641">
          <cell r="F1641" t="e">
            <v>#VALUE!</v>
          </cell>
          <cell r="G1641" t="str">
            <v/>
          </cell>
        </row>
        <row r="1642">
          <cell r="F1642" t="e">
            <v>#VALUE!</v>
          </cell>
          <cell r="G1642" t="str">
            <v/>
          </cell>
        </row>
        <row r="1643">
          <cell r="F1643" t="e">
            <v>#VALUE!</v>
          </cell>
          <cell r="G1643" t="str">
            <v/>
          </cell>
        </row>
        <row r="1644">
          <cell r="F1644" t="e">
            <v>#VALUE!</v>
          </cell>
          <cell r="G1644" t="str">
            <v/>
          </cell>
        </row>
        <row r="1645">
          <cell r="F1645" t="e">
            <v>#VALUE!</v>
          </cell>
          <cell r="G1645" t="str">
            <v/>
          </cell>
        </row>
        <row r="1646">
          <cell r="F1646" t="e">
            <v>#VALUE!</v>
          </cell>
          <cell r="G1646" t="str">
            <v/>
          </cell>
        </row>
        <row r="1647">
          <cell r="F1647" t="e">
            <v>#VALUE!</v>
          </cell>
          <cell r="G1647" t="str">
            <v/>
          </cell>
        </row>
        <row r="1648">
          <cell r="F1648" t="e">
            <v>#VALUE!</v>
          </cell>
          <cell r="G1648" t="str">
            <v/>
          </cell>
        </row>
        <row r="1649">
          <cell r="F1649" t="e">
            <v>#VALUE!</v>
          </cell>
          <cell r="G1649" t="str">
            <v/>
          </cell>
        </row>
        <row r="1650">
          <cell r="F1650" t="e">
            <v>#VALUE!</v>
          </cell>
          <cell r="G1650" t="str">
            <v/>
          </cell>
        </row>
        <row r="1651">
          <cell r="F1651" t="e">
            <v>#VALUE!</v>
          </cell>
          <cell r="G1651" t="str">
            <v/>
          </cell>
        </row>
        <row r="1652">
          <cell r="F1652" t="e">
            <v>#VALUE!</v>
          </cell>
          <cell r="G1652" t="str">
            <v/>
          </cell>
        </row>
        <row r="1653">
          <cell r="F1653" t="e">
            <v>#VALUE!</v>
          </cell>
          <cell r="G1653" t="str">
            <v/>
          </cell>
        </row>
        <row r="1654">
          <cell r="F1654" t="e">
            <v>#VALUE!</v>
          </cell>
          <cell r="G1654" t="str">
            <v/>
          </cell>
        </row>
        <row r="1655">
          <cell r="F1655" t="e">
            <v>#VALUE!</v>
          </cell>
          <cell r="G1655" t="str">
            <v/>
          </cell>
        </row>
        <row r="1656">
          <cell r="F1656" t="e">
            <v>#VALUE!</v>
          </cell>
          <cell r="G1656" t="str">
            <v/>
          </cell>
        </row>
        <row r="1657">
          <cell r="F1657" t="e">
            <v>#VALUE!</v>
          </cell>
          <cell r="G1657" t="str">
            <v/>
          </cell>
        </row>
        <row r="1658">
          <cell r="F1658" t="e">
            <v>#VALUE!</v>
          </cell>
          <cell r="G1658" t="str">
            <v/>
          </cell>
        </row>
        <row r="1659">
          <cell r="F1659" t="e">
            <v>#VALUE!</v>
          </cell>
          <cell r="G1659" t="str">
            <v/>
          </cell>
        </row>
        <row r="1660">
          <cell r="F1660" t="e">
            <v>#VALUE!</v>
          </cell>
          <cell r="G1660" t="str">
            <v/>
          </cell>
        </row>
        <row r="1661">
          <cell r="F1661" t="e">
            <v>#VALUE!</v>
          </cell>
          <cell r="G1661" t="str">
            <v/>
          </cell>
        </row>
        <row r="1662">
          <cell r="F1662" t="e">
            <v>#VALUE!</v>
          </cell>
          <cell r="G1662" t="str">
            <v/>
          </cell>
        </row>
        <row r="1663">
          <cell r="F1663" t="e">
            <v>#VALUE!</v>
          </cell>
          <cell r="G1663" t="str">
            <v/>
          </cell>
        </row>
        <row r="1664">
          <cell r="F1664" t="e">
            <v>#VALUE!</v>
          </cell>
          <cell r="G1664" t="str">
            <v/>
          </cell>
        </row>
        <row r="1665">
          <cell r="F1665" t="e">
            <v>#VALUE!</v>
          </cell>
          <cell r="G1665" t="str">
            <v/>
          </cell>
        </row>
        <row r="1666">
          <cell r="F1666" t="e">
            <v>#VALUE!</v>
          </cell>
          <cell r="G1666" t="str">
            <v/>
          </cell>
        </row>
        <row r="1667">
          <cell r="F1667" t="e">
            <v>#VALUE!</v>
          </cell>
          <cell r="G1667" t="str">
            <v/>
          </cell>
        </row>
        <row r="1668">
          <cell r="F1668" t="e">
            <v>#VALUE!</v>
          </cell>
          <cell r="G1668" t="str">
            <v/>
          </cell>
        </row>
        <row r="1669">
          <cell r="F1669" t="e">
            <v>#VALUE!</v>
          </cell>
          <cell r="G1669" t="str">
            <v/>
          </cell>
        </row>
        <row r="1670">
          <cell r="F1670" t="e">
            <v>#VALUE!</v>
          </cell>
          <cell r="G1670" t="str">
            <v/>
          </cell>
        </row>
        <row r="1671">
          <cell r="F1671" t="e">
            <v>#VALUE!</v>
          </cell>
          <cell r="G1671" t="str">
            <v/>
          </cell>
        </row>
        <row r="1672">
          <cell r="F1672" t="e">
            <v>#VALUE!</v>
          </cell>
          <cell r="G1672" t="str">
            <v/>
          </cell>
        </row>
        <row r="1673">
          <cell r="F1673" t="e">
            <v>#VALUE!</v>
          </cell>
          <cell r="G1673" t="str">
            <v/>
          </cell>
        </row>
        <row r="1674">
          <cell r="F1674" t="e">
            <v>#VALUE!</v>
          </cell>
          <cell r="G1674" t="str">
            <v/>
          </cell>
        </row>
        <row r="1675">
          <cell r="F1675" t="e">
            <v>#VALUE!</v>
          </cell>
          <cell r="G1675" t="str">
            <v/>
          </cell>
        </row>
        <row r="1676">
          <cell r="F1676" t="e">
            <v>#VALUE!</v>
          </cell>
          <cell r="G1676" t="str">
            <v/>
          </cell>
        </row>
        <row r="1677">
          <cell r="F1677" t="e">
            <v>#VALUE!</v>
          </cell>
          <cell r="G1677" t="str">
            <v/>
          </cell>
        </row>
        <row r="1678">
          <cell r="F1678" t="e">
            <v>#VALUE!</v>
          </cell>
          <cell r="G1678" t="str">
            <v/>
          </cell>
        </row>
        <row r="1679">
          <cell r="F1679" t="e">
            <v>#VALUE!</v>
          </cell>
          <cell r="G1679" t="str">
            <v/>
          </cell>
        </row>
        <row r="1680">
          <cell r="F1680" t="e">
            <v>#VALUE!</v>
          </cell>
          <cell r="G1680" t="str">
            <v/>
          </cell>
        </row>
        <row r="1681">
          <cell r="F1681" t="e">
            <v>#VALUE!</v>
          </cell>
          <cell r="G1681" t="str">
            <v/>
          </cell>
        </row>
        <row r="1682">
          <cell r="F1682" t="e">
            <v>#VALUE!</v>
          </cell>
          <cell r="G1682" t="str">
            <v/>
          </cell>
        </row>
        <row r="1683">
          <cell r="F1683" t="e">
            <v>#VALUE!</v>
          </cell>
          <cell r="G1683" t="str">
            <v/>
          </cell>
        </row>
        <row r="1684">
          <cell r="F1684" t="e">
            <v>#VALUE!</v>
          </cell>
          <cell r="G1684" t="str">
            <v/>
          </cell>
        </row>
        <row r="1685">
          <cell r="F1685" t="e">
            <v>#VALUE!</v>
          </cell>
          <cell r="G1685" t="str">
            <v/>
          </cell>
        </row>
        <row r="1686">
          <cell r="F1686" t="e">
            <v>#VALUE!</v>
          </cell>
          <cell r="G1686" t="str">
            <v/>
          </cell>
        </row>
        <row r="1687">
          <cell r="F1687" t="e">
            <v>#VALUE!</v>
          </cell>
          <cell r="G1687" t="str">
            <v/>
          </cell>
        </row>
        <row r="1688">
          <cell r="F1688" t="e">
            <v>#VALUE!</v>
          </cell>
          <cell r="G1688" t="str">
            <v/>
          </cell>
        </row>
        <row r="1689">
          <cell r="F1689" t="e">
            <v>#VALUE!</v>
          </cell>
          <cell r="G1689" t="str">
            <v/>
          </cell>
        </row>
        <row r="1690">
          <cell r="F1690" t="e">
            <v>#VALUE!</v>
          </cell>
          <cell r="G1690" t="str">
            <v/>
          </cell>
        </row>
        <row r="1691">
          <cell r="F1691" t="e">
            <v>#VALUE!</v>
          </cell>
          <cell r="G1691" t="str">
            <v/>
          </cell>
        </row>
        <row r="1692">
          <cell r="F1692" t="e">
            <v>#VALUE!</v>
          </cell>
          <cell r="G1692" t="str">
            <v/>
          </cell>
        </row>
        <row r="1693">
          <cell r="F1693" t="e">
            <v>#VALUE!</v>
          </cell>
          <cell r="G1693" t="str">
            <v/>
          </cell>
        </row>
        <row r="1694">
          <cell r="F1694" t="e">
            <v>#VALUE!</v>
          </cell>
          <cell r="G1694" t="str">
            <v/>
          </cell>
        </row>
        <row r="1695">
          <cell r="F1695" t="e">
            <v>#VALUE!</v>
          </cell>
          <cell r="G1695" t="str">
            <v/>
          </cell>
        </row>
        <row r="1696">
          <cell r="F1696" t="e">
            <v>#VALUE!</v>
          </cell>
          <cell r="G1696" t="str">
            <v/>
          </cell>
        </row>
        <row r="1697">
          <cell r="F1697" t="e">
            <v>#VALUE!</v>
          </cell>
          <cell r="G1697" t="str">
            <v/>
          </cell>
        </row>
        <row r="1698">
          <cell r="F1698" t="e">
            <v>#VALUE!</v>
          </cell>
          <cell r="G1698" t="str">
            <v/>
          </cell>
        </row>
        <row r="1699">
          <cell r="F1699" t="e">
            <v>#VALUE!</v>
          </cell>
          <cell r="G1699" t="str">
            <v/>
          </cell>
        </row>
        <row r="1700">
          <cell r="F1700" t="e">
            <v>#VALUE!</v>
          </cell>
          <cell r="G1700" t="str">
            <v/>
          </cell>
        </row>
        <row r="1701">
          <cell r="F1701" t="e">
            <v>#VALUE!</v>
          </cell>
          <cell r="G1701" t="str">
            <v/>
          </cell>
        </row>
        <row r="1702">
          <cell r="F1702" t="e">
            <v>#VALUE!</v>
          </cell>
          <cell r="G1702" t="str">
            <v/>
          </cell>
        </row>
        <row r="1703">
          <cell r="F1703" t="e">
            <v>#VALUE!</v>
          </cell>
          <cell r="G1703" t="str">
            <v/>
          </cell>
        </row>
        <row r="1704">
          <cell r="F1704" t="e">
            <v>#VALUE!</v>
          </cell>
          <cell r="G1704" t="str">
            <v/>
          </cell>
        </row>
        <row r="1705">
          <cell r="F1705" t="e">
            <v>#VALUE!</v>
          </cell>
          <cell r="G1705" t="str">
            <v/>
          </cell>
        </row>
        <row r="1706">
          <cell r="F1706" t="e">
            <v>#VALUE!</v>
          </cell>
          <cell r="G1706" t="str">
            <v/>
          </cell>
        </row>
        <row r="1707">
          <cell r="F1707" t="e">
            <v>#VALUE!</v>
          </cell>
          <cell r="G1707" t="str">
            <v/>
          </cell>
        </row>
        <row r="1708">
          <cell r="F1708" t="e">
            <v>#VALUE!</v>
          </cell>
          <cell r="G1708" t="str">
            <v/>
          </cell>
        </row>
        <row r="1709">
          <cell r="F1709" t="e">
            <v>#VALUE!</v>
          </cell>
          <cell r="G1709" t="str">
            <v/>
          </cell>
        </row>
        <row r="1710">
          <cell r="F1710" t="e">
            <v>#VALUE!</v>
          </cell>
          <cell r="G1710" t="str">
            <v/>
          </cell>
        </row>
        <row r="1711">
          <cell r="F1711" t="e">
            <v>#VALUE!</v>
          </cell>
          <cell r="G1711" t="str">
            <v/>
          </cell>
        </row>
        <row r="1712">
          <cell r="F1712" t="e">
            <v>#VALUE!</v>
          </cell>
          <cell r="G1712" t="str">
            <v/>
          </cell>
        </row>
        <row r="1713">
          <cell r="F1713" t="e">
            <v>#VALUE!</v>
          </cell>
          <cell r="G1713" t="str">
            <v/>
          </cell>
        </row>
        <row r="1714">
          <cell r="F1714" t="e">
            <v>#VALUE!</v>
          </cell>
          <cell r="G1714" t="str">
            <v/>
          </cell>
        </row>
        <row r="1715">
          <cell r="F1715" t="e">
            <v>#VALUE!</v>
          </cell>
          <cell r="G1715" t="str">
            <v/>
          </cell>
        </row>
        <row r="1716">
          <cell r="F1716" t="e">
            <v>#VALUE!</v>
          </cell>
          <cell r="G1716" t="str">
            <v/>
          </cell>
        </row>
        <row r="1717">
          <cell r="F1717" t="e">
            <v>#VALUE!</v>
          </cell>
          <cell r="G1717" t="str">
            <v/>
          </cell>
        </row>
        <row r="1718">
          <cell r="F1718" t="e">
            <v>#VALUE!</v>
          </cell>
          <cell r="G1718" t="str">
            <v/>
          </cell>
        </row>
        <row r="1719">
          <cell r="F1719" t="e">
            <v>#VALUE!</v>
          </cell>
          <cell r="G1719" t="str">
            <v/>
          </cell>
        </row>
        <row r="1720">
          <cell r="F1720" t="e">
            <v>#VALUE!</v>
          </cell>
          <cell r="G1720" t="str">
            <v/>
          </cell>
        </row>
        <row r="1721">
          <cell r="F1721" t="e">
            <v>#VALUE!</v>
          </cell>
          <cell r="G1721" t="str">
            <v/>
          </cell>
        </row>
        <row r="1722">
          <cell r="F1722" t="e">
            <v>#VALUE!</v>
          </cell>
          <cell r="G1722" t="str">
            <v/>
          </cell>
        </row>
        <row r="1723">
          <cell r="F1723" t="e">
            <v>#VALUE!</v>
          </cell>
          <cell r="G1723" t="str">
            <v/>
          </cell>
        </row>
        <row r="1724">
          <cell r="F1724" t="e">
            <v>#VALUE!</v>
          </cell>
          <cell r="G1724" t="str">
            <v/>
          </cell>
        </row>
        <row r="1725">
          <cell r="F1725" t="e">
            <v>#VALUE!</v>
          </cell>
          <cell r="G1725" t="str">
            <v/>
          </cell>
        </row>
        <row r="1726">
          <cell r="F1726" t="e">
            <v>#VALUE!</v>
          </cell>
          <cell r="G1726" t="str">
            <v/>
          </cell>
        </row>
        <row r="1727">
          <cell r="F1727" t="e">
            <v>#VALUE!</v>
          </cell>
          <cell r="G1727" t="str">
            <v/>
          </cell>
        </row>
        <row r="1728">
          <cell r="F1728" t="e">
            <v>#VALUE!</v>
          </cell>
          <cell r="G1728" t="str">
            <v/>
          </cell>
        </row>
        <row r="1729">
          <cell r="F1729" t="e">
            <v>#VALUE!</v>
          </cell>
          <cell r="G1729" t="str">
            <v/>
          </cell>
        </row>
        <row r="1730">
          <cell r="F1730" t="e">
            <v>#VALUE!</v>
          </cell>
          <cell r="G1730" t="str">
            <v/>
          </cell>
        </row>
        <row r="1731">
          <cell r="F1731" t="e">
            <v>#VALUE!</v>
          </cell>
          <cell r="G1731" t="str">
            <v/>
          </cell>
        </row>
        <row r="1732">
          <cell r="F1732" t="e">
            <v>#VALUE!</v>
          </cell>
          <cell r="G1732" t="str">
            <v/>
          </cell>
        </row>
        <row r="1733">
          <cell r="F1733" t="e">
            <v>#VALUE!</v>
          </cell>
          <cell r="G1733" t="str">
            <v/>
          </cell>
        </row>
        <row r="1734">
          <cell r="F1734" t="e">
            <v>#VALUE!</v>
          </cell>
          <cell r="G1734" t="str">
            <v/>
          </cell>
        </row>
        <row r="1735">
          <cell r="F1735" t="e">
            <v>#VALUE!</v>
          </cell>
          <cell r="G1735" t="str">
            <v/>
          </cell>
        </row>
        <row r="1736">
          <cell r="F1736" t="e">
            <v>#VALUE!</v>
          </cell>
          <cell r="G1736" t="str">
            <v/>
          </cell>
        </row>
        <row r="1737">
          <cell r="F1737" t="e">
            <v>#VALUE!</v>
          </cell>
          <cell r="G1737" t="str">
            <v/>
          </cell>
        </row>
        <row r="1738">
          <cell r="F1738" t="e">
            <v>#VALUE!</v>
          </cell>
          <cell r="G1738" t="str">
            <v/>
          </cell>
        </row>
        <row r="1739">
          <cell r="F1739" t="e">
            <v>#VALUE!</v>
          </cell>
          <cell r="G1739" t="str">
            <v/>
          </cell>
        </row>
        <row r="1740">
          <cell r="F1740" t="e">
            <v>#VALUE!</v>
          </cell>
          <cell r="G1740" t="str">
            <v/>
          </cell>
        </row>
        <row r="1741">
          <cell r="F1741" t="e">
            <v>#VALUE!</v>
          </cell>
          <cell r="G1741" t="str">
            <v/>
          </cell>
        </row>
        <row r="1742">
          <cell r="F1742" t="e">
            <v>#VALUE!</v>
          </cell>
          <cell r="G1742" t="str">
            <v/>
          </cell>
        </row>
        <row r="1743">
          <cell r="F1743" t="e">
            <v>#VALUE!</v>
          </cell>
          <cell r="G1743" t="str">
            <v/>
          </cell>
        </row>
        <row r="1744">
          <cell r="F1744" t="e">
            <v>#VALUE!</v>
          </cell>
          <cell r="G1744" t="str">
            <v/>
          </cell>
        </row>
        <row r="1745">
          <cell r="F1745" t="e">
            <v>#VALUE!</v>
          </cell>
          <cell r="G1745" t="str">
            <v/>
          </cell>
        </row>
        <row r="1746">
          <cell r="F1746" t="e">
            <v>#VALUE!</v>
          </cell>
          <cell r="G1746" t="str">
            <v/>
          </cell>
        </row>
        <row r="1747">
          <cell r="F1747" t="e">
            <v>#VALUE!</v>
          </cell>
          <cell r="G1747" t="str">
            <v/>
          </cell>
        </row>
        <row r="1748">
          <cell r="F1748" t="e">
            <v>#VALUE!</v>
          </cell>
          <cell r="G1748" t="str">
            <v/>
          </cell>
        </row>
        <row r="1749">
          <cell r="F1749" t="e">
            <v>#VALUE!</v>
          </cell>
          <cell r="G1749" t="str">
            <v/>
          </cell>
        </row>
        <row r="1750">
          <cell r="F1750" t="e">
            <v>#VALUE!</v>
          </cell>
          <cell r="G1750" t="str">
            <v/>
          </cell>
        </row>
        <row r="1751">
          <cell r="F1751" t="e">
            <v>#VALUE!</v>
          </cell>
          <cell r="G1751" t="str">
            <v/>
          </cell>
        </row>
        <row r="1752">
          <cell r="F1752" t="e">
            <v>#VALUE!</v>
          </cell>
          <cell r="G1752" t="str">
            <v/>
          </cell>
        </row>
        <row r="1753">
          <cell r="F1753" t="e">
            <v>#VALUE!</v>
          </cell>
          <cell r="G1753" t="str">
            <v/>
          </cell>
        </row>
        <row r="1754">
          <cell r="F1754" t="e">
            <v>#VALUE!</v>
          </cell>
          <cell r="G1754" t="str">
            <v/>
          </cell>
        </row>
        <row r="1755">
          <cell r="F1755" t="e">
            <v>#VALUE!</v>
          </cell>
          <cell r="G1755" t="str">
            <v/>
          </cell>
        </row>
        <row r="1756">
          <cell r="F1756" t="e">
            <v>#VALUE!</v>
          </cell>
          <cell r="G1756" t="str">
            <v/>
          </cell>
        </row>
        <row r="1757">
          <cell r="F1757" t="e">
            <v>#VALUE!</v>
          </cell>
          <cell r="G1757" t="str">
            <v/>
          </cell>
        </row>
        <row r="1758">
          <cell r="F1758" t="e">
            <v>#VALUE!</v>
          </cell>
          <cell r="G1758" t="str">
            <v/>
          </cell>
        </row>
        <row r="1759">
          <cell r="F1759" t="e">
            <v>#VALUE!</v>
          </cell>
          <cell r="G1759" t="str">
            <v/>
          </cell>
        </row>
        <row r="1760">
          <cell r="F1760" t="e">
            <v>#VALUE!</v>
          </cell>
          <cell r="G1760" t="str">
            <v/>
          </cell>
        </row>
        <row r="1761">
          <cell r="F1761" t="e">
            <v>#VALUE!</v>
          </cell>
          <cell r="G1761" t="str">
            <v/>
          </cell>
        </row>
        <row r="1762">
          <cell r="F1762" t="e">
            <v>#VALUE!</v>
          </cell>
          <cell r="G1762" t="str">
            <v/>
          </cell>
        </row>
        <row r="1763">
          <cell r="F1763" t="e">
            <v>#VALUE!</v>
          </cell>
          <cell r="G1763" t="str">
            <v/>
          </cell>
        </row>
        <row r="1764">
          <cell r="F1764" t="e">
            <v>#VALUE!</v>
          </cell>
          <cell r="G1764" t="str">
            <v/>
          </cell>
        </row>
        <row r="1765">
          <cell r="F1765" t="e">
            <v>#VALUE!</v>
          </cell>
          <cell r="G1765" t="str">
            <v/>
          </cell>
        </row>
        <row r="1766">
          <cell r="F1766" t="e">
            <v>#VALUE!</v>
          </cell>
          <cell r="G1766" t="str">
            <v/>
          </cell>
        </row>
        <row r="1767">
          <cell r="F1767" t="e">
            <v>#VALUE!</v>
          </cell>
          <cell r="G1767" t="str">
            <v/>
          </cell>
        </row>
        <row r="1768">
          <cell r="F1768" t="e">
            <v>#VALUE!</v>
          </cell>
          <cell r="G1768" t="str">
            <v/>
          </cell>
        </row>
        <row r="1769">
          <cell r="F1769" t="e">
            <v>#VALUE!</v>
          </cell>
          <cell r="G1769" t="str">
            <v/>
          </cell>
        </row>
        <row r="1770">
          <cell r="F1770" t="e">
            <v>#VALUE!</v>
          </cell>
          <cell r="G1770" t="str">
            <v/>
          </cell>
        </row>
        <row r="1771">
          <cell r="F1771" t="e">
            <v>#VALUE!</v>
          </cell>
          <cell r="G1771" t="str">
            <v/>
          </cell>
        </row>
        <row r="1772">
          <cell r="F1772" t="e">
            <v>#VALUE!</v>
          </cell>
          <cell r="G1772" t="str">
            <v/>
          </cell>
        </row>
        <row r="1773">
          <cell r="F1773" t="e">
            <v>#VALUE!</v>
          </cell>
          <cell r="G1773" t="str">
            <v/>
          </cell>
        </row>
        <row r="1774">
          <cell r="F1774" t="e">
            <v>#VALUE!</v>
          </cell>
          <cell r="G1774" t="str">
            <v/>
          </cell>
        </row>
        <row r="1775">
          <cell r="F1775" t="e">
            <v>#VALUE!</v>
          </cell>
          <cell r="G1775" t="str">
            <v/>
          </cell>
        </row>
        <row r="1776">
          <cell r="F1776" t="e">
            <v>#VALUE!</v>
          </cell>
          <cell r="G1776" t="str">
            <v/>
          </cell>
        </row>
        <row r="1777">
          <cell r="F1777" t="e">
            <v>#VALUE!</v>
          </cell>
          <cell r="G1777" t="str">
            <v/>
          </cell>
        </row>
        <row r="1778">
          <cell r="F1778" t="e">
            <v>#VALUE!</v>
          </cell>
          <cell r="G1778" t="str">
            <v/>
          </cell>
        </row>
        <row r="1779">
          <cell r="F1779" t="e">
            <v>#VALUE!</v>
          </cell>
          <cell r="G1779" t="str">
            <v/>
          </cell>
        </row>
        <row r="1780">
          <cell r="F1780" t="e">
            <v>#VALUE!</v>
          </cell>
          <cell r="G1780" t="str">
            <v/>
          </cell>
        </row>
        <row r="1781">
          <cell r="F1781" t="e">
            <v>#VALUE!</v>
          </cell>
          <cell r="G1781" t="str">
            <v/>
          </cell>
        </row>
        <row r="1782">
          <cell r="F1782" t="e">
            <v>#VALUE!</v>
          </cell>
          <cell r="G1782" t="str">
            <v/>
          </cell>
        </row>
        <row r="1783">
          <cell r="F1783" t="e">
            <v>#VALUE!</v>
          </cell>
          <cell r="G1783" t="str">
            <v/>
          </cell>
        </row>
        <row r="1784">
          <cell r="F1784" t="e">
            <v>#VALUE!</v>
          </cell>
          <cell r="G1784" t="str">
            <v/>
          </cell>
        </row>
        <row r="1785">
          <cell r="F1785" t="e">
            <v>#VALUE!</v>
          </cell>
          <cell r="G1785" t="str">
            <v/>
          </cell>
        </row>
        <row r="1786">
          <cell r="F1786" t="e">
            <v>#VALUE!</v>
          </cell>
          <cell r="G1786" t="str">
            <v/>
          </cell>
        </row>
        <row r="1787">
          <cell r="F1787" t="e">
            <v>#VALUE!</v>
          </cell>
          <cell r="G1787" t="str">
            <v/>
          </cell>
        </row>
        <row r="1788">
          <cell r="F1788" t="e">
            <v>#VALUE!</v>
          </cell>
          <cell r="G1788" t="str">
            <v/>
          </cell>
        </row>
        <row r="1789">
          <cell r="F1789" t="e">
            <v>#VALUE!</v>
          </cell>
          <cell r="G1789" t="str">
            <v/>
          </cell>
        </row>
        <row r="1790">
          <cell r="F1790" t="e">
            <v>#VALUE!</v>
          </cell>
          <cell r="G1790" t="str">
            <v/>
          </cell>
        </row>
        <row r="1791">
          <cell r="F1791" t="e">
            <v>#VALUE!</v>
          </cell>
          <cell r="G1791" t="str">
            <v/>
          </cell>
        </row>
        <row r="1792">
          <cell r="F1792" t="e">
            <v>#VALUE!</v>
          </cell>
          <cell r="G1792" t="str">
            <v/>
          </cell>
        </row>
        <row r="1793">
          <cell r="F1793" t="e">
            <v>#VALUE!</v>
          </cell>
          <cell r="G1793" t="str">
            <v/>
          </cell>
        </row>
        <row r="1794">
          <cell r="F1794" t="e">
            <v>#VALUE!</v>
          </cell>
          <cell r="G1794" t="str">
            <v/>
          </cell>
        </row>
        <row r="1795">
          <cell r="F1795" t="e">
            <v>#VALUE!</v>
          </cell>
          <cell r="G1795" t="str">
            <v/>
          </cell>
        </row>
        <row r="1796">
          <cell r="F1796" t="e">
            <v>#VALUE!</v>
          </cell>
          <cell r="G1796" t="str">
            <v/>
          </cell>
        </row>
        <row r="1797">
          <cell r="F1797" t="e">
            <v>#VALUE!</v>
          </cell>
          <cell r="G1797" t="str">
            <v/>
          </cell>
        </row>
        <row r="1798">
          <cell r="F1798" t="e">
            <v>#VALUE!</v>
          </cell>
          <cell r="G1798" t="str">
            <v/>
          </cell>
        </row>
        <row r="1799">
          <cell r="F1799" t="e">
            <v>#VALUE!</v>
          </cell>
          <cell r="G1799" t="str">
            <v/>
          </cell>
        </row>
        <row r="1800">
          <cell r="F1800" t="e">
            <v>#VALUE!</v>
          </cell>
          <cell r="G1800" t="str">
            <v/>
          </cell>
        </row>
        <row r="1801">
          <cell r="F1801" t="e">
            <v>#VALUE!</v>
          </cell>
          <cell r="G1801" t="str">
            <v/>
          </cell>
        </row>
        <row r="1802">
          <cell r="F1802" t="e">
            <v>#VALUE!</v>
          </cell>
          <cell r="G1802" t="str">
            <v/>
          </cell>
        </row>
        <row r="1803">
          <cell r="F1803" t="e">
            <v>#VALUE!</v>
          </cell>
          <cell r="G1803" t="str">
            <v/>
          </cell>
        </row>
        <row r="1804">
          <cell r="F1804" t="e">
            <v>#VALUE!</v>
          </cell>
          <cell r="G1804" t="str">
            <v/>
          </cell>
        </row>
        <row r="1805">
          <cell r="F1805" t="e">
            <v>#VALUE!</v>
          </cell>
          <cell r="G1805" t="str">
            <v/>
          </cell>
        </row>
        <row r="1806">
          <cell r="F1806" t="e">
            <v>#VALUE!</v>
          </cell>
          <cell r="G1806" t="str">
            <v/>
          </cell>
        </row>
        <row r="1807">
          <cell r="F1807" t="e">
            <v>#VALUE!</v>
          </cell>
          <cell r="G1807" t="str">
            <v/>
          </cell>
        </row>
        <row r="1808">
          <cell r="F1808" t="e">
            <v>#VALUE!</v>
          </cell>
          <cell r="G1808" t="str">
            <v/>
          </cell>
        </row>
        <row r="1809">
          <cell r="F1809" t="e">
            <v>#VALUE!</v>
          </cell>
          <cell r="G1809" t="str">
            <v/>
          </cell>
        </row>
        <row r="1810">
          <cell r="F1810" t="e">
            <v>#VALUE!</v>
          </cell>
          <cell r="G1810" t="str">
            <v/>
          </cell>
        </row>
        <row r="1811">
          <cell r="F1811" t="e">
            <v>#VALUE!</v>
          </cell>
          <cell r="G1811" t="str">
            <v/>
          </cell>
        </row>
        <row r="1812">
          <cell r="F1812" t="e">
            <v>#VALUE!</v>
          </cell>
          <cell r="G1812" t="str">
            <v/>
          </cell>
        </row>
        <row r="1813">
          <cell r="F1813" t="e">
            <v>#VALUE!</v>
          </cell>
          <cell r="G1813" t="str">
            <v/>
          </cell>
        </row>
        <row r="1814">
          <cell r="F1814" t="e">
            <v>#VALUE!</v>
          </cell>
          <cell r="G1814" t="str">
            <v/>
          </cell>
        </row>
        <row r="1815">
          <cell r="F1815" t="e">
            <v>#VALUE!</v>
          </cell>
          <cell r="G1815" t="str">
            <v/>
          </cell>
        </row>
        <row r="1816">
          <cell r="F1816" t="e">
            <v>#VALUE!</v>
          </cell>
          <cell r="G1816" t="str">
            <v/>
          </cell>
        </row>
        <row r="1817">
          <cell r="F1817" t="e">
            <v>#VALUE!</v>
          </cell>
          <cell r="G1817" t="str">
            <v/>
          </cell>
        </row>
        <row r="1818">
          <cell r="F1818" t="e">
            <v>#VALUE!</v>
          </cell>
          <cell r="G1818" t="str">
            <v/>
          </cell>
        </row>
        <row r="1819">
          <cell r="F1819" t="e">
            <v>#VALUE!</v>
          </cell>
          <cell r="G1819" t="str">
            <v/>
          </cell>
        </row>
        <row r="1820">
          <cell r="F1820" t="e">
            <v>#VALUE!</v>
          </cell>
          <cell r="G1820" t="str">
            <v/>
          </cell>
        </row>
        <row r="1821">
          <cell r="F1821" t="e">
            <v>#VALUE!</v>
          </cell>
          <cell r="G1821" t="str">
            <v/>
          </cell>
        </row>
        <row r="1822">
          <cell r="F1822" t="e">
            <v>#VALUE!</v>
          </cell>
          <cell r="G1822" t="str">
            <v/>
          </cell>
        </row>
        <row r="1823">
          <cell r="F1823" t="e">
            <v>#VALUE!</v>
          </cell>
          <cell r="G1823" t="str">
            <v/>
          </cell>
        </row>
        <row r="1824">
          <cell r="F1824" t="e">
            <v>#VALUE!</v>
          </cell>
          <cell r="G1824" t="str">
            <v/>
          </cell>
        </row>
        <row r="1825">
          <cell r="F1825" t="e">
            <v>#VALUE!</v>
          </cell>
          <cell r="G1825" t="str">
            <v/>
          </cell>
        </row>
        <row r="1826">
          <cell r="F1826" t="e">
            <v>#VALUE!</v>
          </cell>
          <cell r="G1826" t="str">
            <v/>
          </cell>
        </row>
        <row r="1827">
          <cell r="F1827" t="e">
            <v>#VALUE!</v>
          </cell>
          <cell r="G1827" t="str">
            <v/>
          </cell>
        </row>
        <row r="1828">
          <cell r="F1828" t="e">
            <v>#VALUE!</v>
          </cell>
          <cell r="G1828" t="str">
            <v/>
          </cell>
        </row>
        <row r="1829">
          <cell r="F1829" t="e">
            <v>#VALUE!</v>
          </cell>
          <cell r="G1829" t="str">
            <v/>
          </cell>
        </row>
        <row r="1830">
          <cell r="F1830" t="e">
            <v>#VALUE!</v>
          </cell>
          <cell r="G1830" t="str">
            <v/>
          </cell>
        </row>
        <row r="1831">
          <cell r="F1831" t="e">
            <v>#VALUE!</v>
          </cell>
          <cell r="G1831" t="str">
            <v/>
          </cell>
        </row>
        <row r="1832">
          <cell r="F1832" t="e">
            <v>#VALUE!</v>
          </cell>
          <cell r="G1832" t="str">
            <v/>
          </cell>
        </row>
        <row r="1833">
          <cell r="F1833" t="e">
            <v>#VALUE!</v>
          </cell>
          <cell r="G1833" t="str">
            <v/>
          </cell>
        </row>
        <row r="1834">
          <cell r="F1834" t="e">
            <v>#VALUE!</v>
          </cell>
          <cell r="G1834" t="str">
            <v/>
          </cell>
        </row>
        <row r="1835">
          <cell r="F1835" t="e">
            <v>#VALUE!</v>
          </cell>
          <cell r="G1835" t="str">
            <v/>
          </cell>
        </row>
        <row r="1836">
          <cell r="F1836" t="e">
            <v>#VALUE!</v>
          </cell>
          <cell r="G1836" t="str">
            <v/>
          </cell>
        </row>
        <row r="1837">
          <cell r="F1837" t="e">
            <v>#VALUE!</v>
          </cell>
          <cell r="G1837" t="str">
            <v/>
          </cell>
        </row>
        <row r="1838">
          <cell r="F1838" t="e">
            <v>#VALUE!</v>
          </cell>
          <cell r="G1838" t="str">
            <v/>
          </cell>
        </row>
        <row r="1839">
          <cell r="F1839" t="e">
            <v>#VALUE!</v>
          </cell>
          <cell r="G1839" t="str">
            <v/>
          </cell>
        </row>
        <row r="1840">
          <cell r="F1840" t="e">
            <v>#VALUE!</v>
          </cell>
          <cell r="G1840" t="str">
            <v/>
          </cell>
        </row>
        <row r="1841">
          <cell r="F1841" t="e">
            <v>#VALUE!</v>
          </cell>
          <cell r="G1841" t="str">
            <v/>
          </cell>
        </row>
        <row r="1842">
          <cell r="F1842" t="e">
            <v>#VALUE!</v>
          </cell>
          <cell r="G1842" t="str">
            <v/>
          </cell>
        </row>
        <row r="1843">
          <cell r="F1843" t="e">
            <v>#VALUE!</v>
          </cell>
          <cell r="G1843" t="str">
            <v/>
          </cell>
        </row>
        <row r="1844">
          <cell r="F1844" t="e">
            <v>#VALUE!</v>
          </cell>
          <cell r="G1844" t="str">
            <v/>
          </cell>
        </row>
        <row r="1845">
          <cell r="F1845" t="e">
            <v>#VALUE!</v>
          </cell>
          <cell r="G1845" t="str">
            <v/>
          </cell>
        </row>
        <row r="1846">
          <cell r="F1846" t="e">
            <v>#VALUE!</v>
          </cell>
          <cell r="G1846" t="str">
            <v/>
          </cell>
        </row>
        <row r="1847">
          <cell r="F1847" t="e">
            <v>#VALUE!</v>
          </cell>
          <cell r="G1847" t="str">
            <v/>
          </cell>
        </row>
        <row r="1848">
          <cell r="F1848" t="e">
            <v>#VALUE!</v>
          </cell>
          <cell r="G1848" t="str">
            <v/>
          </cell>
        </row>
        <row r="1849">
          <cell r="F1849" t="e">
            <v>#VALUE!</v>
          </cell>
          <cell r="G1849" t="str">
            <v/>
          </cell>
        </row>
        <row r="1850">
          <cell r="F1850" t="e">
            <v>#VALUE!</v>
          </cell>
          <cell r="G1850" t="str">
            <v/>
          </cell>
        </row>
        <row r="1851">
          <cell r="F1851" t="e">
            <v>#VALUE!</v>
          </cell>
          <cell r="G1851" t="str">
            <v/>
          </cell>
        </row>
        <row r="1852">
          <cell r="F1852" t="e">
            <v>#VALUE!</v>
          </cell>
          <cell r="G1852" t="str">
            <v/>
          </cell>
        </row>
        <row r="1853">
          <cell r="F1853" t="e">
            <v>#VALUE!</v>
          </cell>
          <cell r="G1853" t="str">
            <v/>
          </cell>
        </row>
        <row r="1854">
          <cell r="F1854" t="e">
            <v>#VALUE!</v>
          </cell>
          <cell r="G1854" t="str">
            <v/>
          </cell>
        </row>
        <row r="1855">
          <cell r="F1855" t="e">
            <v>#VALUE!</v>
          </cell>
          <cell r="G1855" t="str">
            <v/>
          </cell>
        </row>
        <row r="1856">
          <cell r="F1856" t="e">
            <v>#VALUE!</v>
          </cell>
          <cell r="G1856" t="str">
            <v/>
          </cell>
        </row>
        <row r="1857">
          <cell r="F1857" t="e">
            <v>#VALUE!</v>
          </cell>
          <cell r="G1857" t="str">
            <v/>
          </cell>
        </row>
        <row r="1858">
          <cell r="F1858" t="e">
            <v>#VALUE!</v>
          </cell>
          <cell r="G1858" t="str">
            <v/>
          </cell>
        </row>
        <row r="1859">
          <cell r="F1859" t="e">
            <v>#VALUE!</v>
          </cell>
          <cell r="G1859" t="str">
            <v/>
          </cell>
        </row>
        <row r="1860">
          <cell r="F1860" t="e">
            <v>#VALUE!</v>
          </cell>
          <cell r="G1860" t="str">
            <v/>
          </cell>
        </row>
        <row r="1861">
          <cell r="F1861" t="e">
            <v>#VALUE!</v>
          </cell>
          <cell r="G1861" t="str">
            <v/>
          </cell>
        </row>
        <row r="1862">
          <cell r="F1862" t="e">
            <v>#VALUE!</v>
          </cell>
          <cell r="G1862" t="str">
            <v/>
          </cell>
        </row>
        <row r="1863">
          <cell r="F1863" t="e">
            <v>#VALUE!</v>
          </cell>
          <cell r="G1863" t="str">
            <v/>
          </cell>
        </row>
        <row r="1864">
          <cell r="F1864" t="e">
            <v>#VALUE!</v>
          </cell>
          <cell r="G1864" t="str">
            <v/>
          </cell>
        </row>
        <row r="1865">
          <cell r="F1865" t="e">
            <v>#VALUE!</v>
          </cell>
          <cell r="G1865" t="str">
            <v/>
          </cell>
        </row>
        <row r="1866">
          <cell r="F1866" t="e">
            <v>#VALUE!</v>
          </cell>
          <cell r="G1866" t="str">
            <v/>
          </cell>
        </row>
        <row r="1867">
          <cell r="F1867" t="e">
            <v>#VALUE!</v>
          </cell>
          <cell r="G1867" t="str">
            <v/>
          </cell>
        </row>
        <row r="1868">
          <cell r="F1868" t="e">
            <v>#VALUE!</v>
          </cell>
          <cell r="G1868" t="str">
            <v/>
          </cell>
        </row>
        <row r="1869">
          <cell r="F1869" t="e">
            <v>#VALUE!</v>
          </cell>
          <cell r="G1869" t="str">
            <v/>
          </cell>
        </row>
        <row r="1870">
          <cell r="F1870" t="e">
            <v>#VALUE!</v>
          </cell>
          <cell r="G1870" t="str">
            <v/>
          </cell>
        </row>
        <row r="1871">
          <cell r="F1871" t="e">
            <v>#VALUE!</v>
          </cell>
          <cell r="G1871" t="str">
            <v/>
          </cell>
        </row>
        <row r="1872">
          <cell r="F1872" t="e">
            <v>#VALUE!</v>
          </cell>
          <cell r="G1872" t="str">
            <v/>
          </cell>
        </row>
        <row r="1873">
          <cell r="F1873" t="e">
            <v>#VALUE!</v>
          </cell>
          <cell r="G1873" t="str">
            <v/>
          </cell>
        </row>
        <row r="1874">
          <cell r="F1874" t="e">
            <v>#VALUE!</v>
          </cell>
          <cell r="G1874" t="str">
            <v/>
          </cell>
        </row>
        <row r="1875">
          <cell r="F1875" t="e">
            <v>#VALUE!</v>
          </cell>
          <cell r="G1875" t="str">
            <v/>
          </cell>
        </row>
        <row r="1876">
          <cell r="F1876" t="e">
            <v>#VALUE!</v>
          </cell>
          <cell r="G1876" t="str">
            <v/>
          </cell>
        </row>
        <row r="1877">
          <cell r="F1877" t="e">
            <v>#VALUE!</v>
          </cell>
          <cell r="G1877" t="str">
            <v/>
          </cell>
        </row>
        <row r="1878">
          <cell r="F1878" t="e">
            <v>#VALUE!</v>
          </cell>
          <cell r="G1878" t="str">
            <v/>
          </cell>
        </row>
        <row r="1879">
          <cell r="F1879" t="e">
            <v>#VALUE!</v>
          </cell>
          <cell r="G1879" t="str">
            <v/>
          </cell>
        </row>
        <row r="1880">
          <cell r="F1880" t="e">
            <v>#VALUE!</v>
          </cell>
          <cell r="G1880" t="str">
            <v/>
          </cell>
        </row>
        <row r="1881">
          <cell r="F1881" t="e">
            <v>#VALUE!</v>
          </cell>
          <cell r="G1881" t="str">
            <v/>
          </cell>
        </row>
        <row r="1882">
          <cell r="F1882" t="e">
            <v>#VALUE!</v>
          </cell>
          <cell r="G1882" t="str">
            <v/>
          </cell>
        </row>
        <row r="1883">
          <cell r="F1883" t="e">
            <v>#VALUE!</v>
          </cell>
          <cell r="G1883" t="str">
            <v/>
          </cell>
        </row>
        <row r="1884">
          <cell r="F1884" t="e">
            <v>#VALUE!</v>
          </cell>
          <cell r="G1884" t="str">
            <v/>
          </cell>
        </row>
        <row r="1885">
          <cell r="F1885" t="e">
            <v>#VALUE!</v>
          </cell>
          <cell r="G1885" t="str">
            <v/>
          </cell>
        </row>
        <row r="1886">
          <cell r="F1886" t="e">
            <v>#VALUE!</v>
          </cell>
          <cell r="G1886" t="str">
            <v/>
          </cell>
        </row>
        <row r="1887">
          <cell r="F1887" t="e">
            <v>#VALUE!</v>
          </cell>
          <cell r="G1887" t="str">
            <v/>
          </cell>
        </row>
        <row r="1888">
          <cell r="F1888" t="e">
            <v>#VALUE!</v>
          </cell>
          <cell r="G1888" t="str">
            <v/>
          </cell>
        </row>
        <row r="1889">
          <cell r="F1889" t="e">
            <v>#VALUE!</v>
          </cell>
          <cell r="G1889" t="str">
            <v/>
          </cell>
        </row>
        <row r="1890">
          <cell r="F1890" t="e">
            <v>#VALUE!</v>
          </cell>
          <cell r="G1890" t="str">
            <v/>
          </cell>
        </row>
        <row r="1891">
          <cell r="F1891" t="e">
            <v>#VALUE!</v>
          </cell>
          <cell r="G1891" t="str">
            <v/>
          </cell>
        </row>
        <row r="1892">
          <cell r="F1892" t="e">
            <v>#VALUE!</v>
          </cell>
          <cell r="G1892" t="str">
            <v/>
          </cell>
        </row>
        <row r="1893">
          <cell r="F1893" t="e">
            <v>#VALUE!</v>
          </cell>
          <cell r="G1893" t="str">
            <v/>
          </cell>
        </row>
        <row r="1894">
          <cell r="F1894" t="e">
            <v>#VALUE!</v>
          </cell>
          <cell r="G1894" t="str">
            <v/>
          </cell>
        </row>
        <row r="1895">
          <cell r="F1895" t="e">
            <v>#VALUE!</v>
          </cell>
          <cell r="G1895" t="str">
            <v/>
          </cell>
        </row>
        <row r="1896">
          <cell r="F1896" t="e">
            <v>#VALUE!</v>
          </cell>
          <cell r="G1896" t="str">
            <v/>
          </cell>
        </row>
        <row r="1897">
          <cell r="F1897" t="e">
            <v>#VALUE!</v>
          </cell>
          <cell r="G1897" t="str">
            <v/>
          </cell>
        </row>
        <row r="1898">
          <cell r="F1898" t="e">
            <v>#VALUE!</v>
          </cell>
          <cell r="G1898" t="str">
            <v/>
          </cell>
        </row>
        <row r="1899">
          <cell r="F1899" t="e">
            <v>#VALUE!</v>
          </cell>
          <cell r="G1899" t="str">
            <v/>
          </cell>
        </row>
        <row r="1900">
          <cell r="F1900" t="e">
            <v>#VALUE!</v>
          </cell>
          <cell r="G1900" t="str">
            <v/>
          </cell>
        </row>
        <row r="1901">
          <cell r="F1901" t="e">
            <v>#VALUE!</v>
          </cell>
          <cell r="G1901" t="str">
            <v/>
          </cell>
        </row>
        <row r="1902">
          <cell r="F1902" t="e">
            <v>#VALUE!</v>
          </cell>
          <cell r="G1902" t="str">
            <v/>
          </cell>
        </row>
        <row r="1903">
          <cell r="F1903" t="e">
            <v>#VALUE!</v>
          </cell>
          <cell r="G1903" t="str">
            <v/>
          </cell>
        </row>
        <row r="1904">
          <cell r="F1904" t="e">
            <v>#VALUE!</v>
          </cell>
          <cell r="G1904" t="str">
            <v/>
          </cell>
        </row>
        <row r="1905">
          <cell r="F1905" t="e">
            <v>#VALUE!</v>
          </cell>
          <cell r="G1905" t="str">
            <v/>
          </cell>
        </row>
        <row r="1906">
          <cell r="F1906" t="e">
            <v>#VALUE!</v>
          </cell>
          <cell r="G1906" t="str">
            <v/>
          </cell>
        </row>
        <row r="1907">
          <cell r="F1907" t="e">
            <v>#VALUE!</v>
          </cell>
          <cell r="G1907" t="str">
            <v/>
          </cell>
        </row>
        <row r="1908">
          <cell r="F1908" t="e">
            <v>#VALUE!</v>
          </cell>
          <cell r="G1908" t="str">
            <v/>
          </cell>
        </row>
        <row r="1909">
          <cell r="F1909" t="e">
            <v>#VALUE!</v>
          </cell>
          <cell r="G1909" t="str">
            <v/>
          </cell>
        </row>
        <row r="1910">
          <cell r="F1910" t="e">
            <v>#VALUE!</v>
          </cell>
          <cell r="G1910" t="str">
            <v/>
          </cell>
        </row>
        <row r="1911">
          <cell r="F1911" t="e">
            <v>#VALUE!</v>
          </cell>
          <cell r="G1911" t="str">
            <v/>
          </cell>
        </row>
        <row r="1912">
          <cell r="F1912" t="e">
            <v>#VALUE!</v>
          </cell>
          <cell r="G1912" t="str">
            <v/>
          </cell>
        </row>
        <row r="1913">
          <cell r="F1913" t="e">
            <v>#VALUE!</v>
          </cell>
          <cell r="G1913" t="str">
            <v/>
          </cell>
        </row>
        <row r="1914">
          <cell r="F1914" t="e">
            <v>#VALUE!</v>
          </cell>
          <cell r="G1914" t="str">
            <v/>
          </cell>
        </row>
        <row r="1915">
          <cell r="F1915" t="e">
            <v>#VALUE!</v>
          </cell>
          <cell r="G1915" t="str">
            <v/>
          </cell>
        </row>
        <row r="1916">
          <cell r="F1916" t="e">
            <v>#VALUE!</v>
          </cell>
          <cell r="G1916" t="str">
            <v/>
          </cell>
        </row>
        <row r="1917">
          <cell r="F1917" t="e">
            <v>#VALUE!</v>
          </cell>
          <cell r="G1917" t="str">
            <v/>
          </cell>
        </row>
        <row r="1918">
          <cell r="F1918" t="e">
            <v>#VALUE!</v>
          </cell>
          <cell r="G1918" t="str">
            <v/>
          </cell>
        </row>
        <row r="1919">
          <cell r="F1919" t="e">
            <v>#VALUE!</v>
          </cell>
          <cell r="G1919" t="str">
            <v/>
          </cell>
        </row>
        <row r="1920">
          <cell r="F1920" t="e">
            <v>#VALUE!</v>
          </cell>
          <cell r="G1920" t="str">
            <v/>
          </cell>
        </row>
        <row r="1921">
          <cell r="F1921" t="e">
            <v>#VALUE!</v>
          </cell>
          <cell r="G1921" t="str">
            <v/>
          </cell>
        </row>
        <row r="1922">
          <cell r="F1922" t="e">
            <v>#VALUE!</v>
          </cell>
          <cell r="G1922" t="str">
            <v/>
          </cell>
        </row>
        <row r="1923">
          <cell r="F1923" t="e">
            <v>#VALUE!</v>
          </cell>
          <cell r="G1923" t="str">
            <v/>
          </cell>
        </row>
        <row r="1924">
          <cell r="F1924" t="e">
            <v>#VALUE!</v>
          </cell>
          <cell r="G1924" t="str">
            <v/>
          </cell>
        </row>
        <row r="1925">
          <cell r="F1925" t="e">
            <v>#VALUE!</v>
          </cell>
          <cell r="G1925" t="str">
            <v/>
          </cell>
        </row>
        <row r="1926">
          <cell r="F1926" t="e">
            <v>#VALUE!</v>
          </cell>
          <cell r="G1926" t="str">
            <v/>
          </cell>
        </row>
        <row r="1927">
          <cell r="F1927" t="e">
            <v>#VALUE!</v>
          </cell>
          <cell r="G1927" t="str">
            <v/>
          </cell>
        </row>
        <row r="1928">
          <cell r="F1928" t="e">
            <v>#VALUE!</v>
          </cell>
          <cell r="G1928" t="str">
            <v/>
          </cell>
        </row>
        <row r="1929">
          <cell r="F1929" t="e">
            <v>#VALUE!</v>
          </cell>
          <cell r="G1929" t="str">
            <v/>
          </cell>
        </row>
        <row r="1930">
          <cell r="F1930" t="e">
            <v>#VALUE!</v>
          </cell>
          <cell r="G1930" t="str">
            <v/>
          </cell>
        </row>
        <row r="1931">
          <cell r="F1931" t="e">
            <v>#VALUE!</v>
          </cell>
          <cell r="G1931" t="str">
            <v/>
          </cell>
        </row>
        <row r="1932">
          <cell r="F1932" t="e">
            <v>#VALUE!</v>
          </cell>
          <cell r="G1932" t="str">
            <v/>
          </cell>
        </row>
        <row r="1933">
          <cell r="F1933" t="e">
            <v>#VALUE!</v>
          </cell>
          <cell r="G1933" t="str">
            <v/>
          </cell>
        </row>
        <row r="1934">
          <cell r="F1934" t="e">
            <v>#VALUE!</v>
          </cell>
          <cell r="G1934" t="str">
            <v/>
          </cell>
        </row>
        <row r="1935">
          <cell r="F1935" t="e">
            <v>#VALUE!</v>
          </cell>
          <cell r="G1935" t="str">
            <v/>
          </cell>
        </row>
        <row r="1936">
          <cell r="F1936" t="e">
            <v>#VALUE!</v>
          </cell>
          <cell r="G1936" t="str">
            <v/>
          </cell>
        </row>
        <row r="1937">
          <cell r="F1937" t="e">
            <v>#VALUE!</v>
          </cell>
          <cell r="G1937" t="str">
            <v/>
          </cell>
        </row>
        <row r="1938">
          <cell r="F1938" t="e">
            <v>#VALUE!</v>
          </cell>
          <cell r="G1938" t="str">
            <v/>
          </cell>
        </row>
        <row r="1939">
          <cell r="F1939" t="e">
            <v>#VALUE!</v>
          </cell>
          <cell r="G1939" t="str">
            <v/>
          </cell>
        </row>
        <row r="1940">
          <cell r="F1940" t="e">
            <v>#VALUE!</v>
          </cell>
          <cell r="G1940" t="str">
            <v/>
          </cell>
        </row>
        <row r="1941">
          <cell r="F1941" t="e">
            <v>#VALUE!</v>
          </cell>
          <cell r="G1941" t="str">
            <v/>
          </cell>
        </row>
        <row r="1942">
          <cell r="F1942" t="e">
            <v>#VALUE!</v>
          </cell>
          <cell r="G1942" t="str">
            <v/>
          </cell>
        </row>
        <row r="1943">
          <cell r="F1943" t="e">
            <v>#VALUE!</v>
          </cell>
          <cell r="G1943" t="str">
            <v/>
          </cell>
        </row>
        <row r="1944">
          <cell r="F1944" t="e">
            <v>#VALUE!</v>
          </cell>
          <cell r="G1944" t="str">
            <v/>
          </cell>
        </row>
        <row r="1945">
          <cell r="F1945" t="e">
            <v>#VALUE!</v>
          </cell>
          <cell r="G1945" t="str">
            <v/>
          </cell>
        </row>
        <row r="1946">
          <cell r="F1946" t="e">
            <v>#VALUE!</v>
          </cell>
          <cell r="G1946" t="str">
            <v/>
          </cell>
        </row>
        <row r="1947">
          <cell r="F1947" t="e">
            <v>#VALUE!</v>
          </cell>
          <cell r="G1947" t="str">
            <v/>
          </cell>
        </row>
        <row r="1948">
          <cell r="F1948" t="e">
            <v>#VALUE!</v>
          </cell>
          <cell r="G1948" t="str">
            <v/>
          </cell>
        </row>
        <row r="1949">
          <cell r="F1949" t="e">
            <v>#VALUE!</v>
          </cell>
          <cell r="G1949" t="str">
            <v/>
          </cell>
        </row>
        <row r="1950">
          <cell r="F1950" t="e">
            <v>#VALUE!</v>
          </cell>
          <cell r="G1950" t="str">
            <v/>
          </cell>
        </row>
        <row r="1951">
          <cell r="F1951" t="e">
            <v>#VALUE!</v>
          </cell>
          <cell r="G1951" t="str">
            <v/>
          </cell>
        </row>
        <row r="1952">
          <cell r="F1952" t="e">
            <v>#VALUE!</v>
          </cell>
          <cell r="G1952" t="str">
            <v/>
          </cell>
        </row>
        <row r="1953">
          <cell r="F1953" t="e">
            <v>#VALUE!</v>
          </cell>
          <cell r="G1953" t="str">
            <v/>
          </cell>
        </row>
        <row r="1954">
          <cell r="F1954" t="e">
            <v>#VALUE!</v>
          </cell>
          <cell r="G1954" t="str">
            <v/>
          </cell>
        </row>
        <row r="1955">
          <cell r="F1955" t="e">
            <v>#VALUE!</v>
          </cell>
          <cell r="G1955" t="str">
            <v/>
          </cell>
        </row>
        <row r="1956">
          <cell r="F1956" t="e">
            <v>#VALUE!</v>
          </cell>
          <cell r="G1956" t="str">
            <v/>
          </cell>
        </row>
        <row r="1957">
          <cell r="F1957" t="e">
            <v>#VALUE!</v>
          </cell>
          <cell r="G1957" t="str">
            <v/>
          </cell>
        </row>
        <row r="1958">
          <cell r="F1958" t="e">
            <v>#VALUE!</v>
          </cell>
          <cell r="G1958" t="str">
            <v/>
          </cell>
        </row>
        <row r="1959">
          <cell r="F1959" t="e">
            <v>#VALUE!</v>
          </cell>
          <cell r="G1959" t="str">
            <v/>
          </cell>
        </row>
        <row r="1960">
          <cell r="F1960" t="e">
            <v>#VALUE!</v>
          </cell>
          <cell r="G1960" t="str">
            <v/>
          </cell>
        </row>
        <row r="1961">
          <cell r="F1961" t="e">
            <v>#VALUE!</v>
          </cell>
          <cell r="G1961" t="str">
            <v/>
          </cell>
        </row>
        <row r="1962">
          <cell r="F1962" t="e">
            <v>#VALUE!</v>
          </cell>
          <cell r="G1962" t="str">
            <v/>
          </cell>
        </row>
        <row r="1963">
          <cell r="F1963" t="e">
            <v>#VALUE!</v>
          </cell>
          <cell r="G1963" t="str">
            <v/>
          </cell>
        </row>
        <row r="1964">
          <cell r="F1964" t="e">
            <v>#VALUE!</v>
          </cell>
          <cell r="G1964" t="str">
            <v/>
          </cell>
        </row>
        <row r="1965">
          <cell r="F1965" t="e">
            <v>#VALUE!</v>
          </cell>
          <cell r="G1965" t="str">
            <v/>
          </cell>
        </row>
        <row r="1966">
          <cell r="F1966" t="e">
            <v>#VALUE!</v>
          </cell>
          <cell r="G1966" t="str">
            <v/>
          </cell>
        </row>
        <row r="1967">
          <cell r="F1967" t="e">
            <v>#VALUE!</v>
          </cell>
          <cell r="G1967" t="str">
            <v/>
          </cell>
        </row>
        <row r="1968">
          <cell r="F1968" t="e">
            <v>#VALUE!</v>
          </cell>
          <cell r="G1968" t="str">
            <v/>
          </cell>
        </row>
        <row r="1969">
          <cell r="F1969" t="e">
            <v>#VALUE!</v>
          </cell>
          <cell r="G1969" t="str">
            <v/>
          </cell>
        </row>
        <row r="1970">
          <cell r="F1970" t="e">
            <v>#VALUE!</v>
          </cell>
          <cell r="G1970" t="str">
            <v/>
          </cell>
        </row>
        <row r="1971">
          <cell r="F1971" t="e">
            <v>#VALUE!</v>
          </cell>
          <cell r="G1971" t="str">
            <v/>
          </cell>
        </row>
        <row r="1972">
          <cell r="F1972" t="e">
            <v>#VALUE!</v>
          </cell>
          <cell r="G1972" t="str">
            <v/>
          </cell>
        </row>
        <row r="1973">
          <cell r="F1973" t="e">
            <v>#VALUE!</v>
          </cell>
          <cell r="G1973" t="str">
            <v/>
          </cell>
        </row>
        <row r="1974">
          <cell r="F1974" t="e">
            <v>#VALUE!</v>
          </cell>
          <cell r="G1974" t="str">
            <v/>
          </cell>
        </row>
        <row r="1975">
          <cell r="F1975" t="e">
            <v>#VALUE!</v>
          </cell>
          <cell r="G1975" t="str">
            <v/>
          </cell>
        </row>
        <row r="1976">
          <cell r="F1976" t="e">
            <v>#VALUE!</v>
          </cell>
          <cell r="G1976" t="str">
            <v/>
          </cell>
        </row>
        <row r="1977">
          <cell r="F1977" t="e">
            <v>#VALUE!</v>
          </cell>
          <cell r="G1977" t="str">
            <v/>
          </cell>
        </row>
        <row r="1978">
          <cell r="F1978" t="e">
            <v>#VALUE!</v>
          </cell>
          <cell r="G1978" t="str">
            <v/>
          </cell>
        </row>
        <row r="1979">
          <cell r="F1979" t="e">
            <v>#VALUE!</v>
          </cell>
          <cell r="G1979" t="str">
            <v/>
          </cell>
        </row>
        <row r="1980">
          <cell r="F1980" t="e">
            <v>#VALUE!</v>
          </cell>
          <cell r="G1980" t="str">
            <v/>
          </cell>
        </row>
        <row r="1981">
          <cell r="F1981" t="e">
            <v>#VALUE!</v>
          </cell>
          <cell r="G1981" t="str">
            <v/>
          </cell>
        </row>
        <row r="1982">
          <cell r="F1982" t="e">
            <v>#VALUE!</v>
          </cell>
          <cell r="G1982" t="str">
            <v/>
          </cell>
        </row>
        <row r="1983">
          <cell r="F1983" t="e">
            <v>#VALUE!</v>
          </cell>
          <cell r="G1983" t="str">
            <v/>
          </cell>
        </row>
        <row r="1984">
          <cell r="F1984" t="e">
            <v>#VALUE!</v>
          </cell>
          <cell r="G1984" t="str">
            <v/>
          </cell>
        </row>
        <row r="1985">
          <cell r="F1985" t="e">
            <v>#VALUE!</v>
          </cell>
          <cell r="G1985" t="str">
            <v/>
          </cell>
        </row>
        <row r="1986">
          <cell r="F1986" t="e">
            <v>#VALUE!</v>
          </cell>
          <cell r="G1986" t="str">
            <v/>
          </cell>
        </row>
        <row r="1987">
          <cell r="F1987" t="e">
            <v>#VALUE!</v>
          </cell>
          <cell r="G1987" t="str">
            <v/>
          </cell>
        </row>
        <row r="1988">
          <cell r="F1988" t="e">
            <v>#VALUE!</v>
          </cell>
          <cell r="G1988" t="str">
            <v/>
          </cell>
        </row>
        <row r="1989">
          <cell r="F1989" t="e">
            <v>#VALUE!</v>
          </cell>
          <cell r="G1989" t="str">
            <v/>
          </cell>
        </row>
        <row r="1990">
          <cell r="F1990" t="e">
            <v>#VALUE!</v>
          </cell>
          <cell r="G1990" t="str">
            <v/>
          </cell>
        </row>
        <row r="1991">
          <cell r="F1991" t="e">
            <v>#VALUE!</v>
          </cell>
          <cell r="G1991" t="str">
            <v/>
          </cell>
        </row>
        <row r="1992">
          <cell r="F1992" t="e">
            <v>#VALUE!</v>
          </cell>
          <cell r="G1992" t="str">
            <v/>
          </cell>
        </row>
        <row r="1993">
          <cell r="F1993" t="e">
            <v>#VALUE!</v>
          </cell>
          <cell r="G1993" t="str">
            <v/>
          </cell>
        </row>
        <row r="1994">
          <cell r="F1994" t="e">
            <v>#VALUE!</v>
          </cell>
          <cell r="G1994" t="str">
            <v/>
          </cell>
        </row>
        <row r="1995">
          <cell r="F1995" t="e">
            <v>#VALUE!</v>
          </cell>
          <cell r="G1995" t="str">
            <v/>
          </cell>
        </row>
        <row r="1996">
          <cell r="F1996" t="e">
            <v>#VALUE!</v>
          </cell>
          <cell r="G1996" t="str">
            <v/>
          </cell>
        </row>
        <row r="1997">
          <cell r="F1997" t="e">
            <v>#VALUE!</v>
          </cell>
          <cell r="G1997" t="str">
            <v/>
          </cell>
        </row>
        <row r="1998">
          <cell r="F1998" t="e">
            <v>#VALUE!</v>
          </cell>
          <cell r="G1998" t="str">
            <v/>
          </cell>
        </row>
        <row r="1999">
          <cell r="F1999" t="e">
            <v>#VALUE!</v>
          </cell>
          <cell r="G1999" t="str">
            <v/>
          </cell>
        </row>
        <row r="2000">
          <cell r="F2000" t="e">
            <v>#VALUE!</v>
          </cell>
          <cell r="G2000" t="str">
            <v/>
          </cell>
        </row>
        <row r="2001">
          <cell r="F2001" t="e">
            <v>#VALUE!</v>
          </cell>
          <cell r="G2001" t="str">
            <v/>
          </cell>
        </row>
        <row r="2002">
          <cell r="F2002" t="e">
            <v>#VALUE!</v>
          </cell>
          <cell r="G2002" t="str">
            <v/>
          </cell>
        </row>
        <row r="2003">
          <cell r="F2003" t="e">
            <v>#VALUE!</v>
          </cell>
          <cell r="G2003" t="str">
            <v/>
          </cell>
        </row>
        <row r="2004">
          <cell r="F2004" t="e">
            <v>#VALUE!</v>
          </cell>
          <cell r="G2004" t="str">
            <v/>
          </cell>
        </row>
        <row r="2005">
          <cell r="F2005" t="e">
            <v>#VALUE!</v>
          </cell>
          <cell r="G2005" t="str">
            <v/>
          </cell>
        </row>
        <row r="2006">
          <cell r="F2006" t="e">
            <v>#VALUE!</v>
          </cell>
          <cell r="G2006" t="str">
            <v/>
          </cell>
        </row>
        <row r="2007">
          <cell r="F2007" t="e">
            <v>#VALUE!</v>
          </cell>
          <cell r="G2007" t="str">
            <v/>
          </cell>
        </row>
        <row r="2008">
          <cell r="F2008" t="e">
            <v>#VALUE!</v>
          </cell>
          <cell r="G2008" t="str">
            <v/>
          </cell>
        </row>
        <row r="2009">
          <cell r="F2009" t="e">
            <v>#VALUE!</v>
          </cell>
          <cell r="G2009" t="str">
            <v/>
          </cell>
        </row>
        <row r="2010">
          <cell r="F2010" t="e">
            <v>#VALUE!</v>
          </cell>
          <cell r="G2010" t="str">
            <v/>
          </cell>
        </row>
        <row r="2011">
          <cell r="F2011" t="e">
            <v>#VALUE!</v>
          </cell>
          <cell r="G2011" t="str">
            <v/>
          </cell>
        </row>
        <row r="2012">
          <cell r="F2012" t="e">
            <v>#VALUE!</v>
          </cell>
          <cell r="G2012" t="str">
            <v/>
          </cell>
        </row>
        <row r="2013">
          <cell r="F2013" t="e">
            <v>#VALUE!</v>
          </cell>
          <cell r="G2013" t="str">
            <v/>
          </cell>
        </row>
        <row r="2014">
          <cell r="F2014" t="e">
            <v>#VALUE!</v>
          </cell>
          <cell r="G2014" t="str">
            <v/>
          </cell>
        </row>
        <row r="2015">
          <cell r="F2015" t="e">
            <v>#VALUE!</v>
          </cell>
          <cell r="G2015" t="str">
            <v/>
          </cell>
        </row>
        <row r="2016">
          <cell r="F2016" t="e">
            <v>#VALUE!</v>
          </cell>
          <cell r="G2016" t="str">
            <v/>
          </cell>
        </row>
        <row r="2017">
          <cell r="F2017" t="e">
            <v>#VALUE!</v>
          </cell>
          <cell r="G2017" t="str">
            <v/>
          </cell>
        </row>
        <row r="2018">
          <cell r="F2018" t="e">
            <v>#VALUE!</v>
          </cell>
          <cell r="G2018" t="str">
            <v/>
          </cell>
        </row>
        <row r="2019">
          <cell r="F2019" t="e">
            <v>#VALUE!</v>
          </cell>
          <cell r="G2019" t="str">
            <v/>
          </cell>
        </row>
        <row r="2020">
          <cell r="F2020" t="e">
            <v>#VALUE!</v>
          </cell>
          <cell r="G2020" t="str">
            <v/>
          </cell>
        </row>
        <row r="2021">
          <cell r="F2021" t="e">
            <v>#VALUE!</v>
          </cell>
          <cell r="G2021" t="str">
            <v/>
          </cell>
        </row>
        <row r="2022">
          <cell r="F2022" t="e">
            <v>#VALUE!</v>
          </cell>
          <cell r="G2022" t="str">
            <v/>
          </cell>
        </row>
        <row r="2023">
          <cell r="F2023" t="e">
            <v>#VALUE!</v>
          </cell>
          <cell r="G2023" t="str">
            <v/>
          </cell>
        </row>
        <row r="2024">
          <cell r="F2024" t="e">
            <v>#VALUE!</v>
          </cell>
          <cell r="G2024" t="str">
            <v/>
          </cell>
        </row>
        <row r="2025">
          <cell r="F2025" t="e">
            <v>#VALUE!</v>
          </cell>
          <cell r="G2025" t="str">
            <v/>
          </cell>
        </row>
        <row r="2026">
          <cell r="F2026" t="e">
            <v>#VALUE!</v>
          </cell>
          <cell r="G2026" t="str">
            <v/>
          </cell>
        </row>
        <row r="2027">
          <cell r="F2027" t="e">
            <v>#VALUE!</v>
          </cell>
          <cell r="G2027" t="str">
            <v/>
          </cell>
        </row>
        <row r="2028">
          <cell r="F2028" t="e">
            <v>#VALUE!</v>
          </cell>
          <cell r="G2028" t="str">
            <v/>
          </cell>
        </row>
      </sheetData>
      <sheetData sheetId="6"/>
      <sheetData sheetId="7">
        <row r="2">
          <cell r="B2" t="str">
            <v>Value</v>
          </cell>
          <cell r="C2" t="str">
            <v>No</v>
          </cell>
        </row>
        <row r="3">
          <cell r="B3" t="str">
            <v>ม.ค.</v>
          </cell>
          <cell r="C3">
            <v>1</v>
          </cell>
          <cell r="E3" t="str">
            <v xml:space="preserve"> มกราคม</v>
          </cell>
          <cell r="F3">
            <v>1</v>
          </cell>
        </row>
        <row r="4">
          <cell r="B4" t="str">
            <v>ก.พ.</v>
          </cell>
          <cell r="C4">
            <v>2</v>
          </cell>
          <cell r="E4" t="str">
            <v xml:space="preserve"> กุมภาพันธ์</v>
          </cell>
          <cell r="F4">
            <v>2</v>
          </cell>
        </row>
        <row r="5">
          <cell r="B5" t="str">
            <v>มี.ค.</v>
          </cell>
          <cell r="C5">
            <v>3</v>
          </cell>
          <cell r="E5" t="str">
            <v xml:space="preserve"> มีนาคม</v>
          </cell>
          <cell r="F5">
            <v>3</v>
          </cell>
        </row>
        <row r="6">
          <cell r="B6" t="str">
            <v>เม.ย.</v>
          </cell>
          <cell r="C6">
            <v>4</v>
          </cell>
          <cell r="E6" t="str">
            <v xml:space="preserve"> เมษายน</v>
          </cell>
          <cell r="F6">
            <v>4</v>
          </cell>
        </row>
        <row r="7">
          <cell r="B7" t="str">
            <v>พ.ค.</v>
          </cell>
          <cell r="C7">
            <v>5</v>
          </cell>
          <cell r="E7" t="str">
            <v xml:space="preserve"> พฤษภาคม</v>
          </cell>
          <cell r="F7">
            <v>5</v>
          </cell>
        </row>
        <row r="8">
          <cell r="B8" t="str">
            <v>มิ.ย.</v>
          </cell>
          <cell r="C8">
            <v>6</v>
          </cell>
          <cell r="E8" t="str">
            <v xml:space="preserve"> มิถุนายน</v>
          </cell>
          <cell r="F8">
            <v>6</v>
          </cell>
        </row>
        <row r="9">
          <cell r="B9" t="str">
            <v>ก.ค.</v>
          </cell>
          <cell r="C9">
            <v>7</v>
          </cell>
          <cell r="E9" t="str">
            <v xml:space="preserve"> กรกฏาคม</v>
          </cell>
          <cell r="F9">
            <v>7</v>
          </cell>
        </row>
        <row r="10">
          <cell r="B10" t="str">
            <v>ส.ค.</v>
          </cell>
          <cell r="C10">
            <v>8</v>
          </cell>
          <cell r="E10" t="str">
            <v xml:space="preserve"> สิงหาคม</v>
          </cell>
          <cell r="F10">
            <v>8</v>
          </cell>
        </row>
        <row r="11">
          <cell r="B11" t="str">
            <v>ก.ย.</v>
          </cell>
          <cell r="C11">
            <v>9</v>
          </cell>
          <cell r="E11" t="str">
            <v xml:space="preserve"> กันยายน</v>
          </cell>
          <cell r="F11">
            <v>9</v>
          </cell>
        </row>
        <row r="12">
          <cell r="B12" t="str">
            <v>ต.ค.</v>
          </cell>
          <cell r="C12">
            <v>10</v>
          </cell>
          <cell r="E12" t="str">
            <v xml:space="preserve"> ตุลาคม</v>
          </cell>
          <cell r="F12">
            <v>10</v>
          </cell>
        </row>
        <row r="13">
          <cell r="B13" t="str">
            <v>พ.ย.</v>
          </cell>
          <cell r="C13">
            <v>11</v>
          </cell>
          <cell r="E13" t="str">
            <v xml:space="preserve"> พฤศจิกายน</v>
          </cell>
          <cell r="F13">
            <v>11</v>
          </cell>
        </row>
        <row r="14">
          <cell r="B14" t="str">
            <v>ธ.ค.</v>
          </cell>
          <cell r="C14">
            <v>12</v>
          </cell>
          <cell r="E14" t="str">
            <v xml:space="preserve"> ธันวาคม</v>
          </cell>
          <cell r="F14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99783"/>
  </sheetPr>
  <dimension ref="A1:V101"/>
  <sheetViews>
    <sheetView showFormulas="1" tabSelected="1" workbookViewId="0">
      <selection activeCell="A2" sqref="A2"/>
    </sheetView>
  </sheetViews>
  <sheetFormatPr defaultColWidth="13.21875" defaultRowHeight="17.399999999999999"/>
  <cols>
    <col min="1" max="1" width="14.6640625" style="33" bestFit="1" customWidth="1"/>
    <col min="2" max="2" width="5.6640625" style="33" bestFit="1" customWidth="1"/>
    <col min="3" max="3" width="2.77734375" style="33" bestFit="1" customWidth="1"/>
    <col min="4" max="4" width="5.109375" style="33" bestFit="1" customWidth="1"/>
    <col min="5" max="5" width="5.88671875" style="33" bestFit="1" customWidth="1"/>
    <col min="6" max="6" width="5.21875" style="33" bestFit="1" customWidth="1"/>
    <col min="7" max="7" width="8.109375" style="33" bestFit="1" customWidth="1"/>
    <col min="8" max="8" width="6.21875" style="33" bestFit="1" customWidth="1"/>
    <col min="9" max="9" width="14.6640625" style="33" bestFit="1" customWidth="1"/>
    <col min="10" max="10" width="10.21875" style="33" bestFit="1" customWidth="1"/>
    <col min="11" max="11" width="8" style="33" bestFit="1" customWidth="1"/>
    <col min="12" max="12" width="5.77734375" style="33" bestFit="1" customWidth="1"/>
    <col min="13" max="13" width="3.109375" style="33" bestFit="1" customWidth="1"/>
    <col min="14" max="14" width="2.88671875" style="33" bestFit="1" customWidth="1"/>
    <col min="15" max="15" width="7.5546875" style="33" bestFit="1" customWidth="1"/>
    <col min="16" max="16" width="6.77734375" style="33" bestFit="1" customWidth="1"/>
    <col min="17" max="17" width="7.5546875" style="33" bestFit="1" customWidth="1"/>
    <col min="18" max="18" width="4.88671875" style="33" bestFit="1" customWidth="1"/>
    <col min="19" max="19" width="7.6640625" style="31" bestFit="1" customWidth="1"/>
    <col min="20" max="20" width="4.88671875" style="33" bestFit="1" customWidth="1"/>
    <col min="21" max="21" width="4.6640625" style="33" bestFit="1" customWidth="1"/>
    <col min="22" max="22" width="4.21875" style="33" bestFit="1" customWidth="1"/>
    <col min="23" max="16384" width="13.21875" style="31"/>
  </cols>
  <sheetData>
    <row r="1" spans="1:22" s="28" customFormat="1" ht="23.25" customHeight="1">
      <c r="A1" s="25" t="s">
        <v>6741</v>
      </c>
      <c r="B1" s="25" t="s">
        <v>0</v>
      </c>
      <c r="C1" s="25" t="s">
        <v>3</v>
      </c>
      <c r="D1" s="25" t="s">
        <v>20</v>
      </c>
      <c r="E1" s="25" t="s">
        <v>1</v>
      </c>
      <c r="F1" s="25" t="s">
        <v>2</v>
      </c>
      <c r="G1" s="26" t="s">
        <v>7</v>
      </c>
      <c r="H1" s="26" t="s">
        <v>8</v>
      </c>
      <c r="I1" s="27" t="s">
        <v>6752</v>
      </c>
      <c r="J1" s="26" t="s">
        <v>4</v>
      </c>
      <c r="K1" s="27" t="s">
        <v>6</v>
      </c>
      <c r="L1" s="26" t="s">
        <v>12</v>
      </c>
      <c r="M1" s="26" t="s">
        <v>13</v>
      </c>
      <c r="N1" s="26" t="s">
        <v>14</v>
      </c>
      <c r="O1" s="26" t="s">
        <v>15</v>
      </c>
      <c r="P1" s="26" t="s">
        <v>16</v>
      </c>
      <c r="Q1" s="26" t="s">
        <v>17</v>
      </c>
      <c r="R1" s="26" t="s">
        <v>18</v>
      </c>
      <c r="S1" s="26" t="s">
        <v>19</v>
      </c>
      <c r="T1" s="26" t="s">
        <v>9</v>
      </c>
      <c r="U1" s="26" t="s">
        <v>10</v>
      </c>
      <c r="V1" s="26" t="s">
        <v>11</v>
      </c>
    </row>
    <row r="2" spans="1:22">
      <c r="A2" s="29" t="s">
        <v>6707</v>
      </c>
      <c r="B2" s="29" t="s">
        <v>21</v>
      </c>
      <c r="C2" s="29" t="s">
        <v>22</v>
      </c>
      <c r="D2" s="29" t="s">
        <v>23</v>
      </c>
      <c r="E2" s="29" t="s">
        <v>6711</v>
      </c>
      <c r="F2" s="29" t="s">
        <v>6712</v>
      </c>
      <c r="G2" s="29" t="s">
        <v>24</v>
      </c>
      <c r="H2" s="29" t="s">
        <v>25</v>
      </c>
      <c r="I2" s="29" t="s">
        <v>26</v>
      </c>
      <c r="J2" s="29" t="s">
        <v>6713</v>
      </c>
      <c r="K2" s="29" t="s">
        <v>27</v>
      </c>
      <c r="L2" s="29" t="s">
        <v>6708</v>
      </c>
      <c r="M2" s="29" t="s">
        <v>6709</v>
      </c>
      <c r="N2" s="29" t="s">
        <v>6709</v>
      </c>
      <c r="O2" s="30" t="s">
        <v>6714</v>
      </c>
      <c r="P2" s="29" t="s">
        <v>6715</v>
      </c>
      <c r="Q2" s="29" t="s">
        <v>6716</v>
      </c>
      <c r="R2" s="29" t="s">
        <v>6717</v>
      </c>
      <c r="S2" s="29" t="s">
        <v>6718</v>
      </c>
      <c r="T2" s="29" t="s">
        <v>138</v>
      </c>
      <c r="U2" s="29" t="s">
        <v>138</v>
      </c>
      <c r="V2" s="29" t="s">
        <v>6686</v>
      </c>
    </row>
    <row r="3" spans="1:2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32"/>
      <c r="T3" s="29"/>
      <c r="U3" s="29"/>
      <c r="V3" s="29"/>
    </row>
    <row r="4" spans="1:2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32"/>
      <c r="T4" s="29"/>
      <c r="U4" s="29"/>
      <c r="V4" s="29"/>
    </row>
    <row r="5" spans="1:2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32"/>
      <c r="T5" s="29"/>
      <c r="U5" s="29"/>
      <c r="V5" s="29"/>
    </row>
    <row r="6" spans="1:2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32"/>
      <c r="T6" s="29"/>
      <c r="U6" s="29"/>
      <c r="V6" s="29"/>
    </row>
    <row r="7" spans="1:2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32"/>
      <c r="T7" s="29"/>
      <c r="U7" s="29"/>
      <c r="V7" s="29"/>
    </row>
    <row r="8" spans="1:2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32"/>
      <c r="T8" s="29"/>
      <c r="U8" s="29"/>
      <c r="V8" s="29"/>
    </row>
    <row r="9" spans="1:2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32"/>
      <c r="T9" s="29"/>
      <c r="U9" s="29"/>
      <c r="V9" s="29"/>
    </row>
    <row r="10" spans="1:2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32"/>
      <c r="T10" s="29"/>
      <c r="U10" s="29"/>
      <c r="V10" s="29"/>
    </row>
    <row r="11" spans="1:2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32"/>
      <c r="T11" s="29"/>
      <c r="U11" s="29"/>
      <c r="V11" s="29"/>
    </row>
    <row r="12" spans="1:2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32"/>
      <c r="T12" s="29"/>
      <c r="U12" s="29"/>
      <c r="V12" s="29"/>
    </row>
    <row r="13" spans="1:2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32"/>
      <c r="T13" s="29"/>
      <c r="U13" s="29"/>
      <c r="V13" s="29"/>
    </row>
    <row r="14" spans="1:2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32"/>
      <c r="T14" s="29"/>
      <c r="U14" s="29"/>
      <c r="V14" s="29"/>
    </row>
    <row r="15" spans="1:2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32"/>
      <c r="T15" s="29"/>
      <c r="U15" s="29"/>
      <c r="V15" s="29"/>
    </row>
    <row r="16" spans="1:2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32"/>
      <c r="T16" s="29"/>
      <c r="U16" s="29"/>
      <c r="V16" s="29"/>
    </row>
    <row r="17" spans="1:2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32"/>
      <c r="T17" s="29"/>
      <c r="U17" s="29"/>
      <c r="V17" s="29"/>
    </row>
    <row r="18" spans="1:2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32"/>
      <c r="T18" s="29"/>
      <c r="U18" s="29"/>
      <c r="V18" s="29"/>
    </row>
    <row r="19" spans="1:2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32"/>
      <c r="T19" s="29"/>
      <c r="U19" s="29"/>
      <c r="V19" s="29"/>
    </row>
    <row r="20" spans="1:2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32"/>
      <c r="T20" s="29"/>
      <c r="U20" s="29"/>
      <c r="V20" s="29"/>
    </row>
    <row r="21" spans="1:2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32"/>
      <c r="T21" s="29"/>
      <c r="U21" s="29"/>
      <c r="V21" s="29"/>
    </row>
    <row r="22" spans="1: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32"/>
      <c r="T22" s="29"/>
      <c r="U22" s="29"/>
      <c r="V22" s="29"/>
    </row>
    <row r="23" spans="1:2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32"/>
      <c r="T23" s="29"/>
      <c r="U23" s="29"/>
      <c r="V23" s="29"/>
    </row>
    <row r="24" spans="1:2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32"/>
      <c r="T24" s="29"/>
      <c r="U24" s="29"/>
      <c r="V24" s="29"/>
    </row>
    <row r="25" spans="1:2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32"/>
      <c r="T25" s="29"/>
      <c r="U25" s="29"/>
      <c r="V25" s="29"/>
    </row>
    <row r="26" spans="1:2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32"/>
      <c r="T26" s="29"/>
      <c r="U26" s="29"/>
      <c r="V26" s="29"/>
    </row>
    <row r="27" spans="1:22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32"/>
      <c r="T27" s="29"/>
      <c r="U27" s="29"/>
      <c r="V27" s="29"/>
    </row>
    <row r="28" spans="1:22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32"/>
      <c r="T28" s="29"/>
      <c r="U28" s="29"/>
      <c r="V28" s="29"/>
    </row>
    <row r="29" spans="1:22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32"/>
      <c r="T29" s="29"/>
      <c r="U29" s="29"/>
      <c r="V29" s="29"/>
    </row>
    <row r="30" spans="1:2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32"/>
      <c r="T30" s="29"/>
      <c r="U30" s="29"/>
      <c r="V30" s="29"/>
    </row>
    <row r="31" spans="1:2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32"/>
      <c r="T31" s="29"/>
      <c r="U31" s="29"/>
      <c r="V31" s="29"/>
    </row>
    <row r="32" spans="1:2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32"/>
      <c r="T32" s="29"/>
      <c r="U32" s="29"/>
      <c r="V32" s="29"/>
    </row>
    <row r="33" spans="1:2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32"/>
      <c r="T33" s="29"/>
      <c r="U33" s="29"/>
      <c r="V33" s="29"/>
    </row>
    <row r="34" spans="1:2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32"/>
      <c r="T34" s="29"/>
      <c r="U34" s="29"/>
      <c r="V34" s="29"/>
    </row>
    <row r="35" spans="1:2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32"/>
      <c r="T35" s="29"/>
      <c r="U35" s="29"/>
      <c r="V35" s="29"/>
    </row>
    <row r="36" spans="1:2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32"/>
      <c r="T36" s="29"/>
      <c r="U36" s="29"/>
      <c r="V36" s="29"/>
    </row>
    <row r="37" spans="1:2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32"/>
      <c r="T37" s="29"/>
      <c r="U37" s="29"/>
      <c r="V37" s="29"/>
    </row>
    <row r="38" spans="1:2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32"/>
      <c r="T38" s="29"/>
      <c r="U38" s="29"/>
      <c r="V38" s="29"/>
    </row>
    <row r="39" spans="1:2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32"/>
      <c r="T39" s="29"/>
      <c r="U39" s="29"/>
      <c r="V39" s="29"/>
    </row>
    <row r="40" spans="1:2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32"/>
      <c r="T40" s="29"/>
      <c r="U40" s="29"/>
      <c r="V40" s="29"/>
    </row>
    <row r="41" spans="1:2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32"/>
      <c r="T41" s="29"/>
      <c r="U41" s="29"/>
      <c r="V41" s="29"/>
    </row>
    <row r="42" spans="1:2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32"/>
      <c r="T42" s="29"/>
      <c r="U42" s="29"/>
      <c r="V42" s="29"/>
    </row>
    <row r="43" spans="1:2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32"/>
      <c r="T43" s="29"/>
      <c r="U43" s="29"/>
      <c r="V43" s="29"/>
    </row>
    <row r="44" spans="1:2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32"/>
      <c r="T44" s="29"/>
      <c r="U44" s="29"/>
      <c r="V44" s="29"/>
    </row>
    <row r="45" spans="1:2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32"/>
      <c r="T45" s="29"/>
      <c r="U45" s="29"/>
      <c r="V45" s="29"/>
    </row>
    <row r="46" spans="1:2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32"/>
      <c r="T46" s="29"/>
      <c r="U46" s="29"/>
      <c r="V46" s="29"/>
    </row>
    <row r="47" spans="1:2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32"/>
      <c r="T47" s="29"/>
      <c r="U47" s="29"/>
      <c r="V47" s="29"/>
    </row>
    <row r="48" spans="1:2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32"/>
      <c r="T48" s="29"/>
      <c r="U48" s="29"/>
      <c r="V48" s="29"/>
    </row>
    <row r="49" spans="1:2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32"/>
      <c r="T49" s="29"/>
      <c r="U49" s="29"/>
      <c r="V49" s="29"/>
    </row>
    <row r="50" spans="1:2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32"/>
      <c r="T50" s="29"/>
      <c r="U50" s="29"/>
      <c r="V50" s="29"/>
    </row>
    <row r="51" spans="1:2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32"/>
      <c r="T51" s="29"/>
      <c r="U51" s="29"/>
      <c r="V51" s="29"/>
    </row>
    <row r="52" spans="1:2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32"/>
      <c r="T52" s="29"/>
      <c r="U52" s="29"/>
      <c r="V52" s="29"/>
    </row>
    <row r="53" spans="1:2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32"/>
      <c r="T53" s="29"/>
      <c r="U53" s="29"/>
      <c r="V53" s="29"/>
    </row>
    <row r="54" spans="1:2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32"/>
      <c r="T54" s="29"/>
      <c r="U54" s="29"/>
      <c r="V54" s="29"/>
    </row>
    <row r="55" spans="1:2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32"/>
      <c r="T55" s="29"/>
      <c r="U55" s="29"/>
      <c r="V55" s="29"/>
    </row>
    <row r="56" spans="1:2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32"/>
      <c r="T56" s="29"/>
      <c r="U56" s="29"/>
      <c r="V56" s="29"/>
    </row>
    <row r="57" spans="1:22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32"/>
      <c r="T57" s="29"/>
      <c r="U57" s="29"/>
      <c r="V57" s="29"/>
    </row>
    <row r="58" spans="1:22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32"/>
      <c r="T58" s="29"/>
      <c r="U58" s="29"/>
      <c r="V58" s="29"/>
    </row>
    <row r="59" spans="1:22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32"/>
      <c r="T59" s="29"/>
      <c r="U59" s="29"/>
      <c r="V59" s="29"/>
    </row>
    <row r="60" spans="1:2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32"/>
      <c r="T60" s="29"/>
      <c r="U60" s="29"/>
      <c r="V60" s="29"/>
    </row>
    <row r="61" spans="1:2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32"/>
      <c r="T61" s="29"/>
      <c r="U61" s="29"/>
      <c r="V61" s="29"/>
    </row>
    <row r="62" spans="1:2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32"/>
      <c r="T62" s="29"/>
      <c r="U62" s="29"/>
      <c r="V62" s="29"/>
    </row>
    <row r="63" spans="1:2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32"/>
      <c r="T63" s="29"/>
      <c r="U63" s="29"/>
      <c r="V63" s="29"/>
    </row>
    <row r="64" spans="1:2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32"/>
      <c r="T64" s="29"/>
      <c r="U64" s="29"/>
      <c r="V64" s="29"/>
    </row>
    <row r="65" spans="1:2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32"/>
      <c r="T65" s="29"/>
      <c r="U65" s="29"/>
      <c r="V65" s="29"/>
    </row>
    <row r="66" spans="1:2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32"/>
      <c r="T66" s="29"/>
      <c r="U66" s="29"/>
      <c r="V66" s="29"/>
    </row>
    <row r="67" spans="1:2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32"/>
      <c r="T67" s="29"/>
      <c r="U67" s="29"/>
      <c r="V67" s="29"/>
    </row>
    <row r="68" spans="1:2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32"/>
      <c r="T68" s="29"/>
      <c r="U68" s="29"/>
      <c r="V68" s="29"/>
    </row>
    <row r="69" spans="1:2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32"/>
      <c r="T69" s="29"/>
      <c r="U69" s="29"/>
      <c r="V69" s="29"/>
    </row>
    <row r="70" spans="1:2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32"/>
      <c r="T70" s="29"/>
      <c r="U70" s="29"/>
      <c r="V70" s="29"/>
    </row>
    <row r="71" spans="1:2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32"/>
      <c r="T71" s="29"/>
      <c r="U71" s="29"/>
      <c r="V71" s="29"/>
    </row>
    <row r="72" spans="1:2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32"/>
      <c r="T72" s="29"/>
      <c r="U72" s="29"/>
      <c r="V72" s="29"/>
    </row>
    <row r="73" spans="1:2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32"/>
      <c r="T73" s="29"/>
      <c r="U73" s="29"/>
      <c r="V73" s="29"/>
    </row>
    <row r="74" spans="1:2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32"/>
      <c r="T74" s="29"/>
      <c r="U74" s="29"/>
      <c r="V74" s="29"/>
    </row>
    <row r="75" spans="1:2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32"/>
      <c r="T75" s="29"/>
      <c r="U75" s="29"/>
      <c r="V75" s="29"/>
    </row>
    <row r="76" spans="1:2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32"/>
      <c r="T76" s="29"/>
      <c r="U76" s="29"/>
      <c r="V76" s="29"/>
    </row>
    <row r="77" spans="1:2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32"/>
      <c r="T77" s="29"/>
      <c r="U77" s="29"/>
      <c r="V77" s="29"/>
    </row>
    <row r="78" spans="1:2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32"/>
      <c r="T78" s="29"/>
      <c r="U78" s="29"/>
      <c r="V78" s="29"/>
    </row>
    <row r="79" spans="1:2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32"/>
      <c r="T79" s="29"/>
      <c r="U79" s="29"/>
      <c r="V79" s="29"/>
    </row>
    <row r="80" spans="1:2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32"/>
      <c r="T80" s="29"/>
      <c r="U80" s="29"/>
      <c r="V80" s="29"/>
    </row>
    <row r="81" spans="1:2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32"/>
      <c r="T81" s="29"/>
      <c r="U81" s="29"/>
      <c r="V81" s="29"/>
    </row>
    <row r="82" spans="1:2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32"/>
      <c r="T82" s="29"/>
      <c r="U82" s="29"/>
      <c r="V82" s="29"/>
    </row>
    <row r="83" spans="1:2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32"/>
      <c r="T83" s="29"/>
      <c r="U83" s="29"/>
      <c r="V83" s="29"/>
    </row>
    <row r="84" spans="1:2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32"/>
      <c r="T84" s="29"/>
      <c r="U84" s="29"/>
      <c r="V84" s="29"/>
    </row>
    <row r="85" spans="1:2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32"/>
      <c r="T85" s="29"/>
      <c r="U85" s="29"/>
      <c r="V85" s="29"/>
    </row>
    <row r="86" spans="1:2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32"/>
      <c r="T86" s="29"/>
      <c r="U86" s="29"/>
      <c r="V86" s="29"/>
    </row>
    <row r="87" spans="1:2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32"/>
      <c r="T87" s="29"/>
      <c r="U87" s="29"/>
      <c r="V87" s="29"/>
    </row>
    <row r="88" spans="1:22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32"/>
      <c r="T88" s="29"/>
      <c r="U88" s="29"/>
      <c r="V88" s="29"/>
    </row>
    <row r="89" spans="1:22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32"/>
      <c r="T89" s="29"/>
      <c r="U89" s="29"/>
      <c r="V89" s="29"/>
    </row>
    <row r="90" spans="1:22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32"/>
      <c r="T90" s="29"/>
      <c r="U90" s="29"/>
      <c r="V90" s="29"/>
    </row>
    <row r="91" spans="1:22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32"/>
      <c r="T91" s="29"/>
      <c r="U91" s="29"/>
      <c r="V91" s="29"/>
    </row>
    <row r="92" spans="1:2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32"/>
      <c r="T92" s="29"/>
      <c r="U92" s="29"/>
      <c r="V92" s="29"/>
    </row>
    <row r="93" spans="1:2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32"/>
      <c r="T93" s="29"/>
      <c r="U93" s="29"/>
      <c r="V93" s="29"/>
    </row>
    <row r="94" spans="1:22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32"/>
      <c r="T94" s="29"/>
      <c r="U94" s="29"/>
      <c r="V94" s="29"/>
    </row>
    <row r="95" spans="1:22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32"/>
      <c r="T95" s="29"/>
      <c r="U95" s="29"/>
      <c r="V95" s="29"/>
    </row>
    <row r="96" spans="1:22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32"/>
      <c r="T96" s="29"/>
      <c r="U96" s="29"/>
      <c r="V96" s="29"/>
    </row>
    <row r="97" spans="1:2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32"/>
      <c r="T97" s="29"/>
      <c r="U97" s="29"/>
      <c r="V97" s="29"/>
    </row>
    <row r="98" spans="1:2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32"/>
      <c r="T98" s="29"/>
      <c r="U98" s="29"/>
      <c r="V98" s="29"/>
    </row>
    <row r="99" spans="1:2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32"/>
      <c r="T99" s="29"/>
      <c r="U99" s="29"/>
      <c r="V99" s="29"/>
    </row>
    <row r="100" spans="1:2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32"/>
      <c r="T100" s="29"/>
      <c r="U100" s="29"/>
      <c r="V100" s="29"/>
    </row>
    <row r="101" spans="1:2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32"/>
      <c r="T101" s="29"/>
      <c r="U101" s="29"/>
      <c r="V101" s="29"/>
    </row>
  </sheetData>
  <sheetProtection algorithmName="SHA-512" hashValue="pyRO/5yAD1JZkQ6867DSe6QRr1KNbHIMdu7AjqtWriAdsOf6/lYMyiiNtY7dLGb+9XLKNnpSSEd1LgDRJZhHJA==" saltValue="82PCRDUzlSzjcl+yOf0ZCA==" spinCount="100000" sheet="1" objects="1" scenarios="1"/>
  <dataValidations xWindow="1249" yWindow="404" count="13">
    <dataValidation allowBlank="1" showInputMessage="1" showErrorMessage="1" prompt="กรอกตัวอักษร หรือ ตัวเลขได้ไม่เกิน 20 ตัว_x000a_ตัวอย่างเช่น &quot;00000000000000000000&quot;" sqref="A1:A1048576" xr:uid="{500986EC-C366-4CE2-80A5-3677ECFCED7D}"/>
    <dataValidation allowBlank="1" showInputMessage="1" showErrorMessage="1" prompt="กรุณากรอกชื่อ" sqref="E1:E1048576" xr:uid="{BF90E463-1B9A-4BAE-8360-F5C7BC7312DB}"/>
    <dataValidation allowBlank="1" showInputMessage="1" showErrorMessage="1" prompt="กรุณากรอกนามสกุล" sqref="F1:F1048576" xr:uid="{AD3913B2-5A68-47C2-9E6B-DBC949058992}"/>
    <dataValidation allowBlank="1" showInputMessage="1" showErrorMessage="1" prompt="กรอกชื่อจริงภาษาอังกฤษ" sqref="G1:G1048576" xr:uid="{94F1ECB5-6CCA-4571-B8C7-7E24B03307CB}"/>
    <dataValidation allowBlank="1" showInputMessage="1" showErrorMessage="1" prompt="กรอกนามสกุลภาษาอังกฤษ" sqref="H1:H1048576" xr:uid="{D425F52A-07CD-4D49-9B71-3A5ECCE189B3}"/>
    <dataValidation allowBlank="1" showInputMessage="1" showErrorMessage="1" promptTitle="กรุณาระบุเป็นรูปแบบ" prompt="&quot;00/00/2500&quot;" sqref="I1:I1048576" xr:uid="{C0434504-4CBC-40E9-9922-FAB08B52DDCD}"/>
    <dataValidation allowBlank="1" showInputMessage="1" showErrorMessage="1" promptTitle="กรอกตัวเลขได้ไม่เกิน 13 ตัว" prompt="ตัวอย่างเช่น &quot;0000000000000&quot;" sqref="J1:J1048576" xr:uid="{06FEF6B2-72FF-41EF-BB41-72B99A95FBBB}"/>
    <dataValidation allowBlank="1" showInputMessage="1" showErrorMessage="1" promptTitle="กรอกตัวเลขได้ไม่เกิน 10 ตัว" prompt="ตัวอย่างเช่น &quot;0000000000&quot;" sqref="K1:K1048576" xr:uid="{88837617-55D6-4D7C-84B1-F0ED65880A22}"/>
    <dataValidation allowBlank="1" showInputMessage="1" showErrorMessage="1" prompt="กรอกบ้านเลขที่" sqref="L1:L1048576" xr:uid="{A7BB35F2-3E6A-453B-9C3F-5DEB105DF52F}"/>
    <dataValidation allowBlank="1" showInputMessage="1" showErrorMessage="1" prompt="กรอกซอย" sqref="M1:M1048576" xr:uid="{81C66AA0-6AD0-423D-A623-FB34BB24AA7E}"/>
    <dataValidation allowBlank="1" showInputMessage="1" showErrorMessage="1" prompt="กรอกหมู่" sqref="N1:N1048576" xr:uid="{7917CC92-667D-4307-A315-C4E32B955107}"/>
    <dataValidation allowBlank="1" showInputMessage="1" showErrorMessage="1" prompt="กรอกถนน" sqref="O1:O1048576" xr:uid="{A5F8147F-D2FE-4183-B90C-6D1F374EEB49}"/>
    <dataValidation allowBlank="1" showInputMessage="1" showErrorMessage="1" prompt="กรอกรหัสไปรษณีย์" sqref="S1:S1048576" xr:uid="{83B95BC2-4320-407F-AE86-E09A0C950781}"/>
  </dataValidations>
  <pageMargins left="0.7" right="0.7" top="0.75" bottom="0.75" header="0.3" footer="0.3"/>
  <pageSetup paperSize="9" orientation="portrait" horizontalDpi="4294967292" verticalDpi="1200" r:id="rId1"/>
  <extLst>
    <ext xmlns:x14="http://schemas.microsoft.com/office/spreadsheetml/2009/9/main" uri="{CCE6A557-97BC-4b89-ADB6-D9C93CAAB3DF}">
      <x14:dataValidations xmlns:xm="http://schemas.microsoft.com/office/excel/2006/main" xWindow="1249" yWindow="404" count="9">
        <x14:dataValidation type="list" allowBlank="1" showInputMessage="1" showErrorMessage="1" promptTitle="กรุณาเลือกเป็นรูปแบบ" prompt="&quot;ชาย&quot; หรือ &quot;หญิง&quot; เท่านั้น" xr:uid="{FE6AEF26-D0ED-4E1D-86F5-AE6AAF71224A}">
          <x14:formula1>
            <xm:f>Backlog!$B$2:$B$3</xm:f>
          </x14:formula1>
          <xm:sqref>C1:C1048576</xm:sqref>
        </x14:dataValidation>
        <x14:dataValidation type="list" allowBlank="1" showInputMessage="1" showErrorMessage="1" prompt="กรอกตำแหน่งได้ตามใน Dropdown List เท่านั้น" xr:uid="{CAB02981-3376-427E-95EC-408C0F401755}">
          <x14:formula1>
            <xm:f>Backlog!$C$2:$C$15</xm:f>
          </x14:formula1>
          <xm:sqref>D1:D1048576</xm:sqref>
        </x14:dataValidation>
        <x14:dataValidation type="list" allowBlank="1" showInputMessage="1" showErrorMessage="1" prompt="กรุณาเลือกคำนำหน้าได้ตามใน Dropdown List เท่านั้น" xr:uid="{DA2B5134-4D4A-488A-B80B-59A81BC169CA}">
          <x14:formula1>
            <xm:f>Backlog!$A$2:$A$36</xm:f>
          </x14:formula1>
          <xm:sqref>B1:B1048576</xm:sqref>
        </x14:dataValidation>
        <x14:dataValidation type="list" allowBlank="1" showInputMessage="1" showErrorMessage="1" prompt="เลือกจังหวัดได้ตาทใน Dropdown List เท่านั้น" xr:uid="{D11FD234-38B4-4033-A852-0160C0B8EA56}">
          <x14:formula1>
            <xm:f>Backlog!$F$2:$F$78</xm:f>
          </x14:formula1>
          <xm:sqref>R1:R1048576</xm:sqref>
        </x14:dataValidation>
        <x14:dataValidation type="list" allowBlank="1" showInputMessage="1" showErrorMessage="1" prompt="เลือกเขต/อำเภอ ได้ตามใน Dropdown List เท่านั้น" xr:uid="{EB42590B-649F-4B14-92AF-238DCC181F32}">
          <x14:formula1>
            <xm:f>Backlog!$E$2:$E$932</xm:f>
          </x14:formula1>
          <xm:sqref>Q1:Q1048576</xm:sqref>
        </x14:dataValidation>
        <x14:dataValidation type="list" allowBlank="1" showInputMessage="1" showErrorMessage="1" prompt="เลือกแขวง/ตำบล ได้ตาม Dropdown List เท่านั้น" xr:uid="{36D55817-A05E-452F-9EDE-C6C8332AF1B5}">
          <x14:formula1>
            <xm:f>Backlog!$D$2:$D$5927</xm:f>
          </x14:formula1>
          <xm:sqref>P1:P1048576</xm:sqref>
        </x14:dataValidation>
        <x14:dataValidation type="list" allowBlank="1" showInputMessage="1" showErrorMessage="1" prompt="เลือกเชื้อชาติได้ตามใน Dropdown List เท่านั้น" xr:uid="{DC90DEB0-F2F1-44CB-B111-0BD842E01BBF}">
          <x14:formula1>
            <xm:f>Backlog!$G$2:$G$273</xm:f>
          </x14:formula1>
          <xm:sqref>T1:T1048576</xm:sqref>
        </x14:dataValidation>
        <x14:dataValidation type="list" allowBlank="1" showInputMessage="1" showErrorMessage="1" prompt="เลือกสัญชาติได้ตามใน Dropdown List เท่านั้น" xr:uid="{B1380A54-67F3-4145-BEC4-E17D1405984E}">
          <x14:formula1>
            <xm:f>Backlog!$H$2:$H$271</xm:f>
          </x14:formula1>
          <xm:sqref>U1:U1048576</xm:sqref>
        </x14:dataValidation>
        <x14:dataValidation type="list" allowBlank="1" showInputMessage="1" showErrorMessage="1" promptTitle="เลือกเป็นรูปแบบ" prompt="&quot;พุทธ, คริสต์, อิสลาม, ฮินดู, ยิว, ซิกซ์, พราห์ม, ชินโต, ไม่มีข้อมูล&quot; เท่านั้น" xr:uid="{F450DD81-26C5-4EDE-98D5-76D863ABA455}">
          <x14:formula1>
            <xm:f>Backlog!$I$2:$I$10</xm:f>
          </x14:formula1>
          <xm:sqref>V1:V1048576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D4F8-7A43-4F4A-B94D-FE8C7A2AB936}">
  <dimension ref="A1:L5927"/>
  <sheetViews>
    <sheetView workbookViewId="0">
      <selection activeCell="C7" sqref="C7"/>
    </sheetView>
  </sheetViews>
  <sheetFormatPr defaultColWidth="8.77734375" defaultRowHeight="26.4" customHeight="1"/>
  <cols>
    <col min="1" max="1" width="26.44140625" style="1" customWidth="1"/>
    <col min="2" max="2" width="11.21875" style="1" customWidth="1"/>
    <col min="3" max="3" width="26.5546875" style="1" customWidth="1"/>
    <col min="4" max="4" width="20.44140625" style="1" customWidth="1"/>
    <col min="5" max="5" width="26.44140625" style="1" customWidth="1"/>
    <col min="6" max="6" width="18.6640625" style="1" customWidth="1"/>
    <col min="7" max="7" width="31.21875" style="1" customWidth="1"/>
    <col min="8" max="8" width="26.77734375" style="1" customWidth="1"/>
    <col min="9" max="9" width="18.6640625" style="1" customWidth="1"/>
    <col min="10" max="12" width="8.88671875" customWidth="1"/>
    <col min="13" max="16384" width="8.77734375" style="1"/>
  </cols>
  <sheetData>
    <row r="1" spans="1:9" ht="26.4" customHeight="1">
      <c r="A1" s="4" t="s">
        <v>0</v>
      </c>
      <c r="B1" s="4" t="s">
        <v>3</v>
      </c>
      <c r="C1" s="4" t="s">
        <v>20</v>
      </c>
      <c r="D1" s="2" t="s">
        <v>16</v>
      </c>
      <c r="E1" s="2" t="s">
        <v>17</v>
      </c>
      <c r="F1" s="2" t="s">
        <v>18</v>
      </c>
      <c r="G1" s="4" t="s">
        <v>9</v>
      </c>
      <c r="H1" s="4" t="s">
        <v>10</v>
      </c>
      <c r="I1" s="3" t="s">
        <v>11</v>
      </c>
    </row>
    <row r="2" spans="1:9" ht="26.4" customHeight="1">
      <c r="A2" s="1" t="s">
        <v>28</v>
      </c>
      <c r="B2" s="1" t="s">
        <v>22</v>
      </c>
      <c r="C2" s="1" t="s">
        <v>6695</v>
      </c>
      <c r="D2" s="1" t="s">
        <v>2199</v>
      </c>
      <c r="E2" s="1" t="s">
        <v>617</v>
      </c>
      <c r="F2" s="1" t="s">
        <v>376</v>
      </c>
      <c r="G2" s="1" t="s">
        <v>63</v>
      </c>
      <c r="H2" s="1" t="s">
        <v>63</v>
      </c>
      <c r="I2" s="1" t="s">
        <v>6686</v>
      </c>
    </row>
    <row r="3" spans="1:9" ht="26.4" customHeight="1">
      <c r="A3" s="1" t="s">
        <v>29</v>
      </c>
      <c r="B3" s="1" t="s">
        <v>62</v>
      </c>
      <c r="C3" s="1" t="s">
        <v>6696</v>
      </c>
      <c r="D3" s="1" t="s">
        <v>3760</v>
      </c>
      <c r="E3" s="1" t="s">
        <v>630</v>
      </c>
      <c r="F3" s="1" t="s">
        <v>378</v>
      </c>
      <c r="G3" s="1" t="s">
        <v>64</v>
      </c>
      <c r="H3" s="1" t="s">
        <v>64</v>
      </c>
      <c r="I3" s="1" t="s">
        <v>6687</v>
      </c>
    </row>
    <row r="4" spans="1:9" ht="26.4" customHeight="1">
      <c r="A4" s="1" t="s">
        <v>21</v>
      </c>
      <c r="C4" s="1" t="s">
        <v>6697</v>
      </c>
      <c r="D4" s="1" t="s">
        <v>1716</v>
      </c>
      <c r="E4" s="1" t="s">
        <v>641</v>
      </c>
      <c r="F4" s="1" t="s">
        <v>380</v>
      </c>
      <c r="G4" s="1" t="s">
        <v>65</v>
      </c>
      <c r="H4" s="1" t="s">
        <v>65</v>
      </c>
      <c r="I4" s="1" t="s">
        <v>6688</v>
      </c>
    </row>
    <row r="5" spans="1:9" ht="26.4" customHeight="1">
      <c r="A5" s="1" t="s">
        <v>30</v>
      </c>
      <c r="C5" s="1" t="s">
        <v>6698</v>
      </c>
      <c r="D5" s="1" t="s">
        <v>3334</v>
      </c>
      <c r="E5" s="1" t="s">
        <v>646</v>
      </c>
      <c r="F5" s="1" t="s">
        <v>382</v>
      </c>
      <c r="G5" s="1" t="s">
        <v>66</v>
      </c>
      <c r="H5" s="1" t="s">
        <v>66</v>
      </c>
      <c r="I5" s="1" t="s">
        <v>6689</v>
      </c>
    </row>
    <row r="6" spans="1:9" ht="26.4" customHeight="1">
      <c r="A6" s="1" t="s">
        <v>31</v>
      </c>
      <c r="C6" s="1" t="s">
        <v>23</v>
      </c>
      <c r="D6" s="1" t="s">
        <v>4693</v>
      </c>
      <c r="E6" s="1" t="s">
        <v>648</v>
      </c>
      <c r="F6" s="1" t="s">
        <v>384</v>
      </c>
      <c r="G6" s="1" t="s">
        <v>67</v>
      </c>
      <c r="H6" s="1" t="s">
        <v>67</v>
      </c>
      <c r="I6" s="1" t="s">
        <v>6690</v>
      </c>
    </row>
    <row r="7" spans="1:9" ht="26.4" customHeight="1">
      <c r="A7" s="1" t="s">
        <v>32</v>
      </c>
      <c r="C7" s="1" t="s">
        <v>6719</v>
      </c>
      <c r="D7" s="1" t="s">
        <v>617</v>
      </c>
      <c r="E7" s="1" t="s">
        <v>656</v>
      </c>
      <c r="F7" s="1" t="s">
        <v>386</v>
      </c>
      <c r="G7" s="1" t="s">
        <v>68</v>
      </c>
      <c r="H7" s="1" t="s">
        <v>68</v>
      </c>
      <c r="I7" s="1" t="s">
        <v>6691</v>
      </c>
    </row>
    <row r="8" spans="1:9" ht="26.4" customHeight="1">
      <c r="A8" s="1" t="s">
        <v>33</v>
      </c>
      <c r="C8" s="1" t="s">
        <v>6699</v>
      </c>
      <c r="D8" s="1" t="s">
        <v>4435</v>
      </c>
      <c r="E8" s="1" t="s">
        <v>658</v>
      </c>
      <c r="F8" s="1" t="s">
        <v>388</v>
      </c>
      <c r="G8" s="1" t="s">
        <v>69</v>
      </c>
      <c r="H8" s="1" t="s">
        <v>69</v>
      </c>
      <c r="I8" s="1" t="s">
        <v>6692</v>
      </c>
    </row>
    <row r="9" spans="1:9" ht="26.4" customHeight="1">
      <c r="A9" s="1" t="s">
        <v>34</v>
      </c>
      <c r="C9" s="1" t="s">
        <v>6700</v>
      </c>
      <c r="D9" s="1" t="s">
        <v>3893</v>
      </c>
      <c r="E9" s="1" t="s">
        <v>660</v>
      </c>
      <c r="F9" s="1" t="s">
        <v>390</v>
      </c>
      <c r="G9" s="1" t="s">
        <v>70</v>
      </c>
      <c r="H9" s="1" t="s">
        <v>335</v>
      </c>
      <c r="I9" s="1" t="s">
        <v>6693</v>
      </c>
    </row>
    <row r="10" spans="1:9" ht="26.4" customHeight="1">
      <c r="A10" s="1" t="s">
        <v>35</v>
      </c>
      <c r="C10" s="1" t="s">
        <v>6701</v>
      </c>
      <c r="D10" s="1" t="s">
        <v>5037</v>
      </c>
      <c r="E10" s="1" t="s">
        <v>664</v>
      </c>
      <c r="F10" s="1" t="s">
        <v>392</v>
      </c>
      <c r="G10" s="1" t="s">
        <v>71</v>
      </c>
      <c r="H10" s="1" t="s">
        <v>336</v>
      </c>
      <c r="I10" s="1" t="s">
        <v>6694</v>
      </c>
    </row>
    <row r="11" spans="1:9" ht="26.4" customHeight="1">
      <c r="A11" s="1" t="s">
        <v>36</v>
      </c>
      <c r="C11" s="1" t="s">
        <v>6702</v>
      </c>
      <c r="D11" s="1" t="s">
        <v>5694</v>
      </c>
      <c r="E11" s="1" t="s">
        <v>668</v>
      </c>
      <c r="F11" s="1" t="s">
        <v>394</v>
      </c>
      <c r="G11" s="1" t="s">
        <v>72</v>
      </c>
      <c r="H11" s="1" t="s">
        <v>71</v>
      </c>
    </row>
    <row r="12" spans="1:9" ht="26.4" customHeight="1">
      <c r="A12" s="1" t="s">
        <v>37</v>
      </c>
      <c r="C12" s="1" t="s">
        <v>6703</v>
      </c>
      <c r="D12" s="1" t="s">
        <v>641</v>
      </c>
      <c r="E12" s="1" t="s">
        <v>673</v>
      </c>
      <c r="F12" s="1" t="s">
        <v>396</v>
      </c>
      <c r="G12" s="1" t="s">
        <v>73</v>
      </c>
      <c r="H12" s="1" t="s">
        <v>72</v>
      </c>
    </row>
    <row r="13" spans="1:9" ht="26.4" customHeight="1">
      <c r="A13" s="1" t="s">
        <v>38</v>
      </c>
      <c r="C13" s="1" t="s">
        <v>6704</v>
      </c>
      <c r="D13" s="1" t="s">
        <v>477</v>
      </c>
      <c r="E13" s="1" t="s">
        <v>681</v>
      </c>
      <c r="F13" s="1" t="s">
        <v>398</v>
      </c>
      <c r="G13" s="1" t="s">
        <v>74</v>
      </c>
      <c r="H13" s="1" t="s">
        <v>73</v>
      </c>
    </row>
    <row r="14" spans="1:9" ht="26.4" customHeight="1">
      <c r="A14" s="1" t="s">
        <v>39</v>
      </c>
      <c r="C14" s="1" t="s">
        <v>6705</v>
      </c>
      <c r="D14" s="1" t="s">
        <v>4397</v>
      </c>
      <c r="E14" s="1" t="s">
        <v>683</v>
      </c>
      <c r="F14" s="1" t="s">
        <v>400</v>
      </c>
      <c r="G14" s="1" t="s">
        <v>75</v>
      </c>
      <c r="H14" s="1" t="s">
        <v>74</v>
      </c>
    </row>
    <row r="15" spans="1:9" ht="26.4" customHeight="1">
      <c r="A15" s="1" t="s">
        <v>40</v>
      </c>
      <c r="C15" s="1" t="s">
        <v>6706</v>
      </c>
      <c r="D15" s="1" t="s">
        <v>5340</v>
      </c>
      <c r="E15" s="1" t="s">
        <v>690</v>
      </c>
      <c r="F15" s="1" t="s">
        <v>402</v>
      </c>
      <c r="G15" s="1" t="s">
        <v>76</v>
      </c>
      <c r="H15" s="1" t="s">
        <v>75</v>
      </c>
    </row>
    <row r="16" spans="1:9" ht="26.4" customHeight="1">
      <c r="A16" s="1" t="s">
        <v>41</v>
      </c>
      <c r="D16" s="1" t="s">
        <v>2554</v>
      </c>
      <c r="E16" s="1" t="s">
        <v>695</v>
      </c>
      <c r="F16" s="1" t="s">
        <v>404</v>
      </c>
      <c r="G16" s="1" t="s">
        <v>77</v>
      </c>
      <c r="H16" s="1" t="s">
        <v>76</v>
      </c>
    </row>
    <row r="17" spans="1:8" ht="26.4" customHeight="1">
      <c r="A17" s="1" t="s">
        <v>42</v>
      </c>
      <c r="D17" s="1" t="s">
        <v>5063</v>
      </c>
      <c r="E17" s="1" t="s">
        <v>701</v>
      </c>
      <c r="F17" s="1" t="s">
        <v>406</v>
      </c>
      <c r="G17" s="1" t="s">
        <v>78</v>
      </c>
      <c r="H17" s="1" t="s">
        <v>337</v>
      </c>
    </row>
    <row r="18" spans="1:8" ht="26.4" customHeight="1">
      <c r="A18" s="1" t="s">
        <v>43</v>
      </c>
      <c r="D18" s="1" t="s">
        <v>4626</v>
      </c>
      <c r="E18" s="1" t="s">
        <v>704</v>
      </c>
      <c r="F18" s="1" t="s">
        <v>409</v>
      </c>
      <c r="G18" s="1" t="s">
        <v>79</v>
      </c>
      <c r="H18" s="1" t="s">
        <v>78</v>
      </c>
    </row>
    <row r="19" spans="1:8" ht="26.4" customHeight="1">
      <c r="A19" s="1" t="s">
        <v>44</v>
      </c>
      <c r="D19" s="1" t="s">
        <v>662</v>
      </c>
      <c r="E19" s="1" t="s">
        <v>710</v>
      </c>
      <c r="F19" s="1" t="s">
        <v>411</v>
      </c>
      <c r="G19" s="1" t="s">
        <v>80</v>
      </c>
      <c r="H19" s="1" t="s">
        <v>79</v>
      </c>
    </row>
    <row r="20" spans="1:8" ht="26.4" customHeight="1">
      <c r="A20" s="1" t="s">
        <v>45</v>
      </c>
      <c r="D20" s="1" t="s">
        <v>2396</v>
      </c>
      <c r="E20" s="1" t="s">
        <v>715</v>
      </c>
      <c r="F20" s="1" t="s">
        <v>413</v>
      </c>
      <c r="G20" s="1" t="s">
        <v>81</v>
      </c>
      <c r="H20" s="1" t="s">
        <v>338</v>
      </c>
    </row>
    <row r="21" spans="1:8" ht="26.4" customHeight="1">
      <c r="A21" s="1" t="s">
        <v>46</v>
      </c>
      <c r="D21" s="1" t="s">
        <v>2780</v>
      </c>
      <c r="E21" s="1" t="s">
        <v>721</v>
      </c>
      <c r="F21" s="1" t="s">
        <v>415</v>
      </c>
      <c r="G21" s="1" t="s">
        <v>82</v>
      </c>
      <c r="H21" s="1" t="s">
        <v>82</v>
      </c>
    </row>
    <row r="22" spans="1:8" ht="26.4" customHeight="1">
      <c r="A22" s="1" t="s">
        <v>47</v>
      </c>
      <c r="D22" s="1" t="s">
        <v>6412</v>
      </c>
      <c r="E22" s="1" t="s">
        <v>722</v>
      </c>
      <c r="F22" s="1" t="s">
        <v>417</v>
      </c>
      <c r="G22" s="1" t="s">
        <v>83</v>
      </c>
      <c r="H22" s="1" t="s">
        <v>83</v>
      </c>
    </row>
    <row r="23" spans="1:8" ht="26.4" customHeight="1">
      <c r="A23" s="1" t="s">
        <v>48</v>
      </c>
      <c r="D23" s="1" t="s">
        <v>5619</v>
      </c>
      <c r="E23" s="1" t="s">
        <v>730</v>
      </c>
      <c r="F23" s="1" t="s">
        <v>419</v>
      </c>
      <c r="G23" s="1" t="s">
        <v>84</v>
      </c>
      <c r="H23" s="1" t="s">
        <v>84</v>
      </c>
    </row>
    <row r="24" spans="1:8" ht="26.4" customHeight="1">
      <c r="A24" s="1" t="s">
        <v>49</v>
      </c>
      <c r="D24" s="1" t="s">
        <v>6571</v>
      </c>
      <c r="E24" s="1" t="s">
        <v>738</v>
      </c>
      <c r="F24" s="1" t="s">
        <v>421</v>
      </c>
      <c r="G24" s="1" t="s">
        <v>85</v>
      </c>
      <c r="H24" s="1" t="s">
        <v>339</v>
      </c>
    </row>
    <row r="25" spans="1:8" ht="26.4" customHeight="1">
      <c r="A25" s="1" t="s">
        <v>50</v>
      </c>
      <c r="D25" s="1" t="s">
        <v>5297</v>
      </c>
      <c r="E25" s="1" t="s">
        <v>739</v>
      </c>
      <c r="F25" s="1" t="s">
        <v>423</v>
      </c>
      <c r="G25" s="1" t="s">
        <v>86</v>
      </c>
      <c r="H25" s="1" t="s">
        <v>86</v>
      </c>
    </row>
    <row r="26" spans="1:8" ht="26.4" customHeight="1">
      <c r="A26" s="1" t="s">
        <v>51</v>
      </c>
      <c r="D26" s="1" t="s">
        <v>1937</v>
      </c>
      <c r="E26" s="1" t="s">
        <v>742</v>
      </c>
      <c r="F26" s="1" t="s">
        <v>425</v>
      </c>
      <c r="G26" s="1" t="s">
        <v>87</v>
      </c>
      <c r="H26" s="1" t="s">
        <v>340</v>
      </c>
    </row>
    <row r="27" spans="1:8" ht="26.4" customHeight="1">
      <c r="A27" s="1" t="s">
        <v>52</v>
      </c>
      <c r="D27" s="1" t="s">
        <v>2173</v>
      </c>
      <c r="E27" s="1" t="s">
        <v>749</v>
      </c>
      <c r="F27" s="1" t="s">
        <v>427</v>
      </c>
      <c r="G27" s="1" t="s">
        <v>88</v>
      </c>
      <c r="H27" s="1" t="s">
        <v>88</v>
      </c>
    </row>
    <row r="28" spans="1:8" ht="26.4" customHeight="1">
      <c r="A28" s="1" t="s">
        <v>53</v>
      </c>
      <c r="D28" s="1" t="s">
        <v>5111</v>
      </c>
      <c r="E28" s="1" t="s">
        <v>758</v>
      </c>
      <c r="F28" s="1" t="s">
        <v>429</v>
      </c>
      <c r="G28" s="1" t="s">
        <v>89</v>
      </c>
      <c r="H28" s="1" t="s">
        <v>89</v>
      </c>
    </row>
    <row r="29" spans="1:8" ht="26.4" customHeight="1">
      <c r="A29" s="1" t="s">
        <v>54</v>
      </c>
      <c r="D29" s="1" t="s">
        <v>3122</v>
      </c>
      <c r="E29" s="1" t="s">
        <v>763</v>
      </c>
      <c r="F29" s="1" t="s">
        <v>431</v>
      </c>
      <c r="G29" s="1" t="s">
        <v>90</v>
      </c>
      <c r="H29" s="1" t="s">
        <v>90</v>
      </c>
    </row>
    <row r="30" spans="1:8" ht="26.4" customHeight="1">
      <c r="A30" s="1" t="s">
        <v>55</v>
      </c>
      <c r="D30" s="1" t="s">
        <v>4715</v>
      </c>
      <c r="E30" s="1" t="s">
        <v>766</v>
      </c>
      <c r="F30" s="1" t="s">
        <v>433</v>
      </c>
      <c r="G30" s="1" t="s">
        <v>91</v>
      </c>
      <c r="H30" s="1" t="s">
        <v>91</v>
      </c>
    </row>
    <row r="31" spans="1:8" ht="26.4" customHeight="1">
      <c r="A31" s="1" t="s">
        <v>56</v>
      </c>
      <c r="D31" s="1" t="s">
        <v>670</v>
      </c>
      <c r="E31" s="1" t="s">
        <v>776</v>
      </c>
      <c r="F31" s="1" t="s">
        <v>435</v>
      </c>
      <c r="G31" s="1" t="s">
        <v>92</v>
      </c>
      <c r="H31" s="1" t="s">
        <v>93</v>
      </c>
    </row>
    <row r="32" spans="1:8" ht="26.4" customHeight="1">
      <c r="A32" s="1" t="s">
        <v>57</v>
      </c>
      <c r="D32" s="1" t="s">
        <v>646</v>
      </c>
      <c r="E32" s="1" t="s">
        <v>783</v>
      </c>
      <c r="F32" s="1" t="s">
        <v>437</v>
      </c>
      <c r="G32" s="1" t="s">
        <v>93</v>
      </c>
      <c r="H32" s="1" t="s">
        <v>94</v>
      </c>
    </row>
    <row r="33" spans="1:8" ht="26.4" customHeight="1">
      <c r="A33" s="1" t="s">
        <v>58</v>
      </c>
      <c r="D33" s="1" t="s">
        <v>5193</v>
      </c>
      <c r="E33" s="1" t="s">
        <v>787</v>
      </c>
      <c r="F33" s="1" t="s">
        <v>439</v>
      </c>
      <c r="G33" s="1" t="s">
        <v>94</v>
      </c>
      <c r="H33" s="1" t="s">
        <v>96</v>
      </c>
    </row>
    <row r="34" spans="1:8" ht="26.4" customHeight="1">
      <c r="A34" s="1" t="s">
        <v>59</v>
      </c>
      <c r="D34" s="1" t="s">
        <v>1491</v>
      </c>
      <c r="E34" s="1" t="s">
        <v>791</v>
      </c>
      <c r="F34" s="1" t="s">
        <v>441</v>
      </c>
      <c r="G34" s="1" t="s">
        <v>95</v>
      </c>
      <c r="H34" s="1" t="s">
        <v>341</v>
      </c>
    </row>
    <row r="35" spans="1:8" ht="26.4" customHeight="1">
      <c r="A35" s="1" t="s">
        <v>60</v>
      </c>
      <c r="D35" s="1" t="s">
        <v>3705</v>
      </c>
      <c r="E35" s="1" t="s">
        <v>793</v>
      </c>
      <c r="F35" s="1" t="s">
        <v>443</v>
      </c>
      <c r="G35" s="1" t="s">
        <v>96</v>
      </c>
      <c r="H35" s="1" t="s">
        <v>97</v>
      </c>
    </row>
    <row r="36" spans="1:8" ht="26.4" customHeight="1">
      <c r="A36" s="1" t="s">
        <v>61</v>
      </c>
      <c r="D36" s="1" t="s">
        <v>3569</v>
      </c>
      <c r="E36" s="1" t="s">
        <v>795</v>
      </c>
      <c r="F36" s="1" t="s">
        <v>445</v>
      </c>
      <c r="G36" s="1" t="s">
        <v>97</v>
      </c>
      <c r="H36" s="1" t="s">
        <v>98</v>
      </c>
    </row>
    <row r="37" spans="1:8" ht="26.4" customHeight="1">
      <c r="D37" s="1" t="s">
        <v>648</v>
      </c>
      <c r="E37" s="1" t="s">
        <v>796</v>
      </c>
      <c r="F37" s="1" t="s">
        <v>447</v>
      </c>
      <c r="G37" s="1" t="s">
        <v>98</v>
      </c>
      <c r="H37" s="1" t="s">
        <v>99</v>
      </c>
    </row>
    <row r="38" spans="1:8" ht="26.4" customHeight="1">
      <c r="D38" s="1" t="s">
        <v>5555</v>
      </c>
      <c r="E38" s="1" t="s">
        <v>798</v>
      </c>
      <c r="F38" s="1" t="s">
        <v>449</v>
      </c>
      <c r="G38" s="1" t="s">
        <v>99</v>
      </c>
      <c r="H38" s="1" t="s">
        <v>100</v>
      </c>
    </row>
    <row r="39" spans="1:8" ht="26.4" customHeight="1">
      <c r="D39" s="1" t="s">
        <v>656</v>
      </c>
      <c r="E39" s="1" t="s">
        <v>804</v>
      </c>
      <c r="F39" s="1" t="s">
        <v>451</v>
      </c>
      <c r="G39" s="1" t="s">
        <v>100</v>
      </c>
      <c r="H39" s="1" t="s">
        <v>101</v>
      </c>
    </row>
    <row r="40" spans="1:8" ht="26.4" customHeight="1">
      <c r="D40" s="1" t="s">
        <v>658</v>
      </c>
      <c r="E40" s="1" t="s">
        <v>807</v>
      </c>
      <c r="F40" s="1" t="s">
        <v>453</v>
      </c>
      <c r="G40" s="1" t="s">
        <v>101</v>
      </c>
      <c r="H40" s="1" t="s">
        <v>102</v>
      </c>
    </row>
    <row r="41" spans="1:8" ht="26.4" customHeight="1">
      <c r="D41" s="1" t="s">
        <v>659</v>
      </c>
      <c r="E41" s="1" t="s">
        <v>811</v>
      </c>
      <c r="F41" s="1" t="s">
        <v>454</v>
      </c>
      <c r="G41" s="1" t="s">
        <v>102</v>
      </c>
      <c r="H41" s="1" t="s">
        <v>103</v>
      </c>
    </row>
    <row r="42" spans="1:8" ht="26.4" customHeight="1">
      <c r="D42" s="1" t="s">
        <v>4792</v>
      </c>
      <c r="E42" s="1" t="s">
        <v>815</v>
      </c>
      <c r="F42" s="1" t="s">
        <v>456</v>
      </c>
      <c r="G42" s="1" t="s">
        <v>103</v>
      </c>
      <c r="H42" s="1" t="s">
        <v>104</v>
      </c>
    </row>
    <row r="43" spans="1:8" ht="26.4" customHeight="1">
      <c r="D43" s="1" t="s">
        <v>6046</v>
      </c>
      <c r="E43" s="1" t="s">
        <v>821</v>
      </c>
      <c r="F43" s="1" t="s">
        <v>458</v>
      </c>
      <c r="G43" s="1" t="s">
        <v>104</v>
      </c>
      <c r="H43" s="1" t="s">
        <v>105</v>
      </c>
    </row>
    <row r="44" spans="1:8" ht="26.4" customHeight="1">
      <c r="D44" s="1" t="s">
        <v>3355</v>
      </c>
      <c r="E44" s="1" t="s">
        <v>826</v>
      </c>
      <c r="F44" s="1" t="s">
        <v>460</v>
      </c>
      <c r="G44" s="1" t="s">
        <v>105</v>
      </c>
      <c r="H44" s="1" t="s">
        <v>106</v>
      </c>
    </row>
    <row r="45" spans="1:8" ht="26.4" customHeight="1">
      <c r="D45" s="1" t="s">
        <v>5099</v>
      </c>
      <c r="E45" s="1" t="s">
        <v>829</v>
      </c>
      <c r="F45" s="1" t="s">
        <v>462</v>
      </c>
      <c r="G45" s="1" t="s">
        <v>106</v>
      </c>
      <c r="H45" s="1" t="s">
        <v>107</v>
      </c>
    </row>
    <row r="46" spans="1:8" ht="26.4" customHeight="1">
      <c r="D46" s="1" t="s">
        <v>5115</v>
      </c>
      <c r="E46" s="1" t="s">
        <v>842</v>
      </c>
      <c r="F46" s="1" t="s">
        <v>464</v>
      </c>
      <c r="G46" s="1" t="s">
        <v>107</v>
      </c>
      <c r="H46" s="1" t="s">
        <v>108</v>
      </c>
    </row>
    <row r="47" spans="1:8" ht="26.4" customHeight="1">
      <c r="D47" s="1" t="s">
        <v>1874</v>
      </c>
      <c r="E47" s="1" t="s">
        <v>849</v>
      </c>
      <c r="F47" s="1" t="s">
        <v>466</v>
      </c>
      <c r="G47" s="1" t="s">
        <v>108</v>
      </c>
      <c r="H47" s="1" t="s">
        <v>109</v>
      </c>
    </row>
    <row r="48" spans="1:8" ht="26.4" customHeight="1">
      <c r="D48" s="1" t="s">
        <v>2037</v>
      </c>
      <c r="E48" s="1" t="s">
        <v>852</v>
      </c>
      <c r="F48" s="1" t="s">
        <v>468</v>
      </c>
      <c r="G48" s="1" t="s">
        <v>109</v>
      </c>
      <c r="H48" s="1" t="s">
        <v>110</v>
      </c>
    </row>
    <row r="49" spans="4:8" ht="26.4" customHeight="1">
      <c r="D49" s="1" t="s">
        <v>3568</v>
      </c>
      <c r="E49" s="1" t="s">
        <v>857</v>
      </c>
      <c r="F49" s="1" t="s">
        <v>470</v>
      </c>
      <c r="G49" s="1" t="s">
        <v>110</v>
      </c>
      <c r="H49" s="1" t="s">
        <v>111</v>
      </c>
    </row>
    <row r="50" spans="4:8" ht="26.4" customHeight="1">
      <c r="D50" s="1" t="s">
        <v>2068</v>
      </c>
      <c r="E50" s="1" t="s">
        <v>859</v>
      </c>
      <c r="F50" s="1" t="s">
        <v>472</v>
      </c>
      <c r="G50" s="1" t="s">
        <v>111</v>
      </c>
      <c r="H50" s="1" t="s">
        <v>112</v>
      </c>
    </row>
    <row r="51" spans="4:8" ht="26.4" customHeight="1">
      <c r="D51" s="1" t="s">
        <v>660</v>
      </c>
      <c r="E51" s="1" t="s">
        <v>862</v>
      </c>
      <c r="F51" s="1" t="s">
        <v>474</v>
      </c>
      <c r="G51" s="1" t="s">
        <v>112</v>
      </c>
      <c r="H51" s="1" t="s">
        <v>113</v>
      </c>
    </row>
    <row r="52" spans="4:8" ht="26.4" customHeight="1">
      <c r="D52" s="1" t="s">
        <v>4895</v>
      </c>
      <c r="E52" s="1" t="s">
        <v>868</v>
      </c>
      <c r="F52" s="1" t="s">
        <v>476</v>
      </c>
      <c r="G52" s="1" t="s">
        <v>113</v>
      </c>
      <c r="H52" s="1" t="s">
        <v>114</v>
      </c>
    </row>
    <row r="53" spans="4:8" ht="26.4" customHeight="1">
      <c r="D53" s="1" t="s">
        <v>2176</v>
      </c>
      <c r="E53" s="1" t="s">
        <v>870</v>
      </c>
      <c r="F53" s="1" t="s">
        <v>478</v>
      </c>
      <c r="G53" s="1" t="s">
        <v>114</v>
      </c>
      <c r="H53" s="1" t="s">
        <v>115</v>
      </c>
    </row>
    <row r="54" spans="4:8" ht="26.4" customHeight="1">
      <c r="D54" s="1" t="s">
        <v>665</v>
      </c>
      <c r="E54" s="1" t="s">
        <v>873</v>
      </c>
      <c r="F54" s="1" t="s">
        <v>480</v>
      </c>
      <c r="G54" s="1" t="s">
        <v>115</v>
      </c>
      <c r="H54" s="1" t="s">
        <v>116</v>
      </c>
    </row>
    <row r="55" spans="4:8" ht="26.4" customHeight="1">
      <c r="D55" s="1" t="s">
        <v>663</v>
      </c>
      <c r="E55" s="1" t="s">
        <v>874</v>
      </c>
      <c r="F55" s="1" t="s">
        <v>481</v>
      </c>
      <c r="G55" s="1" t="s">
        <v>116</v>
      </c>
      <c r="H55" s="1" t="s">
        <v>117</v>
      </c>
    </row>
    <row r="56" spans="4:8" ht="26.4" customHeight="1">
      <c r="D56" s="1" t="s">
        <v>3730</v>
      </c>
      <c r="E56" s="1" t="s">
        <v>875</v>
      </c>
      <c r="F56" s="1" t="s">
        <v>483</v>
      </c>
      <c r="G56" s="1" t="s">
        <v>117</v>
      </c>
      <c r="H56" s="1" t="s">
        <v>118</v>
      </c>
    </row>
    <row r="57" spans="4:8" ht="26.4" customHeight="1">
      <c r="D57" s="1" t="s">
        <v>4947</v>
      </c>
      <c r="E57" s="1" t="s">
        <v>877</v>
      </c>
      <c r="F57" s="1" t="s">
        <v>485</v>
      </c>
      <c r="G57" s="1" t="s">
        <v>118</v>
      </c>
      <c r="H57" s="1" t="s">
        <v>342</v>
      </c>
    </row>
    <row r="58" spans="4:8" ht="26.4" customHeight="1">
      <c r="D58" s="1" t="s">
        <v>667</v>
      </c>
      <c r="E58" s="1" t="s">
        <v>880</v>
      </c>
      <c r="F58" s="1" t="s">
        <v>487</v>
      </c>
      <c r="G58" s="1" t="s">
        <v>119</v>
      </c>
      <c r="H58" s="1" t="s">
        <v>119</v>
      </c>
    </row>
    <row r="59" spans="4:8" ht="26.4" customHeight="1">
      <c r="D59" s="1" t="s">
        <v>669</v>
      </c>
      <c r="E59" s="1" t="s">
        <v>881</v>
      </c>
      <c r="F59" s="1" t="s">
        <v>489</v>
      </c>
      <c r="G59" s="1" t="s">
        <v>120</v>
      </c>
      <c r="H59" s="1" t="s">
        <v>120</v>
      </c>
    </row>
    <row r="60" spans="4:8" ht="26.4" customHeight="1">
      <c r="D60" s="1" t="s">
        <v>3186</v>
      </c>
      <c r="E60" s="1" t="s">
        <v>882</v>
      </c>
      <c r="F60" s="1" t="s">
        <v>491</v>
      </c>
      <c r="G60" s="1" t="s">
        <v>121</v>
      </c>
      <c r="H60" s="1" t="s">
        <v>122</v>
      </c>
    </row>
    <row r="61" spans="4:8" ht="26.4" customHeight="1">
      <c r="D61" s="1" t="s">
        <v>1397</v>
      </c>
      <c r="E61" s="1" t="s">
        <v>886</v>
      </c>
      <c r="F61" s="1" t="s">
        <v>493</v>
      </c>
      <c r="G61" s="1" t="s">
        <v>122</v>
      </c>
      <c r="H61" s="1" t="s">
        <v>343</v>
      </c>
    </row>
    <row r="62" spans="4:8" ht="26.4" customHeight="1">
      <c r="D62" s="1" t="s">
        <v>1409</v>
      </c>
      <c r="E62" s="1" t="s">
        <v>894</v>
      </c>
      <c r="F62" s="1" t="s">
        <v>495</v>
      </c>
      <c r="G62" s="1" t="s">
        <v>123</v>
      </c>
      <c r="H62" s="1" t="s">
        <v>344</v>
      </c>
    </row>
    <row r="63" spans="4:8" ht="26.4" customHeight="1">
      <c r="D63" s="1" t="s">
        <v>5877</v>
      </c>
      <c r="E63" s="1" t="s">
        <v>896</v>
      </c>
      <c r="F63" s="1" t="s">
        <v>497</v>
      </c>
      <c r="G63" s="1" t="s">
        <v>124</v>
      </c>
      <c r="H63" s="1" t="s">
        <v>345</v>
      </c>
    </row>
    <row r="64" spans="4:8" ht="26.4" customHeight="1">
      <c r="D64" s="1" t="s">
        <v>3939</v>
      </c>
      <c r="E64" s="1" t="s">
        <v>899</v>
      </c>
      <c r="F64" s="1" t="s">
        <v>499</v>
      </c>
      <c r="G64" s="1" t="s">
        <v>125</v>
      </c>
      <c r="H64" s="1" t="s">
        <v>125</v>
      </c>
    </row>
    <row r="65" spans="4:8" ht="26.4" customHeight="1">
      <c r="D65" s="1" t="s">
        <v>1200</v>
      </c>
      <c r="E65" s="1" t="s">
        <v>911</v>
      </c>
      <c r="F65" s="1" t="s">
        <v>501</v>
      </c>
      <c r="G65" s="1" t="s">
        <v>126</v>
      </c>
      <c r="H65" s="1" t="s">
        <v>126</v>
      </c>
    </row>
    <row r="66" spans="4:8" ht="26.4" customHeight="1">
      <c r="D66" s="1" t="s">
        <v>2193</v>
      </c>
      <c r="E66" s="1" t="s">
        <v>917</v>
      </c>
      <c r="F66" s="1" t="s">
        <v>503</v>
      </c>
      <c r="G66" s="1" t="s">
        <v>127</v>
      </c>
      <c r="H66" s="1" t="s">
        <v>127</v>
      </c>
    </row>
    <row r="67" spans="4:8" ht="26.4" customHeight="1">
      <c r="D67" s="1" t="s">
        <v>1421</v>
      </c>
      <c r="E67" s="1" t="s">
        <v>924</v>
      </c>
      <c r="F67" s="1" t="s">
        <v>505</v>
      </c>
      <c r="G67" s="1" t="s">
        <v>128</v>
      </c>
      <c r="H67" s="1" t="s">
        <v>128</v>
      </c>
    </row>
    <row r="68" spans="4:8" ht="26.4" customHeight="1">
      <c r="D68" s="1" t="s">
        <v>5003</v>
      </c>
      <c r="E68" s="1" t="s">
        <v>560</v>
      </c>
      <c r="F68" s="1" t="s">
        <v>507</v>
      </c>
      <c r="G68" s="1" t="s">
        <v>129</v>
      </c>
      <c r="H68" s="1" t="s">
        <v>129</v>
      </c>
    </row>
    <row r="69" spans="4:8" ht="26.4" customHeight="1">
      <c r="D69" s="1" t="s">
        <v>645</v>
      </c>
      <c r="E69" s="1" t="s">
        <v>930</v>
      </c>
      <c r="F69" s="1" t="s">
        <v>509</v>
      </c>
      <c r="G69" s="1" t="s">
        <v>130</v>
      </c>
      <c r="H69" s="1" t="s">
        <v>130</v>
      </c>
    </row>
    <row r="70" spans="4:8" ht="26.4" customHeight="1">
      <c r="D70" s="1" t="s">
        <v>1818</v>
      </c>
      <c r="E70" s="1" t="s">
        <v>934</v>
      </c>
      <c r="F70" s="1" t="s">
        <v>510</v>
      </c>
      <c r="G70" s="1" t="s">
        <v>131</v>
      </c>
      <c r="H70" s="1" t="s">
        <v>131</v>
      </c>
    </row>
    <row r="71" spans="4:8" ht="26.4" customHeight="1">
      <c r="D71" s="1" t="s">
        <v>5109</v>
      </c>
      <c r="E71" s="1" t="s">
        <v>944</v>
      </c>
      <c r="F71" s="1" t="s">
        <v>512</v>
      </c>
      <c r="G71" s="1" t="s">
        <v>132</v>
      </c>
      <c r="H71" s="1" t="s">
        <v>132</v>
      </c>
    </row>
    <row r="72" spans="4:8" ht="26.4" customHeight="1">
      <c r="D72" s="1" t="s">
        <v>1949</v>
      </c>
      <c r="E72" s="1" t="s">
        <v>949</v>
      </c>
      <c r="F72" s="1" t="s">
        <v>514</v>
      </c>
      <c r="G72" s="1" t="s">
        <v>133</v>
      </c>
      <c r="H72" s="1" t="s">
        <v>133</v>
      </c>
    </row>
    <row r="73" spans="4:8" ht="26.4" customHeight="1">
      <c r="D73" s="1" t="s">
        <v>6335</v>
      </c>
      <c r="E73" s="1" t="s">
        <v>963</v>
      </c>
      <c r="F73" s="1" t="s">
        <v>516</v>
      </c>
      <c r="G73" s="1" t="s">
        <v>134</v>
      </c>
      <c r="H73" s="1" t="s">
        <v>134</v>
      </c>
    </row>
    <row r="74" spans="4:8" ht="26.4" customHeight="1">
      <c r="D74" s="1" t="s">
        <v>922</v>
      </c>
      <c r="E74" s="1" t="s">
        <v>973</v>
      </c>
      <c r="F74" s="1" t="s">
        <v>518</v>
      </c>
      <c r="G74" s="1" t="s">
        <v>135</v>
      </c>
      <c r="H74" s="1" t="s">
        <v>135</v>
      </c>
    </row>
    <row r="75" spans="4:8" ht="26.4" customHeight="1">
      <c r="D75" s="1" t="s">
        <v>899</v>
      </c>
      <c r="E75" s="1" t="s">
        <v>985</v>
      </c>
      <c r="F75" s="1" t="s">
        <v>520</v>
      </c>
      <c r="G75" s="1" t="s">
        <v>136</v>
      </c>
      <c r="H75" s="1" t="s">
        <v>136</v>
      </c>
    </row>
    <row r="76" spans="4:8" ht="26.4" customHeight="1">
      <c r="D76" s="1" t="s">
        <v>1944</v>
      </c>
      <c r="E76" s="1" t="s">
        <v>990</v>
      </c>
      <c r="F76" s="1" t="s">
        <v>522</v>
      </c>
      <c r="G76" s="1" t="s">
        <v>137</v>
      </c>
      <c r="H76" s="1" t="s">
        <v>137</v>
      </c>
    </row>
    <row r="77" spans="4:8" ht="26.4" customHeight="1">
      <c r="D77" s="1" t="s">
        <v>3211</v>
      </c>
      <c r="E77" s="1" t="s">
        <v>1008</v>
      </c>
      <c r="F77" s="1" t="s">
        <v>524</v>
      </c>
      <c r="G77" s="1" t="s">
        <v>138</v>
      </c>
      <c r="H77" s="1" t="s">
        <v>138</v>
      </c>
    </row>
    <row r="78" spans="4:8" ht="26.4" customHeight="1">
      <c r="D78" s="1" t="s">
        <v>2798</v>
      </c>
      <c r="E78" s="1" t="s">
        <v>1014</v>
      </c>
      <c r="F78" s="1" t="s">
        <v>526</v>
      </c>
      <c r="G78" s="1" t="s">
        <v>139</v>
      </c>
      <c r="H78" s="1" t="s">
        <v>139</v>
      </c>
    </row>
    <row r="79" spans="4:8" ht="26.4" customHeight="1">
      <c r="D79" s="1" t="s">
        <v>4230</v>
      </c>
      <c r="E79" s="1" t="s">
        <v>1019</v>
      </c>
      <c r="G79" s="1" t="s">
        <v>140</v>
      </c>
      <c r="H79" s="1" t="s">
        <v>346</v>
      </c>
    </row>
    <row r="80" spans="4:8" ht="26.4" customHeight="1">
      <c r="D80" s="1" t="s">
        <v>911</v>
      </c>
      <c r="E80" s="1" t="s">
        <v>1023</v>
      </c>
      <c r="G80" s="1" t="s">
        <v>141</v>
      </c>
      <c r="H80" s="1" t="s">
        <v>141</v>
      </c>
    </row>
    <row r="81" spans="4:8" ht="26.4" customHeight="1">
      <c r="D81" s="1" t="s">
        <v>4993</v>
      </c>
      <c r="E81" s="1" t="s">
        <v>1029</v>
      </c>
      <c r="G81" s="1" t="s">
        <v>142</v>
      </c>
      <c r="H81" s="1" t="s">
        <v>142</v>
      </c>
    </row>
    <row r="82" spans="4:8" ht="26.4" customHeight="1">
      <c r="D82" s="1" t="s">
        <v>3931</v>
      </c>
      <c r="E82" s="1" t="s">
        <v>1035</v>
      </c>
      <c r="G82" s="1" t="s">
        <v>143</v>
      </c>
      <c r="H82" s="1" t="s">
        <v>143</v>
      </c>
    </row>
    <row r="83" spans="4:8" ht="26.4" customHeight="1">
      <c r="D83" s="1" t="s">
        <v>1877</v>
      </c>
      <c r="E83" s="1" t="s">
        <v>1038</v>
      </c>
      <c r="G83" s="1" t="s">
        <v>144</v>
      </c>
      <c r="H83" s="1" t="s">
        <v>144</v>
      </c>
    </row>
    <row r="84" spans="4:8" ht="26.4" customHeight="1">
      <c r="D84" s="1" t="s">
        <v>4804</v>
      </c>
      <c r="E84" s="1" t="s">
        <v>1042</v>
      </c>
      <c r="G84" s="1" t="s">
        <v>145</v>
      </c>
      <c r="H84" s="1" t="s">
        <v>145</v>
      </c>
    </row>
    <row r="85" spans="4:8" ht="26.4" customHeight="1">
      <c r="D85" s="1" t="s">
        <v>1080</v>
      </c>
      <c r="E85" s="1" t="s">
        <v>1048</v>
      </c>
      <c r="G85" s="1" t="s">
        <v>146</v>
      </c>
      <c r="H85" s="1" t="s">
        <v>146</v>
      </c>
    </row>
    <row r="86" spans="4:8" ht="26.4" customHeight="1">
      <c r="D86" s="1" t="s">
        <v>4177</v>
      </c>
      <c r="E86" s="1" t="s">
        <v>1054</v>
      </c>
      <c r="G86" s="1" t="s">
        <v>147</v>
      </c>
      <c r="H86" s="1" t="s">
        <v>147</v>
      </c>
    </row>
    <row r="87" spans="4:8" ht="26.4" customHeight="1">
      <c r="D87" s="1" t="s">
        <v>3317</v>
      </c>
      <c r="E87" s="1" t="s">
        <v>1063</v>
      </c>
      <c r="G87" s="1" t="s">
        <v>148</v>
      </c>
      <c r="H87" s="1" t="s">
        <v>148</v>
      </c>
    </row>
    <row r="88" spans="4:8" ht="26.4" customHeight="1">
      <c r="D88" s="1" t="s">
        <v>2067</v>
      </c>
      <c r="E88" s="1" t="s">
        <v>1068</v>
      </c>
      <c r="G88" s="1" t="s">
        <v>149</v>
      </c>
      <c r="H88" s="1" t="s">
        <v>149</v>
      </c>
    </row>
    <row r="89" spans="4:8" ht="26.4" customHeight="1">
      <c r="D89" s="1" t="s">
        <v>3737</v>
      </c>
      <c r="E89" s="1" t="s">
        <v>1056</v>
      </c>
      <c r="G89" s="1" t="s">
        <v>150</v>
      </c>
      <c r="H89" s="1" t="s">
        <v>347</v>
      </c>
    </row>
    <row r="90" spans="4:8" ht="26.4" customHeight="1">
      <c r="D90" s="1" t="s">
        <v>6031</v>
      </c>
      <c r="E90" s="1" t="s">
        <v>1086</v>
      </c>
      <c r="G90" s="1" t="s">
        <v>151</v>
      </c>
      <c r="H90" s="1" t="s">
        <v>151</v>
      </c>
    </row>
    <row r="91" spans="4:8" ht="26.4" customHeight="1">
      <c r="D91" s="1" t="s">
        <v>4208</v>
      </c>
      <c r="E91" s="1" t="s">
        <v>1098</v>
      </c>
      <c r="G91" s="1" t="s">
        <v>152</v>
      </c>
      <c r="H91" s="1" t="s">
        <v>152</v>
      </c>
    </row>
    <row r="92" spans="4:8" ht="26.4" customHeight="1">
      <c r="D92" s="1" t="s">
        <v>3712</v>
      </c>
      <c r="E92" s="1" t="s">
        <v>1105</v>
      </c>
      <c r="G92" s="1" t="s">
        <v>153</v>
      </c>
      <c r="H92" s="1" t="s">
        <v>348</v>
      </c>
    </row>
    <row r="93" spans="4:8" ht="26.4" customHeight="1">
      <c r="D93" s="1" t="s">
        <v>5015</v>
      </c>
      <c r="E93" s="1" t="s">
        <v>1108</v>
      </c>
      <c r="G93" s="1" t="s">
        <v>154</v>
      </c>
      <c r="H93" s="1" t="s">
        <v>153</v>
      </c>
    </row>
    <row r="94" spans="4:8" ht="26.4" customHeight="1">
      <c r="D94" s="1" t="s">
        <v>5684</v>
      </c>
      <c r="E94" s="1" t="s">
        <v>1118</v>
      </c>
      <c r="G94" s="1" t="s">
        <v>155</v>
      </c>
      <c r="H94" s="1" t="s">
        <v>349</v>
      </c>
    </row>
    <row r="95" spans="4:8" ht="26.4" customHeight="1">
      <c r="D95" s="1" t="s">
        <v>3107</v>
      </c>
      <c r="E95" s="1" t="s">
        <v>1130</v>
      </c>
      <c r="G95" s="1" t="s">
        <v>156</v>
      </c>
      <c r="H95" s="1" t="s">
        <v>350</v>
      </c>
    </row>
    <row r="96" spans="4:8" ht="26.4" customHeight="1">
      <c r="D96" s="1" t="s">
        <v>4121</v>
      </c>
      <c r="E96" s="1" t="s">
        <v>1139</v>
      </c>
      <c r="G96" s="1" t="s">
        <v>157</v>
      </c>
      <c r="H96" s="1" t="s">
        <v>156</v>
      </c>
    </row>
    <row r="97" spans="4:8" ht="26.4" customHeight="1">
      <c r="D97" s="1" t="s">
        <v>6429</v>
      </c>
      <c r="E97" s="1" t="s">
        <v>1160</v>
      </c>
      <c r="G97" s="1" t="s">
        <v>158</v>
      </c>
      <c r="H97" s="1" t="s">
        <v>157</v>
      </c>
    </row>
    <row r="98" spans="4:8" ht="26.4" customHeight="1">
      <c r="D98" s="1" t="s">
        <v>6539</v>
      </c>
      <c r="E98" s="1" t="s">
        <v>1165</v>
      </c>
      <c r="G98" s="1" t="s">
        <v>159</v>
      </c>
      <c r="H98" s="1" t="s">
        <v>158</v>
      </c>
    </row>
    <row r="99" spans="4:8" ht="26.4" customHeight="1">
      <c r="D99" s="1" t="s">
        <v>5244</v>
      </c>
      <c r="E99" s="1" t="s">
        <v>1180</v>
      </c>
      <c r="G99" s="1" t="s">
        <v>160</v>
      </c>
      <c r="H99" s="1" t="s">
        <v>159</v>
      </c>
    </row>
    <row r="100" spans="4:8" ht="26.4" customHeight="1">
      <c r="D100" s="1" t="s">
        <v>4713</v>
      </c>
      <c r="E100" s="1" t="s">
        <v>1184</v>
      </c>
      <c r="G100" s="1" t="s">
        <v>161</v>
      </c>
      <c r="H100" s="1" t="s">
        <v>160</v>
      </c>
    </row>
    <row r="101" spans="4:8" ht="26.4" customHeight="1">
      <c r="D101" s="1" t="s">
        <v>4213</v>
      </c>
      <c r="E101" s="1" t="s">
        <v>1193</v>
      </c>
      <c r="G101" s="1" t="s">
        <v>162</v>
      </c>
      <c r="H101" s="1" t="s">
        <v>161</v>
      </c>
    </row>
    <row r="102" spans="4:8" ht="26.4" customHeight="1">
      <c r="D102" s="1" t="s">
        <v>3995</v>
      </c>
      <c r="E102" s="1" t="s">
        <v>1198</v>
      </c>
      <c r="G102" s="1" t="s">
        <v>163</v>
      </c>
      <c r="H102" s="1" t="s">
        <v>162</v>
      </c>
    </row>
    <row r="103" spans="4:8" ht="26.4" customHeight="1">
      <c r="D103" s="1" t="s">
        <v>1398</v>
      </c>
      <c r="E103" s="1" t="s">
        <v>1206</v>
      </c>
      <c r="G103" s="1" t="s">
        <v>164</v>
      </c>
      <c r="H103" s="1" t="s">
        <v>163</v>
      </c>
    </row>
    <row r="104" spans="4:8" ht="26.4" customHeight="1">
      <c r="D104" s="1" t="s">
        <v>917</v>
      </c>
      <c r="E104" s="1" t="s">
        <v>1209</v>
      </c>
      <c r="G104" s="1" t="s">
        <v>165</v>
      </c>
      <c r="H104" s="1" t="s">
        <v>164</v>
      </c>
    </row>
    <row r="105" spans="4:8" ht="26.4" customHeight="1">
      <c r="D105" s="1" t="s">
        <v>4941</v>
      </c>
      <c r="E105" s="1" t="s">
        <v>1223</v>
      </c>
      <c r="G105" s="1" t="s">
        <v>166</v>
      </c>
      <c r="H105" s="1" t="s">
        <v>165</v>
      </c>
    </row>
    <row r="106" spans="4:8" ht="26.4" customHeight="1">
      <c r="D106" s="1" t="s">
        <v>6012</v>
      </c>
      <c r="E106" s="1" t="s">
        <v>1227</v>
      </c>
      <c r="G106" s="1" t="s">
        <v>167</v>
      </c>
      <c r="H106" s="1" t="s">
        <v>166</v>
      </c>
    </row>
    <row r="107" spans="4:8" ht="26.4" customHeight="1">
      <c r="D107" s="1" t="s">
        <v>6142</v>
      </c>
      <c r="E107" s="1" t="s">
        <v>1234</v>
      </c>
      <c r="G107" s="1" t="s">
        <v>168</v>
      </c>
      <c r="H107" s="1" t="s">
        <v>167</v>
      </c>
    </row>
    <row r="108" spans="4:8" ht="26.4" customHeight="1">
      <c r="D108" s="1" t="s">
        <v>5324</v>
      </c>
      <c r="E108" s="1" t="s">
        <v>1239</v>
      </c>
      <c r="G108" s="1" t="s">
        <v>169</v>
      </c>
      <c r="H108" s="1" t="s">
        <v>351</v>
      </c>
    </row>
    <row r="109" spans="4:8" ht="26.4" customHeight="1">
      <c r="D109" s="1" t="s">
        <v>4975</v>
      </c>
      <c r="E109" s="1" t="s">
        <v>1242</v>
      </c>
      <c r="G109" s="1" t="s">
        <v>170</v>
      </c>
      <c r="H109" s="1" t="s">
        <v>169</v>
      </c>
    </row>
    <row r="110" spans="4:8" ht="26.4" customHeight="1">
      <c r="D110" s="1" t="s">
        <v>560</v>
      </c>
      <c r="E110" s="1" t="s">
        <v>1247</v>
      </c>
      <c r="G110" s="1" t="s">
        <v>171</v>
      </c>
      <c r="H110" s="1" t="s">
        <v>170</v>
      </c>
    </row>
    <row r="111" spans="4:8" ht="26.4" customHeight="1">
      <c r="D111" s="1" t="s">
        <v>2706</v>
      </c>
      <c r="E111" s="1" t="s">
        <v>1249</v>
      </c>
      <c r="G111" s="1" t="s">
        <v>172</v>
      </c>
      <c r="H111" s="1" t="s">
        <v>171</v>
      </c>
    </row>
    <row r="112" spans="4:8" ht="26.4" customHeight="1">
      <c r="D112" s="1" t="s">
        <v>2954</v>
      </c>
      <c r="E112" s="1" t="s">
        <v>1253</v>
      </c>
      <c r="G112" s="1" t="s">
        <v>173</v>
      </c>
      <c r="H112" s="1" t="s">
        <v>172</v>
      </c>
    </row>
    <row r="113" spans="4:8" ht="26.4" customHeight="1">
      <c r="D113" s="1" t="s">
        <v>934</v>
      </c>
      <c r="E113" s="1" t="s">
        <v>1265</v>
      </c>
      <c r="G113" s="1" t="s">
        <v>174</v>
      </c>
      <c r="H113" s="1" t="s">
        <v>173</v>
      </c>
    </row>
    <row r="114" spans="4:8" ht="26.4" customHeight="1">
      <c r="D114" s="1" t="s">
        <v>3948</v>
      </c>
      <c r="E114" s="1" t="s">
        <v>1269</v>
      </c>
      <c r="G114" s="1" t="s">
        <v>175</v>
      </c>
      <c r="H114" s="1" t="s">
        <v>352</v>
      </c>
    </row>
    <row r="115" spans="4:8" ht="26.4" customHeight="1">
      <c r="D115" s="1" t="s">
        <v>6387</v>
      </c>
      <c r="E115" s="1" t="s">
        <v>1285</v>
      </c>
      <c r="G115" s="1" t="s">
        <v>176</v>
      </c>
      <c r="H115" s="1" t="s">
        <v>353</v>
      </c>
    </row>
    <row r="116" spans="4:8" ht="26.4" customHeight="1">
      <c r="D116" s="1" t="s">
        <v>643</v>
      </c>
      <c r="E116" s="1" t="s">
        <v>1310</v>
      </c>
      <c r="G116" s="1" t="s">
        <v>177</v>
      </c>
      <c r="H116" s="1" t="s">
        <v>176</v>
      </c>
    </row>
    <row r="117" spans="4:8" ht="26.4" customHeight="1">
      <c r="D117" s="1" t="s">
        <v>4761</v>
      </c>
      <c r="E117" s="1" t="s">
        <v>1335</v>
      </c>
      <c r="G117" s="1" t="s">
        <v>178</v>
      </c>
      <c r="H117" s="1" t="s">
        <v>354</v>
      </c>
    </row>
    <row r="118" spans="4:8" ht="26.4" customHeight="1">
      <c r="D118" s="1" t="s">
        <v>1022</v>
      </c>
      <c r="E118" s="1" t="s">
        <v>1352</v>
      </c>
      <c r="G118" s="1" t="s">
        <v>179</v>
      </c>
      <c r="H118" s="1" t="s">
        <v>178</v>
      </c>
    </row>
    <row r="119" spans="4:8" ht="26.4" customHeight="1">
      <c r="D119" s="1" t="s">
        <v>4994</v>
      </c>
      <c r="E119" s="1" t="s">
        <v>1366</v>
      </c>
      <c r="G119" s="1" t="s">
        <v>180</v>
      </c>
      <c r="H119" s="1" t="s">
        <v>179</v>
      </c>
    </row>
    <row r="120" spans="4:8" ht="26.4" customHeight="1">
      <c r="D120" s="1" t="s">
        <v>1010</v>
      </c>
      <c r="E120" s="1" t="s">
        <v>1385</v>
      </c>
      <c r="G120" s="1" t="s">
        <v>181</v>
      </c>
      <c r="H120" s="1" t="s">
        <v>180</v>
      </c>
    </row>
    <row r="121" spans="4:8" ht="26.4" customHeight="1">
      <c r="D121" s="1" t="s">
        <v>5572</v>
      </c>
      <c r="E121" s="1" t="s">
        <v>1394</v>
      </c>
      <c r="G121" s="1" t="s">
        <v>182</v>
      </c>
      <c r="H121" s="1" t="s">
        <v>181</v>
      </c>
    </row>
    <row r="122" spans="4:8" ht="26.4" customHeight="1">
      <c r="D122" s="1" t="s">
        <v>4042</v>
      </c>
      <c r="E122" s="1" t="s">
        <v>1413</v>
      </c>
      <c r="G122" s="1" t="s">
        <v>183</v>
      </c>
      <c r="H122" s="1" t="s">
        <v>182</v>
      </c>
    </row>
    <row r="123" spans="4:8" ht="26.4" customHeight="1">
      <c r="D123" s="1" t="s">
        <v>3932</v>
      </c>
      <c r="E123" s="1" t="s">
        <v>1427</v>
      </c>
      <c r="G123" s="1" t="s">
        <v>184</v>
      </c>
      <c r="H123" s="1" t="s">
        <v>183</v>
      </c>
    </row>
    <row r="124" spans="4:8" ht="26.4" customHeight="1">
      <c r="D124" s="1" t="s">
        <v>1399</v>
      </c>
      <c r="E124" s="1" t="s">
        <v>1450</v>
      </c>
      <c r="G124" s="1" t="s">
        <v>185</v>
      </c>
      <c r="H124" s="1" t="s">
        <v>184</v>
      </c>
    </row>
    <row r="125" spans="4:8" ht="26.4" customHeight="1">
      <c r="D125" s="1" t="s">
        <v>6141</v>
      </c>
      <c r="E125" s="1" t="s">
        <v>1469</v>
      </c>
      <c r="G125" s="1" t="s">
        <v>186</v>
      </c>
      <c r="H125" s="1" t="s">
        <v>185</v>
      </c>
    </row>
    <row r="126" spans="4:8" ht="26.4" customHeight="1">
      <c r="D126" s="1" t="s">
        <v>1538</v>
      </c>
      <c r="E126" s="1" t="s">
        <v>1488</v>
      </c>
      <c r="G126" s="1" t="s">
        <v>187</v>
      </c>
      <c r="H126" s="1" t="s">
        <v>186</v>
      </c>
    </row>
    <row r="127" spans="4:8" ht="26.4" customHeight="1">
      <c r="D127" s="1" t="s">
        <v>933</v>
      </c>
      <c r="E127" s="1" t="s">
        <v>1496</v>
      </c>
      <c r="G127" s="1" t="s">
        <v>188</v>
      </c>
      <c r="H127" s="1" t="s">
        <v>187</v>
      </c>
    </row>
    <row r="128" spans="4:8" ht="26.4" customHeight="1">
      <c r="D128" s="1" t="s">
        <v>2030</v>
      </c>
      <c r="E128" s="1" t="s">
        <v>1499</v>
      </c>
      <c r="G128" s="1" t="s">
        <v>189</v>
      </c>
      <c r="H128" s="1" t="s">
        <v>188</v>
      </c>
    </row>
    <row r="129" spans="4:8" ht="26.4" customHeight="1">
      <c r="D129" s="1" t="s">
        <v>2472</v>
      </c>
      <c r="E129" s="1" t="s">
        <v>1517</v>
      </c>
      <c r="G129" s="1" t="s">
        <v>190</v>
      </c>
      <c r="H129" s="1" t="s">
        <v>189</v>
      </c>
    </row>
    <row r="130" spans="4:8" ht="26.4" customHeight="1">
      <c r="D130" s="1" t="s">
        <v>6428</v>
      </c>
      <c r="E130" s="1" t="s">
        <v>1535</v>
      </c>
      <c r="G130" s="1" t="s">
        <v>191</v>
      </c>
      <c r="H130" s="1" t="s">
        <v>190</v>
      </c>
    </row>
    <row r="131" spans="4:8" ht="26.4" customHeight="1">
      <c r="D131" s="1" t="s">
        <v>4023</v>
      </c>
      <c r="E131" s="1" t="s">
        <v>1543</v>
      </c>
      <c r="G131" s="1" t="s">
        <v>192</v>
      </c>
      <c r="H131" s="1" t="s">
        <v>191</v>
      </c>
    </row>
    <row r="132" spans="4:8" ht="26.4" customHeight="1">
      <c r="D132" s="1" t="s">
        <v>5985</v>
      </c>
      <c r="E132" s="1" t="s">
        <v>1562</v>
      </c>
      <c r="G132" s="1" t="s">
        <v>193</v>
      </c>
      <c r="H132" s="1" t="s">
        <v>192</v>
      </c>
    </row>
    <row r="133" spans="4:8" ht="26.4" customHeight="1">
      <c r="D133" s="1" t="s">
        <v>6540</v>
      </c>
      <c r="E133" s="1" t="s">
        <v>1578</v>
      </c>
      <c r="G133" s="1" t="s">
        <v>194</v>
      </c>
      <c r="H133" s="1" t="s">
        <v>193</v>
      </c>
    </row>
    <row r="134" spans="4:8" ht="26.4" customHeight="1">
      <c r="D134" s="1" t="s">
        <v>944</v>
      </c>
      <c r="E134" s="1" t="s">
        <v>1597</v>
      </c>
      <c r="G134" s="1" t="s">
        <v>195</v>
      </c>
      <c r="H134" s="1" t="s">
        <v>194</v>
      </c>
    </row>
    <row r="135" spans="4:8" ht="26.4" customHeight="1">
      <c r="D135" s="1" t="s">
        <v>1164</v>
      </c>
      <c r="E135" s="1" t="s">
        <v>1611</v>
      </c>
      <c r="G135" s="1" t="s">
        <v>196</v>
      </c>
      <c r="H135" s="1" t="s">
        <v>195</v>
      </c>
    </row>
    <row r="136" spans="4:8" ht="26.4" customHeight="1">
      <c r="D136" s="1" t="s">
        <v>2078</v>
      </c>
      <c r="E136" s="1" t="s">
        <v>1625</v>
      </c>
      <c r="G136" s="1" t="s">
        <v>197</v>
      </c>
      <c r="H136" s="1" t="s">
        <v>196</v>
      </c>
    </row>
    <row r="137" spans="4:8" ht="26.4" customHeight="1">
      <c r="D137" s="1" t="s">
        <v>3707</v>
      </c>
      <c r="E137" s="1" t="s">
        <v>1637</v>
      </c>
      <c r="G137" s="1" t="s">
        <v>198</v>
      </c>
      <c r="H137" s="1" t="s">
        <v>355</v>
      </c>
    </row>
    <row r="138" spans="4:8" ht="26.4" customHeight="1">
      <c r="D138" s="1" t="s">
        <v>5610</v>
      </c>
      <c r="E138" s="1" t="s">
        <v>1658</v>
      </c>
      <c r="G138" s="1" t="s">
        <v>199</v>
      </c>
      <c r="H138" s="1" t="s">
        <v>197</v>
      </c>
    </row>
    <row r="139" spans="4:8" ht="26.4" customHeight="1">
      <c r="D139" s="1" t="s">
        <v>1127</v>
      </c>
      <c r="E139" s="1" t="s">
        <v>1672</v>
      </c>
      <c r="G139" s="1" t="s">
        <v>200</v>
      </c>
      <c r="H139" s="1" t="s">
        <v>198</v>
      </c>
    </row>
    <row r="140" spans="4:8" ht="26.4" customHeight="1">
      <c r="D140" s="1" t="s">
        <v>4798</v>
      </c>
      <c r="E140" s="1" t="s">
        <v>1691</v>
      </c>
      <c r="G140" s="1" t="s">
        <v>201</v>
      </c>
      <c r="H140" s="1" t="s">
        <v>199</v>
      </c>
    </row>
    <row r="141" spans="4:8" ht="26.4" customHeight="1">
      <c r="D141" s="1" t="s">
        <v>6565</v>
      </c>
      <c r="E141" s="1" t="s">
        <v>1714</v>
      </c>
      <c r="G141" s="1" t="s">
        <v>202</v>
      </c>
      <c r="H141" s="1" t="s">
        <v>200</v>
      </c>
    </row>
    <row r="142" spans="4:8" ht="26.4" customHeight="1">
      <c r="D142" s="1" t="s">
        <v>6168</v>
      </c>
      <c r="E142" s="1" t="s">
        <v>1731</v>
      </c>
      <c r="G142" s="1" t="s">
        <v>203</v>
      </c>
      <c r="H142" s="1" t="s">
        <v>201</v>
      </c>
    </row>
    <row r="143" spans="4:8" ht="26.4" customHeight="1">
      <c r="D143" s="1" t="s">
        <v>949</v>
      </c>
      <c r="E143" s="1" t="s">
        <v>1739</v>
      </c>
      <c r="G143" s="1" t="s">
        <v>204</v>
      </c>
      <c r="H143" s="1" t="s">
        <v>202</v>
      </c>
    </row>
    <row r="144" spans="4:8" ht="26.4" customHeight="1">
      <c r="D144" s="1" t="s">
        <v>5983</v>
      </c>
      <c r="E144" s="1" t="s">
        <v>1745</v>
      </c>
      <c r="G144" s="1" t="s">
        <v>205</v>
      </c>
      <c r="H144" s="1" t="s">
        <v>203</v>
      </c>
    </row>
    <row r="145" spans="4:8" ht="26.4" customHeight="1">
      <c r="D145" s="1" t="s">
        <v>3736</v>
      </c>
      <c r="E145" s="1" t="s">
        <v>1768</v>
      </c>
      <c r="G145" s="1" t="s">
        <v>206</v>
      </c>
      <c r="H145" s="1" t="s">
        <v>204</v>
      </c>
    </row>
    <row r="146" spans="4:8" ht="26.4" customHeight="1">
      <c r="D146" s="1" t="s">
        <v>2172</v>
      </c>
      <c r="E146" s="1" t="s">
        <v>1779</v>
      </c>
      <c r="G146" s="1" t="s">
        <v>207</v>
      </c>
      <c r="H146" s="1" t="s">
        <v>205</v>
      </c>
    </row>
    <row r="147" spans="4:8" ht="26.4" customHeight="1">
      <c r="D147" s="1" t="s">
        <v>3991</v>
      </c>
      <c r="E147" s="1" t="s">
        <v>1805</v>
      </c>
      <c r="G147" s="1" t="s">
        <v>208</v>
      </c>
      <c r="H147" s="1" t="s">
        <v>356</v>
      </c>
    </row>
    <row r="148" spans="4:8" ht="26.4" customHeight="1">
      <c r="D148" s="1" t="s">
        <v>963</v>
      </c>
      <c r="E148" s="1" t="s">
        <v>1817</v>
      </c>
      <c r="G148" s="1" t="s">
        <v>209</v>
      </c>
      <c r="H148" s="1" t="s">
        <v>207</v>
      </c>
    </row>
    <row r="149" spans="4:8" ht="26.4" customHeight="1">
      <c r="D149" s="1" t="s">
        <v>2574</v>
      </c>
      <c r="E149" s="1" t="s">
        <v>1823</v>
      </c>
      <c r="G149" s="1" t="s">
        <v>210</v>
      </c>
      <c r="H149" s="1" t="s">
        <v>208</v>
      </c>
    </row>
    <row r="150" spans="4:8" ht="26.4" customHeight="1">
      <c r="D150" s="1" t="s">
        <v>4022</v>
      </c>
      <c r="E150" s="1" t="s">
        <v>1836</v>
      </c>
      <c r="G150" s="1" t="s">
        <v>211</v>
      </c>
      <c r="H150" s="1" t="s">
        <v>209</v>
      </c>
    </row>
    <row r="151" spans="4:8" ht="26.4" customHeight="1">
      <c r="D151" s="1" t="s">
        <v>5858</v>
      </c>
      <c r="E151" s="1" t="s">
        <v>1849</v>
      </c>
      <c r="G151" s="1" t="s">
        <v>212</v>
      </c>
      <c r="H151" s="1" t="s">
        <v>210</v>
      </c>
    </row>
    <row r="152" spans="4:8" ht="26.4" customHeight="1">
      <c r="D152" s="1" t="s">
        <v>4142</v>
      </c>
      <c r="E152" s="1" t="s">
        <v>1854</v>
      </c>
      <c r="G152" s="1" t="s">
        <v>213</v>
      </c>
      <c r="H152" s="1" t="s">
        <v>211</v>
      </c>
    </row>
    <row r="153" spans="4:8" ht="26.4" customHeight="1">
      <c r="D153" s="1" t="s">
        <v>973</v>
      </c>
      <c r="E153" s="1" t="s">
        <v>1869</v>
      </c>
      <c r="G153" s="1" t="s">
        <v>214</v>
      </c>
      <c r="H153" s="1" t="s">
        <v>212</v>
      </c>
    </row>
    <row r="154" spans="4:8" ht="26.4" customHeight="1">
      <c r="D154" s="1" t="s">
        <v>985</v>
      </c>
      <c r="E154" s="1" t="s">
        <v>1876</v>
      </c>
      <c r="G154" s="1" t="s">
        <v>215</v>
      </c>
      <c r="H154" s="1" t="s">
        <v>213</v>
      </c>
    </row>
    <row r="155" spans="4:8" ht="26.4" customHeight="1">
      <c r="D155" s="1" t="s">
        <v>2079</v>
      </c>
      <c r="E155" s="1" t="s">
        <v>1892</v>
      </c>
      <c r="G155" s="1" t="s">
        <v>216</v>
      </c>
      <c r="H155" s="1" t="s">
        <v>357</v>
      </c>
    </row>
    <row r="156" spans="4:8" ht="26.4" customHeight="1">
      <c r="D156" s="1" t="s">
        <v>565</v>
      </c>
      <c r="E156" s="1" t="s">
        <v>1915</v>
      </c>
      <c r="G156" s="1" t="s">
        <v>217</v>
      </c>
      <c r="H156" s="1" t="s">
        <v>216</v>
      </c>
    </row>
    <row r="157" spans="4:8" ht="26.4" customHeight="1">
      <c r="D157" s="1" t="s">
        <v>4103</v>
      </c>
      <c r="E157" s="1" t="s">
        <v>1935</v>
      </c>
      <c r="G157" s="1" t="s">
        <v>218</v>
      </c>
      <c r="H157" s="1" t="s">
        <v>217</v>
      </c>
    </row>
    <row r="158" spans="4:8" ht="26.4" customHeight="1">
      <c r="D158" s="1" t="s">
        <v>5869</v>
      </c>
      <c r="E158" s="1" t="s">
        <v>1943</v>
      </c>
      <c r="G158" s="1" t="s">
        <v>219</v>
      </c>
      <c r="H158" s="1" t="s">
        <v>218</v>
      </c>
    </row>
    <row r="159" spans="4:8" ht="26.4" customHeight="1">
      <c r="D159" s="1" t="s">
        <v>5446</v>
      </c>
      <c r="E159" s="1" t="s">
        <v>1956</v>
      </c>
      <c r="G159" s="1" t="s">
        <v>220</v>
      </c>
      <c r="H159" s="1" t="s">
        <v>219</v>
      </c>
    </row>
    <row r="160" spans="4:8" ht="26.4" customHeight="1">
      <c r="D160" s="1" t="s">
        <v>5197</v>
      </c>
      <c r="E160" s="1" t="s">
        <v>1971</v>
      </c>
      <c r="G160" s="1" t="s">
        <v>221</v>
      </c>
      <c r="H160" s="1" t="s">
        <v>220</v>
      </c>
    </row>
    <row r="161" spans="4:8" ht="26.4" customHeight="1">
      <c r="D161" s="1" t="s">
        <v>3227</v>
      </c>
      <c r="E161" s="1" t="s">
        <v>1990</v>
      </c>
      <c r="G161" s="1" t="s">
        <v>222</v>
      </c>
      <c r="H161" s="1" t="s">
        <v>221</v>
      </c>
    </row>
    <row r="162" spans="4:8" ht="26.4" customHeight="1">
      <c r="D162" s="1" t="s">
        <v>990</v>
      </c>
      <c r="E162" s="1" t="s">
        <v>2007</v>
      </c>
      <c r="G162" s="1" t="s">
        <v>223</v>
      </c>
      <c r="H162" s="1" t="s">
        <v>222</v>
      </c>
    </row>
    <row r="163" spans="4:8" ht="26.4" customHeight="1">
      <c r="D163" s="1" t="s">
        <v>1981</v>
      </c>
      <c r="E163" s="1" t="s">
        <v>2011</v>
      </c>
      <c r="G163" s="1" t="s">
        <v>224</v>
      </c>
      <c r="H163" s="1" t="s">
        <v>358</v>
      </c>
    </row>
    <row r="164" spans="4:8" ht="26.4" customHeight="1">
      <c r="D164" s="1" t="s">
        <v>2803</v>
      </c>
      <c r="E164" s="1" t="s">
        <v>2031</v>
      </c>
      <c r="G164" s="1" t="s">
        <v>225</v>
      </c>
      <c r="H164" s="1" t="s">
        <v>359</v>
      </c>
    </row>
    <row r="165" spans="4:8" ht="26.4" customHeight="1">
      <c r="D165" s="1" t="s">
        <v>4446</v>
      </c>
      <c r="E165" s="1" t="s">
        <v>2039</v>
      </c>
      <c r="G165" s="1" t="s">
        <v>226</v>
      </c>
      <c r="H165" s="1" t="s">
        <v>224</v>
      </c>
    </row>
    <row r="166" spans="4:8" ht="26.4" customHeight="1">
      <c r="D166" s="1" t="s">
        <v>5333</v>
      </c>
      <c r="E166" s="1" t="s">
        <v>2054</v>
      </c>
      <c r="G166" s="1" t="s">
        <v>227</v>
      </c>
      <c r="H166" s="1" t="s">
        <v>225</v>
      </c>
    </row>
    <row r="167" spans="4:8" ht="26.4" customHeight="1">
      <c r="D167" s="1" t="s">
        <v>6665</v>
      </c>
      <c r="E167" s="1" t="s">
        <v>2074</v>
      </c>
      <c r="G167" s="1" t="s">
        <v>228</v>
      </c>
      <c r="H167" s="1" t="s">
        <v>226</v>
      </c>
    </row>
    <row r="168" spans="4:8" ht="26.4" customHeight="1">
      <c r="D168" s="1" t="s">
        <v>4827</v>
      </c>
      <c r="E168" s="1" t="s">
        <v>2095</v>
      </c>
      <c r="G168" s="1" t="s">
        <v>229</v>
      </c>
      <c r="H168" s="1" t="s">
        <v>227</v>
      </c>
    </row>
    <row r="169" spans="4:8" ht="26.4" customHeight="1">
      <c r="D169" s="1" t="s">
        <v>582</v>
      </c>
      <c r="E169" s="1" t="s">
        <v>2111</v>
      </c>
      <c r="G169" s="1" t="s">
        <v>230</v>
      </c>
      <c r="H169" s="1" t="s">
        <v>228</v>
      </c>
    </row>
    <row r="170" spans="4:8" ht="26.4" customHeight="1">
      <c r="D170" s="1" t="s">
        <v>3701</v>
      </c>
      <c r="E170" s="1" t="s">
        <v>2127</v>
      </c>
      <c r="G170" s="1" t="s">
        <v>231</v>
      </c>
      <c r="H170" s="1" t="s">
        <v>229</v>
      </c>
    </row>
    <row r="171" spans="4:8" ht="26.4" customHeight="1">
      <c r="D171" s="1" t="s">
        <v>1008</v>
      </c>
      <c r="E171" s="1" t="s">
        <v>2152</v>
      </c>
      <c r="G171" s="1" t="s">
        <v>232</v>
      </c>
      <c r="H171" s="1" t="s">
        <v>230</v>
      </c>
    </row>
    <row r="172" spans="4:8" ht="26.4" customHeight="1">
      <c r="D172" s="1" t="s">
        <v>2946</v>
      </c>
      <c r="E172" s="1" t="s">
        <v>2171</v>
      </c>
      <c r="G172" s="1" t="s">
        <v>233</v>
      </c>
      <c r="H172" s="1" t="s">
        <v>360</v>
      </c>
    </row>
    <row r="173" spans="4:8" ht="26.4" customHeight="1">
      <c r="D173" s="1" t="s">
        <v>4690</v>
      </c>
      <c r="E173" s="1" t="s">
        <v>2189</v>
      </c>
      <c r="G173" s="1" t="s">
        <v>234</v>
      </c>
      <c r="H173" s="1" t="s">
        <v>232</v>
      </c>
    </row>
    <row r="174" spans="4:8" ht="26.4" customHeight="1">
      <c r="D174" s="1" t="s">
        <v>6679</v>
      </c>
      <c r="E174" s="1" t="s">
        <v>2201</v>
      </c>
      <c r="G174" s="1" t="s">
        <v>235</v>
      </c>
      <c r="H174" s="1" t="s">
        <v>233</v>
      </c>
    </row>
    <row r="175" spans="4:8" ht="26.4" customHeight="1">
      <c r="D175" s="1" t="s">
        <v>1093</v>
      </c>
      <c r="E175" s="1" t="s">
        <v>2219</v>
      </c>
      <c r="G175" s="1" t="s">
        <v>236</v>
      </c>
      <c r="H175" s="1" t="s">
        <v>234</v>
      </c>
    </row>
    <row r="176" spans="4:8" ht="26.4" customHeight="1">
      <c r="D176" s="1" t="s">
        <v>5045</v>
      </c>
      <c r="E176" s="1" t="s">
        <v>2229</v>
      </c>
      <c r="G176" s="1" t="s">
        <v>237</v>
      </c>
      <c r="H176" s="1" t="s">
        <v>235</v>
      </c>
    </row>
    <row r="177" spans="4:8" ht="26.4" customHeight="1">
      <c r="D177" s="1" t="s">
        <v>2718</v>
      </c>
      <c r="E177" s="1" t="s">
        <v>2244</v>
      </c>
      <c r="G177" s="1" t="s">
        <v>238</v>
      </c>
      <c r="H177" s="1" t="s">
        <v>236</v>
      </c>
    </row>
    <row r="178" spans="4:8" ht="26.4" customHeight="1">
      <c r="D178" s="1" t="s">
        <v>2055</v>
      </c>
      <c r="E178" s="1" t="s">
        <v>2247</v>
      </c>
      <c r="G178" s="1" t="s">
        <v>239</v>
      </c>
      <c r="H178" s="1" t="s">
        <v>237</v>
      </c>
    </row>
    <row r="179" spans="4:8" ht="26.4" customHeight="1">
      <c r="D179" s="1" t="s">
        <v>5378</v>
      </c>
      <c r="E179" s="1" t="s">
        <v>2249</v>
      </c>
      <c r="G179" s="1" t="s">
        <v>240</v>
      </c>
      <c r="H179" s="1" t="s">
        <v>238</v>
      </c>
    </row>
    <row r="180" spans="4:8" ht="26.4" customHeight="1">
      <c r="D180" s="1" t="s">
        <v>5955</v>
      </c>
      <c r="E180" s="1" t="s">
        <v>2258</v>
      </c>
      <c r="G180" s="1" t="s">
        <v>241</v>
      </c>
      <c r="H180" s="1" t="s">
        <v>239</v>
      </c>
    </row>
    <row r="181" spans="4:8" ht="26.4" customHeight="1">
      <c r="D181" s="1" t="s">
        <v>4425</v>
      </c>
      <c r="E181" s="1" t="s">
        <v>2267</v>
      </c>
      <c r="G181" s="1" t="s">
        <v>242</v>
      </c>
      <c r="H181" s="1" t="s">
        <v>240</v>
      </c>
    </row>
    <row r="182" spans="4:8" ht="26.4" customHeight="1">
      <c r="D182" s="1" t="s">
        <v>2636</v>
      </c>
      <c r="E182" s="1" t="s">
        <v>2275</v>
      </c>
      <c r="G182" s="1" t="s">
        <v>243</v>
      </c>
      <c r="H182" s="1" t="s">
        <v>241</v>
      </c>
    </row>
    <row r="183" spans="4:8" ht="26.4" customHeight="1">
      <c r="D183" s="1" t="s">
        <v>1014</v>
      </c>
      <c r="E183" s="1" t="s">
        <v>2291</v>
      </c>
      <c r="G183" s="1" t="s">
        <v>244</v>
      </c>
      <c r="H183" s="1" t="s">
        <v>242</v>
      </c>
    </row>
    <row r="184" spans="4:8" ht="26.4" customHeight="1">
      <c r="D184" s="1" t="s">
        <v>1028</v>
      </c>
      <c r="E184" s="1" t="s">
        <v>2301</v>
      </c>
      <c r="G184" s="1" t="s">
        <v>245</v>
      </c>
      <c r="H184" s="1" t="s">
        <v>243</v>
      </c>
    </row>
    <row r="185" spans="4:8" ht="26.4" customHeight="1">
      <c r="D185" s="1" t="s">
        <v>3934</v>
      </c>
      <c r="E185" s="1" t="s">
        <v>2320</v>
      </c>
      <c r="G185" s="1" t="s">
        <v>246</v>
      </c>
      <c r="H185" s="1" t="s">
        <v>244</v>
      </c>
    </row>
    <row r="186" spans="4:8" ht="26.4" customHeight="1">
      <c r="D186" s="1" t="s">
        <v>2195</v>
      </c>
      <c r="E186" s="1" t="s">
        <v>2335</v>
      </c>
      <c r="G186" s="1" t="s">
        <v>247</v>
      </c>
      <c r="H186" s="1" t="s">
        <v>245</v>
      </c>
    </row>
    <row r="187" spans="4:8" ht="26.4" customHeight="1">
      <c r="D187" s="1" t="s">
        <v>2497</v>
      </c>
      <c r="E187" s="1" t="s">
        <v>2337</v>
      </c>
      <c r="G187" s="1" t="s">
        <v>248</v>
      </c>
      <c r="H187" s="1" t="s">
        <v>246</v>
      </c>
    </row>
    <row r="188" spans="4:8" ht="26.4" customHeight="1">
      <c r="D188" s="1" t="s">
        <v>2508</v>
      </c>
      <c r="E188" s="1" t="s">
        <v>2349</v>
      </c>
      <c r="G188" s="1" t="s">
        <v>249</v>
      </c>
      <c r="H188" s="1" t="s">
        <v>248</v>
      </c>
    </row>
    <row r="189" spans="4:8" ht="26.4" customHeight="1">
      <c r="D189" s="1" t="s">
        <v>1559</v>
      </c>
      <c r="E189" s="1" t="s">
        <v>2354</v>
      </c>
      <c r="G189" s="1" t="s">
        <v>250</v>
      </c>
      <c r="H189" s="1" t="s">
        <v>361</v>
      </c>
    </row>
    <row r="190" spans="4:8" ht="26.4" customHeight="1">
      <c r="D190" s="1" t="s">
        <v>3118</v>
      </c>
      <c r="E190" s="1" t="s">
        <v>2375</v>
      </c>
      <c r="G190" s="1" t="s">
        <v>251</v>
      </c>
      <c r="H190" s="1" t="s">
        <v>250</v>
      </c>
    </row>
    <row r="191" spans="4:8" ht="26.4" customHeight="1">
      <c r="D191" s="1" t="s">
        <v>5532</v>
      </c>
      <c r="E191" s="1" t="s">
        <v>2391</v>
      </c>
      <c r="G191" s="1" t="s">
        <v>252</v>
      </c>
      <c r="H191" s="1" t="s">
        <v>251</v>
      </c>
    </row>
    <row r="192" spans="4:8" ht="26.4" customHeight="1">
      <c r="D192" s="1" t="s">
        <v>4748</v>
      </c>
      <c r="E192" s="1" t="s">
        <v>2404</v>
      </c>
      <c r="G192" s="1" t="s">
        <v>253</v>
      </c>
      <c r="H192" s="1" t="s">
        <v>252</v>
      </c>
    </row>
    <row r="193" spans="4:8" ht="26.4" customHeight="1">
      <c r="D193" s="1" t="s">
        <v>902</v>
      </c>
      <c r="E193" s="1" t="s">
        <v>2425</v>
      </c>
      <c r="G193" s="1" t="s">
        <v>254</v>
      </c>
      <c r="H193" s="1" t="s">
        <v>253</v>
      </c>
    </row>
    <row r="194" spans="4:8" ht="26.4" customHeight="1">
      <c r="D194" s="1" t="s">
        <v>2312</v>
      </c>
      <c r="E194" s="1" t="s">
        <v>2432</v>
      </c>
      <c r="G194" s="1" t="s">
        <v>255</v>
      </c>
      <c r="H194" s="1" t="s">
        <v>255</v>
      </c>
    </row>
    <row r="195" spans="4:8" ht="26.4" customHeight="1">
      <c r="D195" s="1" t="s">
        <v>5651</v>
      </c>
      <c r="E195" s="1" t="s">
        <v>2437</v>
      </c>
      <c r="G195" s="1" t="s">
        <v>256</v>
      </c>
      <c r="H195" s="1" t="s">
        <v>256</v>
      </c>
    </row>
    <row r="196" spans="4:8" ht="26.4" customHeight="1">
      <c r="D196" s="1" t="s">
        <v>3420</v>
      </c>
      <c r="E196" s="1" t="s">
        <v>2450</v>
      </c>
      <c r="G196" s="1" t="s">
        <v>257</v>
      </c>
      <c r="H196" s="1" t="s">
        <v>257</v>
      </c>
    </row>
    <row r="197" spans="4:8" ht="26.4" customHeight="1">
      <c r="D197" s="1" t="s">
        <v>2040</v>
      </c>
      <c r="E197" s="1" t="s">
        <v>2452</v>
      </c>
      <c r="G197" s="1" t="s">
        <v>258</v>
      </c>
      <c r="H197" s="1" t="s">
        <v>258</v>
      </c>
    </row>
    <row r="198" spans="4:8" ht="26.4" customHeight="1">
      <c r="D198" s="1" t="s">
        <v>3125</v>
      </c>
      <c r="E198" s="1" t="s">
        <v>2455</v>
      </c>
      <c r="G198" s="1" t="s">
        <v>259</v>
      </c>
      <c r="H198" s="1" t="s">
        <v>259</v>
      </c>
    </row>
    <row r="199" spans="4:8" ht="26.4" customHeight="1">
      <c r="D199" s="1" t="s">
        <v>4654</v>
      </c>
      <c r="E199" s="1" t="s">
        <v>2457</v>
      </c>
      <c r="G199" s="1" t="s">
        <v>260</v>
      </c>
      <c r="H199" s="1" t="s">
        <v>260</v>
      </c>
    </row>
    <row r="200" spans="4:8" ht="26.4" customHeight="1">
      <c r="D200" s="1" t="s">
        <v>6042</v>
      </c>
      <c r="E200" s="1" t="s">
        <v>1308</v>
      </c>
      <c r="G200" s="1" t="s">
        <v>261</v>
      </c>
      <c r="H200" s="1" t="s">
        <v>261</v>
      </c>
    </row>
    <row r="201" spans="4:8" ht="26.4" customHeight="1">
      <c r="D201" s="1" t="s">
        <v>5258</v>
      </c>
      <c r="E201" s="1" t="s">
        <v>2463</v>
      </c>
      <c r="G201" s="1" t="s">
        <v>262</v>
      </c>
      <c r="H201" s="1" t="s">
        <v>362</v>
      </c>
    </row>
    <row r="202" spans="4:8" ht="26.4" customHeight="1">
      <c r="D202" s="1" t="s">
        <v>3831</v>
      </c>
      <c r="E202" s="1" t="s">
        <v>2468</v>
      </c>
      <c r="G202" s="1" t="s">
        <v>263</v>
      </c>
      <c r="H202" s="1" t="s">
        <v>262</v>
      </c>
    </row>
    <row r="203" spans="4:8" ht="26.4" customHeight="1">
      <c r="D203" s="1" t="s">
        <v>3966</v>
      </c>
      <c r="E203" s="1" t="s">
        <v>2474</v>
      </c>
      <c r="G203" s="1" t="s">
        <v>264</v>
      </c>
      <c r="H203" s="1" t="s">
        <v>363</v>
      </c>
    </row>
    <row r="204" spans="4:8" ht="26.4" customHeight="1">
      <c r="D204" s="1" t="s">
        <v>1433</v>
      </c>
      <c r="E204" s="1" t="s">
        <v>2492</v>
      </c>
      <c r="G204" s="1" t="s">
        <v>265</v>
      </c>
      <c r="H204" s="1" t="s">
        <v>264</v>
      </c>
    </row>
    <row r="205" spans="4:8" ht="26.4" customHeight="1">
      <c r="D205" s="1" t="s">
        <v>1213</v>
      </c>
      <c r="E205" s="1" t="s">
        <v>2495</v>
      </c>
      <c r="G205" s="1" t="s">
        <v>266</v>
      </c>
      <c r="H205" s="1" t="s">
        <v>265</v>
      </c>
    </row>
    <row r="206" spans="4:8" ht="26.4" customHeight="1">
      <c r="D206" s="1" t="s">
        <v>1612</v>
      </c>
      <c r="E206" s="1" t="s">
        <v>375</v>
      </c>
      <c r="G206" s="1" t="s">
        <v>267</v>
      </c>
      <c r="H206" s="1" t="s">
        <v>266</v>
      </c>
    </row>
    <row r="207" spans="4:8" ht="26.4" customHeight="1">
      <c r="D207" s="1" t="s">
        <v>2371</v>
      </c>
      <c r="E207" s="1" t="s">
        <v>2510</v>
      </c>
      <c r="G207" s="1" t="s">
        <v>268</v>
      </c>
      <c r="H207" s="1" t="s">
        <v>364</v>
      </c>
    </row>
    <row r="208" spans="4:8" ht="26.4" customHeight="1">
      <c r="D208" s="1" t="s">
        <v>1089</v>
      </c>
      <c r="E208" s="1" t="s">
        <v>2514</v>
      </c>
      <c r="G208" s="1" t="s">
        <v>269</v>
      </c>
      <c r="H208" s="1" t="s">
        <v>268</v>
      </c>
    </row>
    <row r="209" spans="4:8" ht="26.4" customHeight="1">
      <c r="D209" s="1" t="s">
        <v>5486</v>
      </c>
      <c r="E209" s="1" t="s">
        <v>2526</v>
      </c>
      <c r="G209" s="1" t="s">
        <v>270</v>
      </c>
      <c r="H209" s="1" t="s">
        <v>269</v>
      </c>
    </row>
    <row r="210" spans="4:8" ht="26.4" customHeight="1">
      <c r="D210" s="1" t="s">
        <v>3306</v>
      </c>
      <c r="E210" s="1" t="s">
        <v>2533</v>
      </c>
      <c r="G210" s="1" t="s">
        <v>271</v>
      </c>
      <c r="H210" s="1" t="s">
        <v>270</v>
      </c>
    </row>
    <row r="211" spans="4:8" ht="26.4" customHeight="1">
      <c r="D211" s="1" t="s">
        <v>376</v>
      </c>
      <c r="E211" s="1" t="s">
        <v>1411</v>
      </c>
      <c r="G211" s="1" t="s">
        <v>272</v>
      </c>
      <c r="H211" s="1" t="s">
        <v>365</v>
      </c>
    </row>
    <row r="212" spans="4:8" ht="26.4" customHeight="1">
      <c r="D212" s="1" t="s">
        <v>5073</v>
      </c>
      <c r="E212" s="1" t="s">
        <v>2418</v>
      </c>
      <c r="G212" s="1" t="s">
        <v>273</v>
      </c>
      <c r="H212" s="1" t="s">
        <v>272</v>
      </c>
    </row>
    <row r="213" spans="4:8" ht="26.4" customHeight="1">
      <c r="D213" s="1" t="s">
        <v>1054</v>
      </c>
      <c r="E213" s="1" t="s">
        <v>2538</v>
      </c>
      <c r="G213" s="1" t="s">
        <v>274</v>
      </c>
      <c r="H213" s="1" t="s">
        <v>273</v>
      </c>
    </row>
    <row r="214" spans="4:8" ht="26.4" customHeight="1">
      <c r="D214" s="1" t="s">
        <v>1063</v>
      </c>
      <c r="E214" s="1" t="s">
        <v>2542</v>
      </c>
      <c r="G214" s="1" t="s">
        <v>275</v>
      </c>
      <c r="H214" s="1" t="s">
        <v>274</v>
      </c>
    </row>
    <row r="215" spans="4:8" ht="26.4" customHeight="1">
      <c r="D215" s="1" t="s">
        <v>1068</v>
      </c>
      <c r="E215" s="1" t="s">
        <v>2549</v>
      </c>
      <c r="G215" s="1" t="s">
        <v>276</v>
      </c>
      <c r="H215" s="1" t="s">
        <v>275</v>
      </c>
    </row>
    <row r="216" spans="4:8" ht="26.4" customHeight="1">
      <c r="D216" s="1" t="s">
        <v>1056</v>
      </c>
      <c r="E216" s="1" t="s">
        <v>2556</v>
      </c>
      <c r="G216" s="1" t="s">
        <v>277</v>
      </c>
      <c r="H216" s="1" t="s">
        <v>276</v>
      </c>
    </row>
    <row r="217" spans="4:8" ht="26.4" customHeight="1">
      <c r="D217" s="1" t="s">
        <v>4885</v>
      </c>
      <c r="E217" s="1" t="s">
        <v>2566</v>
      </c>
      <c r="G217" s="1" t="s">
        <v>278</v>
      </c>
      <c r="H217" s="1" t="s">
        <v>277</v>
      </c>
    </row>
    <row r="218" spans="4:8" ht="26.4" customHeight="1">
      <c r="D218" s="1" t="s">
        <v>1262</v>
      </c>
      <c r="E218" s="1" t="s">
        <v>2570</v>
      </c>
      <c r="G218" s="1" t="s">
        <v>279</v>
      </c>
      <c r="H218" s="1" t="s">
        <v>278</v>
      </c>
    </row>
    <row r="219" spans="4:8" ht="26.4" customHeight="1">
      <c r="D219" s="1" t="s">
        <v>1098</v>
      </c>
      <c r="E219" s="1" t="s">
        <v>2575</v>
      </c>
      <c r="G219" s="1" t="s">
        <v>280</v>
      </c>
      <c r="H219" s="1" t="s">
        <v>279</v>
      </c>
    </row>
    <row r="220" spans="4:8" ht="26.4" customHeight="1">
      <c r="D220" s="1" t="s">
        <v>5824</v>
      </c>
      <c r="E220" s="1" t="s">
        <v>2043</v>
      </c>
      <c r="G220" s="1" t="s">
        <v>281</v>
      </c>
      <c r="H220" s="1" t="s">
        <v>280</v>
      </c>
    </row>
    <row r="221" spans="4:8" ht="26.4" customHeight="1">
      <c r="D221" s="1" t="s">
        <v>1095</v>
      </c>
      <c r="E221" s="1" t="s">
        <v>2593</v>
      </c>
      <c r="G221" s="1" t="s">
        <v>282</v>
      </c>
      <c r="H221" s="1" t="s">
        <v>281</v>
      </c>
    </row>
    <row r="222" spans="4:8" ht="26.4" customHeight="1">
      <c r="D222" s="1" t="s">
        <v>2363</v>
      </c>
      <c r="E222" s="1" t="s">
        <v>2597</v>
      </c>
      <c r="G222" s="1" t="s">
        <v>283</v>
      </c>
      <c r="H222" s="1" t="s">
        <v>282</v>
      </c>
    </row>
    <row r="223" spans="4:8" ht="26.4" customHeight="1">
      <c r="D223" s="1" t="s">
        <v>1105</v>
      </c>
      <c r="E223" s="1" t="s">
        <v>2604</v>
      </c>
      <c r="G223" s="1" t="s">
        <v>284</v>
      </c>
      <c r="H223" s="1" t="s">
        <v>283</v>
      </c>
    </row>
    <row r="224" spans="4:8" ht="26.4" customHeight="1">
      <c r="D224" s="1" t="s">
        <v>1108</v>
      </c>
      <c r="E224" s="1" t="s">
        <v>2607</v>
      </c>
      <c r="G224" s="1" t="s">
        <v>285</v>
      </c>
      <c r="H224" s="1" t="s">
        <v>284</v>
      </c>
    </row>
    <row r="225" spans="4:8" ht="26.4" customHeight="1">
      <c r="D225" s="1" t="s">
        <v>6244</v>
      </c>
      <c r="E225" s="1" t="s">
        <v>2608</v>
      </c>
      <c r="G225" s="1" t="s">
        <v>286</v>
      </c>
      <c r="H225" s="1" t="s">
        <v>285</v>
      </c>
    </row>
    <row r="226" spans="4:8" ht="26.4" customHeight="1">
      <c r="D226" s="1" t="s">
        <v>4507</v>
      </c>
      <c r="E226" s="1" t="s">
        <v>2612</v>
      </c>
      <c r="G226" s="1" t="s">
        <v>287</v>
      </c>
      <c r="H226" s="1" t="s">
        <v>286</v>
      </c>
    </row>
    <row r="227" spans="4:8" ht="26.4" customHeight="1">
      <c r="D227" s="1" t="s">
        <v>3009</v>
      </c>
      <c r="E227" s="1" t="s">
        <v>2622</v>
      </c>
      <c r="G227" s="1" t="s">
        <v>288</v>
      </c>
      <c r="H227" s="1" t="s">
        <v>287</v>
      </c>
    </row>
    <row r="228" spans="4:8" ht="26.4" customHeight="1">
      <c r="D228" s="1" t="s">
        <v>1256</v>
      </c>
      <c r="E228" s="1" t="s">
        <v>2633</v>
      </c>
      <c r="G228" s="1" t="s">
        <v>289</v>
      </c>
      <c r="H228" s="1" t="s">
        <v>288</v>
      </c>
    </row>
    <row r="229" spans="4:8" ht="26.4" customHeight="1">
      <c r="D229" s="1" t="s">
        <v>1037</v>
      </c>
      <c r="E229" s="1" t="s">
        <v>2638</v>
      </c>
      <c r="G229" s="1" t="s">
        <v>290</v>
      </c>
      <c r="H229" s="1" t="s">
        <v>366</v>
      </c>
    </row>
    <row r="230" spans="4:8" ht="26.4" customHeight="1">
      <c r="D230" s="1" t="s">
        <v>1118</v>
      </c>
      <c r="E230" s="1" t="s">
        <v>2642</v>
      </c>
      <c r="G230" s="1" t="s">
        <v>291</v>
      </c>
      <c r="H230" s="1" t="s">
        <v>289</v>
      </c>
    </row>
    <row r="231" spans="4:8" ht="26.4" customHeight="1">
      <c r="D231" s="1" t="s">
        <v>3162</v>
      </c>
      <c r="E231" s="1" t="s">
        <v>2656</v>
      </c>
      <c r="G231" s="1" t="s">
        <v>292</v>
      </c>
      <c r="H231" s="1" t="s">
        <v>290</v>
      </c>
    </row>
    <row r="232" spans="4:8" ht="26.4" customHeight="1">
      <c r="D232" s="1" t="s">
        <v>4981</v>
      </c>
      <c r="E232" s="1" t="s">
        <v>2666</v>
      </c>
      <c r="G232" s="1" t="s">
        <v>293</v>
      </c>
      <c r="H232" s="1" t="s">
        <v>291</v>
      </c>
    </row>
    <row r="233" spans="4:8" ht="26.4" customHeight="1">
      <c r="D233" s="1" t="s">
        <v>3901</v>
      </c>
      <c r="E233" s="1" t="s">
        <v>2672</v>
      </c>
      <c r="G233" s="1" t="s">
        <v>294</v>
      </c>
      <c r="H233" s="1" t="s">
        <v>367</v>
      </c>
    </row>
    <row r="234" spans="4:8" ht="26.4" customHeight="1">
      <c r="D234" s="1" t="s">
        <v>1130</v>
      </c>
      <c r="E234" s="1" t="s">
        <v>2677</v>
      </c>
      <c r="G234" s="1" t="s">
        <v>295</v>
      </c>
      <c r="H234" s="1" t="s">
        <v>368</v>
      </c>
    </row>
    <row r="235" spans="4:8" ht="26.4" customHeight="1">
      <c r="D235" s="1" t="s">
        <v>3018</v>
      </c>
      <c r="E235" s="1" t="s">
        <v>2679</v>
      </c>
      <c r="G235" s="1" t="s">
        <v>296</v>
      </c>
      <c r="H235" s="1" t="s">
        <v>294</v>
      </c>
    </row>
    <row r="236" spans="4:8" ht="26.4" customHeight="1">
      <c r="D236" s="1" t="s">
        <v>4380</v>
      </c>
      <c r="E236" s="1" t="s">
        <v>2685</v>
      </c>
      <c r="G236" s="1" t="s">
        <v>297</v>
      </c>
      <c r="H236" s="1" t="s">
        <v>295</v>
      </c>
    </row>
    <row r="237" spans="4:8" ht="26.4" customHeight="1">
      <c r="D237" s="1" t="s">
        <v>6561</v>
      </c>
      <c r="E237" s="1" t="s">
        <v>2693</v>
      </c>
      <c r="G237" s="1" t="s">
        <v>298</v>
      </c>
      <c r="H237" s="1" t="s">
        <v>369</v>
      </c>
    </row>
    <row r="238" spans="4:8" ht="26.4" customHeight="1">
      <c r="D238" s="1" t="s">
        <v>1160</v>
      </c>
      <c r="E238" s="1" t="s">
        <v>2695</v>
      </c>
      <c r="G238" s="1" t="s">
        <v>299</v>
      </c>
      <c r="H238" s="1" t="s">
        <v>370</v>
      </c>
    </row>
    <row r="239" spans="4:8" ht="26.4" customHeight="1">
      <c r="D239" s="1" t="s">
        <v>5179</v>
      </c>
      <c r="E239" s="1" t="s">
        <v>1096</v>
      </c>
      <c r="G239" s="1" t="s">
        <v>300</v>
      </c>
      <c r="H239" s="1" t="s">
        <v>298</v>
      </c>
    </row>
    <row r="240" spans="4:8" ht="26.4" customHeight="1">
      <c r="D240" s="1" t="s">
        <v>1976</v>
      </c>
      <c r="E240" s="1" t="s">
        <v>2703</v>
      </c>
      <c r="G240" s="1" t="s">
        <v>301</v>
      </c>
      <c r="H240" s="1" t="s">
        <v>300</v>
      </c>
    </row>
    <row r="241" spans="4:8" ht="26.4" customHeight="1">
      <c r="D241" s="1" t="s">
        <v>1166</v>
      </c>
      <c r="E241" s="1" t="s">
        <v>2710</v>
      </c>
      <c r="G241" s="1" t="s">
        <v>302</v>
      </c>
      <c r="H241" s="1" t="s">
        <v>306</v>
      </c>
    </row>
    <row r="242" spans="4:8" ht="26.4" customHeight="1">
      <c r="D242" s="1" t="s">
        <v>5889</v>
      </c>
      <c r="E242" s="1" t="s">
        <v>2715</v>
      </c>
      <c r="G242" s="1" t="s">
        <v>303</v>
      </c>
      <c r="H242" s="1" t="s">
        <v>307</v>
      </c>
    </row>
    <row r="243" spans="4:8" ht="26.4" customHeight="1">
      <c r="D243" s="1" t="s">
        <v>5518</v>
      </c>
      <c r="E243" s="1" t="s">
        <v>2719</v>
      </c>
      <c r="G243" s="1" t="s">
        <v>304</v>
      </c>
      <c r="H243" s="1" t="s">
        <v>308</v>
      </c>
    </row>
    <row r="244" spans="4:8" ht="26.4" customHeight="1">
      <c r="D244" s="1" t="s">
        <v>6276</v>
      </c>
      <c r="E244" s="1" t="s">
        <v>2729</v>
      </c>
      <c r="G244" s="1" t="s">
        <v>305</v>
      </c>
      <c r="H244" s="1" t="s">
        <v>309</v>
      </c>
    </row>
    <row r="245" spans="4:8" ht="26.4" customHeight="1">
      <c r="D245" s="1" t="s">
        <v>4546</v>
      </c>
      <c r="E245" s="1" t="s">
        <v>2737</v>
      </c>
      <c r="G245" s="1" t="s">
        <v>306</v>
      </c>
      <c r="H245" s="1" t="s">
        <v>371</v>
      </c>
    </row>
    <row r="246" spans="4:8" ht="26.4" customHeight="1">
      <c r="D246" s="1" t="s">
        <v>1259</v>
      </c>
      <c r="E246" s="1" t="s">
        <v>2745</v>
      </c>
      <c r="G246" s="1" t="s">
        <v>307</v>
      </c>
      <c r="H246" s="1" t="s">
        <v>310</v>
      </c>
    </row>
    <row r="247" spans="4:8" ht="26.4" customHeight="1">
      <c r="D247" s="1" t="s">
        <v>1180</v>
      </c>
      <c r="E247" s="1" t="s">
        <v>2749</v>
      </c>
      <c r="G247" s="1" t="s">
        <v>308</v>
      </c>
      <c r="H247" s="1" t="s">
        <v>372</v>
      </c>
    </row>
    <row r="248" spans="4:8" ht="26.4" customHeight="1">
      <c r="D248" s="1" t="s">
        <v>2563</v>
      </c>
      <c r="E248" s="1" t="s">
        <v>2755</v>
      </c>
      <c r="G248" s="1" t="s">
        <v>309</v>
      </c>
      <c r="H248" s="1" t="s">
        <v>311</v>
      </c>
    </row>
    <row r="249" spans="4:8" ht="26.4" customHeight="1">
      <c r="D249" s="1" t="s">
        <v>1191</v>
      </c>
      <c r="E249" s="1" t="s">
        <v>2762</v>
      </c>
      <c r="G249" s="1" t="s">
        <v>310</v>
      </c>
      <c r="H249" s="1" t="s">
        <v>312</v>
      </c>
    </row>
    <row r="250" spans="4:8" ht="26.4" customHeight="1">
      <c r="D250" s="1" t="s">
        <v>2313</v>
      </c>
      <c r="E250" s="1" t="s">
        <v>2764</v>
      </c>
      <c r="G250" s="1" t="s">
        <v>311</v>
      </c>
      <c r="H250" s="1" t="s">
        <v>313</v>
      </c>
    </row>
    <row r="251" spans="4:8" ht="26.4" customHeight="1">
      <c r="D251" s="1" t="s">
        <v>3842</v>
      </c>
      <c r="E251" s="1" t="s">
        <v>2770</v>
      </c>
      <c r="G251" s="1" t="s">
        <v>312</v>
      </c>
      <c r="H251" s="1" t="s">
        <v>314</v>
      </c>
    </row>
    <row r="252" spans="4:8" ht="26.4" customHeight="1">
      <c r="D252" s="1" t="s">
        <v>3963</v>
      </c>
      <c r="E252" s="1" t="s">
        <v>2775</v>
      </c>
      <c r="G252" s="1" t="s">
        <v>313</v>
      </c>
      <c r="H252" s="1" t="s">
        <v>373</v>
      </c>
    </row>
    <row r="253" spans="4:8" ht="26.4" customHeight="1">
      <c r="D253" s="1" t="s">
        <v>490</v>
      </c>
      <c r="E253" s="1" t="s">
        <v>2779</v>
      </c>
      <c r="G253" s="1" t="s">
        <v>314</v>
      </c>
      <c r="H253" s="1" t="s">
        <v>316</v>
      </c>
    </row>
    <row r="254" spans="4:8" ht="26.4" customHeight="1">
      <c r="D254" s="1" t="s">
        <v>1461</v>
      </c>
      <c r="E254" s="1" t="s">
        <v>2786</v>
      </c>
      <c r="G254" s="1" t="s">
        <v>315</v>
      </c>
      <c r="H254" s="1" t="s">
        <v>317</v>
      </c>
    </row>
    <row r="255" spans="4:8" ht="26.4" customHeight="1">
      <c r="D255" s="1" t="s">
        <v>979</v>
      </c>
      <c r="E255" s="1" t="s">
        <v>2793</v>
      </c>
      <c r="G255" s="1" t="s">
        <v>316</v>
      </c>
      <c r="H255" s="1" t="s">
        <v>318</v>
      </c>
    </row>
    <row r="256" spans="4:8" ht="26.4" customHeight="1">
      <c r="D256" s="1" t="s">
        <v>4548</v>
      </c>
      <c r="E256" s="1" t="s">
        <v>2795</v>
      </c>
      <c r="G256" s="1" t="s">
        <v>317</v>
      </c>
      <c r="H256" s="1" t="s">
        <v>319</v>
      </c>
    </row>
    <row r="257" spans="4:8" ht="26.4" customHeight="1">
      <c r="D257" s="1" t="s">
        <v>6196</v>
      </c>
      <c r="E257" s="1" t="s">
        <v>2809</v>
      </c>
      <c r="G257" s="1" t="s">
        <v>318</v>
      </c>
      <c r="H257" s="1" t="s">
        <v>320</v>
      </c>
    </row>
    <row r="258" spans="4:8" ht="26.4" customHeight="1">
      <c r="D258" s="1" t="s">
        <v>4718</v>
      </c>
      <c r="E258" s="1" t="s">
        <v>2812</v>
      </c>
      <c r="G258" s="1" t="s">
        <v>319</v>
      </c>
      <c r="H258" s="1" t="s">
        <v>321</v>
      </c>
    </row>
    <row r="259" spans="4:8" ht="26.4" customHeight="1">
      <c r="D259" s="1" t="s">
        <v>1198</v>
      </c>
      <c r="E259" s="1" t="s">
        <v>2816</v>
      </c>
      <c r="G259" s="1" t="s">
        <v>320</v>
      </c>
      <c r="H259" s="1" t="s">
        <v>322</v>
      </c>
    </row>
    <row r="260" spans="4:8" ht="26.4" customHeight="1">
      <c r="D260" s="1" t="s">
        <v>1206</v>
      </c>
      <c r="E260" s="1" t="s">
        <v>2827</v>
      </c>
      <c r="G260" s="1" t="s">
        <v>321</v>
      </c>
      <c r="H260" s="1" t="s">
        <v>323</v>
      </c>
    </row>
    <row r="261" spans="4:8" ht="26.4" customHeight="1">
      <c r="D261" s="1" t="s">
        <v>3411</v>
      </c>
      <c r="E261" s="1" t="s">
        <v>2831</v>
      </c>
      <c r="G261" s="1" t="s">
        <v>322</v>
      </c>
      <c r="H261" s="1" t="s">
        <v>324</v>
      </c>
    </row>
    <row r="262" spans="4:8" ht="26.4" customHeight="1">
      <c r="D262" s="1" t="s">
        <v>3035</v>
      </c>
      <c r="E262" s="1" t="s">
        <v>2834</v>
      </c>
      <c r="G262" s="1" t="s">
        <v>323</v>
      </c>
      <c r="H262" s="1" t="s">
        <v>325</v>
      </c>
    </row>
    <row r="263" spans="4:8" ht="26.4" customHeight="1">
      <c r="D263" s="1" t="s">
        <v>1534</v>
      </c>
      <c r="E263" s="1" t="s">
        <v>452</v>
      </c>
      <c r="G263" s="1" t="s">
        <v>324</v>
      </c>
      <c r="H263" s="1" t="s">
        <v>326</v>
      </c>
    </row>
    <row r="264" spans="4:8" ht="26.4" customHeight="1">
      <c r="D264" s="1" t="s">
        <v>4232</v>
      </c>
      <c r="E264" s="1" t="s">
        <v>2655</v>
      </c>
      <c r="G264" s="1" t="s">
        <v>325</v>
      </c>
      <c r="H264" s="1" t="s">
        <v>327</v>
      </c>
    </row>
    <row r="265" spans="4:8" ht="26.4" customHeight="1">
      <c r="D265" s="1" t="s">
        <v>2676</v>
      </c>
      <c r="E265" s="1" t="s">
        <v>2859</v>
      </c>
      <c r="G265" s="1" t="s">
        <v>326</v>
      </c>
      <c r="H265" s="1" t="s">
        <v>328</v>
      </c>
    </row>
    <row r="266" spans="4:8" ht="26.4" customHeight="1">
      <c r="D266" s="1" t="s">
        <v>6098</v>
      </c>
      <c r="E266" s="1" t="s">
        <v>2866</v>
      </c>
      <c r="G266" s="1" t="s">
        <v>327</v>
      </c>
      <c r="H266" s="1" t="s">
        <v>329</v>
      </c>
    </row>
    <row r="267" spans="4:8" ht="26.4" customHeight="1">
      <c r="D267" s="1" t="s">
        <v>4260</v>
      </c>
      <c r="E267" s="1" t="s">
        <v>2870</v>
      </c>
      <c r="G267" s="1" t="s">
        <v>328</v>
      </c>
      <c r="H267" s="1" t="s">
        <v>330</v>
      </c>
    </row>
    <row r="268" spans="4:8" ht="26.4" customHeight="1">
      <c r="D268" s="1" t="s">
        <v>2402</v>
      </c>
      <c r="E268" s="1" t="s">
        <v>2884</v>
      </c>
      <c r="G268" s="1" t="s">
        <v>329</v>
      </c>
      <c r="H268" s="1" t="s">
        <v>374</v>
      </c>
    </row>
    <row r="269" spans="4:8" ht="26.4" customHeight="1">
      <c r="D269" s="1" t="s">
        <v>2790</v>
      </c>
      <c r="E269" s="1" t="s">
        <v>2887</v>
      </c>
      <c r="G269" s="1" t="s">
        <v>330</v>
      </c>
      <c r="H269" s="1" t="s">
        <v>332</v>
      </c>
    </row>
    <row r="270" spans="4:8" ht="26.4" customHeight="1">
      <c r="D270" s="1" t="s">
        <v>4520</v>
      </c>
      <c r="E270" s="1" t="s">
        <v>2890</v>
      </c>
      <c r="G270" s="1" t="s">
        <v>331</v>
      </c>
      <c r="H270" s="1" t="s">
        <v>333</v>
      </c>
    </row>
    <row r="271" spans="4:8" ht="26.4" customHeight="1">
      <c r="D271" s="1" t="s">
        <v>6557</v>
      </c>
      <c r="E271" s="1" t="s">
        <v>2895</v>
      </c>
      <c r="G271" s="1" t="s">
        <v>332</v>
      </c>
      <c r="H271" s="1" t="s">
        <v>334</v>
      </c>
    </row>
    <row r="272" spans="4:8" ht="26.4" customHeight="1">
      <c r="D272" s="1" t="s">
        <v>1223</v>
      </c>
      <c r="E272" s="1" t="s">
        <v>548</v>
      </c>
      <c r="G272" s="1" t="s">
        <v>333</v>
      </c>
    </row>
    <row r="273" spans="4:7" ht="26.4" customHeight="1">
      <c r="D273" s="1" t="s">
        <v>5770</v>
      </c>
      <c r="E273" s="1" t="s">
        <v>387</v>
      </c>
      <c r="G273" s="1" t="s">
        <v>334</v>
      </c>
    </row>
    <row r="274" spans="4:7" ht="26.4" customHeight="1">
      <c r="D274" s="1" t="s">
        <v>2582</v>
      </c>
      <c r="E274" s="1" t="s">
        <v>2902</v>
      </c>
    </row>
    <row r="275" spans="4:7" ht="26.4" customHeight="1">
      <c r="D275" s="1" t="s">
        <v>5697</v>
      </c>
      <c r="E275" s="1" t="s">
        <v>2358</v>
      </c>
    </row>
    <row r="276" spans="4:7" ht="26.4" customHeight="1">
      <c r="D276" s="1" t="s">
        <v>1604</v>
      </c>
      <c r="E276" s="1" t="s">
        <v>1467</v>
      </c>
    </row>
    <row r="277" spans="4:7" ht="26.4" customHeight="1">
      <c r="D277" s="1" t="s">
        <v>6250</v>
      </c>
      <c r="E277" s="1" t="s">
        <v>2924</v>
      </c>
    </row>
    <row r="278" spans="4:7" ht="26.4" customHeight="1">
      <c r="D278" s="1" t="s">
        <v>2046</v>
      </c>
      <c r="E278" s="1" t="s">
        <v>2938</v>
      </c>
    </row>
    <row r="279" spans="4:7" ht="26.4" customHeight="1">
      <c r="D279" s="1" t="s">
        <v>6159</v>
      </c>
      <c r="E279" s="1" t="s">
        <v>2956</v>
      </c>
    </row>
    <row r="280" spans="4:7" ht="26.4" customHeight="1">
      <c r="D280" s="1" t="s">
        <v>4639</v>
      </c>
      <c r="E280" s="1" t="s">
        <v>568</v>
      </c>
    </row>
    <row r="281" spans="4:7" ht="26.4" customHeight="1">
      <c r="D281" s="1" t="s">
        <v>1227</v>
      </c>
      <c r="E281" s="1" t="s">
        <v>1671</v>
      </c>
    </row>
    <row r="282" spans="4:7" ht="26.4" customHeight="1">
      <c r="D282" s="1" t="s">
        <v>3544</v>
      </c>
      <c r="E282" s="1" t="s">
        <v>2021</v>
      </c>
    </row>
    <row r="283" spans="4:7" ht="26.4" customHeight="1">
      <c r="D283" s="1" t="s">
        <v>2791</v>
      </c>
      <c r="E283" s="1" t="s">
        <v>1911</v>
      </c>
    </row>
    <row r="284" spans="4:7" ht="26.4" customHeight="1">
      <c r="D284" s="1" t="s">
        <v>2985</v>
      </c>
      <c r="E284" s="1" t="s">
        <v>2987</v>
      </c>
    </row>
    <row r="285" spans="4:7" ht="26.4" customHeight="1">
      <c r="D285" s="1" t="s">
        <v>1833</v>
      </c>
      <c r="E285" s="1" t="s">
        <v>1958</v>
      </c>
    </row>
    <row r="286" spans="4:7" ht="26.4" customHeight="1">
      <c r="D286" s="1" t="s">
        <v>430</v>
      </c>
      <c r="E286" s="1" t="s">
        <v>377</v>
      </c>
    </row>
    <row r="287" spans="4:7" ht="26.4" customHeight="1">
      <c r="D287" s="1" t="s">
        <v>1242</v>
      </c>
      <c r="E287" s="1" t="s">
        <v>3008</v>
      </c>
    </row>
    <row r="288" spans="4:7" ht="26.4" customHeight="1">
      <c r="D288" s="1" t="s">
        <v>3610</v>
      </c>
      <c r="E288" s="1" t="s">
        <v>3011</v>
      </c>
    </row>
    <row r="289" spans="4:5" ht="26.4" customHeight="1">
      <c r="D289" s="1" t="s">
        <v>5668</v>
      </c>
      <c r="E289" s="1" t="s">
        <v>3025</v>
      </c>
    </row>
    <row r="290" spans="4:5" ht="26.4" customHeight="1">
      <c r="D290" s="1" t="s">
        <v>3622</v>
      </c>
      <c r="E290" s="1" t="s">
        <v>3032</v>
      </c>
    </row>
    <row r="291" spans="4:5" ht="26.4" customHeight="1">
      <c r="D291" s="1" t="s">
        <v>4564</v>
      </c>
      <c r="E291" s="1" t="s">
        <v>3041</v>
      </c>
    </row>
    <row r="292" spans="4:5" ht="26.4" customHeight="1">
      <c r="D292" s="1" t="s">
        <v>6306</v>
      </c>
      <c r="E292" s="1" t="s">
        <v>3044</v>
      </c>
    </row>
    <row r="293" spans="4:5" ht="26.4" customHeight="1">
      <c r="D293" s="1" t="s">
        <v>3900</v>
      </c>
      <c r="E293" s="1" t="s">
        <v>3049</v>
      </c>
    </row>
    <row r="294" spans="4:5" ht="26.4" customHeight="1">
      <c r="D294" s="1" t="s">
        <v>4901</v>
      </c>
      <c r="E294" s="1" t="s">
        <v>2449</v>
      </c>
    </row>
    <row r="295" spans="4:5" ht="26.4" customHeight="1">
      <c r="D295" s="1" t="s">
        <v>2000</v>
      </c>
      <c r="E295" s="1" t="s">
        <v>3058</v>
      </c>
    </row>
    <row r="296" spans="4:5" ht="26.4" customHeight="1">
      <c r="D296" s="1" t="s">
        <v>2458</v>
      </c>
      <c r="E296" s="1" t="s">
        <v>1468</v>
      </c>
    </row>
    <row r="297" spans="4:5" ht="26.4" customHeight="1">
      <c r="D297" s="1" t="s">
        <v>6176</v>
      </c>
      <c r="E297" s="1" t="s">
        <v>3065</v>
      </c>
    </row>
    <row r="298" spans="4:5" ht="26.4" customHeight="1">
      <c r="D298" s="1" t="s">
        <v>1055</v>
      </c>
      <c r="E298" s="1" t="s">
        <v>3070</v>
      </c>
    </row>
    <row r="299" spans="4:5" ht="26.4" customHeight="1">
      <c r="D299" s="1" t="s">
        <v>412</v>
      </c>
      <c r="E299" s="1" t="s">
        <v>3076</v>
      </c>
    </row>
    <row r="300" spans="4:5" ht="26.4" customHeight="1">
      <c r="D300" s="1" t="s">
        <v>2897</v>
      </c>
      <c r="E300" s="1" t="s">
        <v>3083</v>
      </c>
    </row>
    <row r="301" spans="4:5" ht="26.4" customHeight="1">
      <c r="D301" s="1" t="s">
        <v>1247</v>
      </c>
      <c r="E301" s="1" t="s">
        <v>3086</v>
      </c>
    </row>
    <row r="302" spans="4:5" ht="26.4" customHeight="1">
      <c r="D302" s="1" t="s">
        <v>1249</v>
      </c>
      <c r="E302" s="1" t="s">
        <v>3094</v>
      </c>
    </row>
    <row r="303" spans="4:5" ht="26.4" customHeight="1">
      <c r="D303" s="1" t="s">
        <v>2042</v>
      </c>
      <c r="E303" s="1" t="s">
        <v>3100</v>
      </c>
    </row>
    <row r="304" spans="4:5" ht="26.4" customHeight="1">
      <c r="D304" s="1" t="s">
        <v>5343</v>
      </c>
      <c r="E304" s="1" t="s">
        <v>3112</v>
      </c>
    </row>
    <row r="305" spans="4:5" ht="26.4" customHeight="1">
      <c r="D305" s="1" t="s">
        <v>1463</v>
      </c>
      <c r="E305" s="1" t="s">
        <v>2001</v>
      </c>
    </row>
    <row r="306" spans="4:5" ht="26.4" customHeight="1">
      <c r="D306" s="1" t="s">
        <v>6392</v>
      </c>
      <c r="E306" s="1" t="s">
        <v>3123</v>
      </c>
    </row>
    <row r="307" spans="4:5" ht="26.4" customHeight="1">
      <c r="D307" s="1" t="s">
        <v>1253</v>
      </c>
      <c r="E307" s="1" t="s">
        <v>3127</v>
      </c>
    </row>
    <row r="308" spans="4:5" ht="26.4" customHeight="1">
      <c r="D308" s="1" t="s">
        <v>2838</v>
      </c>
      <c r="E308" s="1" t="s">
        <v>3136</v>
      </c>
    </row>
    <row r="309" spans="4:5" ht="26.4" customHeight="1">
      <c r="D309" s="1" t="s">
        <v>3455</v>
      </c>
      <c r="E309" s="1" t="s">
        <v>3145</v>
      </c>
    </row>
    <row r="310" spans="4:5" ht="26.4" customHeight="1">
      <c r="D310" s="1" t="s">
        <v>4817</v>
      </c>
      <c r="E310" s="1" t="s">
        <v>3152</v>
      </c>
    </row>
    <row r="311" spans="4:5" ht="26.4" customHeight="1">
      <c r="D311" s="1" t="s">
        <v>2303</v>
      </c>
      <c r="E311" s="1" t="s">
        <v>3161</v>
      </c>
    </row>
    <row r="312" spans="4:5" ht="26.4" customHeight="1">
      <c r="D312" s="1" t="s">
        <v>5221</v>
      </c>
      <c r="E312" s="1" t="s">
        <v>3166</v>
      </c>
    </row>
    <row r="313" spans="4:5" ht="26.4" customHeight="1">
      <c r="D313" s="1" t="s">
        <v>5167</v>
      </c>
      <c r="E313" s="1" t="s">
        <v>3169</v>
      </c>
    </row>
    <row r="314" spans="4:5" ht="26.4" customHeight="1">
      <c r="D314" s="1" t="s">
        <v>1265</v>
      </c>
      <c r="E314" s="1" t="s">
        <v>3175</v>
      </c>
    </row>
    <row r="315" spans="4:5" ht="26.4" customHeight="1">
      <c r="D315" s="1" t="s">
        <v>5570</v>
      </c>
      <c r="E315" s="1" t="s">
        <v>3178</v>
      </c>
    </row>
    <row r="316" spans="4:5" ht="26.4" customHeight="1">
      <c r="D316" s="1" t="s">
        <v>1353</v>
      </c>
      <c r="E316" s="1" t="s">
        <v>3189</v>
      </c>
    </row>
    <row r="317" spans="4:5" ht="26.4" customHeight="1">
      <c r="D317" s="1" t="s">
        <v>3366</v>
      </c>
      <c r="E317" s="1" t="s">
        <v>3207</v>
      </c>
    </row>
    <row r="318" spans="4:5" ht="26.4" customHeight="1">
      <c r="D318" s="1" t="s">
        <v>1474</v>
      </c>
      <c r="E318" s="1" t="s">
        <v>3159</v>
      </c>
    </row>
    <row r="319" spans="4:5" ht="26.4" customHeight="1">
      <c r="D319" s="1" t="s">
        <v>2451</v>
      </c>
      <c r="E319" s="1" t="s">
        <v>3231</v>
      </c>
    </row>
    <row r="320" spans="4:5" ht="26.4" customHeight="1">
      <c r="D320" s="1" t="s">
        <v>1138</v>
      </c>
      <c r="E320" s="1" t="s">
        <v>3241</v>
      </c>
    </row>
    <row r="321" spans="4:5" ht="26.4" customHeight="1">
      <c r="D321" s="1" t="s">
        <v>5229</v>
      </c>
      <c r="E321" s="1" t="s">
        <v>3250</v>
      </c>
    </row>
    <row r="322" spans="4:5" ht="26.4" customHeight="1">
      <c r="D322" s="1" t="s">
        <v>2026</v>
      </c>
      <c r="E322" s="1" t="s">
        <v>3253</v>
      </c>
    </row>
    <row r="323" spans="4:5" ht="26.4" customHeight="1">
      <c r="D323" s="1" t="s">
        <v>3282</v>
      </c>
      <c r="E323" s="1" t="s">
        <v>408</v>
      </c>
    </row>
    <row r="324" spans="4:5" ht="26.4" customHeight="1">
      <c r="D324" s="1" t="s">
        <v>6223</v>
      </c>
      <c r="E324" s="1" t="s">
        <v>3266</v>
      </c>
    </row>
    <row r="325" spans="4:5" ht="26.4" customHeight="1">
      <c r="D325" s="1" t="s">
        <v>5234</v>
      </c>
      <c r="E325" s="1" t="s">
        <v>3276</v>
      </c>
    </row>
    <row r="326" spans="4:5" ht="26.4" customHeight="1">
      <c r="D326" s="1" t="s">
        <v>2126</v>
      </c>
      <c r="E326" s="1" t="s">
        <v>2372</v>
      </c>
    </row>
    <row r="327" spans="4:5" ht="26.4" customHeight="1">
      <c r="D327" s="1" t="s">
        <v>4065</v>
      </c>
      <c r="E327" s="1" t="s">
        <v>3284</v>
      </c>
    </row>
    <row r="328" spans="4:5" ht="26.4" customHeight="1">
      <c r="D328" s="1" t="s">
        <v>5706</v>
      </c>
      <c r="E328" s="1" t="s">
        <v>3292</v>
      </c>
    </row>
    <row r="329" spans="4:5" ht="26.4" customHeight="1">
      <c r="D329" s="1" t="s">
        <v>5140</v>
      </c>
      <c r="E329" s="1" t="s">
        <v>3298</v>
      </c>
    </row>
    <row r="330" spans="4:5" ht="26.4" customHeight="1">
      <c r="D330" s="1" t="s">
        <v>5802</v>
      </c>
      <c r="E330" s="1" t="s">
        <v>3301</v>
      </c>
    </row>
    <row r="331" spans="4:5" ht="26.4" customHeight="1">
      <c r="D331" s="1" t="s">
        <v>2456</v>
      </c>
      <c r="E331" s="1" t="s">
        <v>3315</v>
      </c>
    </row>
    <row r="332" spans="4:5" ht="26.4" customHeight="1">
      <c r="D332" s="1" t="s">
        <v>4960</v>
      </c>
      <c r="E332" s="1" t="s">
        <v>3322</v>
      </c>
    </row>
    <row r="333" spans="4:5" ht="26.4" customHeight="1">
      <c r="D333" s="1" t="s">
        <v>6550</v>
      </c>
      <c r="E333" s="1" t="s">
        <v>3326</v>
      </c>
    </row>
    <row r="334" spans="4:5" ht="26.4" customHeight="1">
      <c r="D334" s="1" t="s">
        <v>2128</v>
      </c>
      <c r="E334" s="1" t="s">
        <v>3330</v>
      </c>
    </row>
    <row r="335" spans="4:5" ht="26.4" customHeight="1">
      <c r="D335" s="1" t="s">
        <v>543</v>
      </c>
      <c r="E335" s="1" t="s">
        <v>3333</v>
      </c>
    </row>
    <row r="336" spans="4:5" ht="26.4" customHeight="1">
      <c r="D336" s="1" t="s">
        <v>589</v>
      </c>
      <c r="E336" s="1" t="s">
        <v>3344</v>
      </c>
    </row>
    <row r="337" spans="4:5" ht="26.4" customHeight="1">
      <c r="D337" s="1" t="s">
        <v>2515</v>
      </c>
      <c r="E337" s="1" t="s">
        <v>3357</v>
      </c>
    </row>
    <row r="338" spans="4:5" ht="26.4" customHeight="1">
      <c r="D338" s="1" t="s">
        <v>2628</v>
      </c>
      <c r="E338" s="1" t="s">
        <v>3361</v>
      </c>
    </row>
    <row r="339" spans="4:5" ht="26.4" customHeight="1">
      <c r="D339" s="1" t="s">
        <v>4742</v>
      </c>
      <c r="E339" s="1" t="s">
        <v>3367</v>
      </c>
    </row>
    <row r="340" spans="4:5" ht="26.4" customHeight="1">
      <c r="D340" s="1" t="s">
        <v>3408</v>
      </c>
      <c r="E340" s="1" t="s">
        <v>3390</v>
      </c>
    </row>
    <row r="341" spans="4:5" ht="26.4" customHeight="1">
      <c r="D341" s="1" t="s">
        <v>1102</v>
      </c>
      <c r="E341" s="1" t="s">
        <v>3391</v>
      </c>
    </row>
    <row r="342" spans="4:5" ht="26.4" customHeight="1">
      <c r="D342" s="1" t="s">
        <v>1100</v>
      </c>
      <c r="E342" s="1" t="s">
        <v>3398</v>
      </c>
    </row>
    <row r="343" spans="4:5" ht="26.4" customHeight="1">
      <c r="D343" s="1" t="s">
        <v>1758</v>
      </c>
      <c r="E343" s="1" t="s">
        <v>3409</v>
      </c>
    </row>
    <row r="344" spans="4:5" ht="26.4" customHeight="1">
      <c r="D344" s="1" t="s">
        <v>1496</v>
      </c>
      <c r="E344" s="1" t="s">
        <v>3419</v>
      </c>
    </row>
    <row r="345" spans="4:5" ht="26.4" customHeight="1">
      <c r="D345" s="1" t="s">
        <v>2461</v>
      </c>
      <c r="E345" s="1" t="s">
        <v>3430</v>
      </c>
    </row>
    <row r="346" spans="4:5" ht="26.4" customHeight="1">
      <c r="D346" s="1" t="s">
        <v>2029</v>
      </c>
      <c r="E346" s="1" t="s">
        <v>941</v>
      </c>
    </row>
    <row r="347" spans="4:5" ht="26.4" customHeight="1">
      <c r="D347" s="1" t="s">
        <v>2314</v>
      </c>
      <c r="E347" s="1" t="s">
        <v>3436</v>
      </c>
    </row>
    <row r="348" spans="4:5" ht="26.4" customHeight="1">
      <c r="D348" s="1" t="s">
        <v>6341</v>
      </c>
      <c r="E348" s="1" t="s">
        <v>3450</v>
      </c>
    </row>
    <row r="349" spans="4:5" ht="26.4" customHeight="1">
      <c r="D349" s="1" t="s">
        <v>3219</v>
      </c>
      <c r="E349" s="1" t="s">
        <v>3458</v>
      </c>
    </row>
    <row r="350" spans="4:5" ht="26.4" customHeight="1">
      <c r="D350" s="1" t="s">
        <v>1099</v>
      </c>
      <c r="E350" s="1" t="s">
        <v>3462</v>
      </c>
    </row>
    <row r="351" spans="4:5" ht="26.4" customHeight="1">
      <c r="D351" s="1" t="s">
        <v>3362</v>
      </c>
      <c r="E351" s="1" t="s">
        <v>3469</v>
      </c>
    </row>
    <row r="352" spans="4:5" ht="26.4" customHeight="1">
      <c r="D352" s="1" t="s">
        <v>618</v>
      </c>
      <c r="E352" s="1" t="s">
        <v>420</v>
      </c>
    </row>
    <row r="353" spans="4:5" ht="26.4" customHeight="1">
      <c r="D353" s="1" t="s">
        <v>6121</v>
      </c>
      <c r="E353" s="1" t="s">
        <v>3473</v>
      </c>
    </row>
    <row r="354" spans="4:5" ht="26.4" customHeight="1">
      <c r="D354" s="1" t="s">
        <v>6119</v>
      </c>
      <c r="E354" s="1" t="s">
        <v>3477</v>
      </c>
    </row>
    <row r="355" spans="4:5" ht="26.4" customHeight="1">
      <c r="D355" s="1" t="s">
        <v>2915</v>
      </c>
      <c r="E355" s="1" t="s">
        <v>3481</v>
      </c>
    </row>
    <row r="356" spans="4:5" ht="26.4" customHeight="1">
      <c r="D356" s="1" t="s">
        <v>3393</v>
      </c>
      <c r="E356" s="1" t="s">
        <v>935</v>
      </c>
    </row>
    <row r="357" spans="4:5" ht="26.4" customHeight="1">
      <c r="D357" s="1" t="s">
        <v>5023</v>
      </c>
      <c r="E357" s="1" t="s">
        <v>3497</v>
      </c>
    </row>
    <row r="358" spans="4:5" ht="26.4" customHeight="1">
      <c r="D358" s="1" t="s">
        <v>1849</v>
      </c>
      <c r="E358" s="1" t="s">
        <v>3501</v>
      </c>
    </row>
    <row r="359" spans="4:5" ht="26.4" customHeight="1">
      <c r="D359" s="1" t="s">
        <v>1802</v>
      </c>
      <c r="E359" s="1" t="s">
        <v>3506</v>
      </c>
    </row>
    <row r="360" spans="4:5" ht="26.4" customHeight="1">
      <c r="D360" s="1" t="s">
        <v>6469</v>
      </c>
      <c r="E360" s="1" t="s">
        <v>3508</v>
      </c>
    </row>
    <row r="361" spans="4:5" ht="26.4" customHeight="1">
      <c r="D361" s="1" t="s">
        <v>5337</v>
      </c>
      <c r="E361" s="1" t="s">
        <v>438</v>
      </c>
    </row>
    <row r="362" spans="4:5" ht="26.4" customHeight="1">
      <c r="D362" s="1" t="s">
        <v>6523</v>
      </c>
      <c r="E362" s="1" t="s">
        <v>3525</v>
      </c>
    </row>
    <row r="363" spans="4:5" ht="26.4" customHeight="1">
      <c r="D363" s="1" t="s">
        <v>4462</v>
      </c>
      <c r="E363" s="1" t="s">
        <v>3534</v>
      </c>
    </row>
    <row r="364" spans="4:5" ht="26.4" customHeight="1">
      <c r="D364" s="1" t="s">
        <v>4831</v>
      </c>
      <c r="E364" s="1" t="s">
        <v>989</v>
      </c>
    </row>
    <row r="365" spans="4:5" ht="26.4" customHeight="1">
      <c r="D365" s="1" t="s">
        <v>2601</v>
      </c>
      <c r="E365" s="1" t="s">
        <v>3546</v>
      </c>
    </row>
    <row r="366" spans="4:5" ht="26.4" customHeight="1">
      <c r="D366" s="1" t="s">
        <v>2007</v>
      </c>
      <c r="E366" s="1" t="s">
        <v>3556</v>
      </c>
    </row>
    <row r="367" spans="4:5" ht="26.4" customHeight="1">
      <c r="D367" s="1" t="s">
        <v>6575</v>
      </c>
      <c r="E367" s="1" t="s">
        <v>3566</v>
      </c>
    </row>
    <row r="368" spans="4:5" ht="26.4" customHeight="1">
      <c r="D368" s="1" t="s">
        <v>4363</v>
      </c>
      <c r="E368" s="1" t="s">
        <v>2245</v>
      </c>
    </row>
    <row r="369" spans="4:5" ht="26.4" customHeight="1">
      <c r="D369" s="1" t="s">
        <v>3617</v>
      </c>
      <c r="E369" s="1" t="s">
        <v>3576</v>
      </c>
    </row>
    <row r="370" spans="4:5" ht="26.4" customHeight="1">
      <c r="D370" s="1" t="s">
        <v>5919</v>
      </c>
      <c r="E370" s="1" t="s">
        <v>3580</v>
      </c>
    </row>
    <row r="371" spans="4:5" ht="26.4" customHeight="1">
      <c r="D371" s="1" t="s">
        <v>2244</v>
      </c>
      <c r="E371" s="1" t="s">
        <v>3589</v>
      </c>
    </row>
    <row r="372" spans="4:5" ht="26.4" customHeight="1">
      <c r="D372" s="1" t="s">
        <v>6114</v>
      </c>
      <c r="E372" s="1" t="s">
        <v>713</v>
      </c>
    </row>
    <row r="373" spans="4:5" ht="26.4" customHeight="1">
      <c r="D373" s="1" t="s">
        <v>3590</v>
      </c>
      <c r="E373" s="1" t="s">
        <v>3608</v>
      </c>
    </row>
    <row r="374" spans="4:5" ht="26.4" customHeight="1">
      <c r="D374" s="1" t="s">
        <v>2333</v>
      </c>
      <c r="E374" s="1" t="s">
        <v>3616</v>
      </c>
    </row>
    <row r="375" spans="4:5" ht="26.4" customHeight="1">
      <c r="D375" s="1" t="s">
        <v>6529</v>
      </c>
      <c r="E375" s="1" t="s">
        <v>3623</v>
      </c>
    </row>
    <row r="376" spans="4:5" ht="26.4" customHeight="1">
      <c r="D376" s="1" t="s">
        <v>4325</v>
      </c>
      <c r="E376" s="1" t="s">
        <v>3626</v>
      </c>
    </row>
    <row r="377" spans="4:5" ht="26.4" customHeight="1">
      <c r="D377" s="1" t="s">
        <v>2424</v>
      </c>
      <c r="E377" s="1" t="s">
        <v>3637</v>
      </c>
    </row>
    <row r="378" spans="4:5" ht="26.4" customHeight="1">
      <c r="D378" s="1" t="s">
        <v>2430</v>
      </c>
      <c r="E378" s="1" t="s">
        <v>2022</v>
      </c>
    </row>
    <row r="379" spans="4:5" ht="26.4" customHeight="1">
      <c r="D379" s="1" t="s">
        <v>2425</v>
      </c>
      <c r="E379" s="1" t="s">
        <v>3646</v>
      </c>
    </row>
    <row r="380" spans="4:5" ht="26.4" customHeight="1">
      <c r="D380" s="1" t="s">
        <v>2531</v>
      </c>
      <c r="E380" s="1" t="s">
        <v>3656</v>
      </c>
    </row>
    <row r="381" spans="4:5" ht="26.4" customHeight="1">
      <c r="D381" s="1" t="s">
        <v>5718</v>
      </c>
      <c r="E381" s="1" t="s">
        <v>3662</v>
      </c>
    </row>
    <row r="382" spans="4:5" ht="26.4" customHeight="1">
      <c r="D382" s="1" t="s">
        <v>1750</v>
      </c>
      <c r="E382" s="1" t="s">
        <v>3667</v>
      </c>
    </row>
    <row r="383" spans="4:5" ht="26.4" customHeight="1">
      <c r="D383" s="1" t="s">
        <v>3051</v>
      </c>
      <c r="E383" s="1" t="s">
        <v>3682</v>
      </c>
    </row>
    <row r="384" spans="4:5" ht="26.4" customHeight="1">
      <c r="D384" s="1" t="s">
        <v>5498</v>
      </c>
      <c r="E384" s="1" t="s">
        <v>3692</v>
      </c>
    </row>
    <row r="385" spans="4:5" ht="26.4" customHeight="1">
      <c r="D385" s="1" t="s">
        <v>2432</v>
      </c>
      <c r="E385" s="1" t="s">
        <v>3698</v>
      </c>
    </row>
    <row r="386" spans="4:5" ht="26.4" customHeight="1">
      <c r="D386" s="1" t="s">
        <v>3299</v>
      </c>
      <c r="E386" s="1" t="s">
        <v>3709</v>
      </c>
    </row>
    <row r="387" spans="4:5" ht="26.4" customHeight="1">
      <c r="D387" s="1" t="s">
        <v>2807</v>
      </c>
      <c r="E387" s="1" t="s">
        <v>3719</v>
      </c>
    </row>
    <row r="388" spans="4:5" ht="26.4" customHeight="1">
      <c r="D388" s="1" t="s">
        <v>5605</v>
      </c>
      <c r="E388" s="1" t="s">
        <v>1887</v>
      </c>
    </row>
    <row r="389" spans="4:5" ht="26.4" customHeight="1">
      <c r="D389" s="1" t="s">
        <v>4167</v>
      </c>
      <c r="E389" s="1" t="s">
        <v>3668</v>
      </c>
    </row>
    <row r="390" spans="4:5" ht="26.4" customHeight="1">
      <c r="D390" s="1" t="s">
        <v>1047</v>
      </c>
      <c r="E390" s="1" t="s">
        <v>3742</v>
      </c>
    </row>
    <row r="391" spans="4:5" ht="26.4" customHeight="1">
      <c r="D391" s="1" t="s">
        <v>1306</v>
      </c>
      <c r="E391" s="1" t="s">
        <v>434</v>
      </c>
    </row>
    <row r="392" spans="4:5" ht="26.4" customHeight="1">
      <c r="D392" s="1" t="s">
        <v>5136</v>
      </c>
      <c r="E392" s="1" t="s">
        <v>3746</v>
      </c>
    </row>
    <row r="393" spans="4:5" ht="26.4" customHeight="1">
      <c r="D393" s="1" t="s">
        <v>2465</v>
      </c>
      <c r="E393" s="1" t="s">
        <v>1109</v>
      </c>
    </row>
    <row r="394" spans="4:5" ht="26.4" customHeight="1">
      <c r="D394" s="1" t="s">
        <v>1318</v>
      </c>
      <c r="E394" s="1" t="s">
        <v>3751</v>
      </c>
    </row>
    <row r="395" spans="4:5" ht="26.4" customHeight="1">
      <c r="D395" s="1" t="s">
        <v>3303</v>
      </c>
      <c r="E395" s="1" t="s">
        <v>2592</v>
      </c>
    </row>
    <row r="396" spans="4:5" ht="26.4" customHeight="1">
      <c r="D396" s="1" t="s">
        <v>2323</v>
      </c>
      <c r="E396" s="1" t="s">
        <v>2708</v>
      </c>
    </row>
    <row r="397" spans="4:5" ht="26.4" customHeight="1">
      <c r="D397" s="1" t="s">
        <v>1308</v>
      </c>
      <c r="E397" s="1" t="s">
        <v>3766</v>
      </c>
    </row>
    <row r="398" spans="4:5" ht="26.4" customHeight="1">
      <c r="D398" s="1" t="s">
        <v>5729</v>
      </c>
      <c r="E398" s="1" t="s">
        <v>3773</v>
      </c>
    </row>
    <row r="399" spans="4:5" ht="26.4" customHeight="1">
      <c r="D399" s="1" t="s">
        <v>6577</v>
      </c>
      <c r="E399" s="1" t="s">
        <v>3653</v>
      </c>
    </row>
    <row r="400" spans="4:5" ht="26.4" customHeight="1">
      <c r="D400" s="1" t="s">
        <v>6361</v>
      </c>
      <c r="E400" s="1" t="s">
        <v>3782</v>
      </c>
    </row>
    <row r="401" spans="4:5" ht="26.4" customHeight="1">
      <c r="D401" s="1" t="s">
        <v>2741</v>
      </c>
      <c r="E401" s="1" t="s">
        <v>3523</v>
      </c>
    </row>
    <row r="402" spans="4:5" ht="26.4" customHeight="1">
      <c r="D402" s="1" t="s">
        <v>1188</v>
      </c>
      <c r="E402" s="1" t="s">
        <v>3788</v>
      </c>
    </row>
    <row r="403" spans="4:5" ht="26.4" customHeight="1">
      <c r="D403" s="1" t="s">
        <v>2120</v>
      </c>
      <c r="E403" s="1" t="s">
        <v>3793</v>
      </c>
    </row>
    <row r="404" spans="4:5" ht="26.4" customHeight="1">
      <c r="D404" s="1" t="s">
        <v>2468</v>
      </c>
      <c r="E404" s="1" t="s">
        <v>3804</v>
      </c>
    </row>
    <row r="405" spans="4:5" ht="26.4" customHeight="1">
      <c r="D405" s="1" t="s">
        <v>5220</v>
      </c>
      <c r="E405" s="1" t="s">
        <v>1440</v>
      </c>
    </row>
    <row r="406" spans="4:5" ht="26.4" customHeight="1">
      <c r="D406" s="1" t="s">
        <v>5384</v>
      </c>
      <c r="E406" s="1" t="s">
        <v>2280</v>
      </c>
    </row>
    <row r="407" spans="4:5" ht="26.4" customHeight="1">
      <c r="D407" s="1" t="s">
        <v>2495</v>
      </c>
      <c r="E407" s="1" t="s">
        <v>3812</v>
      </c>
    </row>
    <row r="408" spans="4:5" ht="26.4" customHeight="1">
      <c r="D408" s="1" t="s">
        <v>375</v>
      </c>
      <c r="E408" s="1" t="s">
        <v>3819</v>
      </c>
    </row>
    <row r="409" spans="4:5" ht="26.4" customHeight="1">
      <c r="D409" s="1" t="s">
        <v>705</v>
      </c>
      <c r="E409" s="1" t="s">
        <v>2409</v>
      </c>
    </row>
    <row r="410" spans="4:5" ht="26.4" customHeight="1">
      <c r="D410" s="1" t="s">
        <v>6294</v>
      </c>
      <c r="E410" s="1" t="s">
        <v>3822</v>
      </c>
    </row>
    <row r="411" spans="4:5" ht="26.4" customHeight="1">
      <c r="D411" s="1" t="s">
        <v>1531</v>
      </c>
      <c r="E411" s="1" t="s">
        <v>3825</v>
      </c>
    </row>
    <row r="412" spans="4:5" ht="26.4" customHeight="1">
      <c r="D412" s="1" t="s">
        <v>4541</v>
      </c>
      <c r="E412" s="1" t="s">
        <v>3832</v>
      </c>
    </row>
    <row r="413" spans="4:5" ht="26.4" customHeight="1">
      <c r="D413" s="1" t="s">
        <v>4542</v>
      </c>
      <c r="E413" s="1" t="s">
        <v>3843</v>
      </c>
    </row>
    <row r="414" spans="4:5" ht="26.4" customHeight="1">
      <c r="D414" s="1" t="s">
        <v>6347</v>
      </c>
      <c r="E414" s="1" t="s">
        <v>3605</v>
      </c>
    </row>
    <row r="415" spans="4:5" ht="26.4" customHeight="1">
      <c r="D415" s="1" t="s">
        <v>4452</v>
      </c>
      <c r="E415" s="1" t="s">
        <v>3845</v>
      </c>
    </row>
    <row r="416" spans="4:5" ht="26.4" customHeight="1">
      <c r="D416" s="1" t="s">
        <v>2513</v>
      </c>
      <c r="E416" s="1" t="s">
        <v>467</v>
      </c>
    </row>
    <row r="417" spans="4:5" ht="26.4" customHeight="1">
      <c r="D417" s="1" t="s">
        <v>2511</v>
      </c>
      <c r="E417" s="1" t="s">
        <v>3859</v>
      </c>
    </row>
    <row r="418" spans="4:5" ht="26.4" customHeight="1">
      <c r="D418" s="1" t="s">
        <v>2512</v>
      </c>
      <c r="E418" s="1" t="s">
        <v>1422</v>
      </c>
    </row>
    <row r="419" spans="4:5" ht="26.4" customHeight="1">
      <c r="D419" s="1" t="s">
        <v>4043</v>
      </c>
      <c r="E419" s="1" t="s">
        <v>3871</v>
      </c>
    </row>
    <row r="420" spans="4:5" ht="26.4" customHeight="1">
      <c r="D420" s="1" t="s">
        <v>3309</v>
      </c>
      <c r="E420" s="1" t="s">
        <v>3883</v>
      </c>
    </row>
    <row r="421" spans="4:5" ht="26.4" customHeight="1">
      <c r="D421" s="1" t="s">
        <v>6468</v>
      </c>
      <c r="E421" s="1" t="s">
        <v>3891</v>
      </c>
    </row>
    <row r="422" spans="4:5" ht="26.4" customHeight="1">
      <c r="D422" s="1" t="s">
        <v>6305</v>
      </c>
      <c r="E422" s="1" t="s">
        <v>942</v>
      </c>
    </row>
    <row r="423" spans="4:5" ht="26.4" customHeight="1">
      <c r="D423" s="1" t="s">
        <v>6403</v>
      </c>
      <c r="E423" s="1" t="s">
        <v>3909</v>
      </c>
    </row>
    <row r="424" spans="4:5" ht="26.4" customHeight="1">
      <c r="D424" s="1" t="s">
        <v>2526</v>
      </c>
      <c r="E424" s="1" t="s">
        <v>3916</v>
      </c>
    </row>
    <row r="425" spans="4:5" ht="26.4" customHeight="1">
      <c r="D425" s="1" t="s">
        <v>834</v>
      </c>
      <c r="E425" s="1" t="s">
        <v>3920</v>
      </c>
    </row>
    <row r="426" spans="4:5" ht="26.4" customHeight="1">
      <c r="D426" s="1" t="s">
        <v>4607</v>
      </c>
      <c r="E426" s="1" t="s">
        <v>3935</v>
      </c>
    </row>
    <row r="427" spans="4:5" ht="26.4" customHeight="1">
      <c r="D427" s="1" t="s">
        <v>3199</v>
      </c>
      <c r="E427" s="1" t="s">
        <v>3942</v>
      </c>
    </row>
    <row r="428" spans="4:5" ht="26.4" customHeight="1">
      <c r="D428" s="1" t="s">
        <v>4489</v>
      </c>
      <c r="E428" s="1" t="s">
        <v>3949</v>
      </c>
    </row>
    <row r="429" spans="4:5" ht="26.4" customHeight="1">
      <c r="D429" s="1" t="s">
        <v>2733</v>
      </c>
      <c r="E429" s="1" t="s">
        <v>448</v>
      </c>
    </row>
    <row r="430" spans="4:5" ht="26.4" customHeight="1">
      <c r="D430" s="1" t="s">
        <v>2533</v>
      </c>
      <c r="E430" s="1" t="s">
        <v>3959</v>
      </c>
    </row>
    <row r="431" spans="4:5" ht="26.4" customHeight="1">
      <c r="D431" s="1" t="s">
        <v>1238</v>
      </c>
      <c r="E431" s="1" t="s">
        <v>3964</v>
      </c>
    </row>
    <row r="432" spans="4:5" ht="26.4" customHeight="1">
      <c r="D432" s="1" t="s">
        <v>1357</v>
      </c>
      <c r="E432" s="1" t="s">
        <v>3674</v>
      </c>
    </row>
    <row r="433" spans="4:5" ht="26.4" customHeight="1">
      <c r="D433" s="1" t="s">
        <v>1115</v>
      </c>
      <c r="E433" s="1" t="s">
        <v>3970</v>
      </c>
    </row>
    <row r="434" spans="4:5" ht="26.4" customHeight="1">
      <c r="D434" s="1" t="s">
        <v>5898</v>
      </c>
      <c r="E434" s="1" t="s">
        <v>1988</v>
      </c>
    </row>
    <row r="435" spans="4:5" ht="26.4" customHeight="1">
      <c r="D435" s="1" t="s">
        <v>1541</v>
      </c>
      <c r="E435" s="1" t="s">
        <v>3972</v>
      </c>
    </row>
    <row r="436" spans="4:5" ht="26.4" customHeight="1">
      <c r="D436" s="1" t="s">
        <v>6006</v>
      </c>
      <c r="E436" s="1" t="s">
        <v>3974</v>
      </c>
    </row>
    <row r="437" spans="4:5" ht="26.4" customHeight="1">
      <c r="D437" s="1" t="s">
        <v>1125</v>
      </c>
      <c r="E437" s="1" t="s">
        <v>3975</v>
      </c>
    </row>
    <row r="438" spans="4:5" ht="26.4" customHeight="1">
      <c r="D438" s="1" t="s">
        <v>1428</v>
      </c>
      <c r="E438" s="1" t="s">
        <v>3977</v>
      </c>
    </row>
    <row r="439" spans="4:5" ht="26.4" customHeight="1">
      <c r="D439" s="1" t="s">
        <v>2012</v>
      </c>
      <c r="E439" s="1" t="s">
        <v>3979</v>
      </c>
    </row>
    <row r="440" spans="4:5" ht="26.4" customHeight="1">
      <c r="D440" s="1" t="s">
        <v>1411</v>
      </c>
      <c r="E440" s="1" t="s">
        <v>3933</v>
      </c>
    </row>
    <row r="441" spans="4:5" ht="26.4" customHeight="1">
      <c r="D441" s="1" t="s">
        <v>3171</v>
      </c>
      <c r="E441" s="1" t="s">
        <v>3985</v>
      </c>
    </row>
    <row r="442" spans="4:5" ht="26.4" customHeight="1">
      <c r="D442" s="1" t="s">
        <v>1528</v>
      </c>
      <c r="E442" s="1" t="s">
        <v>3989</v>
      </c>
    </row>
    <row r="443" spans="4:5" ht="26.4" customHeight="1">
      <c r="D443" s="1" t="s">
        <v>2692</v>
      </c>
      <c r="E443" s="1" t="s">
        <v>3993</v>
      </c>
    </row>
    <row r="444" spans="4:5" ht="26.4" customHeight="1">
      <c r="D444" s="1" t="s">
        <v>6613</v>
      </c>
      <c r="E444" s="1" t="s">
        <v>1710</v>
      </c>
    </row>
    <row r="445" spans="4:5" ht="26.4" customHeight="1">
      <c r="D445" s="1" t="s">
        <v>2112</v>
      </c>
      <c r="E445" s="1" t="s">
        <v>4007</v>
      </c>
    </row>
    <row r="446" spans="4:5" ht="26.4" customHeight="1">
      <c r="D446" s="1" t="s">
        <v>2119</v>
      </c>
      <c r="E446" s="1" t="s">
        <v>2200</v>
      </c>
    </row>
    <row r="447" spans="4:5" ht="26.4" customHeight="1">
      <c r="D447" s="1" t="s">
        <v>1371</v>
      </c>
      <c r="E447" s="1" t="s">
        <v>4017</v>
      </c>
    </row>
    <row r="448" spans="4:5" ht="26.4" customHeight="1">
      <c r="D448" s="1" t="s">
        <v>3172</v>
      </c>
      <c r="E448" s="1" t="s">
        <v>4033</v>
      </c>
    </row>
    <row r="449" spans="4:5" ht="26.4" customHeight="1">
      <c r="D449" s="1" t="s">
        <v>2802</v>
      </c>
      <c r="E449" s="1" t="s">
        <v>4039</v>
      </c>
    </row>
    <row r="450" spans="4:5" ht="26.4" customHeight="1">
      <c r="D450" s="1" t="s">
        <v>2418</v>
      </c>
      <c r="E450" s="1" t="s">
        <v>4045</v>
      </c>
    </row>
    <row r="451" spans="4:5" ht="26.4" customHeight="1">
      <c r="D451" s="1" t="s">
        <v>2417</v>
      </c>
      <c r="E451" s="1" t="s">
        <v>1043</v>
      </c>
    </row>
    <row r="452" spans="4:5" ht="26.4" customHeight="1">
      <c r="D452" s="1" t="s">
        <v>2168</v>
      </c>
      <c r="E452" s="1" t="s">
        <v>4054</v>
      </c>
    </row>
    <row r="453" spans="4:5" ht="26.4" customHeight="1">
      <c r="D453" s="1" t="s">
        <v>3268</v>
      </c>
      <c r="E453" s="1" t="s">
        <v>4056</v>
      </c>
    </row>
    <row r="454" spans="4:5" ht="26.4" customHeight="1">
      <c r="D454" s="1" t="s">
        <v>3521</v>
      </c>
      <c r="E454" s="1" t="s">
        <v>1945</v>
      </c>
    </row>
    <row r="455" spans="4:5" ht="26.4" customHeight="1">
      <c r="D455" s="1" t="s">
        <v>3270</v>
      </c>
      <c r="E455" s="1" t="s">
        <v>4070</v>
      </c>
    </row>
    <row r="456" spans="4:5" ht="26.4" customHeight="1">
      <c r="D456" s="1" t="s">
        <v>3577</v>
      </c>
      <c r="E456" s="1" t="s">
        <v>4078</v>
      </c>
    </row>
    <row r="457" spans="4:5" ht="26.4" customHeight="1">
      <c r="D457" s="1" t="s">
        <v>2886</v>
      </c>
      <c r="E457" s="1" t="s">
        <v>1202</v>
      </c>
    </row>
    <row r="458" spans="4:5" ht="26.4" customHeight="1">
      <c r="D458" s="1" t="s">
        <v>4310</v>
      </c>
      <c r="E458" s="1" t="s">
        <v>4096</v>
      </c>
    </row>
    <row r="459" spans="4:5" ht="26.4" customHeight="1">
      <c r="D459" s="1" t="s">
        <v>2959</v>
      </c>
      <c r="E459" s="1" t="s">
        <v>4108</v>
      </c>
    </row>
    <row r="460" spans="4:5" ht="26.4" customHeight="1">
      <c r="D460" s="1" t="s">
        <v>1111</v>
      </c>
      <c r="E460" s="1" t="s">
        <v>1563</v>
      </c>
    </row>
    <row r="461" spans="4:5" ht="26.4" customHeight="1">
      <c r="D461" s="1" t="s">
        <v>3016</v>
      </c>
      <c r="E461" s="1" t="s">
        <v>3313</v>
      </c>
    </row>
    <row r="462" spans="4:5" ht="26.4" customHeight="1">
      <c r="D462" s="1" t="s">
        <v>2865</v>
      </c>
      <c r="E462" s="1" t="s">
        <v>4130</v>
      </c>
    </row>
    <row r="463" spans="4:5" ht="26.4" customHeight="1">
      <c r="D463" s="1" t="s">
        <v>2521</v>
      </c>
      <c r="E463" s="1" t="s">
        <v>4136</v>
      </c>
    </row>
    <row r="464" spans="4:5" ht="26.4" customHeight="1">
      <c r="D464" s="1" t="s">
        <v>5515</v>
      </c>
      <c r="E464" s="1" t="s">
        <v>1280</v>
      </c>
    </row>
    <row r="465" spans="4:5" ht="26.4" customHeight="1">
      <c r="D465" s="1" t="s">
        <v>1117</v>
      </c>
      <c r="E465" s="1" t="s">
        <v>4154</v>
      </c>
    </row>
    <row r="466" spans="4:5" ht="26.4" customHeight="1">
      <c r="D466" s="1" t="s">
        <v>2164</v>
      </c>
      <c r="E466" s="1" t="s">
        <v>1899</v>
      </c>
    </row>
    <row r="467" spans="4:5" ht="26.4" customHeight="1">
      <c r="D467" s="1" t="s">
        <v>605</v>
      </c>
      <c r="E467" s="1" t="s">
        <v>4162</v>
      </c>
    </row>
    <row r="468" spans="4:5" ht="26.4" customHeight="1">
      <c r="D468" s="1" t="s">
        <v>4368</v>
      </c>
      <c r="E468" s="1" t="s">
        <v>4170</v>
      </c>
    </row>
    <row r="469" spans="4:5" ht="26.4" customHeight="1">
      <c r="D469" s="1" t="s">
        <v>4729</v>
      </c>
      <c r="E469" s="1" t="s">
        <v>4174</v>
      </c>
    </row>
    <row r="470" spans="4:5" ht="26.4" customHeight="1">
      <c r="D470" s="1" t="s">
        <v>3530</v>
      </c>
      <c r="E470" s="1" t="s">
        <v>2401</v>
      </c>
    </row>
    <row r="471" spans="4:5" ht="26.4" customHeight="1">
      <c r="D471" s="1" t="s">
        <v>3809</v>
      </c>
      <c r="E471" s="1" t="s">
        <v>4184</v>
      </c>
    </row>
    <row r="472" spans="4:5" ht="26.4" customHeight="1">
      <c r="D472" s="1" t="s">
        <v>619</v>
      </c>
      <c r="E472" s="1" t="s">
        <v>4188</v>
      </c>
    </row>
    <row r="473" spans="4:5" ht="26.4" customHeight="1">
      <c r="D473" s="1" t="s">
        <v>5638</v>
      </c>
      <c r="E473" s="1" t="s">
        <v>4192</v>
      </c>
    </row>
    <row r="474" spans="4:5" ht="26.4" customHeight="1">
      <c r="D474" s="1" t="s">
        <v>5058</v>
      </c>
      <c r="E474" s="1" t="s">
        <v>4196</v>
      </c>
    </row>
    <row r="475" spans="4:5" ht="26.4" customHeight="1">
      <c r="D475" s="1" t="s">
        <v>2538</v>
      </c>
      <c r="E475" s="1" t="s">
        <v>4200</v>
      </c>
    </row>
    <row r="476" spans="4:5" ht="26.4" customHeight="1">
      <c r="D476" s="1" t="s">
        <v>5963</v>
      </c>
      <c r="E476" s="1" t="s">
        <v>4202</v>
      </c>
    </row>
    <row r="477" spans="4:5" ht="26.4" customHeight="1">
      <c r="D477" s="1" t="s">
        <v>5771</v>
      </c>
      <c r="E477" s="1" t="s">
        <v>4217</v>
      </c>
    </row>
    <row r="478" spans="4:5" ht="26.4" customHeight="1">
      <c r="D478" s="1" t="s">
        <v>5772</v>
      </c>
      <c r="E478" s="1" t="s">
        <v>4222</v>
      </c>
    </row>
    <row r="479" spans="4:5" ht="26.4" customHeight="1">
      <c r="D479" s="1" t="s">
        <v>2653</v>
      </c>
      <c r="E479" s="1" t="s">
        <v>4226</v>
      </c>
    </row>
    <row r="480" spans="4:5" ht="26.4" customHeight="1">
      <c r="D480" s="1" t="s">
        <v>5664</v>
      </c>
      <c r="E480" s="1" t="s">
        <v>4237</v>
      </c>
    </row>
    <row r="481" spans="4:5" ht="26.4" customHeight="1">
      <c r="D481" s="1" t="s">
        <v>2308</v>
      </c>
      <c r="E481" s="1" t="s">
        <v>4243</v>
      </c>
    </row>
    <row r="482" spans="4:5" ht="26.4" customHeight="1">
      <c r="D482" s="1" t="s">
        <v>1150</v>
      </c>
      <c r="E482" s="1" t="s">
        <v>4253</v>
      </c>
    </row>
    <row r="483" spans="4:5" ht="26.4" customHeight="1">
      <c r="D483" s="1" t="s">
        <v>3278</v>
      </c>
      <c r="E483" s="1" t="s">
        <v>4257</v>
      </c>
    </row>
    <row r="484" spans="4:5" ht="26.4" customHeight="1">
      <c r="D484" s="1" t="s">
        <v>1950</v>
      </c>
      <c r="E484" s="1" t="s">
        <v>4265</v>
      </c>
    </row>
    <row r="485" spans="4:5" ht="26.4" customHeight="1">
      <c r="D485" s="1" t="s">
        <v>1416</v>
      </c>
      <c r="E485" s="1" t="s">
        <v>4288</v>
      </c>
    </row>
    <row r="486" spans="4:5" ht="26.4" customHeight="1">
      <c r="D486" s="1" t="s">
        <v>908</v>
      </c>
      <c r="E486" s="1" t="s">
        <v>4150</v>
      </c>
    </row>
    <row r="487" spans="4:5" ht="26.4" customHeight="1">
      <c r="D487" s="1" t="s">
        <v>2800</v>
      </c>
      <c r="E487" s="1" t="s">
        <v>4295</v>
      </c>
    </row>
    <row r="488" spans="4:5" ht="26.4" customHeight="1">
      <c r="D488" s="1" t="s">
        <v>5922</v>
      </c>
      <c r="E488" s="1" t="s">
        <v>1141</v>
      </c>
    </row>
    <row r="489" spans="4:5" ht="26.4" customHeight="1">
      <c r="D489" s="1" t="s">
        <v>5844</v>
      </c>
      <c r="E489" s="1" t="s">
        <v>471</v>
      </c>
    </row>
    <row r="490" spans="4:5" ht="26.4" customHeight="1">
      <c r="D490" s="1" t="s">
        <v>6197</v>
      </c>
      <c r="E490" s="1" t="s">
        <v>3870</v>
      </c>
    </row>
    <row r="491" spans="4:5" ht="26.4" customHeight="1">
      <c r="D491" s="1" t="s">
        <v>2542</v>
      </c>
      <c r="E491" s="1" t="s">
        <v>2013</v>
      </c>
    </row>
    <row r="492" spans="4:5" ht="26.4" customHeight="1">
      <c r="D492" s="1" t="s">
        <v>5962</v>
      </c>
      <c r="E492" s="1" t="s">
        <v>4313</v>
      </c>
    </row>
    <row r="493" spans="4:5" ht="26.4" customHeight="1">
      <c r="D493" s="1" t="s">
        <v>2556</v>
      </c>
      <c r="E493" s="1" t="s">
        <v>465</v>
      </c>
    </row>
    <row r="494" spans="4:5" ht="26.4" customHeight="1">
      <c r="D494" s="1" t="s">
        <v>4335</v>
      </c>
      <c r="E494" s="1" t="s">
        <v>966</v>
      </c>
    </row>
    <row r="495" spans="4:5" ht="26.4" customHeight="1">
      <c r="D495" s="1" t="s">
        <v>3740</v>
      </c>
      <c r="E495" s="1" t="s">
        <v>4315</v>
      </c>
    </row>
    <row r="496" spans="4:5" ht="26.4" customHeight="1">
      <c r="D496" s="1" t="s">
        <v>5499</v>
      </c>
      <c r="E496" s="1" t="s">
        <v>4326</v>
      </c>
    </row>
    <row r="497" spans="4:5" ht="26.4" customHeight="1">
      <c r="D497" s="1" t="s">
        <v>2566</v>
      </c>
      <c r="E497" s="1" t="s">
        <v>4330</v>
      </c>
    </row>
    <row r="498" spans="4:5" ht="26.4" customHeight="1">
      <c r="D498" s="1" t="s">
        <v>2570</v>
      </c>
      <c r="E498" s="1" t="s">
        <v>502</v>
      </c>
    </row>
    <row r="499" spans="4:5" ht="26.4" customHeight="1">
      <c r="D499" s="1" t="s">
        <v>2575</v>
      </c>
      <c r="E499" s="1" t="s">
        <v>4337</v>
      </c>
    </row>
    <row r="500" spans="4:5" ht="26.4" customHeight="1">
      <c r="D500" s="1" t="s">
        <v>4743</v>
      </c>
      <c r="E500" s="1" t="s">
        <v>904</v>
      </c>
    </row>
    <row r="501" spans="4:5" ht="26.4" customHeight="1">
      <c r="D501" s="1" t="s">
        <v>3612</v>
      </c>
      <c r="E501" s="1" t="s">
        <v>4194</v>
      </c>
    </row>
    <row r="502" spans="4:5" ht="26.4" customHeight="1">
      <c r="D502" s="1" t="s">
        <v>2043</v>
      </c>
      <c r="E502" s="1" t="s">
        <v>4343</v>
      </c>
    </row>
    <row r="503" spans="4:5" ht="26.4" customHeight="1">
      <c r="D503" s="1" t="s">
        <v>4216</v>
      </c>
      <c r="E503" s="1" t="s">
        <v>4350</v>
      </c>
    </row>
    <row r="504" spans="4:5" ht="26.4" customHeight="1">
      <c r="D504" s="1" t="s">
        <v>4545</v>
      </c>
      <c r="E504" s="1" t="s">
        <v>3541</v>
      </c>
    </row>
    <row r="505" spans="4:5" ht="26.4" customHeight="1">
      <c r="D505" s="1" t="s">
        <v>6661</v>
      </c>
      <c r="E505" s="1" t="s">
        <v>1448</v>
      </c>
    </row>
    <row r="506" spans="4:5" ht="26.4" customHeight="1">
      <c r="D506" s="1" t="s">
        <v>6656</v>
      </c>
      <c r="E506" s="1" t="s">
        <v>4032</v>
      </c>
    </row>
    <row r="507" spans="4:5" ht="26.4" customHeight="1">
      <c r="D507" s="1" t="s">
        <v>3635</v>
      </c>
      <c r="E507" s="1" t="s">
        <v>4355</v>
      </c>
    </row>
    <row r="508" spans="4:5" ht="26.4" customHeight="1">
      <c r="D508" s="1" t="s">
        <v>4495</v>
      </c>
      <c r="E508" s="1" t="s">
        <v>610</v>
      </c>
    </row>
    <row r="509" spans="4:5" ht="26.4" customHeight="1">
      <c r="D509" s="1" t="s">
        <v>5678</v>
      </c>
      <c r="E509" s="1" t="s">
        <v>4358</v>
      </c>
    </row>
    <row r="510" spans="4:5" ht="26.4" customHeight="1">
      <c r="D510" s="1" t="s">
        <v>4737</v>
      </c>
      <c r="E510" s="1" t="s">
        <v>4362</v>
      </c>
    </row>
    <row r="511" spans="4:5" ht="26.4" customHeight="1">
      <c r="D511" s="1" t="s">
        <v>2027</v>
      </c>
      <c r="E511" s="1" t="s">
        <v>511</v>
      </c>
    </row>
    <row r="512" spans="4:5" ht="26.4" customHeight="1">
      <c r="D512" s="1" t="s">
        <v>2593</v>
      </c>
      <c r="E512" s="1" t="s">
        <v>3226</v>
      </c>
    </row>
    <row r="513" spans="4:5" ht="26.4" customHeight="1">
      <c r="D513" s="1" t="s">
        <v>3522</v>
      </c>
      <c r="E513" s="1" t="s">
        <v>4371</v>
      </c>
    </row>
    <row r="514" spans="4:5" ht="26.4" customHeight="1">
      <c r="D514" s="1" t="s">
        <v>918</v>
      </c>
      <c r="E514" s="1" t="s">
        <v>4376</v>
      </c>
    </row>
    <row r="515" spans="4:5" ht="26.4" customHeight="1">
      <c r="D515" s="1" t="s">
        <v>3134</v>
      </c>
      <c r="E515" s="1" t="s">
        <v>4378</v>
      </c>
    </row>
    <row r="516" spans="4:5" ht="26.4" customHeight="1">
      <c r="D516" s="1" t="s">
        <v>1717</v>
      </c>
      <c r="E516" s="1" t="s">
        <v>4385</v>
      </c>
    </row>
    <row r="517" spans="4:5" ht="26.4" customHeight="1">
      <c r="D517" s="1" t="s">
        <v>6614</v>
      </c>
      <c r="E517" s="1" t="s">
        <v>4392</v>
      </c>
    </row>
    <row r="518" spans="4:5" ht="26.4" customHeight="1">
      <c r="D518" s="1" t="s">
        <v>4494</v>
      </c>
      <c r="E518" s="1" t="s">
        <v>4398</v>
      </c>
    </row>
    <row r="519" spans="4:5" ht="26.4" customHeight="1">
      <c r="D519" s="1" t="s">
        <v>5040</v>
      </c>
      <c r="E519" s="1" t="s">
        <v>4402</v>
      </c>
    </row>
    <row r="520" spans="4:5" ht="26.4" customHeight="1">
      <c r="D520" s="1" t="s">
        <v>6257</v>
      </c>
      <c r="E520" s="1" t="s">
        <v>4404</v>
      </c>
    </row>
    <row r="521" spans="4:5" ht="26.4" customHeight="1">
      <c r="D521" s="1" t="s">
        <v>1852</v>
      </c>
      <c r="E521" s="1" t="s">
        <v>403</v>
      </c>
    </row>
    <row r="522" spans="4:5" ht="26.4" customHeight="1">
      <c r="D522" s="1" t="s">
        <v>3267</v>
      </c>
      <c r="E522" s="1" t="s">
        <v>4409</v>
      </c>
    </row>
    <row r="523" spans="4:5" ht="26.4" customHeight="1">
      <c r="D523" s="1" t="s">
        <v>5971</v>
      </c>
      <c r="E523" s="1" t="s">
        <v>4417</v>
      </c>
    </row>
    <row r="524" spans="4:5" ht="26.4" customHeight="1">
      <c r="D524" s="1" t="s">
        <v>2620</v>
      </c>
      <c r="E524" s="1" t="s">
        <v>4427</v>
      </c>
    </row>
    <row r="525" spans="4:5" ht="26.4" customHeight="1">
      <c r="D525" s="1" t="s">
        <v>2412</v>
      </c>
      <c r="E525" s="1" t="s">
        <v>981</v>
      </c>
    </row>
    <row r="526" spans="4:5" ht="26.4" customHeight="1">
      <c r="D526" s="1" t="s">
        <v>2597</v>
      </c>
      <c r="E526" s="1" t="s">
        <v>2842</v>
      </c>
    </row>
    <row r="527" spans="4:5" ht="26.4" customHeight="1">
      <c r="D527" s="1" t="s">
        <v>3304</v>
      </c>
      <c r="E527" s="1" t="s">
        <v>984</v>
      </c>
    </row>
    <row r="528" spans="4:5" ht="26.4" customHeight="1">
      <c r="D528" s="1" t="s">
        <v>6208</v>
      </c>
      <c r="E528" s="1" t="s">
        <v>4442</v>
      </c>
    </row>
    <row r="529" spans="4:5" ht="26.4" customHeight="1">
      <c r="D529" s="1" t="s">
        <v>3418</v>
      </c>
      <c r="E529" s="1" t="s">
        <v>4447</v>
      </c>
    </row>
    <row r="530" spans="4:5" ht="26.4" customHeight="1">
      <c r="D530" s="1" t="s">
        <v>6092</v>
      </c>
      <c r="E530" s="1" t="s">
        <v>4353</v>
      </c>
    </row>
    <row r="531" spans="4:5" ht="26.4" customHeight="1">
      <c r="D531" s="1" t="s">
        <v>539</v>
      </c>
      <c r="E531" s="1" t="s">
        <v>4456</v>
      </c>
    </row>
    <row r="532" spans="4:5" ht="26.4" customHeight="1">
      <c r="D532" s="1" t="s">
        <v>1478</v>
      </c>
      <c r="E532" s="1" t="s">
        <v>4443</v>
      </c>
    </row>
    <row r="533" spans="4:5" ht="26.4" customHeight="1">
      <c r="D533" s="1" t="s">
        <v>998</v>
      </c>
      <c r="E533" s="1" t="s">
        <v>4470</v>
      </c>
    </row>
    <row r="534" spans="4:5" ht="26.4" customHeight="1">
      <c r="D534" s="1" t="s">
        <v>6150</v>
      </c>
      <c r="E534" s="1" t="s">
        <v>4481</v>
      </c>
    </row>
    <row r="535" spans="4:5" ht="26.4" customHeight="1">
      <c r="D535" s="1" t="s">
        <v>5662</v>
      </c>
      <c r="E535" s="1" t="s">
        <v>1505</v>
      </c>
    </row>
    <row r="536" spans="4:5" ht="26.4" customHeight="1">
      <c r="D536" s="1" t="s">
        <v>6660</v>
      </c>
      <c r="E536" s="1" t="s">
        <v>4484</v>
      </c>
    </row>
    <row r="537" spans="4:5" ht="26.4" customHeight="1">
      <c r="D537" s="1" t="s">
        <v>6058</v>
      </c>
      <c r="E537" s="1" t="s">
        <v>3151</v>
      </c>
    </row>
    <row r="538" spans="4:5" ht="26.4" customHeight="1">
      <c r="D538" s="1" t="s">
        <v>3245</v>
      </c>
      <c r="E538" s="1" t="s">
        <v>2298</v>
      </c>
    </row>
    <row r="539" spans="4:5" ht="26.4" customHeight="1">
      <c r="D539" s="1" t="s">
        <v>6279</v>
      </c>
      <c r="E539" s="1" t="s">
        <v>4509</v>
      </c>
    </row>
    <row r="540" spans="4:5" ht="26.4" customHeight="1">
      <c r="D540" s="1" t="s">
        <v>4015</v>
      </c>
      <c r="E540" s="1" t="s">
        <v>4516</v>
      </c>
    </row>
    <row r="541" spans="4:5" ht="26.4" customHeight="1">
      <c r="D541" s="1" t="s">
        <v>2604</v>
      </c>
      <c r="E541" s="1" t="s">
        <v>4522</v>
      </c>
    </row>
    <row r="542" spans="4:5" ht="26.4" customHeight="1">
      <c r="D542" s="1" t="s">
        <v>2799</v>
      </c>
      <c r="E542" s="1" t="s">
        <v>4215</v>
      </c>
    </row>
    <row r="543" spans="4:5" ht="26.4" customHeight="1">
      <c r="D543" s="1" t="s">
        <v>2421</v>
      </c>
      <c r="E543" s="1" t="s">
        <v>4527</v>
      </c>
    </row>
    <row r="544" spans="4:5" ht="26.4" customHeight="1">
      <c r="D544" s="1" t="s">
        <v>3877</v>
      </c>
      <c r="E544" s="1" t="s">
        <v>4536</v>
      </c>
    </row>
    <row r="545" spans="4:5" ht="26.4" customHeight="1">
      <c r="D545" s="1" t="s">
        <v>3536</v>
      </c>
      <c r="E545" s="1" t="s">
        <v>4544</v>
      </c>
    </row>
    <row r="546" spans="4:5" ht="26.4" customHeight="1">
      <c r="D546" s="1" t="s">
        <v>6096</v>
      </c>
      <c r="E546" s="1" t="s">
        <v>4550</v>
      </c>
    </row>
    <row r="547" spans="4:5" ht="26.4" customHeight="1">
      <c r="D547" s="1" t="s">
        <v>2210</v>
      </c>
      <c r="E547" s="1" t="s">
        <v>4558</v>
      </c>
    </row>
    <row r="548" spans="4:5" ht="26.4" customHeight="1">
      <c r="D548" s="1" t="s">
        <v>2215</v>
      </c>
      <c r="E548" s="1" t="s">
        <v>4567</v>
      </c>
    </row>
    <row r="549" spans="4:5" ht="26.4" customHeight="1">
      <c r="D549" s="1" t="s">
        <v>6616</v>
      </c>
      <c r="E549" s="1" t="s">
        <v>4574</v>
      </c>
    </row>
    <row r="550" spans="4:5" ht="26.4" customHeight="1">
      <c r="D550" s="1" t="s">
        <v>3496</v>
      </c>
      <c r="E550" s="1" t="s">
        <v>4588</v>
      </c>
    </row>
    <row r="551" spans="4:5" ht="26.4" customHeight="1">
      <c r="D551" s="1" t="s">
        <v>5841</v>
      </c>
      <c r="E551" s="1" t="s">
        <v>4596</v>
      </c>
    </row>
    <row r="552" spans="4:5" ht="26.4" customHeight="1">
      <c r="D552" s="1" t="s">
        <v>3392</v>
      </c>
      <c r="E552" s="1" t="s">
        <v>4605</v>
      </c>
    </row>
    <row r="553" spans="4:5" ht="26.4" customHeight="1">
      <c r="D553" s="1" t="s">
        <v>1052</v>
      </c>
      <c r="E553" s="1" t="s">
        <v>4620</v>
      </c>
    </row>
    <row r="554" spans="4:5" ht="26.4" customHeight="1">
      <c r="D554" s="1" t="s">
        <v>2466</v>
      </c>
      <c r="E554" s="1" t="s">
        <v>4490</v>
      </c>
    </row>
    <row r="555" spans="4:5" ht="26.4" customHeight="1">
      <c r="D555" s="1" t="s">
        <v>2467</v>
      </c>
      <c r="E555" s="1" t="s">
        <v>4637</v>
      </c>
    </row>
    <row r="556" spans="4:5" ht="26.4" customHeight="1">
      <c r="D556" s="1" t="s">
        <v>1128</v>
      </c>
      <c r="E556" s="1" t="s">
        <v>2974</v>
      </c>
    </row>
    <row r="557" spans="4:5" ht="26.4" customHeight="1">
      <c r="D557" s="1" t="s">
        <v>1221</v>
      </c>
      <c r="E557" s="1" t="s">
        <v>3509</v>
      </c>
    </row>
    <row r="558" spans="4:5" ht="26.4" customHeight="1">
      <c r="D558" s="1" t="s">
        <v>2607</v>
      </c>
      <c r="E558" s="1" t="s">
        <v>4659</v>
      </c>
    </row>
    <row r="559" spans="4:5" ht="26.4" customHeight="1">
      <c r="D559" s="1" t="s">
        <v>2608</v>
      </c>
      <c r="E559" s="1" t="s">
        <v>4662</v>
      </c>
    </row>
    <row r="560" spans="4:5" ht="26.4" customHeight="1">
      <c r="D560" s="1" t="s">
        <v>5382</v>
      </c>
      <c r="E560" s="1" t="s">
        <v>4668</v>
      </c>
    </row>
    <row r="561" spans="4:5" ht="26.4" customHeight="1">
      <c r="D561" s="1" t="s">
        <v>2704</v>
      </c>
      <c r="E561" s="1" t="s">
        <v>4671</v>
      </c>
    </row>
    <row r="562" spans="4:5" ht="26.4" customHeight="1">
      <c r="D562" s="1" t="s">
        <v>2731</v>
      </c>
      <c r="E562" s="1" t="s">
        <v>4676</v>
      </c>
    </row>
    <row r="563" spans="4:5" ht="26.4" customHeight="1">
      <c r="D563" s="1" t="s">
        <v>1277</v>
      </c>
      <c r="E563" s="1" t="s">
        <v>3695</v>
      </c>
    </row>
    <row r="564" spans="4:5" ht="26.4" customHeight="1">
      <c r="D564" s="1" t="s">
        <v>2619</v>
      </c>
      <c r="E564" s="1" t="s">
        <v>4682</v>
      </c>
    </row>
    <row r="565" spans="4:5" ht="26.4" customHeight="1">
      <c r="D565" s="1" t="s">
        <v>2622</v>
      </c>
      <c r="E565" s="1" t="s">
        <v>4684</v>
      </c>
    </row>
    <row r="566" spans="4:5" ht="26.4" customHeight="1">
      <c r="D566" s="1" t="s">
        <v>6221</v>
      </c>
      <c r="E566" s="1" t="s">
        <v>4685</v>
      </c>
    </row>
    <row r="567" spans="4:5" ht="26.4" customHeight="1">
      <c r="D567" s="1" t="s">
        <v>6222</v>
      </c>
      <c r="E567" s="1" t="s">
        <v>4593</v>
      </c>
    </row>
    <row r="568" spans="4:5" ht="26.4" customHeight="1">
      <c r="D568" s="1" t="s">
        <v>5123</v>
      </c>
      <c r="E568" s="1" t="s">
        <v>4701</v>
      </c>
    </row>
    <row r="569" spans="4:5" ht="26.4" customHeight="1">
      <c r="D569" s="1" t="s">
        <v>2689</v>
      </c>
      <c r="E569" s="1" t="s">
        <v>504</v>
      </c>
    </row>
    <row r="570" spans="4:5" ht="26.4" customHeight="1">
      <c r="D570" s="1" t="s">
        <v>5334</v>
      </c>
      <c r="E570" s="1" t="s">
        <v>2464</v>
      </c>
    </row>
    <row r="571" spans="4:5" ht="26.4" customHeight="1">
      <c r="D571" s="1" t="s">
        <v>2698</v>
      </c>
      <c r="E571" s="1" t="s">
        <v>1594</v>
      </c>
    </row>
    <row r="572" spans="4:5" ht="26.4" customHeight="1">
      <c r="D572" s="1" t="s">
        <v>3840</v>
      </c>
      <c r="E572" s="1" t="s">
        <v>4727</v>
      </c>
    </row>
    <row r="573" spans="4:5" ht="26.4" customHeight="1">
      <c r="D573" s="1" t="s">
        <v>2633</v>
      </c>
      <c r="E573" s="1" t="s">
        <v>4732</v>
      </c>
    </row>
    <row r="574" spans="4:5" ht="26.4" customHeight="1">
      <c r="D574" s="1" t="s">
        <v>1864</v>
      </c>
      <c r="E574" s="1" t="s">
        <v>4735</v>
      </c>
    </row>
    <row r="575" spans="4:5" ht="26.4" customHeight="1">
      <c r="D575" s="1" t="s">
        <v>2649</v>
      </c>
      <c r="E575" s="1" t="s">
        <v>1196</v>
      </c>
    </row>
    <row r="576" spans="4:5" ht="26.4" customHeight="1">
      <c r="D576" s="1" t="s">
        <v>1294</v>
      </c>
      <c r="E576" s="1" t="s">
        <v>4754</v>
      </c>
    </row>
    <row r="577" spans="4:5" ht="26.4" customHeight="1">
      <c r="D577" s="1" t="s">
        <v>6032</v>
      </c>
      <c r="E577" s="1" t="s">
        <v>4762</v>
      </c>
    </row>
    <row r="578" spans="4:5" ht="26.4" customHeight="1">
      <c r="D578" s="1" t="s">
        <v>2218</v>
      </c>
      <c r="E578" s="1" t="s">
        <v>1546</v>
      </c>
    </row>
    <row r="579" spans="4:5" ht="26.4" customHeight="1">
      <c r="D579" s="1" t="s">
        <v>6090</v>
      </c>
      <c r="E579" s="1" t="s">
        <v>1806</v>
      </c>
    </row>
    <row r="580" spans="4:5" ht="26.4" customHeight="1">
      <c r="D580" s="1" t="s">
        <v>1861</v>
      </c>
      <c r="E580" s="1" t="s">
        <v>600</v>
      </c>
    </row>
    <row r="581" spans="4:5" ht="26.4" customHeight="1">
      <c r="D581" s="1" t="s">
        <v>6227</v>
      </c>
      <c r="E581" s="1" t="s">
        <v>4776</v>
      </c>
    </row>
    <row r="582" spans="4:5" ht="26.4" customHeight="1">
      <c r="D582" s="1" t="s">
        <v>2723</v>
      </c>
      <c r="E582" s="1" t="s">
        <v>4781</v>
      </c>
    </row>
    <row r="583" spans="4:5" ht="26.4" customHeight="1">
      <c r="D583" s="1" t="s">
        <v>3395</v>
      </c>
      <c r="E583" s="1" t="s">
        <v>4788</v>
      </c>
    </row>
    <row r="584" spans="4:5" ht="26.4" customHeight="1">
      <c r="D584" s="1" t="s">
        <v>2720</v>
      </c>
      <c r="E584" s="1" t="s">
        <v>4795</v>
      </c>
    </row>
    <row r="585" spans="4:5" ht="26.4" customHeight="1">
      <c r="D585" s="1" t="s">
        <v>943</v>
      </c>
      <c r="E585" s="1" t="s">
        <v>2122</v>
      </c>
    </row>
    <row r="586" spans="4:5" ht="26.4" customHeight="1">
      <c r="D586" s="1" t="s">
        <v>2486</v>
      </c>
      <c r="E586" s="1" t="s">
        <v>1571</v>
      </c>
    </row>
    <row r="587" spans="4:5" ht="26.4" customHeight="1">
      <c r="D587" s="1" t="s">
        <v>5164</v>
      </c>
      <c r="E587" s="1" t="s">
        <v>4806</v>
      </c>
    </row>
    <row r="588" spans="4:5" ht="26.4" customHeight="1">
      <c r="D588" s="1" t="s">
        <v>1289</v>
      </c>
      <c r="E588" s="1" t="s">
        <v>4809</v>
      </c>
    </row>
    <row r="589" spans="4:5" ht="26.4" customHeight="1">
      <c r="D589" s="1" t="s">
        <v>2730</v>
      </c>
      <c r="E589" s="1" t="s">
        <v>4745</v>
      </c>
    </row>
    <row r="590" spans="4:5" ht="26.4" customHeight="1">
      <c r="D590" s="1" t="s">
        <v>5163</v>
      </c>
      <c r="E590" s="1" t="s">
        <v>3023</v>
      </c>
    </row>
    <row r="591" spans="4:5" ht="26.4" customHeight="1">
      <c r="D591" s="1" t="s">
        <v>2735</v>
      </c>
      <c r="E591" s="1" t="s">
        <v>622</v>
      </c>
    </row>
    <row r="592" spans="4:5" ht="26.4" customHeight="1">
      <c r="D592" s="1" t="s">
        <v>2644</v>
      </c>
      <c r="E592" s="1" t="s">
        <v>4711</v>
      </c>
    </row>
    <row r="593" spans="4:5" ht="26.4" customHeight="1">
      <c r="D593" s="1" t="s">
        <v>1378</v>
      </c>
      <c r="E593" s="1" t="s">
        <v>4845</v>
      </c>
    </row>
    <row r="594" spans="4:5" ht="26.4" customHeight="1">
      <c r="D594" s="1" t="s">
        <v>3838</v>
      </c>
      <c r="E594" s="1" t="s">
        <v>4629</v>
      </c>
    </row>
    <row r="595" spans="4:5" ht="26.4" customHeight="1">
      <c r="D595" s="1" t="s">
        <v>5161</v>
      </c>
      <c r="E595" s="1" t="s">
        <v>4865</v>
      </c>
    </row>
    <row r="596" spans="4:5" ht="26.4" customHeight="1">
      <c r="D596" s="1" t="s">
        <v>2638</v>
      </c>
      <c r="E596" s="1" t="s">
        <v>4871</v>
      </c>
    </row>
    <row r="597" spans="4:5" ht="26.4" customHeight="1">
      <c r="D597" s="1" t="s">
        <v>2680</v>
      </c>
      <c r="E597" s="1" t="s">
        <v>2507</v>
      </c>
    </row>
    <row r="598" spans="4:5" ht="26.4" customHeight="1">
      <c r="D598" s="1" t="s">
        <v>2642</v>
      </c>
      <c r="E598" s="1" t="s">
        <v>4891</v>
      </c>
    </row>
    <row r="599" spans="4:5" ht="26.4" customHeight="1">
      <c r="D599" s="1" t="s">
        <v>1161</v>
      </c>
      <c r="E599" s="1" t="s">
        <v>1769</v>
      </c>
    </row>
    <row r="600" spans="4:5" ht="26.4" customHeight="1">
      <c r="D600" s="1" t="s">
        <v>418</v>
      </c>
      <c r="E600" s="1" t="s">
        <v>2931</v>
      </c>
    </row>
    <row r="601" spans="4:5" ht="26.4" customHeight="1">
      <c r="D601" s="1" t="s">
        <v>2759</v>
      </c>
      <c r="E601" s="1" t="s">
        <v>4902</v>
      </c>
    </row>
    <row r="602" spans="4:5" ht="26.4" customHeight="1">
      <c r="D602" s="1" t="s">
        <v>2833</v>
      </c>
      <c r="E602" s="1" t="s">
        <v>4904</v>
      </c>
    </row>
    <row r="603" spans="4:5" ht="26.4" customHeight="1">
      <c r="D603" s="1" t="s">
        <v>4155</v>
      </c>
      <c r="E603" s="1" t="s">
        <v>3356</v>
      </c>
    </row>
    <row r="604" spans="4:5" ht="26.4" customHeight="1">
      <c r="D604" s="1" t="s">
        <v>2722</v>
      </c>
      <c r="E604" s="1" t="s">
        <v>4911</v>
      </c>
    </row>
    <row r="605" spans="4:5" ht="26.4" customHeight="1">
      <c r="D605" s="1" t="s">
        <v>1855</v>
      </c>
      <c r="E605" s="1" t="s">
        <v>4913</v>
      </c>
    </row>
    <row r="606" spans="4:5" ht="26.4" customHeight="1">
      <c r="D606" s="1" t="s">
        <v>3587</v>
      </c>
      <c r="E606" s="1" t="s">
        <v>4918</v>
      </c>
    </row>
    <row r="607" spans="4:5" ht="26.4" customHeight="1">
      <c r="D607" s="1" t="s">
        <v>5815</v>
      </c>
      <c r="E607" s="1" t="s">
        <v>4926</v>
      </c>
    </row>
    <row r="608" spans="4:5" ht="26.4" customHeight="1">
      <c r="D608" s="1" t="s">
        <v>2682</v>
      </c>
      <c r="E608" s="1" t="s">
        <v>508</v>
      </c>
    </row>
    <row r="609" spans="4:5" ht="26.4" customHeight="1">
      <c r="D609" s="1" t="s">
        <v>1190</v>
      </c>
      <c r="E609" s="1" t="s">
        <v>4929</v>
      </c>
    </row>
    <row r="610" spans="4:5" ht="26.4" customHeight="1">
      <c r="D610" s="1" t="s">
        <v>5635</v>
      </c>
      <c r="E610" s="1" t="s">
        <v>4945</v>
      </c>
    </row>
    <row r="611" spans="4:5" ht="26.4" customHeight="1">
      <c r="D611" s="1" t="s">
        <v>1619</v>
      </c>
      <c r="E611" s="1" t="s">
        <v>4946</v>
      </c>
    </row>
    <row r="612" spans="4:5" ht="26.4" customHeight="1">
      <c r="D612" s="1" t="s">
        <v>4523</v>
      </c>
      <c r="E612" s="1" t="s">
        <v>4952</v>
      </c>
    </row>
    <row r="613" spans="4:5" ht="26.4" customHeight="1">
      <c r="D613" s="1" t="s">
        <v>2656</v>
      </c>
      <c r="E613" s="1" t="s">
        <v>4962</v>
      </c>
    </row>
    <row r="614" spans="4:5" ht="26.4" customHeight="1">
      <c r="D614" s="1" t="s">
        <v>3043</v>
      </c>
      <c r="E614" s="1" t="s">
        <v>4968</v>
      </c>
    </row>
    <row r="615" spans="4:5" ht="26.4" customHeight="1">
      <c r="D615" s="1" t="s">
        <v>2666</v>
      </c>
      <c r="E615" s="1" t="s">
        <v>1785</v>
      </c>
    </row>
    <row r="616" spans="4:5" ht="26.4" customHeight="1">
      <c r="D616" s="1" t="s">
        <v>1101</v>
      </c>
      <c r="E616" s="1" t="s">
        <v>4773</v>
      </c>
    </row>
    <row r="617" spans="4:5" ht="26.4" customHeight="1">
      <c r="D617" s="1" t="s">
        <v>5138</v>
      </c>
      <c r="E617" s="1" t="s">
        <v>4987</v>
      </c>
    </row>
    <row r="618" spans="4:5" ht="26.4" customHeight="1">
      <c r="D618" s="1" t="s">
        <v>1856</v>
      </c>
      <c r="E618" s="1" t="s">
        <v>4992</v>
      </c>
    </row>
    <row r="619" spans="4:5" ht="26.4" customHeight="1">
      <c r="D619" s="1" t="s">
        <v>3570</v>
      </c>
      <c r="E619" s="1" t="s">
        <v>4996</v>
      </c>
    </row>
    <row r="620" spans="4:5" ht="26.4" customHeight="1">
      <c r="D620" s="1" t="s">
        <v>2615</v>
      </c>
      <c r="E620" s="1" t="s">
        <v>5006</v>
      </c>
    </row>
    <row r="621" spans="4:5" ht="26.4" customHeight="1">
      <c r="D621" s="1" t="s">
        <v>2700</v>
      </c>
      <c r="E621" s="1" t="s">
        <v>5010</v>
      </c>
    </row>
    <row r="622" spans="4:5" ht="26.4" customHeight="1">
      <c r="D622" s="1" t="s">
        <v>2752</v>
      </c>
      <c r="E622" s="1" t="s">
        <v>5016</v>
      </c>
    </row>
    <row r="623" spans="4:5" ht="26.4" customHeight="1">
      <c r="D623" s="1" t="s">
        <v>679</v>
      </c>
      <c r="E623" s="1" t="s">
        <v>5024</v>
      </c>
    </row>
    <row r="624" spans="4:5" ht="26.4" customHeight="1">
      <c r="D624" s="1" t="s">
        <v>4771</v>
      </c>
      <c r="E624" s="1" t="s">
        <v>5039</v>
      </c>
    </row>
    <row r="625" spans="4:5" ht="26.4" customHeight="1">
      <c r="D625" s="1" t="s">
        <v>1186</v>
      </c>
      <c r="E625" s="1" t="s">
        <v>1278</v>
      </c>
    </row>
    <row r="626" spans="4:5" ht="26.4" customHeight="1">
      <c r="D626" s="1" t="s">
        <v>5335</v>
      </c>
      <c r="E626" s="1" t="s">
        <v>5054</v>
      </c>
    </row>
    <row r="627" spans="4:5" ht="26.4" customHeight="1">
      <c r="D627" s="1" t="s">
        <v>5838</v>
      </c>
      <c r="E627" s="1" t="s">
        <v>5060</v>
      </c>
    </row>
    <row r="628" spans="4:5" ht="26.4" customHeight="1">
      <c r="D628" s="1" t="s">
        <v>5733</v>
      </c>
      <c r="E628" s="1" t="s">
        <v>5067</v>
      </c>
    </row>
    <row r="629" spans="4:5" ht="26.4" customHeight="1">
      <c r="D629" s="1" t="s">
        <v>1860</v>
      </c>
      <c r="E629" s="1" t="s">
        <v>5072</v>
      </c>
    </row>
    <row r="630" spans="4:5" ht="26.4" customHeight="1">
      <c r="D630" s="1" t="s">
        <v>2674</v>
      </c>
      <c r="E630" s="1" t="s">
        <v>3609</v>
      </c>
    </row>
    <row r="631" spans="4:5" ht="26.4" customHeight="1">
      <c r="D631" s="1" t="s">
        <v>6210</v>
      </c>
      <c r="E631" s="1" t="s">
        <v>5086</v>
      </c>
    </row>
    <row r="632" spans="4:5" ht="26.4" customHeight="1">
      <c r="D632" s="1" t="s">
        <v>2672</v>
      </c>
      <c r="E632" s="1" t="s">
        <v>5095</v>
      </c>
    </row>
    <row r="633" spans="4:5" ht="26.4" customHeight="1">
      <c r="D633" s="1" t="s">
        <v>5840</v>
      </c>
      <c r="E633" s="1" t="s">
        <v>5110</v>
      </c>
    </row>
    <row r="634" spans="4:5" ht="26.4" customHeight="1">
      <c r="D634" s="1" t="s">
        <v>5752</v>
      </c>
      <c r="E634" s="1" t="s">
        <v>5113</v>
      </c>
    </row>
    <row r="635" spans="4:5" ht="26.4" customHeight="1">
      <c r="D635" s="1" t="s">
        <v>2677</v>
      </c>
      <c r="E635" s="1" t="s">
        <v>1391</v>
      </c>
    </row>
    <row r="636" spans="4:5" ht="26.4" customHeight="1">
      <c r="D636" s="1" t="s">
        <v>1187</v>
      </c>
      <c r="E636" s="1" t="s">
        <v>5121</v>
      </c>
    </row>
    <row r="637" spans="4:5" ht="26.4" customHeight="1">
      <c r="D637" s="1" t="s">
        <v>1380</v>
      </c>
      <c r="E637" s="1" t="s">
        <v>2454</v>
      </c>
    </row>
    <row r="638" spans="4:5" ht="26.4" customHeight="1">
      <c r="D638" s="1" t="s">
        <v>2732</v>
      </c>
      <c r="E638" s="1" t="s">
        <v>5130</v>
      </c>
    </row>
    <row r="639" spans="4:5" ht="26.4" customHeight="1">
      <c r="D639" s="1" t="s">
        <v>3394</v>
      </c>
      <c r="E639" s="1" t="s">
        <v>2819</v>
      </c>
    </row>
    <row r="640" spans="4:5" ht="26.4" customHeight="1">
      <c r="D640" s="1" t="s">
        <v>5631</v>
      </c>
      <c r="E640" s="1" t="s">
        <v>3489</v>
      </c>
    </row>
    <row r="641" spans="4:5" ht="26.4" customHeight="1">
      <c r="D641" s="1" t="s">
        <v>5636</v>
      </c>
      <c r="E641" s="1" t="s">
        <v>5137</v>
      </c>
    </row>
    <row r="642" spans="4:5" ht="26.4" customHeight="1">
      <c r="D642" s="1" t="s">
        <v>5632</v>
      </c>
      <c r="E642" s="1" t="s">
        <v>5142</v>
      </c>
    </row>
    <row r="643" spans="4:5" ht="26.4" customHeight="1">
      <c r="D643" s="1" t="s">
        <v>1290</v>
      </c>
      <c r="E643" s="1" t="s">
        <v>5154</v>
      </c>
    </row>
    <row r="644" spans="4:5" ht="26.4" customHeight="1">
      <c r="D644" s="1" t="s">
        <v>5843</v>
      </c>
      <c r="E644" s="1" t="s">
        <v>5159</v>
      </c>
    </row>
    <row r="645" spans="4:5" ht="26.4" customHeight="1">
      <c r="D645" s="1" t="s">
        <v>2679</v>
      </c>
      <c r="E645" s="1" t="s">
        <v>5165</v>
      </c>
    </row>
    <row r="646" spans="4:5" ht="26.4" customHeight="1">
      <c r="D646" s="1" t="s">
        <v>4667</v>
      </c>
      <c r="E646" s="1" t="s">
        <v>5169</v>
      </c>
    </row>
    <row r="647" spans="4:5" ht="26.4" customHeight="1">
      <c r="D647" s="1" t="s">
        <v>1212</v>
      </c>
      <c r="E647" s="1" t="s">
        <v>5175</v>
      </c>
    </row>
    <row r="648" spans="4:5" ht="26.4" customHeight="1">
      <c r="D648" s="1" t="s">
        <v>6670</v>
      </c>
      <c r="E648" s="1" t="s">
        <v>5185</v>
      </c>
    </row>
    <row r="649" spans="4:5" ht="26.4" customHeight="1">
      <c r="D649" s="1" t="s">
        <v>4292</v>
      </c>
      <c r="E649" s="1" t="s">
        <v>5186</v>
      </c>
    </row>
    <row r="650" spans="4:5" ht="26.4" customHeight="1">
      <c r="D650" s="1" t="s">
        <v>3440</v>
      </c>
      <c r="E650" s="1" t="s">
        <v>5194</v>
      </c>
    </row>
    <row r="651" spans="4:5" ht="26.4" customHeight="1">
      <c r="D651" s="1" t="s">
        <v>2693</v>
      </c>
      <c r="E651" s="1" t="s">
        <v>5198</v>
      </c>
    </row>
    <row r="652" spans="4:5" ht="26.4" customHeight="1">
      <c r="D652" s="1" t="s">
        <v>2695</v>
      </c>
      <c r="E652" s="1" t="s">
        <v>521</v>
      </c>
    </row>
    <row r="653" spans="4:5" ht="26.4" customHeight="1">
      <c r="D653" s="1" t="s">
        <v>1096</v>
      </c>
      <c r="E653" s="1" t="s">
        <v>5212</v>
      </c>
    </row>
    <row r="654" spans="4:5" ht="26.4" customHeight="1">
      <c r="D654" s="1" t="s">
        <v>2696</v>
      </c>
      <c r="E654" s="1" t="s">
        <v>5218</v>
      </c>
    </row>
    <row r="655" spans="4:5" ht="26.4" customHeight="1">
      <c r="D655" s="1" t="s">
        <v>2703</v>
      </c>
      <c r="E655" s="1" t="s">
        <v>2136</v>
      </c>
    </row>
    <row r="656" spans="4:5" ht="26.4" customHeight="1">
      <c r="D656" s="1" t="s">
        <v>1185</v>
      </c>
      <c r="E656" s="1" t="s">
        <v>5237</v>
      </c>
    </row>
    <row r="657" spans="4:5" ht="26.4" customHeight="1">
      <c r="D657" s="1" t="s">
        <v>4158</v>
      </c>
      <c r="E657" s="1" t="s">
        <v>5247</v>
      </c>
    </row>
    <row r="658" spans="4:5" ht="26.4" customHeight="1">
      <c r="D658" s="1" t="s">
        <v>2713</v>
      </c>
      <c r="E658" s="1" t="s">
        <v>5253</v>
      </c>
    </row>
    <row r="659" spans="4:5" ht="26.4" customHeight="1">
      <c r="D659" s="1" t="s">
        <v>2614</v>
      </c>
      <c r="E659" s="1" t="s">
        <v>5259</v>
      </c>
    </row>
    <row r="660" spans="4:5" ht="26.4" customHeight="1">
      <c r="D660" s="1" t="s">
        <v>2715</v>
      </c>
      <c r="E660" s="1" t="s">
        <v>5263</v>
      </c>
    </row>
    <row r="661" spans="4:5" ht="26.4" customHeight="1">
      <c r="D661" s="1" t="s">
        <v>2678</v>
      </c>
      <c r="E661" s="1" t="s">
        <v>5266</v>
      </c>
    </row>
    <row r="662" spans="4:5" ht="26.4" customHeight="1">
      <c r="D662" s="1" t="s">
        <v>2654</v>
      </c>
      <c r="E662" s="1" t="s">
        <v>5276</v>
      </c>
    </row>
    <row r="663" spans="4:5" ht="26.4" customHeight="1">
      <c r="D663" s="1" t="s">
        <v>4790</v>
      </c>
      <c r="E663" s="1" t="s">
        <v>5281</v>
      </c>
    </row>
    <row r="664" spans="4:5" ht="26.4" customHeight="1">
      <c r="D664" s="1" t="s">
        <v>6085</v>
      </c>
      <c r="E664" s="1" t="s">
        <v>451</v>
      </c>
    </row>
    <row r="665" spans="4:5" ht="26.4" customHeight="1">
      <c r="D665" s="1" t="s">
        <v>4156</v>
      </c>
      <c r="E665" s="1" t="s">
        <v>5299</v>
      </c>
    </row>
    <row r="666" spans="4:5" ht="26.4" customHeight="1">
      <c r="D666" s="1" t="s">
        <v>2719</v>
      </c>
      <c r="E666" s="1" t="s">
        <v>5310</v>
      </c>
    </row>
    <row r="667" spans="4:5" ht="26.4" customHeight="1">
      <c r="D667" s="1" t="s">
        <v>3606</v>
      </c>
      <c r="E667" s="1" t="s">
        <v>1060</v>
      </c>
    </row>
    <row r="668" spans="4:5" ht="26.4" customHeight="1">
      <c r="D668" s="1" t="s">
        <v>2729</v>
      </c>
      <c r="E668" s="1" t="s">
        <v>5317</v>
      </c>
    </row>
    <row r="669" spans="4:5" ht="26.4" customHeight="1">
      <c r="D669" s="1" t="s">
        <v>6578</v>
      </c>
      <c r="E669" s="1" t="s">
        <v>5319</v>
      </c>
    </row>
    <row r="670" spans="4:5" ht="26.4" customHeight="1">
      <c r="D670" s="1" t="s">
        <v>2489</v>
      </c>
      <c r="E670" s="1" t="s">
        <v>5320</v>
      </c>
    </row>
    <row r="671" spans="4:5" ht="26.4" customHeight="1">
      <c r="D671" s="1" t="s">
        <v>2487</v>
      </c>
      <c r="E671" s="1" t="s">
        <v>5329</v>
      </c>
    </row>
    <row r="672" spans="4:5" ht="26.4" customHeight="1">
      <c r="D672" s="1" t="s">
        <v>6172</v>
      </c>
      <c r="E672" s="1" t="s">
        <v>5338</v>
      </c>
    </row>
    <row r="673" spans="4:5" ht="26.4" customHeight="1">
      <c r="D673" s="1" t="s">
        <v>6087</v>
      </c>
      <c r="E673" s="1" t="s">
        <v>5352</v>
      </c>
    </row>
    <row r="674" spans="4:5" ht="26.4" customHeight="1">
      <c r="D674" s="1" t="s">
        <v>2737</v>
      </c>
      <c r="E674" s="1" t="s">
        <v>5353</v>
      </c>
    </row>
    <row r="675" spans="4:5" ht="26.4" customHeight="1">
      <c r="D675" s="1" t="s">
        <v>2750</v>
      </c>
      <c r="E675" s="1" t="s">
        <v>5357</v>
      </c>
    </row>
    <row r="676" spans="4:5" ht="26.4" customHeight="1">
      <c r="D676" s="1" t="s">
        <v>6035</v>
      </c>
      <c r="E676" s="1" t="s">
        <v>5364</v>
      </c>
    </row>
    <row r="677" spans="4:5" ht="26.4" customHeight="1">
      <c r="D677" s="1" t="s">
        <v>6036</v>
      </c>
      <c r="E677" s="1" t="s">
        <v>5373</v>
      </c>
    </row>
    <row r="678" spans="4:5" ht="26.4" customHeight="1">
      <c r="D678" s="1" t="s">
        <v>2600</v>
      </c>
      <c r="E678" s="1" t="s">
        <v>3063</v>
      </c>
    </row>
    <row r="679" spans="4:5" ht="26.4" customHeight="1">
      <c r="D679" s="1" t="s">
        <v>5162</v>
      </c>
      <c r="E679" s="1" t="s">
        <v>2102</v>
      </c>
    </row>
    <row r="680" spans="4:5" ht="26.4" customHeight="1">
      <c r="D680" s="1" t="s">
        <v>4157</v>
      </c>
      <c r="E680" s="1" t="s">
        <v>5401</v>
      </c>
    </row>
    <row r="681" spans="4:5" ht="26.4" customHeight="1">
      <c r="D681" s="1" t="s">
        <v>1373</v>
      </c>
      <c r="E681" s="1" t="s">
        <v>5415</v>
      </c>
    </row>
    <row r="682" spans="4:5" ht="26.4" customHeight="1">
      <c r="D682" s="1" t="s">
        <v>4255</v>
      </c>
      <c r="E682" s="1" t="s">
        <v>5417</v>
      </c>
    </row>
    <row r="683" spans="4:5" ht="26.4" customHeight="1">
      <c r="D683" s="1" t="s">
        <v>2624</v>
      </c>
      <c r="E683" s="1" t="s">
        <v>4961</v>
      </c>
    </row>
    <row r="684" spans="4:5" ht="26.4" customHeight="1">
      <c r="D684" s="1" t="s">
        <v>5374</v>
      </c>
      <c r="E684" s="1" t="s">
        <v>5429</v>
      </c>
    </row>
    <row r="685" spans="4:5" ht="26.4" customHeight="1">
      <c r="D685" s="1" t="s">
        <v>2749</v>
      </c>
      <c r="E685" s="1" t="s">
        <v>5434</v>
      </c>
    </row>
    <row r="686" spans="4:5" ht="26.4" customHeight="1">
      <c r="D686" s="1" t="s">
        <v>5485</v>
      </c>
      <c r="E686" s="1" t="s">
        <v>5435</v>
      </c>
    </row>
    <row r="687" spans="4:5" ht="26.4" customHeight="1">
      <c r="D687" s="1" t="s">
        <v>4159</v>
      </c>
      <c r="E687" s="1" t="s">
        <v>5448</v>
      </c>
    </row>
    <row r="688" spans="4:5" ht="26.4" customHeight="1">
      <c r="D688" s="1" t="s">
        <v>3396</v>
      </c>
      <c r="E688" s="1" t="s">
        <v>5450</v>
      </c>
    </row>
    <row r="689" spans="4:5" ht="26.4" customHeight="1">
      <c r="D689" s="1" t="s">
        <v>3839</v>
      </c>
      <c r="E689" s="1" t="s">
        <v>5452</v>
      </c>
    </row>
    <row r="690" spans="4:5" ht="26.4" customHeight="1">
      <c r="D690" s="1" t="s">
        <v>5139</v>
      </c>
      <c r="E690" s="1" t="s">
        <v>5458</v>
      </c>
    </row>
    <row r="691" spans="4:5" ht="26.4" customHeight="1">
      <c r="D691" s="1" t="s">
        <v>5359</v>
      </c>
      <c r="E691" s="1" t="s">
        <v>5464</v>
      </c>
    </row>
    <row r="692" spans="4:5" ht="26.4" customHeight="1">
      <c r="D692" s="1" t="s">
        <v>4186</v>
      </c>
      <c r="E692" s="1" t="s">
        <v>5466</v>
      </c>
    </row>
    <row r="693" spans="4:5" ht="26.4" customHeight="1">
      <c r="D693" s="1" t="s">
        <v>2995</v>
      </c>
      <c r="E693" s="1" t="s">
        <v>5470</v>
      </c>
    </row>
    <row r="694" spans="4:5" ht="26.4" customHeight="1">
      <c r="D694" s="1" t="s">
        <v>2755</v>
      </c>
      <c r="E694" s="1" t="s">
        <v>5478</v>
      </c>
    </row>
    <row r="695" spans="4:5" ht="26.4" customHeight="1">
      <c r="D695" s="1" t="s">
        <v>2762</v>
      </c>
      <c r="E695" s="1" t="s">
        <v>5483</v>
      </c>
    </row>
    <row r="696" spans="4:5" ht="26.4" customHeight="1">
      <c r="D696" s="1" t="s">
        <v>5224</v>
      </c>
      <c r="E696" s="1" t="s">
        <v>1090</v>
      </c>
    </row>
    <row r="697" spans="4:5" ht="26.4" customHeight="1">
      <c r="D697" s="1" t="s">
        <v>2764</v>
      </c>
      <c r="E697" s="1" t="s">
        <v>5488</v>
      </c>
    </row>
    <row r="698" spans="4:5" ht="26.4" customHeight="1">
      <c r="D698" s="1" t="s">
        <v>1946</v>
      </c>
      <c r="E698" s="1" t="s">
        <v>5490</v>
      </c>
    </row>
    <row r="699" spans="4:5" ht="26.4" customHeight="1">
      <c r="D699" s="1" t="s">
        <v>3867</v>
      </c>
      <c r="E699" s="1" t="s">
        <v>5491</v>
      </c>
    </row>
    <row r="700" spans="4:5" ht="26.4" customHeight="1">
      <c r="D700" s="1" t="s">
        <v>3314</v>
      </c>
      <c r="E700" s="1" t="s">
        <v>5034</v>
      </c>
    </row>
    <row r="701" spans="4:5" ht="26.4" customHeight="1">
      <c r="D701" s="1" t="s">
        <v>3992</v>
      </c>
      <c r="E701" s="1" t="s">
        <v>5501</v>
      </c>
    </row>
    <row r="702" spans="4:5" ht="26.4" customHeight="1">
      <c r="D702" s="1" t="s">
        <v>850</v>
      </c>
      <c r="E702" s="1" t="s">
        <v>5507</v>
      </c>
    </row>
    <row r="703" spans="4:5" ht="26.4" customHeight="1">
      <c r="D703" s="1" t="s">
        <v>2459</v>
      </c>
      <c r="E703" s="1" t="s">
        <v>5514</v>
      </c>
    </row>
    <row r="704" spans="4:5" ht="26.4" customHeight="1">
      <c r="D704" s="1" t="s">
        <v>3645</v>
      </c>
      <c r="E704" s="1" t="s">
        <v>5523</v>
      </c>
    </row>
    <row r="705" spans="4:5" ht="26.4" customHeight="1">
      <c r="D705" s="1" t="s">
        <v>2385</v>
      </c>
      <c r="E705" s="1" t="s">
        <v>5530</v>
      </c>
    </row>
    <row r="706" spans="4:5" ht="26.4" customHeight="1">
      <c r="D706" s="1" t="s">
        <v>974</v>
      </c>
      <c r="E706" s="1" t="s">
        <v>5536</v>
      </c>
    </row>
    <row r="707" spans="4:5" ht="26.4" customHeight="1">
      <c r="D707" s="1" t="s">
        <v>4134</v>
      </c>
      <c r="E707" s="1" t="s">
        <v>5543</v>
      </c>
    </row>
    <row r="708" spans="4:5" ht="26.4" customHeight="1">
      <c r="D708" s="1" t="s">
        <v>4246</v>
      </c>
      <c r="E708" s="1" t="s">
        <v>5545</v>
      </c>
    </row>
    <row r="709" spans="4:5" ht="26.4" customHeight="1">
      <c r="D709" s="1" t="s">
        <v>4725</v>
      </c>
      <c r="E709" s="1" t="s">
        <v>5549</v>
      </c>
    </row>
    <row r="710" spans="4:5" ht="26.4" customHeight="1">
      <c r="D710" s="1" t="s">
        <v>1520</v>
      </c>
      <c r="E710" s="1" t="s">
        <v>5561</v>
      </c>
    </row>
    <row r="711" spans="4:5" ht="26.4" customHeight="1">
      <c r="D711" s="1" t="s">
        <v>785</v>
      </c>
      <c r="E711" s="1" t="s">
        <v>5574</v>
      </c>
    </row>
    <row r="712" spans="4:5" ht="26.4" customHeight="1">
      <c r="D712" s="1" t="s">
        <v>6204</v>
      </c>
      <c r="E712" s="1" t="s">
        <v>5591</v>
      </c>
    </row>
    <row r="713" spans="4:5" ht="26.4" customHeight="1">
      <c r="D713" s="1" t="s">
        <v>1495</v>
      </c>
      <c r="E713" s="1" t="s">
        <v>5598</v>
      </c>
    </row>
    <row r="714" spans="4:5" ht="26.4" customHeight="1">
      <c r="D714" s="1" t="s">
        <v>4930</v>
      </c>
      <c r="E714" s="1" t="s">
        <v>5602</v>
      </c>
    </row>
    <row r="715" spans="4:5" ht="26.4" customHeight="1">
      <c r="D715" s="1" t="s">
        <v>5508</v>
      </c>
      <c r="E715" s="1" t="s">
        <v>5231</v>
      </c>
    </row>
    <row r="716" spans="4:5" ht="26.4" customHeight="1">
      <c r="D716" s="1" t="s">
        <v>2318</v>
      </c>
      <c r="E716" s="1" t="s">
        <v>5613</v>
      </c>
    </row>
    <row r="717" spans="4:5" ht="26.4" customHeight="1">
      <c r="D717" s="1" t="s">
        <v>2770</v>
      </c>
      <c r="E717" s="1" t="s">
        <v>5620</v>
      </c>
    </row>
    <row r="718" spans="4:5" ht="26.4" customHeight="1">
      <c r="D718" s="1" t="s">
        <v>2805</v>
      </c>
      <c r="E718" s="1" t="s">
        <v>5625</v>
      </c>
    </row>
    <row r="719" spans="4:5" ht="26.4" customHeight="1">
      <c r="D719" s="1" t="s">
        <v>6564</v>
      </c>
      <c r="E719" s="1" t="s">
        <v>5637</v>
      </c>
    </row>
    <row r="720" spans="4:5" ht="26.4" customHeight="1">
      <c r="D720" s="1" t="s">
        <v>3488</v>
      </c>
      <c r="E720" s="1" t="s">
        <v>5639</v>
      </c>
    </row>
    <row r="721" spans="4:5" ht="26.4" customHeight="1">
      <c r="D721" s="1" t="s">
        <v>5590</v>
      </c>
      <c r="E721" s="1" t="s">
        <v>5645</v>
      </c>
    </row>
    <row r="722" spans="4:5" ht="26.4" customHeight="1">
      <c r="D722" s="1" t="s">
        <v>2223</v>
      </c>
      <c r="E722" s="1" t="s">
        <v>5653</v>
      </c>
    </row>
    <row r="723" spans="4:5" ht="26.4" customHeight="1">
      <c r="D723" s="1" t="s">
        <v>1609</v>
      </c>
      <c r="E723" s="1" t="s">
        <v>5663</v>
      </c>
    </row>
    <row r="724" spans="4:5" ht="26.4" customHeight="1">
      <c r="D724" s="1" t="s">
        <v>2775</v>
      </c>
      <c r="E724" s="1" t="s">
        <v>3015</v>
      </c>
    </row>
    <row r="725" spans="4:5" ht="26.4" customHeight="1">
      <c r="D725" s="1" t="s">
        <v>5101</v>
      </c>
      <c r="E725" s="1" t="s">
        <v>3472</v>
      </c>
    </row>
    <row r="726" spans="4:5" ht="26.4" customHeight="1">
      <c r="D726" s="1" t="s">
        <v>6511</v>
      </c>
      <c r="E726" s="1" t="s">
        <v>1938</v>
      </c>
    </row>
    <row r="727" spans="4:5" ht="26.4" customHeight="1">
      <c r="D727" s="1" t="s">
        <v>5451</v>
      </c>
      <c r="E727" s="1" t="s">
        <v>5686</v>
      </c>
    </row>
    <row r="728" spans="4:5" ht="26.4" customHeight="1">
      <c r="D728" s="1" t="s">
        <v>4275</v>
      </c>
      <c r="E728" s="1" t="s">
        <v>5689</v>
      </c>
    </row>
    <row r="729" spans="4:5" ht="26.4" customHeight="1">
      <c r="D729" s="1" t="s">
        <v>4723</v>
      </c>
      <c r="E729" s="1" t="s">
        <v>5705</v>
      </c>
    </row>
    <row r="730" spans="4:5" ht="26.4" customHeight="1">
      <c r="D730" s="1" t="s">
        <v>4696</v>
      </c>
      <c r="E730" s="1" t="s">
        <v>5716</v>
      </c>
    </row>
    <row r="731" spans="4:5" ht="26.4" customHeight="1">
      <c r="D731" s="1" t="s">
        <v>2206</v>
      </c>
      <c r="E731" s="1" t="s">
        <v>5727</v>
      </c>
    </row>
    <row r="732" spans="4:5" ht="26.4" customHeight="1">
      <c r="D732" s="1" t="s">
        <v>2936</v>
      </c>
      <c r="E732" s="1" t="s">
        <v>5734</v>
      </c>
    </row>
    <row r="733" spans="4:5" ht="26.4" customHeight="1">
      <c r="D733" s="1" t="s">
        <v>5737</v>
      </c>
      <c r="E733" s="1" t="s">
        <v>5736</v>
      </c>
    </row>
    <row r="734" spans="4:5" ht="26.4" customHeight="1">
      <c r="D734" s="1" t="s">
        <v>5005</v>
      </c>
      <c r="E734" s="1" t="s">
        <v>5738</v>
      </c>
    </row>
    <row r="735" spans="4:5" ht="26.4" customHeight="1">
      <c r="D735" s="1" t="s">
        <v>6632</v>
      </c>
      <c r="E735" s="1" t="s">
        <v>5744</v>
      </c>
    </row>
    <row r="736" spans="4:5" ht="26.4" customHeight="1">
      <c r="D736" s="1" t="s">
        <v>2077</v>
      </c>
      <c r="E736" s="1" t="s">
        <v>5751</v>
      </c>
    </row>
    <row r="737" spans="4:5" ht="26.4" customHeight="1">
      <c r="D737" s="1" t="s">
        <v>5693</v>
      </c>
      <c r="E737" s="1" t="s">
        <v>5758</v>
      </c>
    </row>
    <row r="738" spans="4:5" ht="26.4" customHeight="1">
      <c r="D738" s="1" t="s">
        <v>2904</v>
      </c>
      <c r="E738" s="1" t="s">
        <v>703</v>
      </c>
    </row>
    <row r="739" spans="4:5" ht="26.4" customHeight="1">
      <c r="D739" s="1" t="s">
        <v>2231</v>
      </c>
      <c r="E739" s="1" t="s">
        <v>5776</v>
      </c>
    </row>
    <row r="740" spans="4:5" ht="26.4" customHeight="1">
      <c r="D740" s="1" t="s">
        <v>2786</v>
      </c>
      <c r="E740" s="1" t="s">
        <v>5780</v>
      </c>
    </row>
    <row r="741" spans="4:5" ht="26.4" customHeight="1">
      <c r="D741" s="1" t="s">
        <v>1457</v>
      </c>
      <c r="E741" s="1" t="s">
        <v>5786</v>
      </c>
    </row>
    <row r="742" spans="4:5" ht="26.4" customHeight="1">
      <c r="D742" s="1" t="s">
        <v>2809</v>
      </c>
      <c r="E742" s="1" t="s">
        <v>4753</v>
      </c>
    </row>
    <row r="743" spans="4:5" ht="26.4" customHeight="1">
      <c r="D743" s="1" t="s">
        <v>4027</v>
      </c>
      <c r="E743" s="1" t="s">
        <v>3153</v>
      </c>
    </row>
    <row r="744" spans="4:5" ht="26.4" customHeight="1">
      <c r="D744" s="1" t="s">
        <v>4037</v>
      </c>
      <c r="E744" s="1" t="s">
        <v>5795</v>
      </c>
    </row>
    <row r="745" spans="4:5" ht="26.4" customHeight="1">
      <c r="D745" s="1" t="s">
        <v>1744</v>
      </c>
      <c r="E745" s="1" t="s">
        <v>3456</v>
      </c>
    </row>
    <row r="746" spans="4:5" ht="26.4" customHeight="1">
      <c r="D746" s="1" t="s">
        <v>2812</v>
      </c>
      <c r="E746" s="1" t="s">
        <v>5798</v>
      </c>
    </row>
    <row r="747" spans="4:5" ht="26.4" customHeight="1">
      <c r="D747" s="1" t="s">
        <v>3075</v>
      </c>
      <c r="E747" s="1" t="s">
        <v>5807</v>
      </c>
    </row>
    <row r="748" spans="4:5" ht="26.4" customHeight="1">
      <c r="D748" s="1" t="s">
        <v>3380</v>
      </c>
      <c r="E748" s="1" t="s">
        <v>3733</v>
      </c>
    </row>
    <row r="749" spans="4:5" ht="26.4" customHeight="1">
      <c r="D749" s="1" t="s">
        <v>4896</v>
      </c>
      <c r="E749" s="1" t="s">
        <v>5814</v>
      </c>
    </row>
    <row r="750" spans="4:5" ht="26.4" customHeight="1">
      <c r="D750" s="1" t="s">
        <v>5208</v>
      </c>
      <c r="E750" s="1" t="s">
        <v>5819</v>
      </c>
    </row>
    <row r="751" spans="4:5" ht="26.4" customHeight="1">
      <c r="D751" s="1" t="s">
        <v>4894</v>
      </c>
      <c r="E751" s="1" t="s">
        <v>5820</v>
      </c>
    </row>
    <row r="752" spans="4:5" ht="26.4" customHeight="1">
      <c r="D752" s="1" t="s">
        <v>6549</v>
      </c>
      <c r="E752" s="1" t="s">
        <v>5825</v>
      </c>
    </row>
    <row r="753" spans="4:5" ht="26.4" customHeight="1">
      <c r="D753" s="1" t="s">
        <v>890</v>
      </c>
      <c r="E753" s="1" t="s">
        <v>4774</v>
      </c>
    </row>
    <row r="754" spans="4:5" ht="26.4" customHeight="1">
      <c r="D754" s="1" t="s">
        <v>6375</v>
      </c>
      <c r="E754" s="1" t="s">
        <v>3691</v>
      </c>
    </row>
    <row r="755" spans="4:5" ht="26.4" customHeight="1">
      <c r="D755" s="1" t="s">
        <v>2815</v>
      </c>
      <c r="E755" s="1" t="s">
        <v>2544</v>
      </c>
    </row>
    <row r="756" spans="4:5" ht="26.4" customHeight="1">
      <c r="D756" s="1" t="s">
        <v>1232</v>
      </c>
      <c r="E756" s="1" t="s">
        <v>5836</v>
      </c>
    </row>
    <row r="757" spans="4:5" ht="26.4" customHeight="1">
      <c r="D757" s="1" t="s">
        <v>2279</v>
      </c>
      <c r="E757" s="1" t="s">
        <v>1914</v>
      </c>
    </row>
    <row r="758" spans="4:5" ht="26.4" customHeight="1">
      <c r="D758" s="1" t="s">
        <v>2816</v>
      </c>
      <c r="E758" s="1" t="s">
        <v>479</v>
      </c>
    </row>
    <row r="759" spans="4:5" ht="26.4" customHeight="1">
      <c r="D759" s="1" t="s">
        <v>399</v>
      </c>
      <c r="E759" s="1" t="s">
        <v>5850</v>
      </c>
    </row>
    <row r="760" spans="4:5" ht="26.4" customHeight="1">
      <c r="D760" s="1" t="s">
        <v>5026</v>
      </c>
      <c r="E760" s="1" t="s">
        <v>3264</v>
      </c>
    </row>
    <row r="761" spans="4:5" ht="26.4" customHeight="1">
      <c r="D761" s="1" t="s">
        <v>1830</v>
      </c>
      <c r="E761" s="1" t="s">
        <v>528</v>
      </c>
    </row>
    <row r="762" spans="4:5" ht="26.4" customHeight="1">
      <c r="D762" s="1" t="s">
        <v>2996</v>
      </c>
      <c r="E762" s="1" t="s">
        <v>1248</v>
      </c>
    </row>
    <row r="763" spans="4:5" ht="26.4" customHeight="1">
      <c r="D763" s="1" t="s">
        <v>444</v>
      </c>
      <c r="E763" s="1" t="s">
        <v>1231</v>
      </c>
    </row>
    <row r="764" spans="4:5" ht="26.4" customHeight="1">
      <c r="D764" s="1" t="s">
        <v>1684</v>
      </c>
      <c r="E764" s="1" t="s">
        <v>5859</v>
      </c>
    </row>
    <row r="765" spans="4:5" ht="26.4" customHeight="1">
      <c r="D765" s="1" t="s">
        <v>4678</v>
      </c>
      <c r="E765" s="1" t="s">
        <v>529</v>
      </c>
    </row>
    <row r="766" spans="4:5" ht="26.4" customHeight="1">
      <c r="D766" s="1" t="s">
        <v>3421</v>
      </c>
      <c r="E766" s="1" t="s">
        <v>5864</v>
      </c>
    </row>
    <row r="767" spans="4:5" ht="26.4" customHeight="1">
      <c r="D767" s="1" t="s">
        <v>3914</v>
      </c>
      <c r="E767" s="1" t="s">
        <v>5872</v>
      </c>
    </row>
    <row r="768" spans="4:5" ht="26.4" customHeight="1">
      <c r="D768" s="1" t="s">
        <v>1260</v>
      </c>
      <c r="E768" s="1" t="s">
        <v>1618</v>
      </c>
    </row>
    <row r="769" spans="4:5" ht="26.4" customHeight="1">
      <c r="D769" s="1" t="s">
        <v>4910</v>
      </c>
      <c r="E769" s="1" t="s">
        <v>533</v>
      </c>
    </row>
    <row r="770" spans="4:5" ht="26.4" customHeight="1">
      <c r="D770" s="1" t="s">
        <v>1947</v>
      </c>
      <c r="E770" s="1" t="s">
        <v>5878</v>
      </c>
    </row>
    <row r="771" spans="4:5" ht="26.4" customHeight="1">
      <c r="D771" s="1" t="s">
        <v>2167</v>
      </c>
      <c r="E771" s="1" t="s">
        <v>1824</v>
      </c>
    </row>
    <row r="772" spans="4:5" ht="26.4" customHeight="1">
      <c r="D772" s="1" t="s">
        <v>2080</v>
      </c>
      <c r="E772" s="1" t="s">
        <v>5882</v>
      </c>
    </row>
    <row r="773" spans="4:5" ht="26.4" customHeight="1">
      <c r="D773" s="1" t="s">
        <v>2553</v>
      </c>
      <c r="E773" s="1" t="s">
        <v>5888</v>
      </c>
    </row>
    <row r="774" spans="4:5" ht="26.4" customHeight="1">
      <c r="D774" s="1" t="s">
        <v>4937</v>
      </c>
      <c r="E774" s="1" t="s">
        <v>5897</v>
      </c>
    </row>
    <row r="775" spans="4:5" ht="26.4" customHeight="1">
      <c r="D775" s="1" t="s">
        <v>2240</v>
      </c>
      <c r="E775" s="1" t="s">
        <v>5905</v>
      </c>
    </row>
    <row r="776" spans="4:5" ht="26.4" customHeight="1">
      <c r="D776" s="1" t="s">
        <v>5389</v>
      </c>
      <c r="E776" s="1" t="s">
        <v>5909</v>
      </c>
    </row>
    <row r="777" spans="4:5" ht="26.4" customHeight="1">
      <c r="D777" s="1" t="s">
        <v>4587</v>
      </c>
      <c r="E777" s="1" t="s">
        <v>5925</v>
      </c>
    </row>
    <row r="778" spans="4:5" ht="26.4" customHeight="1">
      <c r="D778" s="1" t="s">
        <v>4073</v>
      </c>
      <c r="E778" s="1" t="s">
        <v>5938</v>
      </c>
    </row>
    <row r="779" spans="4:5" ht="26.4" customHeight="1">
      <c r="D779" s="1" t="s">
        <v>3861</v>
      </c>
      <c r="E779" s="1" t="s">
        <v>5950</v>
      </c>
    </row>
    <row r="780" spans="4:5" ht="26.4" customHeight="1">
      <c r="D780" s="1" t="s">
        <v>1879</v>
      </c>
      <c r="E780" s="1" t="s">
        <v>5952</v>
      </c>
    </row>
    <row r="781" spans="4:5" ht="26.4" customHeight="1">
      <c r="D781" s="1" t="s">
        <v>1170</v>
      </c>
      <c r="E781" s="1" t="s">
        <v>5957</v>
      </c>
    </row>
    <row r="782" spans="4:5" ht="26.4" customHeight="1">
      <c r="D782" s="1" t="s">
        <v>1159</v>
      </c>
      <c r="E782" s="1" t="s">
        <v>5936</v>
      </c>
    </row>
    <row r="783" spans="4:5" ht="26.4" customHeight="1">
      <c r="D783" s="1" t="s">
        <v>3246</v>
      </c>
      <c r="E783" s="1" t="s">
        <v>5961</v>
      </c>
    </row>
    <row r="784" spans="4:5" ht="26.4" customHeight="1">
      <c r="D784" s="1" t="s">
        <v>4100</v>
      </c>
      <c r="E784" s="1" t="s">
        <v>3769</v>
      </c>
    </row>
    <row r="785" spans="4:5" ht="26.4" customHeight="1">
      <c r="D785" s="1" t="s">
        <v>3378</v>
      </c>
      <c r="E785" s="1" t="s">
        <v>5973</v>
      </c>
    </row>
    <row r="786" spans="4:5" ht="26.4" customHeight="1">
      <c r="D786" s="1" t="s">
        <v>2082</v>
      </c>
      <c r="E786" s="1" t="s">
        <v>5977</v>
      </c>
    </row>
    <row r="787" spans="4:5" ht="26.4" customHeight="1">
      <c r="D787" s="1" t="s">
        <v>5118</v>
      </c>
      <c r="E787" s="1" t="s">
        <v>5981</v>
      </c>
    </row>
    <row r="788" spans="4:5" ht="26.4" customHeight="1">
      <c r="D788" s="1" t="s">
        <v>4314</v>
      </c>
      <c r="E788" s="1" t="s">
        <v>5984</v>
      </c>
    </row>
    <row r="789" spans="4:5" ht="26.4" customHeight="1">
      <c r="D789" s="1" t="s">
        <v>5132</v>
      </c>
      <c r="E789" s="1" t="s">
        <v>544</v>
      </c>
    </row>
    <row r="790" spans="4:5" ht="26.4" customHeight="1">
      <c r="D790" s="1" t="s">
        <v>5927</v>
      </c>
      <c r="E790" s="1" t="s">
        <v>5987</v>
      </c>
    </row>
    <row r="791" spans="4:5" ht="26.4" customHeight="1">
      <c r="D791" s="1" t="s">
        <v>557</v>
      </c>
      <c r="E791" s="1" t="s">
        <v>5994</v>
      </c>
    </row>
    <row r="792" spans="4:5" ht="26.4" customHeight="1">
      <c r="D792" s="1" t="s">
        <v>5993</v>
      </c>
      <c r="E792" s="1" t="s">
        <v>5997</v>
      </c>
    </row>
    <row r="793" spans="4:5" ht="26.4" customHeight="1">
      <c r="D793" s="1" t="s">
        <v>3206</v>
      </c>
      <c r="E793" s="1" t="s">
        <v>6005</v>
      </c>
    </row>
    <row r="794" spans="4:5" ht="26.4" customHeight="1">
      <c r="D794" s="1" t="s">
        <v>4273</v>
      </c>
      <c r="E794" s="1" t="s">
        <v>6009</v>
      </c>
    </row>
    <row r="795" spans="4:5" ht="26.4" customHeight="1">
      <c r="D795" s="1" t="s">
        <v>2977</v>
      </c>
      <c r="E795" s="1" t="s">
        <v>6015</v>
      </c>
    </row>
    <row r="796" spans="4:5" ht="26.4" customHeight="1">
      <c r="D796" s="1" t="s">
        <v>3293</v>
      </c>
      <c r="E796" s="1" t="s">
        <v>5870</v>
      </c>
    </row>
    <row r="797" spans="4:5" ht="26.4" customHeight="1">
      <c r="D797" s="1" t="s">
        <v>4401</v>
      </c>
      <c r="E797" s="1" t="s">
        <v>2024</v>
      </c>
    </row>
    <row r="798" spans="4:5" ht="26.4" customHeight="1">
      <c r="D798" s="1" t="s">
        <v>401</v>
      </c>
      <c r="E798" s="1" t="s">
        <v>6029</v>
      </c>
    </row>
    <row r="799" spans="4:5" ht="26.4" customHeight="1">
      <c r="D799" s="1" t="s">
        <v>4942</v>
      </c>
      <c r="E799" s="1" t="s">
        <v>6034</v>
      </c>
    </row>
    <row r="800" spans="4:5" ht="26.4" customHeight="1">
      <c r="D800" s="1" t="s">
        <v>5007</v>
      </c>
      <c r="E800" s="1" t="s">
        <v>6041</v>
      </c>
    </row>
    <row r="801" spans="4:5" ht="26.4" customHeight="1">
      <c r="D801" s="1" t="s">
        <v>3500</v>
      </c>
      <c r="E801" s="1" t="s">
        <v>6044</v>
      </c>
    </row>
    <row r="802" spans="4:5" ht="26.4" customHeight="1">
      <c r="D802" s="1" t="s">
        <v>4938</v>
      </c>
      <c r="E802" s="1" t="s">
        <v>6052</v>
      </c>
    </row>
    <row r="803" spans="4:5" ht="26.4" customHeight="1">
      <c r="D803" s="1" t="s">
        <v>1402</v>
      </c>
      <c r="E803" s="1" t="s">
        <v>6055</v>
      </c>
    </row>
    <row r="804" spans="4:5" ht="26.4" customHeight="1">
      <c r="D804" s="1" t="s">
        <v>4936</v>
      </c>
      <c r="E804" s="1" t="s">
        <v>6067</v>
      </c>
    </row>
    <row r="805" spans="4:5" ht="26.4" customHeight="1">
      <c r="D805" s="1" t="s">
        <v>3591</v>
      </c>
      <c r="E805" s="1" t="s">
        <v>6073</v>
      </c>
    </row>
    <row r="806" spans="4:5" ht="26.4" customHeight="1">
      <c r="D806" s="1" t="s">
        <v>2081</v>
      </c>
      <c r="E806" s="1" t="s">
        <v>5674</v>
      </c>
    </row>
    <row r="807" spans="4:5" ht="26.4" customHeight="1">
      <c r="D807" s="1" t="s">
        <v>5742</v>
      </c>
      <c r="E807" s="1" t="s">
        <v>6081</v>
      </c>
    </row>
    <row r="808" spans="4:5" ht="26.4" customHeight="1">
      <c r="D808" s="1" t="s">
        <v>1016</v>
      </c>
      <c r="E808" s="1" t="s">
        <v>2736</v>
      </c>
    </row>
    <row r="809" spans="4:5" ht="26.4" customHeight="1">
      <c r="D809" s="1" t="s">
        <v>5344</v>
      </c>
      <c r="E809" s="1" t="s">
        <v>6088</v>
      </c>
    </row>
    <row r="810" spans="4:5" ht="26.4" customHeight="1">
      <c r="D810" s="1" t="s">
        <v>3750</v>
      </c>
      <c r="E810" s="1" t="s">
        <v>6091</v>
      </c>
    </row>
    <row r="811" spans="4:5" ht="26.4" customHeight="1">
      <c r="D811" s="1" t="s">
        <v>3119</v>
      </c>
      <c r="E811" s="1" t="s">
        <v>6097</v>
      </c>
    </row>
    <row r="812" spans="4:5" ht="26.4" customHeight="1">
      <c r="D812" s="1" t="s">
        <v>5368</v>
      </c>
      <c r="E812" s="1" t="s">
        <v>6105</v>
      </c>
    </row>
    <row r="813" spans="4:5" ht="26.4" customHeight="1">
      <c r="D813" s="1" t="s">
        <v>4141</v>
      </c>
      <c r="E813" s="1" t="s">
        <v>499</v>
      </c>
    </row>
    <row r="814" spans="4:5" ht="26.4" customHeight="1">
      <c r="D814" s="1" t="s">
        <v>2252</v>
      </c>
      <c r="E814" s="1" t="s">
        <v>2850</v>
      </c>
    </row>
    <row r="815" spans="4:5" ht="26.4" customHeight="1">
      <c r="D815" s="1" t="s">
        <v>5722</v>
      </c>
      <c r="E815" s="1" t="s">
        <v>2328</v>
      </c>
    </row>
    <row r="816" spans="4:5" ht="26.4" customHeight="1">
      <c r="D816" s="1" t="s">
        <v>1579</v>
      </c>
      <c r="E816" s="1" t="s">
        <v>1264</v>
      </c>
    </row>
    <row r="817" spans="4:5" ht="26.4" customHeight="1">
      <c r="D817" s="1" t="s">
        <v>2368</v>
      </c>
      <c r="E817" s="1" t="s">
        <v>3615</v>
      </c>
    </row>
    <row r="818" spans="4:5" ht="26.4" customHeight="1">
      <c r="D818" s="1" t="s">
        <v>940</v>
      </c>
      <c r="E818" s="1" t="s">
        <v>6115</v>
      </c>
    </row>
    <row r="819" spans="4:5" ht="26.4" customHeight="1">
      <c r="D819" s="1" t="s">
        <v>436</v>
      </c>
      <c r="E819" s="1" t="s">
        <v>6124</v>
      </c>
    </row>
    <row r="820" spans="4:5" ht="26.4" customHeight="1">
      <c r="D820" s="1" t="s">
        <v>2834</v>
      </c>
      <c r="E820" s="1" t="s">
        <v>6133</v>
      </c>
    </row>
    <row r="821" spans="4:5" ht="26.4" customHeight="1">
      <c r="D821" s="1" t="s">
        <v>2446</v>
      </c>
      <c r="E821" s="1" t="s">
        <v>3802</v>
      </c>
    </row>
    <row r="822" spans="4:5" ht="26.4" customHeight="1">
      <c r="D822" s="1" t="s">
        <v>1471</v>
      </c>
      <c r="E822" s="1" t="s">
        <v>6136</v>
      </c>
    </row>
    <row r="823" spans="4:5" ht="26.4" customHeight="1">
      <c r="D823" s="1" t="s">
        <v>5904</v>
      </c>
      <c r="E823" s="1" t="s">
        <v>4038</v>
      </c>
    </row>
    <row r="824" spans="4:5" ht="26.4" customHeight="1">
      <c r="D824" s="1" t="s">
        <v>452</v>
      </c>
      <c r="E824" s="1" t="s">
        <v>6147</v>
      </c>
    </row>
    <row r="825" spans="4:5" ht="26.4" customHeight="1">
      <c r="D825" s="1" t="s">
        <v>2061</v>
      </c>
      <c r="E825" s="1" t="s">
        <v>3600</v>
      </c>
    </row>
    <row r="826" spans="4:5" ht="26.4" customHeight="1">
      <c r="D826" s="1" t="s">
        <v>1586</v>
      </c>
      <c r="E826" s="1" t="s">
        <v>6152</v>
      </c>
    </row>
    <row r="827" spans="4:5" ht="26.4" customHeight="1">
      <c r="D827" s="1" t="s">
        <v>6663</v>
      </c>
      <c r="E827" s="1" t="s">
        <v>2543</v>
      </c>
    </row>
    <row r="828" spans="4:5" ht="26.4" customHeight="1">
      <c r="D828" s="1" t="s">
        <v>948</v>
      </c>
      <c r="E828" s="1" t="s">
        <v>6163</v>
      </c>
    </row>
    <row r="829" spans="4:5" ht="26.4" customHeight="1">
      <c r="D829" s="1" t="s">
        <v>2428</v>
      </c>
      <c r="E829" s="1" t="s">
        <v>4316</v>
      </c>
    </row>
    <row r="830" spans="4:5" ht="26.4" customHeight="1">
      <c r="D830" s="1" t="s">
        <v>463</v>
      </c>
      <c r="E830" s="1" t="s">
        <v>6170</v>
      </c>
    </row>
    <row r="831" spans="4:5" ht="26.4" customHeight="1">
      <c r="D831" s="1" t="s">
        <v>3352</v>
      </c>
      <c r="E831" s="1" t="s">
        <v>6174</v>
      </c>
    </row>
    <row r="832" spans="4:5" ht="26.4" customHeight="1">
      <c r="D832" s="1" t="s">
        <v>6351</v>
      </c>
      <c r="E832" s="1" t="s">
        <v>6183</v>
      </c>
    </row>
    <row r="833" spans="4:5" ht="26.4" customHeight="1">
      <c r="D833" s="1" t="s">
        <v>6348</v>
      </c>
      <c r="E833" s="1" t="s">
        <v>6186</v>
      </c>
    </row>
    <row r="834" spans="4:5" ht="26.4" customHeight="1">
      <c r="D834" s="1" t="s">
        <v>3941</v>
      </c>
      <c r="E834" s="1" t="s">
        <v>6198</v>
      </c>
    </row>
    <row r="835" spans="4:5" ht="26.4" customHeight="1">
      <c r="D835" s="1" t="s">
        <v>5714</v>
      </c>
      <c r="E835" s="1" t="s">
        <v>6200</v>
      </c>
    </row>
    <row r="836" spans="4:5" ht="26.4" customHeight="1">
      <c r="D836" s="1" t="s">
        <v>6053</v>
      </c>
      <c r="E836" s="1" t="s">
        <v>6205</v>
      </c>
    </row>
    <row r="837" spans="4:5" ht="26.4" customHeight="1">
      <c r="D837" s="1" t="s">
        <v>5339</v>
      </c>
      <c r="E837" s="1" t="s">
        <v>3607</v>
      </c>
    </row>
    <row r="838" spans="4:5" ht="26.4" customHeight="1">
      <c r="D838" s="1" t="s">
        <v>5791</v>
      </c>
      <c r="E838" s="1" t="s">
        <v>1291</v>
      </c>
    </row>
    <row r="839" spans="4:5" ht="26.4" customHeight="1">
      <c r="D839" s="1" t="s">
        <v>2655</v>
      </c>
      <c r="E839" s="1" t="s">
        <v>4299</v>
      </c>
    </row>
    <row r="840" spans="4:5" ht="26.4" customHeight="1">
      <c r="D840" s="1" t="s">
        <v>4980</v>
      </c>
      <c r="E840" s="1" t="s">
        <v>1905</v>
      </c>
    </row>
    <row r="841" spans="4:5" ht="26.4" customHeight="1">
      <c r="D841" s="1" t="s">
        <v>2860</v>
      </c>
      <c r="E841" s="1" t="s">
        <v>6235</v>
      </c>
    </row>
    <row r="842" spans="4:5" ht="26.4" customHeight="1">
      <c r="D842" s="1" t="s">
        <v>4391</v>
      </c>
      <c r="E842" s="1" t="s">
        <v>6236</v>
      </c>
    </row>
    <row r="843" spans="4:5" ht="26.4" customHeight="1">
      <c r="D843" s="1" t="s">
        <v>2986</v>
      </c>
      <c r="E843" s="1" t="s">
        <v>6241</v>
      </c>
    </row>
    <row r="844" spans="4:5" ht="26.4" customHeight="1">
      <c r="D844" s="1" t="s">
        <v>4394</v>
      </c>
      <c r="E844" s="1" t="s">
        <v>2981</v>
      </c>
    </row>
    <row r="845" spans="4:5" ht="26.4" customHeight="1">
      <c r="D845" s="1" t="s">
        <v>2907</v>
      </c>
      <c r="E845" s="1" t="s">
        <v>6251</v>
      </c>
    </row>
    <row r="846" spans="4:5" ht="26.4" customHeight="1">
      <c r="D846" s="1" t="s">
        <v>3491</v>
      </c>
      <c r="E846" s="1" t="s">
        <v>6252</v>
      </c>
    </row>
    <row r="847" spans="4:5" ht="26.4" customHeight="1">
      <c r="D847" s="1" t="s">
        <v>6329</v>
      </c>
      <c r="E847" s="1" t="s">
        <v>6259</v>
      </c>
    </row>
    <row r="848" spans="4:5" ht="26.4" customHeight="1">
      <c r="D848" s="1" t="s">
        <v>2892</v>
      </c>
      <c r="E848" s="1" t="s">
        <v>4971</v>
      </c>
    </row>
    <row r="849" spans="4:5" ht="26.4" customHeight="1">
      <c r="D849" s="1" t="s">
        <v>4755</v>
      </c>
      <c r="E849" s="1" t="s">
        <v>6272</v>
      </c>
    </row>
    <row r="850" spans="4:5" ht="26.4" customHeight="1">
      <c r="D850" s="1" t="s">
        <v>3415</v>
      </c>
      <c r="E850" s="1" t="s">
        <v>2958</v>
      </c>
    </row>
    <row r="851" spans="4:5" ht="26.4" customHeight="1">
      <c r="D851" s="1" t="s">
        <v>3285</v>
      </c>
      <c r="E851" s="1" t="s">
        <v>2307</v>
      </c>
    </row>
    <row r="852" spans="4:5" ht="26.4" customHeight="1">
      <c r="D852" s="1" t="s">
        <v>2134</v>
      </c>
      <c r="E852" s="1" t="s">
        <v>6290</v>
      </c>
    </row>
    <row r="853" spans="4:5" ht="26.4" customHeight="1">
      <c r="D853" s="1" t="s">
        <v>4958</v>
      </c>
      <c r="E853" s="1" t="s">
        <v>6298</v>
      </c>
    </row>
    <row r="854" spans="4:5" ht="26.4" customHeight="1">
      <c r="D854" s="1" t="s">
        <v>397</v>
      </c>
      <c r="E854" s="1" t="s">
        <v>6302</v>
      </c>
    </row>
    <row r="855" spans="4:5" ht="26.4" customHeight="1">
      <c r="D855" s="1" t="s">
        <v>3855</v>
      </c>
      <c r="E855" s="1" t="s">
        <v>6303</v>
      </c>
    </row>
    <row r="856" spans="4:5" ht="26.4" customHeight="1">
      <c r="D856" s="1" t="s">
        <v>2398</v>
      </c>
      <c r="E856" s="1" t="s">
        <v>6309</v>
      </c>
    </row>
    <row r="857" spans="4:5" ht="26.4" customHeight="1">
      <c r="D857" s="1" t="s">
        <v>2866</v>
      </c>
      <c r="E857" s="1" t="s">
        <v>6311</v>
      </c>
    </row>
    <row r="858" spans="4:5" ht="26.4" customHeight="1">
      <c r="D858" s="1" t="s">
        <v>6143</v>
      </c>
      <c r="E858" s="1" t="s">
        <v>4307</v>
      </c>
    </row>
    <row r="859" spans="4:5" ht="26.4" customHeight="1">
      <c r="D859" s="1" t="s">
        <v>612</v>
      </c>
      <c r="E859" s="1" t="s">
        <v>4457</v>
      </c>
    </row>
    <row r="860" spans="4:5" ht="26.4" customHeight="1">
      <c r="D860" s="1" t="s">
        <v>5910</v>
      </c>
      <c r="E860" s="1" t="s">
        <v>6323</v>
      </c>
    </row>
    <row r="861" spans="4:5" ht="26.4" customHeight="1">
      <c r="D861" s="1" t="s">
        <v>2870</v>
      </c>
      <c r="E861" s="1" t="s">
        <v>6328</v>
      </c>
    </row>
    <row r="862" spans="4:5" ht="26.4" customHeight="1">
      <c r="D862" s="1" t="s">
        <v>5405</v>
      </c>
      <c r="E862" s="1" t="s">
        <v>3944</v>
      </c>
    </row>
    <row r="863" spans="4:5" ht="26.4" customHeight="1">
      <c r="D863" s="1" t="s">
        <v>5412</v>
      </c>
      <c r="E863" s="1" t="s">
        <v>6334</v>
      </c>
    </row>
    <row r="864" spans="4:5" ht="26.4" customHeight="1">
      <c r="D864" s="1" t="s">
        <v>635</v>
      </c>
      <c r="E864" s="1" t="s">
        <v>496</v>
      </c>
    </row>
    <row r="865" spans="4:5" ht="26.4" customHeight="1">
      <c r="D865" s="1" t="s">
        <v>5911</v>
      </c>
      <c r="E865" s="1" t="s">
        <v>6339</v>
      </c>
    </row>
    <row r="866" spans="4:5" ht="26.4" customHeight="1">
      <c r="D866" s="1" t="s">
        <v>5413</v>
      </c>
      <c r="E866" s="1" t="s">
        <v>3155</v>
      </c>
    </row>
    <row r="867" spans="4:5" ht="26.4" customHeight="1">
      <c r="D867" s="1" t="s">
        <v>3897</v>
      </c>
      <c r="E867" s="1" t="s">
        <v>6355</v>
      </c>
    </row>
    <row r="868" spans="4:5" ht="26.4" customHeight="1">
      <c r="D868" s="1" t="s">
        <v>574</v>
      </c>
      <c r="E868" s="1" t="s">
        <v>391</v>
      </c>
    </row>
    <row r="869" spans="4:5" ht="26.4" customHeight="1">
      <c r="D869" s="1" t="s">
        <v>1789</v>
      </c>
      <c r="E869" s="1" t="s">
        <v>1659</v>
      </c>
    </row>
    <row r="870" spans="4:5" ht="26.4" customHeight="1">
      <c r="D870" s="1" t="s">
        <v>5347</v>
      </c>
      <c r="E870" s="1" t="s">
        <v>3648</v>
      </c>
    </row>
    <row r="871" spans="4:5" ht="26.4" customHeight="1">
      <c r="D871" s="1" t="s">
        <v>2883</v>
      </c>
      <c r="E871" s="1" t="s">
        <v>1498</v>
      </c>
    </row>
    <row r="872" spans="4:5" ht="26.4" customHeight="1">
      <c r="D872" s="1" t="s">
        <v>5487</v>
      </c>
      <c r="E872" s="1" t="s">
        <v>1553</v>
      </c>
    </row>
    <row r="873" spans="4:5" ht="26.4" customHeight="1">
      <c r="D873" s="1" t="s">
        <v>6350</v>
      </c>
      <c r="E873" s="1" t="s">
        <v>3106</v>
      </c>
    </row>
    <row r="874" spans="4:5" ht="26.4" customHeight="1">
      <c r="D874" s="1" t="s">
        <v>2884</v>
      </c>
      <c r="E874" s="1" t="s">
        <v>2901</v>
      </c>
    </row>
    <row r="875" spans="4:5" ht="26.4" customHeight="1">
      <c r="D875" s="1" t="s">
        <v>4836</v>
      </c>
      <c r="E875" s="1" t="s">
        <v>6406</v>
      </c>
    </row>
    <row r="876" spans="4:5" ht="26.4" customHeight="1">
      <c r="D876" s="1" t="s">
        <v>517</v>
      </c>
      <c r="E876" s="1" t="s">
        <v>3550</v>
      </c>
    </row>
    <row r="877" spans="4:5" ht="26.4" customHeight="1">
      <c r="D877" s="1" t="s">
        <v>2999</v>
      </c>
      <c r="E877" s="1" t="s">
        <v>6423</v>
      </c>
    </row>
    <row r="878" spans="4:5" ht="26.4" customHeight="1">
      <c r="D878" s="1" t="s">
        <v>2887</v>
      </c>
      <c r="E878" s="1" t="s">
        <v>2360</v>
      </c>
    </row>
    <row r="879" spans="4:5" ht="26.4" customHeight="1">
      <c r="D879" s="1" t="s">
        <v>2867</v>
      </c>
      <c r="E879" s="1" t="s">
        <v>566</v>
      </c>
    </row>
    <row r="880" spans="4:5" ht="26.4" customHeight="1">
      <c r="D880" s="1" t="s">
        <v>2028</v>
      </c>
      <c r="E880" s="1" t="s">
        <v>6434</v>
      </c>
    </row>
    <row r="881" spans="4:5" ht="26.4" customHeight="1">
      <c r="D881" s="1" t="s">
        <v>3780</v>
      </c>
      <c r="E881" s="1" t="s">
        <v>6439</v>
      </c>
    </row>
    <row r="882" spans="4:5" ht="26.4" customHeight="1">
      <c r="D882" s="1" t="s">
        <v>5526</v>
      </c>
      <c r="E882" s="1" t="s">
        <v>514</v>
      </c>
    </row>
    <row r="883" spans="4:5" ht="26.4" customHeight="1">
      <c r="D883" s="1" t="s">
        <v>639</v>
      </c>
      <c r="E883" s="1" t="s">
        <v>6444</v>
      </c>
    </row>
    <row r="884" spans="4:5" ht="26.4" customHeight="1">
      <c r="D884" s="1" t="s">
        <v>4455</v>
      </c>
      <c r="E884" s="1" t="s">
        <v>3973</v>
      </c>
    </row>
    <row r="885" spans="4:5" ht="26.4" customHeight="1">
      <c r="D885" s="1" t="s">
        <v>3327</v>
      </c>
      <c r="E885" s="1" t="s">
        <v>4235</v>
      </c>
    </row>
    <row r="886" spans="4:5" ht="26.4" customHeight="1">
      <c r="D886" s="1" t="s">
        <v>1485</v>
      </c>
      <c r="E886" s="1" t="s">
        <v>455</v>
      </c>
    </row>
    <row r="887" spans="4:5" ht="26.4" customHeight="1">
      <c r="D887" s="1" t="s">
        <v>577</v>
      </c>
      <c r="E887" s="1" t="s">
        <v>5626</v>
      </c>
    </row>
    <row r="888" spans="4:5" ht="26.4" customHeight="1">
      <c r="D888" s="1" t="s">
        <v>6461</v>
      </c>
      <c r="E888" s="1" t="s">
        <v>5885</v>
      </c>
    </row>
    <row r="889" spans="4:5" ht="26.4" customHeight="1">
      <c r="D889" s="1" t="s">
        <v>971</v>
      </c>
      <c r="E889" s="1" t="s">
        <v>6455</v>
      </c>
    </row>
    <row r="890" spans="4:5" ht="26.4" customHeight="1">
      <c r="D890" s="1" t="s">
        <v>6145</v>
      </c>
      <c r="E890" s="1" t="s">
        <v>4689</v>
      </c>
    </row>
    <row r="891" spans="4:5" ht="26.4" customHeight="1">
      <c r="D891" s="1" t="s">
        <v>6144</v>
      </c>
      <c r="E891" s="1" t="s">
        <v>3526</v>
      </c>
    </row>
    <row r="892" spans="4:5" ht="26.4" customHeight="1">
      <c r="D892" s="1" t="s">
        <v>4463</v>
      </c>
      <c r="E892" s="1" t="s">
        <v>4204</v>
      </c>
    </row>
    <row r="893" spans="4:5" ht="26.4" customHeight="1">
      <c r="D893" s="1" t="s">
        <v>5156</v>
      </c>
      <c r="E893" s="1" t="s">
        <v>5873</v>
      </c>
    </row>
    <row r="894" spans="4:5" ht="26.4" customHeight="1">
      <c r="D894" s="1" t="s">
        <v>5157</v>
      </c>
      <c r="E894" s="1" t="s">
        <v>961</v>
      </c>
    </row>
    <row r="895" spans="4:5" ht="26.4" customHeight="1">
      <c r="D895" s="1" t="s">
        <v>3074</v>
      </c>
      <c r="E895" s="1" t="s">
        <v>6473</v>
      </c>
    </row>
    <row r="896" spans="4:5" ht="26.4" customHeight="1">
      <c r="D896" s="1" t="s">
        <v>5918</v>
      </c>
      <c r="E896" s="1" t="s">
        <v>1982</v>
      </c>
    </row>
    <row r="897" spans="4:5" ht="26.4" customHeight="1">
      <c r="D897" s="1" t="s">
        <v>5782</v>
      </c>
      <c r="E897" s="1" t="s">
        <v>4988</v>
      </c>
    </row>
    <row r="898" spans="4:5" ht="26.4" customHeight="1">
      <c r="D898" s="1" t="s">
        <v>3696</v>
      </c>
      <c r="E898" s="1" t="s">
        <v>6483</v>
      </c>
    </row>
    <row r="899" spans="4:5" ht="26.4" customHeight="1">
      <c r="D899" s="1" t="s">
        <v>2578</v>
      </c>
      <c r="E899" s="1" t="s">
        <v>6489</v>
      </c>
    </row>
    <row r="900" spans="4:5" ht="26.4" customHeight="1">
      <c r="D900" s="1" t="s">
        <v>492</v>
      </c>
      <c r="E900" s="1" t="s">
        <v>6504</v>
      </c>
    </row>
    <row r="901" spans="4:5" ht="26.4" customHeight="1">
      <c r="D901" s="1" t="s">
        <v>550</v>
      </c>
      <c r="E901" s="1" t="s">
        <v>6514</v>
      </c>
    </row>
    <row r="902" spans="4:5" ht="26.4" customHeight="1">
      <c r="D902" s="1" t="s">
        <v>3781</v>
      </c>
      <c r="E902" s="1" t="s">
        <v>6521</v>
      </c>
    </row>
    <row r="903" spans="4:5" ht="26.4" customHeight="1">
      <c r="D903" s="1" t="s">
        <v>3529</v>
      </c>
      <c r="E903" s="1" t="s">
        <v>5190</v>
      </c>
    </row>
    <row r="904" spans="4:5" ht="26.4" customHeight="1">
      <c r="D904" s="1" t="s">
        <v>1003</v>
      </c>
      <c r="E904" s="1" t="s">
        <v>4749</v>
      </c>
    </row>
    <row r="905" spans="4:5" ht="26.4" customHeight="1">
      <c r="D905" s="1" t="s">
        <v>4413</v>
      </c>
      <c r="E905" s="1" t="s">
        <v>6528</v>
      </c>
    </row>
    <row r="906" spans="4:5" ht="26.4" customHeight="1">
      <c r="D906" s="1" t="s">
        <v>5069</v>
      </c>
      <c r="E906" s="1" t="s">
        <v>6532</v>
      </c>
    </row>
    <row r="907" spans="4:5" ht="26.4" customHeight="1">
      <c r="D907" s="1" t="s">
        <v>3120</v>
      </c>
      <c r="E907" s="1" t="s">
        <v>6536</v>
      </c>
    </row>
    <row r="908" spans="4:5" ht="26.4" customHeight="1">
      <c r="D908" s="1" t="s">
        <v>2895</v>
      </c>
      <c r="E908" s="1" t="s">
        <v>1783</v>
      </c>
    </row>
    <row r="909" spans="4:5" ht="26.4" customHeight="1">
      <c r="D909" s="1" t="s">
        <v>3578</v>
      </c>
      <c r="E909" s="1" t="s">
        <v>1970</v>
      </c>
    </row>
    <row r="910" spans="4:5" ht="26.4" customHeight="1">
      <c r="D910" s="1" t="s">
        <v>4928</v>
      </c>
      <c r="E910" s="1" t="s">
        <v>6555</v>
      </c>
    </row>
    <row r="911" spans="4:5" ht="26.4" customHeight="1">
      <c r="D911" s="1" t="s">
        <v>1773</v>
      </c>
      <c r="E911" s="1" t="s">
        <v>4543</v>
      </c>
    </row>
    <row r="912" spans="4:5" ht="26.4" customHeight="1">
      <c r="D912" s="1" t="s">
        <v>988</v>
      </c>
      <c r="E912" s="1" t="s">
        <v>580</v>
      </c>
    </row>
    <row r="913" spans="4:5" ht="26.4" customHeight="1">
      <c r="D913" s="1" t="s">
        <v>4329</v>
      </c>
      <c r="E913" s="1" t="s">
        <v>6518</v>
      </c>
    </row>
    <row r="914" spans="4:5" ht="26.4" customHeight="1">
      <c r="D914" s="1" t="s">
        <v>3277</v>
      </c>
      <c r="E914" s="1" t="s">
        <v>6574</v>
      </c>
    </row>
    <row r="915" spans="4:5" ht="26.4" customHeight="1">
      <c r="D915" s="1" t="s">
        <v>626</v>
      </c>
      <c r="E915" s="1" t="s">
        <v>6580</v>
      </c>
    </row>
    <row r="916" spans="4:5" ht="26.4" customHeight="1">
      <c r="D916" s="1" t="s">
        <v>548</v>
      </c>
      <c r="E916" s="1" t="s">
        <v>6589</v>
      </c>
    </row>
    <row r="917" spans="4:5" ht="26.4" customHeight="1">
      <c r="D917" s="1" t="s">
        <v>387</v>
      </c>
      <c r="E917" s="1" t="s">
        <v>4998</v>
      </c>
    </row>
    <row r="918" spans="4:5" ht="26.4" customHeight="1">
      <c r="D918" s="1" t="s">
        <v>1556</v>
      </c>
      <c r="E918" s="1" t="s">
        <v>2976</v>
      </c>
    </row>
    <row r="919" spans="4:5" ht="26.4" customHeight="1">
      <c r="D919" s="1" t="s">
        <v>2902</v>
      </c>
      <c r="E919" s="1" t="s">
        <v>6606</v>
      </c>
    </row>
    <row r="920" spans="4:5" ht="26.4" customHeight="1">
      <c r="D920" s="1" t="s">
        <v>2358</v>
      </c>
      <c r="E920" s="1" t="s">
        <v>588</v>
      </c>
    </row>
    <row r="921" spans="4:5" ht="26.4" customHeight="1">
      <c r="D921" s="1" t="s">
        <v>613</v>
      </c>
      <c r="E921" s="1" t="s">
        <v>6611</v>
      </c>
    </row>
    <row r="922" spans="4:5" ht="26.4" customHeight="1">
      <c r="D922" s="1" t="s">
        <v>536</v>
      </c>
      <c r="E922" s="1" t="s">
        <v>6620</v>
      </c>
    </row>
    <row r="923" spans="4:5" ht="26.4" customHeight="1">
      <c r="D923" s="1" t="s">
        <v>461</v>
      </c>
      <c r="E923" s="1" t="s">
        <v>1664</v>
      </c>
    </row>
    <row r="924" spans="4:5" ht="26.4" customHeight="1">
      <c r="D924" s="1" t="s">
        <v>6459</v>
      </c>
      <c r="E924" s="1" t="s">
        <v>6631</v>
      </c>
    </row>
    <row r="925" spans="4:5" ht="26.4" customHeight="1">
      <c r="D925" s="1" t="s">
        <v>2154</v>
      </c>
      <c r="E925" s="1" t="s">
        <v>518</v>
      </c>
    </row>
    <row r="926" spans="4:5" ht="26.4" customHeight="1">
      <c r="D926" s="1" t="s">
        <v>1834</v>
      </c>
      <c r="E926" s="1" t="s">
        <v>6638</v>
      </c>
    </row>
    <row r="927" spans="4:5" ht="26.4" customHeight="1">
      <c r="D927" s="1" t="s">
        <v>3752</v>
      </c>
      <c r="E927" s="1" t="s">
        <v>6646</v>
      </c>
    </row>
    <row r="928" spans="4:5" ht="26.4" customHeight="1">
      <c r="D928" s="1" t="s">
        <v>2010</v>
      </c>
      <c r="E928" s="1" t="s">
        <v>6653</v>
      </c>
    </row>
    <row r="929" spans="4:5" ht="26.4" customHeight="1">
      <c r="D929" s="1" t="s">
        <v>5422</v>
      </c>
      <c r="E929" s="1" t="s">
        <v>6664</v>
      </c>
    </row>
    <row r="930" spans="4:5" ht="26.4" customHeight="1">
      <c r="D930" s="1" t="s">
        <v>3864</v>
      </c>
      <c r="E930" s="1" t="s">
        <v>6668</v>
      </c>
    </row>
    <row r="931" spans="4:5" ht="26.4" customHeight="1">
      <c r="D931" s="1" t="s">
        <v>1774</v>
      </c>
      <c r="E931" s="1" t="s">
        <v>6671</v>
      </c>
    </row>
    <row r="932" spans="4:5" ht="26.4" customHeight="1">
      <c r="D932" s="1" t="s">
        <v>1616</v>
      </c>
      <c r="E932" s="1" t="s">
        <v>6682</v>
      </c>
    </row>
    <row r="933" spans="4:5" ht="26.4" customHeight="1">
      <c r="D933" s="1" t="s">
        <v>1302</v>
      </c>
    </row>
    <row r="934" spans="4:5" ht="26.4" customHeight="1">
      <c r="D934" s="1" t="s">
        <v>2690</v>
      </c>
    </row>
    <row r="935" spans="4:5" ht="26.4" customHeight="1">
      <c r="D935" s="1" t="s">
        <v>2743</v>
      </c>
    </row>
    <row r="936" spans="4:5" ht="26.4" customHeight="1">
      <c r="D936" s="1" t="s">
        <v>5082</v>
      </c>
    </row>
    <row r="937" spans="4:5" ht="26.4" customHeight="1">
      <c r="D937" s="1" t="s">
        <v>3830</v>
      </c>
    </row>
    <row r="938" spans="4:5" ht="26.4" customHeight="1">
      <c r="D938" s="1" t="s">
        <v>1197</v>
      </c>
    </row>
    <row r="939" spans="4:5" ht="26.4" customHeight="1">
      <c r="D939" s="1" t="s">
        <v>1467</v>
      </c>
    </row>
    <row r="940" spans="4:5" ht="26.4" customHeight="1">
      <c r="D940" s="1" t="s">
        <v>2739</v>
      </c>
    </row>
    <row r="941" spans="4:5" ht="26.4" customHeight="1">
      <c r="D941" s="1" t="s">
        <v>5141</v>
      </c>
    </row>
    <row r="942" spans="4:5" ht="26.4" customHeight="1">
      <c r="D942" s="1" t="s">
        <v>5059</v>
      </c>
    </row>
    <row r="943" spans="4:5" ht="26.4" customHeight="1">
      <c r="D943" s="1" t="s">
        <v>4506</v>
      </c>
    </row>
    <row r="944" spans="4:5" ht="26.4" customHeight="1">
      <c r="D944" s="1" t="s">
        <v>1329</v>
      </c>
    </row>
    <row r="945" spans="4:4" ht="26.4" customHeight="1">
      <c r="D945" s="1" t="s">
        <v>2260</v>
      </c>
    </row>
    <row r="946" spans="4:4" ht="26.4" customHeight="1">
      <c r="D946" s="1" t="s">
        <v>6100</v>
      </c>
    </row>
    <row r="947" spans="4:4" ht="26.4" customHeight="1">
      <c r="D947" s="1" t="s">
        <v>4655</v>
      </c>
    </row>
    <row r="948" spans="4:4" ht="26.4" customHeight="1">
      <c r="D948" s="1" t="s">
        <v>4138</v>
      </c>
    </row>
    <row r="949" spans="4:4" ht="26.4" customHeight="1">
      <c r="D949" s="1" t="s">
        <v>2924</v>
      </c>
    </row>
    <row r="950" spans="4:4" ht="26.4" customHeight="1">
      <c r="D950" s="1" t="s">
        <v>2938</v>
      </c>
    </row>
    <row r="951" spans="4:4" ht="26.4" customHeight="1">
      <c r="D951" s="1" t="s">
        <v>2146</v>
      </c>
    </row>
    <row r="952" spans="4:4" ht="26.4" customHeight="1">
      <c r="D952" s="1" t="s">
        <v>2091</v>
      </c>
    </row>
    <row r="953" spans="4:4" ht="26.4" customHeight="1">
      <c r="D953" s="1" t="s">
        <v>1707</v>
      </c>
    </row>
    <row r="954" spans="4:4" ht="26.4" customHeight="1">
      <c r="D954" s="1" t="s">
        <v>4003</v>
      </c>
    </row>
    <row r="955" spans="4:4" ht="26.4" customHeight="1">
      <c r="D955" s="1" t="s">
        <v>6603</v>
      </c>
    </row>
    <row r="956" spans="4:4" ht="26.4" customHeight="1">
      <c r="D956" s="1" t="s">
        <v>5177</v>
      </c>
    </row>
    <row r="957" spans="4:4" ht="26.4" customHeight="1">
      <c r="D957" s="1" t="s">
        <v>2828</v>
      </c>
    </row>
    <row r="958" spans="4:4" ht="26.4" customHeight="1">
      <c r="D958" s="1" t="s">
        <v>2956</v>
      </c>
    </row>
    <row r="959" spans="4:4" ht="26.4" customHeight="1">
      <c r="D959" s="1" t="s">
        <v>2935</v>
      </c>
    </row>
    <row r="960" spans="4:4" ht="26.4" customHeight="1">
      <c r="D960" s="1" t="s">
        <v>4900</v>
      </c>
    </row>
    <row r="961" spans="4:4" ht="26.4" customHeight="1">
      <c r="D961" s="1" t="s">
        <v>3324</v>
      </c>
    </row>
    <row r="962" spans="4:4" ht="26.4" customHeight="1">
      <c r="D962" s="1" t="s">
        <v>3406</v>
      </c>
    </row>
    <row r="963" spans="4:4" ht="26.4" customHeight="1">
      <c r="D963" s="1" t="s">
        <v>1673</v>
      </c>
    </row>
    <row r="964" spans="4:4" ht="26.4" customHeight="1">
      <c r="D964" s="1" t="s">
        <v>4951</v>
      </c>
    </row>
    <row r="965" spans="4:4" ht="26.4" customHeight="1">
      <c r="D965" s="1" t="s">
        <v>568</v>
      </c>
    </row>
    <row r="966" spans="4:4" ht="26.4" customHeight="1">
      <c r="D966" s="1" t="s">
        <v>2092</v>
      </c>
    </row>
    <row r="967" spans="4:4" ht="26.4" customHeight="1">
      <c r="D967" s="1" t="s">
        <v>1671</v>
      </c>
    </row>
    <row r="968" spans="4:4" ht="26.4" customHeight="1">
      <c r="D968" s="1" t="s">
        <v>2021</v>
      </c>
    </row>
    <row r="969" spans="4:4" ht="26.4" customHeight="1">
      <c r="D969" s="1" t="s">
        <v>1911</v>
      </c>
    </row>
    <row r="970" spans="4:4" ht="26.4" customHeight="1">
      <c r="D970" s="1" t="s">
        <v>3080</v>
      </c>
    </row>
    <row r="971" spans="4:4" ht="26.4" customHeight="1">
      <c r="D971" s="1" t="s">
        <v>2289</v>
      </c>
    </row>
    <row r="972" spans="4:4" ht="26.4" customHeight="1">
      <c r="D972" s="1" t="s">
        <v>6239</v>
      </c>
    </row>
    <row r="973" spans="4:4" ht="26.4" customHeight="1">
      <c r="D973" s="1" t="s">
        <v>2975</v>
      </c>
    </row>
    <row r="974" spans="4:4" ht="26.4" customHeight="1">
      <c r="D974" s="1" t="s">
        <v>3401</v>
      </c>
    </row>
    <row r="975" spans="4:4" ht="26.4" customHeight="1">
      <c r="D975" s="1" t="s">
        <v>2967</v>
      </c>
    </row>
    <row r="976" spans="4:4" ht="26.4" customHeight="1">
      <c r="D976" s="1" t="s">
        <v>3000</v>
      </c>
    </row>
    <row r="977" spans="4:4" ht="26.4" customHeight="1">
      <c r="D977" s="1" t="s">
        <v>2899</v>
      </c>
    </row>
    <row r="978" spans="4:4" ht="26.4" customHeight="1">
      <c r="D978" s="1" t="s">
        <v>6026</v>
      </c>
    </row>
    <row r="979" spans="4:4" ht="26.4" customHeight="1">
      <c r="D979" s="1" t="s">
        <v>4615</v>
      </c>
    </row>
    <row r="980" spans="4:4" ht="26.4" customHeight="1">
      <c r="D980" s="1" t="s">
        <v>4899</v>
      </c>
    </row>
    <row r="981" spans="4:4" ht="26.4" customHeight="1">
      <c r="D981" s="1" t="s">
        <v>3538</v>
      </c>
    </row>
    <row r="982" spans="4:4" ht="26.4" customHeight="1">
      <c r="D982" s="1" t="s">
        <v>2140</v>
      </c>
    </row>
    <row r="983" spans="4:4" ht="26.4" customHeight="1">
      <c r="D983" s="1" t="s">
        <v>5547</v>
      </c>
    </row>
    <row r="984" spans="4:4" ht="26.4" customHeight="1">
      <c r="D984" s="1" t="s">
        <v>2405</v>
      </c>
    </row>
    <row r="985" spans="4:4" ht="26.4" customHeight="1">
      <c r="D985" s="1" t="s">
        <v>584</v>
      </c>
    </row>
    <row r="986" spans="4:4" ht="26.4" customHeight="1">
      <c r="D986" s="1" t="s">
        <v>3019</v>
      </c>
    </row>
    <row r="987" spans="4:4" ht="26.4" customHeight="1">
      <c r="D987" s="1" t="s">
        <v>5677</v>
      </c>
    </row>
    <row r="988" spans="4:4" ht="26.4" customHeight="1">
      <c r="D988" s="1" t="s">
        <v>2137</v>
      </c>
    </row>
    <row r="989" spans="4:4" ht="26.4" customHeight="1">
      <c r="D989" s="1" t="s">
        <v>4064</v>
      </c>
    </row>
    <row r="990" spans="4:4" ht="26.4" customHeight="1">
      <c r="D990" s="1" t="s">
        <v>2138</v>
      </c>
    </row>
    <row r="991" spans="4:4" ht="26.4" customHeight="1">
      <c r="D991" s="1" t="s">
        <v>1157</v>
      </c>
    </row>
    <row r="992" spans="4:4" ht="26.4" customHeight="1">
      <c r="D992" s="1" t="s">
        <v>3029</v>
      </c>
    </row>
    <row r="993" spans="4:4" ht="26.4" customHeight="1">
      <c r="D993" s="1" t="s">
        <v>1958</v>
      </c>
    </row>
    <row r="994" spans="4:4" ht="26.4" customHeight="1">
      <c r="D994" s="1" t="s">
        <v>377</v>
      </c>
    </row>
    <row r="995" spans="4:4" ht="26.4" customHeight="1">
      <c r="D995" s="1" t="s">
        <v>3515</v>
      </c>
    </row>
    <row r="996" spans="4:4" ht="26.4" customHeight="1">
      <c r="D996" s="1" t="s">
        <v>3028</v>
      </c>
    </row>
    <row r="997" spans="4:4" ht="26.4" customHeight="1">
      <c r="D997" s="1" t="s">
        <v>5876</v>
      </c>
    </row>
    <row r="998" spans="4:4" ht="26.4" customHeight="1">
      <c r="D998" s="1" t="s">
        <v>3025</v>
      </c>
    </row>
    <row r="999" spans="4:4" ht="26.4" customHeight="1">
      <c r="D999" s="1" t="s">
        <v>6024</v>
      </c>
    </row>
    <row r="1000" spans="4:4" ht="26.4" customHeight="1">
      <c r="D1000" s="1" t="s">
        <v>4076</v>
      </c>
    </row>
    <row r="1001" spans="4:4" ht="26.4" customHeight="1">
      <c r="D1001" s="1" t="s">
        <v>3047</v>
      </c>
    </row>
    <row r="1002" spans="4:4" ht="26.4" customHeight="1">
      <c r="D1002" s="1" t="s">
        <v>6107</v>
      </c>
    </row>
    <row r="1003" spans="4:4" ht="26.4" customHeight="1">
      <c r="D1003" s="1" t="s">
        <v>6108</v>
      </c>
    </row>
    <row r="1004" spans="4:4" ht="26.4" customHeight="1">
      <c r="D1004" s="1" t="s">
        <v>4052</v>
      </c>
    </row>
    <row r="1005" spans="4:4" ht="26.4" customHeight="1">
      <c r="D1005" s="1" t="s">
        <v>1324</v>
      </c>
    </row>
    <row r="1006" spans="4:4" ht="26.4" customHeight="1">
      <c r="D1006" s="1" t="s">
        <v>5616</v>
      </c>
    </row>
    <row r="1007" spans="4:4" ht="26.4" customHeight="1">
      <c r="D1007" s="1" t="s">
        <v>1652</v>
      </c>
    </row>
    <row r="1008" spans="4:4" ht="26.4" customHeight="1">
      <c r="D1008" s="1" t="s">
        <v>4557</v>
      </c>
    </row>
    <row r="1009" spans="4:4" ht="26.4" customHeight="1">
      <c r="D1009" s="1" t="s">
        <v>2345</v>
      </c>
    </row>
    <row r="1010" spans="4:4" ht="26.4" customHeight="1">
      <c r="D1010" s="1" t="s">
        <v>3510</v>
      </c>
    </row>
    <row r="1011" spans="4:4" ht="26.4" customHeight="1">
      <c r="D1011" s="1" t="s">
        <v>6651</v>
      </c>
    </row>
    <row r="1012" spans="4:4" ht="26.4" customHeight="1">
      <c r="D1012" s="1" t="s">
        <v>4487</v>
      </c>
    </row>
    <row r="1013" spans="4:4" ht="26.4" customHeight="1">
      <c r="D1013" s="1" t="s">
        <v>6669</v>
      </c>
    </row>
    <row r="1014" spans="4:4" ht="26.4" customHeight="1">
      <c r="D1014" s="1" t="s">
        <v>4149</v>
      </c>
    </row>
    <row r="1015" spans="4:4" ht="26.4" customHeight="1">
      <c r="D1015" s="1" t="s">
        <v>3055</v>
      </c>
    </row>
    <row r="1016" spans="4:4" ht="26.4" customHeight="1">
      <c r="D1016" s="1" t="s">
        <v>4555</v>
      </c>
    </row>
    <row r="1017" spans="4:4" ht="26.4" customHeight="1">
      <c r="D1017" s="1" t="s">
        <v>1053</v>
      </c>
    </row>
    <row r="1018" spans="4:4" ht="26.4" customHeight="1">
      <c r="D1018" s="1" t="s">
        <v>3124</v>
      </c>
    </row>
    <row r="1019" spans="4:4" ht="26.4" customHeight="1">
      <c r="D1019" s="1" t="s">
        <v>4688</v>
      </c>
    </row>
    <row r="1020" spans="4:4" ht="26.4" customHeight="1">
      <c r="D1020" s="1" t="s">
        <v>1898</v>
      </c>
    </row>
    <row r="1021" spans="4:4" ht="26.4" customHeight="1">
      <c r="D1021" s="1" t="s">
        <v>4530</v>
      </c>
    </row>
    <row r="1022" spans="4:4" ht="26.4" customHeight="1">
      <c r="D1022" s="1" t="s">
        <v>2758</v>
      </c>
    </row>
    <row r="1023" spans="4:4" ht="26.4" customHeight="1">
      <c r="D1023" s="1" t="s">
        <v>4328</v>
      </c>
    </row>
    <row r="1024" spans="4:4" ht="26.4" customHeight="1">
      <c r="D1024" s="1" t="s">
        <v>1136</v>
      </c>
    </row>
    <row r="1025" spans="4:4" ht="26.4" customHeight="1">
      <c r="D1025" s="1" t="s">
        <v>5348</v>
      </c>
    </row>
    <row r="1026" spans="4:4" ht="26.4" customHeight="1">
      <c r="D1026" s="1" t="s">
        <v>6442</v>
      </c>
    </row>
    <row r="1027" spans="4:4" ht="26.4" customHeight="1">
      <c r="D1027" s="1" t="s">
        <v>1508</v>
      </c>
    </row>
    <row r="1028" spans="4:4" ht="26.4" customHeight="1">
      <c r="D1028" s="1" t="s">
        <v>3371</v>
      </c>
    </row>
    <row r="1029" spans="4:4" ht="26.4" customHeight="1">
      <c r="D1029" s="1" t="s">
        <v>4566</v>
      </c>
    </row>
    <row r="1030" spans="4:4" ht="26.4" customHeight="1">
      <c r="D1030" s="1" t="s">
        <v>4373</v>
      </c>
    </row>
    <row r="1031" spans="4:4" ht="26.4" customHeight="1">
      <c r="D1031" s="1" t="s">
        <v>6629</v>
      </c>
    </row>
    <row r="1032" spans="4:4" ht="26.4" customHeight="1">
      <c r="D1032" s="1" t="s">
        <v>5336</v>
      </c>
    </row>
    <row r="1033" spans="4:4" ht="26.4" customHeight="1">
      <c r="D1033" s="1" t="s">
        <v>5462</v>
      </c>
    </row>
    <row r="1034" spans="4:4" ht="26.4" customHeight="1">
      <c r="D1034" s="1" t="s">
        <v>3369</v>
      </c>
    </row>
    <row r="1035" spans="4:4" ht="26.4" customHeight="1">
      <c r="D1035" s="1" t="s">
        <v>6546</v>
      </c>
    </row>
    <row r="1036" spans="4:4" ht="26.4" customHeight="1">
      <c r="D1036" s="1" t="s">
        <v>1334</v>
      </c>
    </row>
    <row r="1037" spans="4:4" ht="26.4" customHeight="1">
      <c r="D1037" s="1" t="s">
        <v>1365</v>
      </c>
    </row>
    <row r="1038" spans="4:4" ht="26.4" customHeight="1">
      <c r="D1038" s="1" t="s">
        <v>2207</v>
      </c>
    </row>
    <row r="1039" spans="4:4" ht="26.4" customHeight="1">
      <c r="D1039" s="1" t="s">
        <v>5615</v>
      </c>
    </row>
    <row r="1040" spans="4:4" ht="26.4" customHeight="1">
      <c r="D1040" s="1" t="s">
        <v>5748</v>
      </c>
    </row>
    <row r="1041" spans="4:4" ht="26.4" customHeight="1">
      <c r="D1041" s="1" t="s">
        <v>5749</v>
      </c>
    </row>
    <row r="1042" spans="4:4" ht="26.4" customHeight="1">
      <c r="D1042" s="1" t="s">
        <v>2906</v>
      </c>
    </row>
    <row r="1043" spans="4:4" ht="26.4" customHeight="1">
      <c r="D1043" s="1" t="s">
        <v>2763</v>
      </c>
    </row>
    <row r="1044" spans="4:4" ht="26.4" customHeight="1">
      <c r="D1044" s="1" t="s">
        <v>655</v>
      </c>
    </row>
    <row r="1045" spans="4:4" ht="26.4" customHeight="1">
      <c r="D1045" s="1" t="s">
        <v>6383</v>
      </c>
    </row>
    <row r="1046" spans="4:4" ht="26.4" customHeight="1">
      <c r="D1046" s="1" t="s">
        <v>602</v>
      </c>
    </row>
    <row r="1047" spans="4:4" ht="26.4" customHeight="1">
      <c r="D1047" s="1" t="s">
        <v>3089</v>
      </c>
    </row>
    <row r="1048" spans="4:4" ht="26.4" customHeight="1">
      <c r="D1048" s="1" t="s">
        <v>3088</v>
      </c>
    </row>
    <row r="1049" spans="4:4" ht="26.4" customHeight="1">
      <c r="D1049" s="1" t="s">
        <v>3087</v>
      </c>
    </row>
    <row r="1050" spans="4:4" ht="26.4" customHeight="1">
      <c r="D1050" s="1" t="s">
        <v>4799</v>
      </c>
    </row>
    <row r="1051" spans="4:4" ht="26.4" customHeight="1">
      <c r="D1051" s="1" t="s">
        <v>6533</v>
      </c>
    </row>
    <row r="1052" spans="4:4" ht="26.4" customHeight="1">
      <c r="D1052" s="1" t="s">
        <v>1770</v>
      </c>
    </row>
    <row r="1053" spans="4:4" ht="26.4" customHeight="1">
      <c r="D1053" s="1" t="s">
        <v>3032</v>
      </c>
    </row>
    <row r="1054" spans="4:4" ht="26.4" customHeight="1">
      <c r="D1054" s="1" t="s">
        <v>3824</v>
      </c>
    </row>
    <row r="1055" spans="4:4" ht="26.4" customHeight="1">
      <c r="D1055" s="1" t="s">
        <v>4164</v>
      </c>
    </row>
    <row r="1056" spans="4:4" ht="26.4" customHeight="1">
      <c r="D1056" s="1" t="s">
        <v>3033</v>
      </c>
    </row>
    <row r="1057" spans="4:4" ht="26.4" customHeight="1">
      <c r="D1057" s="1" t="s">
        <v>1685</v>
      </c>
    </row>
    <row r="1058" spans="4:4" ht="26.4" customHeight="1">
      <c r="D1058" s="1" t="s">
        <v>1702</v>
      </c>
    </row>
    <row r="1059" spans="4:4" ht="26.4" customHeight="1">
      <c r="D1059" s="1" t="s">
        <v>4670</v>
      </c>
    </row>
    <row r="1060" spans="4:4" ht="26.4" customHeight="1">
      <c r="D1060" s="1" t="s">
        <v>5044</v>
      </c>
    </row>
    <row r="1061" spans="4:4" ht="26.4" customHeight="1">
      <c r="D1061" s="1" t="s">
        <v>3044</v>
      </c>
    </row>
    <row r="1062" spans="4:4" ht="26.4" customHeight="1">
      <c r="D1062" s="1" t="s">
        <v>1748</v>
      </c>
    </row>
    <row r="1063" spans="4:4" ht="26.4" customHeight="1">
      <c r="D1063" s="1" t="s">
        <v>3754</v>
      </c>
    </row>
    <row r="1064" spans="4:4" ht="26.4" customHeight="1">
      <c r="D1064" s="1" t="s">
        <v>1451</v>
      </c>
    </row>
    <row r="1065" spans="4:4" ht="26.4" customHeight="1">
      <c r="D1065" s="1" t="s">
        <v>2449</v>
      </c>
    </row>
    <row r="1066" spans="4:4" ht="26.4" customHeight="1">
      <c r="D1066" s="1" t="s">
        <v>4175</v>
      </c>
    </row>
    <row r="1067" spans="4:4" ht="26.4" customHeight="1">
      <c r="D1067" s="1" t="s">
        <v>4151</v>
      </c>
    </row>
    <row r="1068" spans="4:4" ht="26.4" customHeight="1">
      <c r="D1068" s="1" t="s">
        <v>5805</v>
      </c>
    </row>
    <row r="1069" spans="4:4" ht="26.4" customHeight="1">
      <c r="D1069" s="1" t="s">
        <v>422</v>
      </c>
    </row>
    <row r="1070" spans="4:4" ht="26.4" customHeight="1">
      <c r="D1070" s="1" t="s">
        <v>4284</v>
      </c>
    </row>
    <row r="1071" spans="4:4" ht="26.4" customHeight="1">
      <c r="D1071" s="1" t="s">
        <v>426</v>
      </c>
    </row>
    <row r="1072" spans="4:4" ht="26.4" customHeight="1">
      <c r="D1072" s="1" t="s">
        <v>3058</v>
      </c>
    </row>
    <row r="1073" spans="4:4" ht="26.4" customHeight="1">
      <c r="D1073" s="1" t="s">
        <v>3922</v>
      </c>
    </row>
    <row r="1074" spans="4:4" ht="26.4" customHeight="1">
      <c r="D1074" s="1" t="s">
        <v>5280</v>
      </c>
    </row>
    <row r="1075" spans="4:4" ht="26.4" customHeight="1">
      <c r="D1075" s="1" t="s">
        <v>3068</v>
      </c>
    </row>
    <row r="1076" spans="4:4" ht="26.4" customHeight="1">
      <c r="D1076" s="1" t="s">
        <v>5278</v>
      </c>
    </row>
    <row r="1077" spans="4:4" ht="26.4" customHeight="1">
      <c r="D1077" s="1" t="s">
        <v>1468</v>
      </c>
    </row>
    <row r="1078" spans="4:4" ht="26.4" customHeight="1">
      <c r="D1078" s="1" t="s">
        <v>432</v>
      </c>
    </row>
    <row r="1079" spans="4:4" ht="26.4" customHeight="1">
      <c r="D1079" s="1" t="s">
        <v>3065</v>
      </c>
    </row>
    <row r="1080" spans="4:4" ht="26.4" customHeight="1">
      <c r="D1080" s="1" t="s">
        <v>1736</v>
      </c>
    </row>
    <row r="1081" spans="4:4" ht="26.4" customHeight="1">
      <c r="D1081" s="1" t="s">
        <v>1162</v>
      </c>
    </row>
    <row r="1082" spans="4:4" ht="26.4" customHeight="1">
      <c r="D1082" s="1" t="s">
        <v>1430</v>
      </c>
    </row>
    <row r="1083" spans="4:4" ht="26.4" customHeight="1">
      <c r="D1083" s="1" t="s">
        <v>6135</v>
      </c>
    </row>
    <row r="1084" spans="4:4" ht="26.4" customHeight="1">
      <c r="D1084" s="1" t="s">
        <v>5633</v>
      </c>
    </row>
    <row r="1085" spans="4:4" ht="26.4" customHeight="1">
      <c r="D1085" s="1" t="s">
        <v>4870</v>
      </c>
    </row>
    <row r="1086" spans="4:4" ht="26.4" customHeight="1">
      <c r="D1086" s="1" t="s">
        <v>4591</v>
      </c>
    </row>
    <row r="1087" spans="4:4" ht="26.4" customHeight="1">
      <c r="D1087" s="1" t="s">
        <v>1893</v>
      </c>
    </row>
    <row r="1088" spans="4:4" ht="26.4" customHeight="1">
      <c r="D1088" s="1" t="s">
        <v>1932</v>
      </c>
    </row>
    <row r="1089" spans="4:4" ht="26.4" customHeight="1">
      <c r="D1089" s="1" t="s">
        <v>5937</v>
      </c>
    </row>
    <row r="1090" spans="4:4" ht="26.4" customHeight="1">
      <c r="D1090" s="1" t="s">
        <v>5996</v>
      </c>
    </row>
    <row r="1091" spans="4:4" ht="26.4" customHeight="1">
      <c r="D1091" s="1" t="s">
        <v>5940</v>
      </c>
    </row>
    <row r="1092" spans="4:4" ht="26.4" customHeight="1">
      <c r="D1092" s="1" t="s">
        <v>6377</v>
      </c>
    </row>
    <row r="1093" spans="4:4" ht="26.4" customHeight="1">
      <c r="D1093" s="1" t="s">
        <v>1912</v>
      </c>
    </row>
    <row r="1094" spans="4:4" ht="26.4" customHeight="1">
      <c r="D1094" s="1" t="s">
        <v>4500</v>
      </c>
    </row>
    <row r="1095" spans="4:4" ht="26.4" customHeight="1">
      <c r="D1095" s="1" t="s">
        <v>1909</v>
      </c>
    </row>
    <row r="1096" spans="4:4" ht="26.4" customHeight="1">
      <c r="D1096" s="1" t="s">
        <v>4518</v>
      </c>
    </row>
    <row r="1097" spans="4:4" ht="26.4" customHeight="1">
      <c r="D1097" s="1" t="s">
        <v>5286</v>
      </c>
    </row>
    <row r="1098" spans="4:4" ht="26.4" customHeight="1">
      <c r="D1098" s="1" t="s">
        <v>5946</v>
      </c>
    </row>
    <row r="1099" spans="4:4" ht="26.4" customHeight="1">
      <c r="D1099" s="1" t="s">
        <v>3764</v>
      </c>
    </row>
    <row r="1100" spans="4:4" ht="26.4" customHeight="1">
      <c r="D1100" s="1" t="s">
        <v>3929</v>
      </c>
    </row>
    <row r="1101" spans="4:4" ht="26.4" customHeight="1">
      <c r="D1101" s="1" t="s">
        <v>3820</v>
      </c>
    </row>
    <row r="1102" spans="4:4" ht="26.4" customHeight="1">
      <c r="D1102" s="1" t="s">
        <v>4480</v>
      </c>
    </row>
    <row r="1103" spans="4:4" ht="26.4" customHeight="1">
      <c r="D1103" s="1" t="s">
        <v>4377</v>
      </c>
    </row>
    <row r="1104" spans="4:4" ht="26.4" customHeight="1">
      <c r="D1104" s="1" t="s">
        <v>3402</v>
      </c>
    </row>
    <row r="1105" spans="4:4" ht="26.4" customHeight="1">
      <c r="D1105" s="1" t="s">
        <v>3768</v>
      </c>
    </row>
    <row r="1106" spans="4:4" ht="26.4" customHeight="1">
      <c r="D1106" s="1" t="s">
        <v>6558</v>
      </c>
    </row>
    <row r="1107" spans="4:4" ht="26.4" customHeight="1">
      <c r="D1107" s="1" t="s">
        <v>3070</v>
      </c>
    </row>
    <row r="1108" spans="4:4" ht="26.4" customHeight="1">
      <c r="D1108" s="1" t="s">
        <v>5493</v>
      </c>
    </row>
    <row r="1109" spans="4:4" ht="26.4" customHeight="1">
      <c r="D1109" s="1" t="s">
        <v>3936</v>
      </c>
    </row>
    <row r="1110" spans="4:4" ht="26.4" customHeight="1">
      <c r="D1110" s="1" t="s">
        <v>3779</v>
      </c>
    </row>
    <row r="1111" spans="4:4" ht="26.4" customHeight="1">
      <c r="D1111" s="1" t="s">
        <v>4231</v>
      </c>
    </row>
    <row r="1112" spans="4:4" ht="26.4" customHeight="1">
      <c r="D1112" s="1" t="s">
        <v>3076</v>
      </c>
    </row>
    <row r="1113" spans="4:4" ht="26.4" customHeight="1">
      <c r="D1113" s="1" t="s">
        <v>1831</v>
      </c>
    </row>
    <row r="1114" spans="4:4" ht="26.4" customHeight="1">
      <c r="D1114" s="1" t="s">
        <v>3671</v>
      </c>
    </row>
    <row r="1115" spans="4:4" ht="26.4" customHeight="1">
      <c r="D1115" s="1" t="s">
        <v>3083</v>
      </c>
    </row>
    <row r="1116" spans="4:4" ht="26.4" customHeight="1">
      <c r="D1116" s="1" t="s">
        <v>525</v>
      </c>
    </row>
    <row r="1117" spans="4:4" ht="26.4" customHeight="1">
      <c r="D1117" s="1" t="s">
        <v>3968</v>
      </c>
    </row>
    <row r="1118" spans="4:4" ht="26.4" customHeight="1">
      <c r="D1118" s="1" t="s">
        <v>1615</v>
      </c>
    </row>
    <row r="1119" spans="4:4" ht="26.4" customHeight="1">
      <c r="D1119" s="1" t="s">
        <v>4653</v>
      </c>
    </row>
    <row r="1120" spans="4:4" ht="26.4" customHeight="1">
      <c r="D1120" s="1" t="s">
        <v>4502</v>
      </c>
    </row>
    <row r="1121" spans="4:4" ht="26.4" customHeight="1">
      <c r="D1121" s="1" t="s">
        <v>6300</v>
      </c>
    </row>
    <row r="1122" spans="4:4" ht="26.4" customHeight="1">
      <c r="D1122" s="1" t="s">
        <v>5166</v>
      </c>
    </row>
    <row r="1123" spans="4:4" ht="26.4" customHeight="1">
      <c r="D1123" s="1" t="s">
        <v>3434</v>
      </c>
    </row>
    <row r="1124" spans="4:4" ht="26.4" customHeight="1">
      <c r="D1124" s="1" t="s">
        <v>5255</v>
      </c>
    </row>
    <row r="1125" spans="4:4" ht="26.4" customHeight="1">
      <c r="D1125" s="1" t="s">
        <v>4972</v>
      </c>
    </row>
    <row r="1126" spans="4:4" ht="26.4" customHeight="1">
      <c r="D1126" s="1" t="s">
        <v>4856</v>
      </c>
    </row>
    <row r="1127" spans="4:4" ht="26.4" customHeight="1">
      <c r="D1127" s="1" t="s">
        <v>5408</v>
      </c>
    </row>
    <row r="1128" spans="4:4" ht="26.4" customHeight="1">
      <c r="D1128" s="1" t="s">
        <v>3319</v>
      </c>
    </row>
    <row r="1129" spans="4:4" ht="26.4" customHeight="1">
      <c r="D1129" s="1" t="s">
        <v>3715</v>
      </c>
    </row>
    <row r="1130" spans="4:4" ht="26.4" customHeight="1">
      <c r="D1130" s="1" t="s">
        <v>6263</v>
      </c>
    </row>
    <row r="1131" spans="4:4" ht="26.4" customHeight="1">
      <c r="D1131" s="1" t="s">
        <v>416</v>
      </c>
    </row>
    <row r="1132" spans="4:4" ht="26.4" customHeight="1">
      <c r="D1132" s="1" t="s">
        <v>2415</v>
      </c>
    </row>
    <row r="1133" spans="4:4" ht="26.4" customHeight="1">
      <c r="D1133" s="1" t="s">
        <v>5505</v>
      </c>
    </row>
    <row r="1134" spans="4:4" ht="26.4" customHeight="1">
      <c r="D1134" s="1" t="s">
        <v>4850</v>
      </c>
    </row>
    <row r="1135" spans="4:4" ht="26.4" customHeight="1">
      <c r="D1135" s="1" t="s">
        <v>3806</v>
      </c>
    </row>
    <row r="1136" spans="4:4" ht="26.4" customHeight="1">
      <c r="D1136" s="1" t="s">
        <v>1317</v>
      </c>
    </row>
    <row r="1137" spans="4:4" ht="26.4" customHeight="1">
      <c r="D1137" s="1" t="s">
        <v>4857</v>
      </c>
    </row>
    <row r="1138" spans="4:4" ht="26.4" customHeight="1">
      <c r="D1138" s="1" t="s">
        <v>379</v>
      </c>
    </row>
    <row r="1139" spans="4:4" ht="26.4" customHeight="1">
      <c r="D1139" s="1" t="s">
        <v>5209</v>
      </c>
    </row>
    <row r="1140" spans="4:4" ht="26.4" customHeight="1">
      <c r="D1140" s="1" t="s">
        <v>5393</v>
      </c>
    </row>
    <row r="1141" spans="4:4" ht="26.4" customHeight="1">
      <c r="D1141" s="1" t="s">
        <v>6185</v>
      </c>
    </row>
    <row r="1142" spans="4:4" ht="26.4" customHeight="1">
      <c r="D1142" s="1" t="s">
        <v>1405</v>
      </c>
    </row>
    <row r="1143" spans="4:4" ht="26.4" customHeight="1">
      <c r="D1143" s="1" t="s">
        <v>1122</v>
      </c>
    </row>
    <row r="1144" spans="4:4" ht="26.4" customHeight="1">
      <c r="D1144" s="1" t="s">
        <v>3676</v>
      </c>
    </row>
    <row r="1145" spans="4:4" ht="26.4" customHeight="1">
      <c r="D1145" s="1" t="s">
        <v>3899</v>
      </c>
    </row>
    <row r="1146" spans="4:4" ht="26.4" customHeight="1">
      <c r="D1146" s="1" t="s">
        <v>2476</v>
      </c>
    </row>
    <row r="1147" spans="4:4" ht="26.4" customHeight="1">
      <c r="D1147" s="1" t="s">
        <v>650</v>
      </c>
    </row>
    <row r="1148" spans="4:4" ht="26.4" customHeight="1">
      <c r="D1148" s="1" t="s">
        <v>5360</v>
      </c>
    </row>
    <row r="1149" spans="4:4" ht="26.4" customHeight="1">
      <c r="D1149" s="1" t="s">
        <v>4501</v>
      </c>
    </row>
    <row r="1150" spans="4:4" ht="26.4" customHeight="1">
      <c r="D1150" s="1" t="s">
        <v>1967</v>
      </c>
    </row>
    <row r="1151" spans="4:4" ht="26.4" customHeight="1">
      <c r="D1151" s="1" t="s">
        <v>3091</v>
      </c>
    </row>
    <row r="1152" spans="4:4" ht="26.4" customHeight="1">
      <c r="D1152" s="1" t="s">
        <v>2076</v>
      </c>
    </row>
    <row r="1153" spans="4:4" ht="26.4" customHeight="1">
      <c r="D1153" s="1" t="s">
        <v>6448</v>
      </c>
    </row>
    <row r="1154" spans="4:4" ht="26.4" customHeight="1">
      <c r="D1154" s="1" t="s">
        <v>2246</v>
      </c>
    </row>
    <row r="1155" spans="4:4" ht="26.4" customHeight="1">
      <c r="D1155" s="1" t="s">
        <v>1355</v>
      </c>
    </row>
    <row r="1156" spans="4:4" ht="26.4" customHeight="1">
      <c r="D1156" s="1" t="s">
        <v>3789</v>
      </c>
    </row>
    <row r="1157" spans="4:4" ht="26.4" customHeight="1">
      <c r="D1157" s="1" t="s">
        <v>1364</v>
      </c>
    </row>
    <row r="1158" spans="4:4" ht="26.4" customHeight="1">
      <c r="D1158" s="1" t="s">
        <v>2159</v>
      </c>
    </row>
    <row r="1159" spans="4:4" ht="26.4" customHeight="1">
      <c r="D1159" s="1" t="s">
        <v>3863</v>
      </c>
    </row>
    <row r="1160" spans="4:4" ht="26.4" customHeight="1">
      <c r="D1160" s="1" t="s">
        <v>3085</v>
      </c>
    </row>
    <row r="1161" spans="4:4" ht="26.4" customHeight="1">
      <c r="D1161" s="1" t="s">
        <v>6525</v>
      </c>
    </row>
    <row r="1162" spans="4:4" ht="26.4" customHeight="1">
      <c r="D1162" s="1" t="s">
        <v>3094</v>
      </c>
    </row>
    <row r="1163" spans="4:4" ht="26.4" customHeight="1">
      <c r="D1163" s="1" t="s">
        <v>4578</v>
      </c>
    </row>
    <row r="1164" spans="4:4" ht="26.4" customHeight="1">
      <c r="D1164" s="1" t="s">
        <v>3099</v>
      </c>
    </row>
    <row r="1165" spans="4:4" ht="26.4" customHeight="1">
      <c r="D1165" s="1" t="s">
        <v>3168</v>
      </c>
    </row>
    <row r="1166" spans="4:4" ht="26.4" customHeight="1">
      <c r="D1166" s="1" t="s">
        <v>3112</v>
      </c>
    </row>
    <row r="1167" spans="4:4" ht="26.4" customHeight="1">
      <c r="D1167" s="1" t="s">
        <v>2001</v>
      </c>
    </row>
    <row r="1168" spans="4:4" ht="26.4" customHeight="1">
      <c r="D1168" s="1" t="s">
        <v>6004</v>
      </c>
    </row>
    <row r="1169" spans="4:4" ht="26.4" customHeight="1">
      <c r="D1169" s="1" t="s">
        <v>3892</v>
      </c>
    </row>
    <row r="1170" spans="4:4" ht="26.4" customHeight="1">
      <c r="D1170" s="1" t="s">
        <v>6190</v>
      </c>
    </row>
    <row r="1171" spans="4:4" ht="26.4" customHeight="1">
      <c r="D1171" s="1" t="s">
        <v>3772</v>
      </c>
    </row>
    <row r="1172" spans="4:4" ht="26.4" customHeight="1">
      <c r="D1172" s="1" t="s">
        <v>5423</v>
      </c>
    </row>
    <row r="1173" spans="4:4" ht="26.4" customHeight="1">
      <c r="D1173" s="1" t="s">
        <v>2008</v>
      </c>
    </row>
    <row r="1174" spans="4:4" ht="26.4" customHeight="1">
      <c r="D1174" s="1" t="s">
        <v>5554</v>
      </c>
    </row>
    <row r="1175" spans="4:4" ht="26.4" customHeight="1">
      <c r="D1175" s="1" t="s">
        <v>6256</v>
      </c>
    </row>
    <row r="1176" spans="4:4" ht="26.4" customHeight="1">
      <c r="D1176" s="1" t="s">
        <v>4029</v>
      </c>
    </row>
    <row r="1177" spans="4:4" ht="26.4" customHeight="1">
      <c r="D1177" s="1" t="s">
        <v>3197</v>
      </c>
    </row>
    <row r="1178" spans="4:4" ht="26.4" customHeight="1">
      <c r="D1178" s="1" t="s">
        <v>2585</v>
      </c>
    </row>
    <row r="1179" spans="4:4" ht="26.4" customHeight="1">
      <c r="D1179" s="1" t="s">
        <v>3123</v>
      </c>
    </row>
    <row r="1180" spans="4:4" ht="26.4" customHeight="1">
      <c r="D1180" s="1" t="s">
        <v>5568</v>
      </c>
    </row>
    <row r="1181" spans="4:4" ht="26.4" customHeight="1">
      <c r="D1181" s="1" t="s">
        <v>2851</v>
      </c>
    </row>
    <row r="1182" spans="4:4" ht="26.4" customHeight="1">
      <c r="D1182" s="1" t="s">
        <v>4062</v>
      </c>
    </row>
    <row r="1183" spans="4:4" ht="26.4" customHeight="1">
      <c r="D1183" s="1" t="s">
        <v>2416</v>
      </c>
    </row>
    <row r="1184" spans="4:4" ht="26.4" customHeight="1">
      <c r="D1184" s="1" t="s">
        <v>3910</v>
      </c>
    </row>
    <row r="1185" spans="4:4" ht="26.4" customHeight="1">
      <c r="D1185" s="1" t="s">
        <v>6681</v>
      </c>
    </row>
    <row r="1186" spans="4:4" ht="26.4" customHeight="1">
      <c r="D1186" s="1" t="s">
        <v>5131</v>
      </c>
    </row>
    <row r="1187" spans="4:4" ht="26.4" customHeight="1">
      <c r="D1187" s="1" t="s">
        <v>5455</v>
      </c>
    </row>
    <row r="1188" spans="4:4" ht="26.4" customHeight="1">
      <c r="D1188" s="1" t="s">
        <v>5426</v>
      </c>
    </row>
    <row r="1189" spans="4:4" ht="26.4" customHeight="1">
      <c r="D1189" s="1" t="s">
        <v>4526</v>
      </c>
    </row>
    <row r="1190" spans="4:4" ht="26.4" customHeight="1">
      <c r="D1190" s="1" t="s">
        <v>3254</v>
      </c>
    </row>
    <row r="1191" spans="4:4" ht="26.4" customHeight="1">
      <c r="D1191" s="1" t="s">
        <v>4864</v>
      </c>
    </row>
    <row r="1192" spans="4:4" ht="26.4" customHeight="1">
      <c r="D1192" s="1" t="s">
        <v>885</v>
      </c>
    </row>
    <row r="1193" spans="4:4" ht="26.4" customHeight="1">
      <c r="D1193" s="1" t="s">
        <v>6265</v>
      </c>
    </row>
    <row r="1194" spans="4:4" ht="26.4" customHeight="1">
      <c r="D1194" s="1" t="s">
        <v>3136</v>
      </c>
    </row>
    <row r="1195" spans="4:4" ht="26.4" customHeight="1">
      <c r="D1195" s="1" t="s">
        <v>1395</v>
      </c>
    </row>
    <row r="1196" spans="4:4" ht="26.4" customHeight="1">
      <c r="D1196" s="1" t="s">
        <v>1396</v>
      </c>
    </row>
    <row r="1197" spans="4:4" ht="26.4" customHeight="1">
      <c r="D1197" s="1" t="s">
        <v>3152</v>
      </c>
    </row>
    <row r="1198" spans="4:4" ht="26.4" customHeight="1">
      <c r="D1198" s="1" t="s">
        <v>1801</v>
      </c>
    </row>
    <row r="1199" spans="4:4" ht="26.4" customHeight="1">
      <c r="D1199" s="1" t="s">
        <v>5551</v>
      </c>
    </row>
    <row r="1200" spans="4:4" ht="26.4" customHeight="1">
      <c r="D1200" s="1" t="s">
        <v>3403</v>
      </c>
    </row>
    <row r="1201" spans="4:4" ht="26.4" customHeight="1">
      <c r="D1201" s="1" t="s">
        <v>3618</v>
      </c>
    </row>
    <row r="1202" spans="4:4" ht="26.4" customHeight="1">
      <c r="D1202" s="1" t="s">
        <v>6291</v>
      </c>
    </row>
    <row r="1203" spans="4:4" ht="26.4" customHeight="1">
      <c r="D1203" s="1" t="s">
        <v>4706</v>
      </c>
    </row>
    <row r="1204" spans="4:4" ht="26.4" customHeight="1">
      <c r="D1204" s="1" t="s">
        <v>2583</v>
      </c>
    </row>
    <row r="1205" spans="4:4" ht="26.4" customHeight="1">
      <c r="D1205" s="1" t="s">
        <v>4152</v>
      </c>
    </row>
    <row r="1206" spans="4:4" ht="26.4" customHeight="1">
      <c r="D1206" s="1" t="s">
        <v>4182</v>
      </c>
    </row>
    <row r="1207" spans="4:4" ht="26.4" customHeight="1">
      <c r="D1207" s="1" t="s">
        <v>3234</v>
      </c>
    </row>
    <row r="1208" spans="4:4" ht="26.4" customHeight="1">
      <c r="D1208" s="1" t="s">
        <v>3385</v>
      </c>
    </row>
    <row r="1209" spans="4:4" ht="26.4" customHeight="1">
      <c r="D1209" s="1" t="s">
        <v>2100</v>
      </c>
    </row>
    <row r="1210" spans="4:4" ht="26.4" customHeight="1">
      <c r="D1210" s="1" t="s">
        <v>6530</v>
      </c>
    </row>
    <row r="1211" spans="4:4" ht="26.4" customHeight="1">
      <c r="D1211" s="1" t="s">
        <v>1425</v>
      </c>
    </row>
    <row r="1212" spans="4:4" ht="26.4" customHeight="1">
      <c r="D1212" s="1" t="s">
        <v>4119</v>
      </c>
    </row>
    <row r="1213" spans="4:4" ht="26.4" customHeight="1">
      <c r="D1213" s="1" t="s">
        <v>1800</v>
      </c>
    </row>
    <row r="1214" spans="4:4" ht="26.4" customHeight="1">
      <c r="D1214" s="1" t="s">
        <v>1149</v>
      </c>
    </row>
    <row r="1215" spans="4:4" ht="26.4" customHeight="1">
      <c r="D1215" s="1" t="s">
        <v>2473</v>
      </c>
    </row>
    <row r="1216" spans="4:4" ht="26.4" customHeight="1">
      <c r="D1216" s="1" t="s">
        <v>1715</v>
      </c>
    </row>
    <row r="1217" spans="4:4" ht="26.4" customHeight="1">
      <c r="D1217" s="1" t="s">
        <v>1002</v>
      </c>
    </row>
    <row r="1218" spans="4:4" ht="26.4" customHeight="1">
      <c r="D1218" s="1" t="s">
        <v>4176</v>
      </c>
    </row>
    <row r="1219" spans="4:4" ht="26.4" customHeight="1">
      <c r="D1219" s="1" t="s">
        <v>1442</v>
      </c>
    </row>
    <row r="1220" spans="4:4" ht="26.4" customHeight="1">
      <c r="D1220" s="1" t="s">
        <v>4146</v>
      </c>
    </row>
    <row r="1221" spans="4:4" ht="26.4" customHeight="1">
      <c r="D1221" s="1" t="s">
        <v>2322</v>
      </c>
    </row>
    <row r="1222" spans="4:4" ht="26.4" customHeight="1">
      <c r="D1222" s="1" t="s">
        <v>5459</v>
      </c>
    </row>
    <row r="1223" spans="4:4" ht="26.4" customHeight="1">
      <c r="D1223" s="1" t="s">
        <v>5817</v>
      </c>
    </row>
    <row r="1224" spans="4:4" ht="26.4" customHeight="1">
      <c r="D1224" s="1" t="s">
        <v>993</v>
      </c>
    </row>
    <row r="1225" spans="4:4" ht="26.4" customHeight="1">
      <c r="D1225" s="1" t="s">
        <v>2618</v>
      </c>
    </row>
    <row r="1226" spans="4:4" ht="26.4" customHeight="1">
      <c r="D1226" s="1" t="s">
        <v>900</v>
      </c>
    </row>
    <row r="1227" spans="4:4" ht="26.4" customHeight="1">
      <c r="D1227" s="1" t="s">
        <v>2734</v>
      </c>
    </row>
    <row r="1228" spans="4:4" ht="26.4" customHeight="1">
      <c r="D1228" s="1" t="s">
        <v>6084</v>
      </c>
    </row>
    <row r="1229" spans="4:4" ht="26.4" customHeight="1">
      <c r="D1229" s="1" t="s">
        <v>1753</v>
      </c>
    </row>
    <row r="1230" spans="4:4" ht="26.4" customHeight="1">
      <c r="D1230" s="1" t="s">
        <v>2587</v>
      </c>
    </row>
    <row r="1231" spans="4:4" ht="26.4" customHeight="1">
      <c r="D1231" s="1" t="s">
        <v>6388</v>
      </c>
    </row>
    <row r="1232" spans="4:4" ht="26.4" customHeight="1">
      <c r="D1232" s="1" t="s">
        <v>4072</v>
      </c>
    </row>
    <row r="1233" spans="4:4" ht="26.4" customHeight="1">
      <c r="D1233" s="1" t="s">
        <v>5692</v>
      </c>
    </row>
    <row r="1234" spans="4:4" ht="26.4" customHeight="1">
      <c r="D1234" s="1" t="s">
        <v>3429</v>
      </c>
    </row>
    <row r="1235" spans="4:4" ht="26.4" customHeight="1">
      <c r="D1235" s="1" t="s">
        <v>5571</v>
      </c>
    </row>
    <row r="1236" spans="4:4" ht="26.4" customHeight="1">
      <c r="D1236" s="1" t="s">
        <v>2047</v>
      </c>
    </row>
    <row r="1237" spans="4:4" ht="26.4" customHeight="1">
      <c r="D1237" s="1" t="s">
        <v>3161</v>
      </c>
    </row>
    <row r="1238" spans="4:4" ht="26.4" customHeight="1">
      <c r="D1238" s="1" t="s">
        <v>3560</v>
      </c>
    </row>
    <row r="1239" spans="4:4" ht="26.4" customHeight="1">
      <c r="D1239" s="1" t="s">
        <v>3672</v>
      </c>
    </row>
    <row r="1240" spans="4:4" ht="26.4" customHeight="1">
      <c r="D1240" s="1" t="s">
        <v>3232</v>
      </c>
    </row>
    <row r="1241" spans="4:4" ht="26.4" customHeight="1">
      <c r="D1241" s="1" t="s">
        <v>3911</v>
      </c>
    </row>
    <row r="1242" spans="4:4" ht="26.4" customHeight="1">
      <c r="D1242" s="1" t="s">
        <v>6277</v>
      </c>
    </row>
    <row r="1243" spans="4:4" ht="26.4" customHeight="1">
      <c r="D1243" s="1" t="s">
        <v>5531</v>
      </c>
    </row>
    <row r="1244" spans="4:4" ht="26.4" customHeight="1">
      <c r="D1244" s="1" t="s">
        <v>3166</v>
      </c>
    </row>
    <row r="1245" spans="4:4" ht="26.4" customHeight="1">
      <c r="D1245" s="1" t="s">
        <v>5418</v>
      </c>
    </row>
    <row r="1246" spans="4:4" ht="26.4" customHeight="1">
      <c r="D1246" s="1" t="s">
        <v>1224</v>
      </c>
    </row>
    <row r="1247" spans="4:4" ht="26.4" customHeight="1">
      <c r="D1247" s="1" t="s">
        <v>3169</v>
      </c>
    </row>
    <row r="1248" spans="4:4" ht="26.4" customHeight="1">
      <c r="D1248" s="1" t="s">
        <v>4209</v>
      </c>
    </row>
    <row r="1249" spans="4:4" ht="26.4" customHeight="1">
      <c r="D1249" s="1" t="s">
        <v>5283</v>
      </c>
    </row>
    <row r="1250" spans="4:4" ht="26.4" customHeight="1">
      <c r="D1250" s="1" t="s">
        <v>1842</v>
      </c>
    </row>
    <row r="1251" spans="4:4" ht="26.4" customHeight="1">
      <c r="D1251" s="1" t="s">
        <v>1942</v>
      </c>
    </row>
    <row r="1252" spans="4:4" ht="26.4" customHeight="1">
      <c r="D1252" s="1" t="s">
        <v>3174</v>
      </c>
    </row>
    <row r="1253" spans="4:4" ht="26.4" customHeight="1">
      <c r="D1253" s="1" t="s">
        <v>6299</v>
      </c>
    </row>
    <row r="1254" spans="4:4" ht="26.4" customHeight="1">
      <c r="D1254" s="1" t="s">
        <v>1742</v>
      </c>
    </row>
    <row r="1255" spans="4:4" ht="26.4" customHeight="1">
      <c r="D1255" s="1" t="s">
        <v>1743</v>
      </c>
    </row>
    <row r="1256" spans="4:4" ht="26.4" customHeight="1">
      <c r="D1256" s="1" t="s">
        <v>4148</v>
      </c>
    </row>
    <row r="1257" spans="4:4" ht="26.4" customHeight="1">
      <c r="D1257" s="1" t="s">
        <v>1236</v>
      </c>
    </row>
    <row r="1258" spans="4:4" ht="26.4" customHeight="1">
      <c r="D1258" s="1" t="s">
        <v>4976</v>
      </c>
    </row>
    <row r="1259" spans="4:4" ht="26.4" customHeight="1">
      <c r="D1259" s="1" t="s">
        <v>4907</v>
      </c>
    </row>
    <row r="1260" spans="4:4" ht="26.4" customHeight="1">
      <c r="D1260" s="1" t="s">
        <v>4985</v>
      </c>
    </row>
    <row r="1261" spans="4:4" ht="26.4" customHeight="1">
      <c r="D1261" s="1" t="s">
        <v>3178</v>
      </c>
    </row>
    <row r="1262" spans="4:4" ht="26.4" customHeight="1">
      <c r="D1262" s="1" t="s">
        <v>3182</v>
      </c>
    </row>
    <row r="1263" spans="4:4" ht="26.4" customHeight="1">
      <c r="D1263" s="1" t="s">
        <v>3404</v>
      </c>
    </row>
    <row r="1264" spans="4:4" ht="26.4" customHeight="1">
      <c r="D1264" s="1" t="s">
        <v>3159</v>
      </c>
    </row>
    <row r="1265" spans="4:4" ht="26.4" customHeight="1">
      <c r="D1265" s="1" t="s">
        <v>2319</v>
      </c>
    </row>
    <row r="1266" spans="4:4" ht="26.4" customHeight="1">
      <c r="D1266" s="1" t="s">
        <v>4466</v>
      </c>
    </row>
    <row r="1267" spans="4:4" ht="26.4" customHeight="1">
      <c r="D1267" s="1" t="s">
        <v>1383</v>
      </c>
    </row>
    <row r="1268" spans="4:4" ht="26.4" customHeight="1">
      <c r="D1268" s="1" t="s">
        <v>5597</v>
      </c>
    </row>
    <row r="1269" spans="4:4" ht="26.4" customHeight="1">
      <c r="D1269" s="1" t="s">
        <v>2765</v>
      </c>
    </row>
    <row r="1270" spans="4:4" ht="26.4" customHeight="1">
      <c r="D1270" s="1" t="s">
        <v>3241</v>
      </c>
    </row>
    <row r="1271" spans="4:4" ht="26.4" customHeight="1">
      <c r="D1271" s="1" t="s">
        <v>3250</v>
      </c>
    </row>
    <row r="1272" spans="4:4" ht="26.4" customHeight="1">
      <c r="D1272" s="1" t="s">
        <v>3279</v>
      </c>
    </row>
    <row r="1273" spans="4:4" ht="26.4" customHeight="1">
      <c r="D1273" s="1" t="s">
        <v>5219</v>
      </c>
    </row>
    <row r="1274" spans="4:4" ht="26.4" customHeight="1">
      <c r="D1274" s="1" t="s">
        <v>2756</v>
      </c>
    </row>
    <row r="1275" spans="4:4" ht="26.4" customHeight="1">
      <c r="D1275" s="1" t="s">
        <v>5688</v>
      </c>
    </row>
    <row r="1276" spans="4:4" ht="26.4" customHeight="1">
      <c r="D1276" s="1" t="s">
        <v>1126</v>
      </c>
    </row>
    <row r="1277" spans="4:4" ht="26.4" customHeight="1">
      <c r="D1277" s="1" t="s">
        <v>5691</v>
      </c>
    </row>
    <row r="1278" spans="4:4" ht="26.4" customHeight="1">
      <c r="D1278" s="1" t="s">
        <v>5649</v>
      </c>
    </row>
    <row r="1279" spans="4:4" ht="26.4" customHeight="1">
      <c r="D1279" s="1" t="s">
        <v>5690</v>
      </c>
    </row>
    <row r="1280" spans="4:4" ht="26.4" customHeight="1">
      <c r="D1280" s="1" t="s">
        <v>6332</v>
      </c>
    </row>
    <row r="1281" spans="4:4" ht="26.4" customHeight="1">
      <c r="D1281" s="1" t="s">
        <v>2234</v>
      </c>
    </row>
    <row r="1282" spans="4:4" ht="26.4" customHeight="1">
      <c r="D1282" s="1" t="s">
        <v>396</v>
      </c>
    </row>
    <row r="1283" spans="4:4" ht="26.4" customHeight="1">
      <c r="D1283" s="1" t="s">
        <v>4661</v>
      </c>
    </row>
    <row r="1284" spans="4:4" ht="26.4" customHeight="1">
      <c r="D1284" s="1" t="s">
        <v>623</v>
      </c>
    </row>
    <row r="1285" spans="4:4" ht="26.4" customHeight="1">
      <c r="D1285" s="1" t="s">
        <v>1701</v>
      </c>
    </row>
    <row r="1286" spans="4:4" ht="26.4" customHeight="1">
      <c r="D1286" s="1" t="s">
        <v>398</v>
      </c>
    </row>
    <row r="1287" spans="4:4" ht="26.4" customHeight="1">
      <c r="D1287" s="1" t="s">
        <v>3253</v>
      </c>
    </row>
    <row r="1288" spans="4:4" ht="26.4" customHeight="1">
      <c r="D1288" s="1" t="s">
        <v>6248</v>
      </c>
    </row>
    <row r="1289" spans="4:4" ht="26.4" customHeight="1">
      <c r="D1289" s="1" t="s">
        <v>3286</v>
      </c>
    </row>
    <row r="1290" spans="4:4" ht="26.4" customHeight="1">
      <c r="D1290" s="1" t="s">
        <v>5788</v>
      </c>
    </row>
    <row r="1291" spans="4:4" ht="26.4" customHeight="1">
      <c r="D1291" s="1" t="s">
        <v>2872</v>
      </c>
    </row>
    <row r="1292" spans="4:4" ht="26.4" customHeight="1">
      <c r="D1292" s="1" t="s">
        <v>3165</v>
      </c>
    </row>
    <row r="1293" spans="4:4" ht="26.4" customHeight="1">
      <c r="D1293" s="1" t="s">
        <v>4412</v>
      </c>
    </row>
    <row r="1294" spans="4:4" ht="26.4" customHeight="1">
      <c r="D1294" s="1" t="s">
        <v>2630</v>
      </c>
    </row>
    <row r="1295" spans="4:4" ht="26.4" customHeight="1">
      <c r="D1295" s="1" t="s">
        <v>4179</v>
      </c>
    </row>
    <row r="1296" spans="4:4" ht="26.4" customHeight="1">
      <c r="D1296" s="1" t="s">
        <v>6051</v>
      </c>
    </row>
    <row r="1297" spans="4:4" ht="26.4" customHeight="1">
      <c r="D1297" s="1" t="s">
        <v>4034</v>
      </c>
    </row>
    <row r="1298" spans="4:4" ht="26.4" customHeight="1">
      <c r="D1298" s="1" t="s">
        <v>5204</v>
      </c>
    </row>
    <row r="1299" spans="4:4" ht="26.4" customHeight="1">
      <c r="D1299" s="1" t="s">
        <v>5149</v>
      </c>
    </row>
    <row r="1300" spans="4:4" ht="26.4" customHeight="1">
      <c r="D1300" s="1" t="s">
        <v>5544</v>
      </c>
    </row>
    <row r="1301" spans="4:4" ht="26.4" customHeight="1">
      <c r="D1301" s="1" t="s">
        <v>2443</v>
      </c>
    </row>
    <row r="1302" spans="4:4" ht="26.4" customHeight="1">
      <c r="D1302" s="1" t="s">
        <v>3693</v>
      </c>
    </row>
    <row r="1303" spans="4:4" ht="26.4" customHeight="1">
      <c r="D1303" s="1" t="s">
        <v>5599</v>
      </c>
    </row>
    <row r="1304" spans="4:4" ht="26.4" customHeight="1">
      <c r="D1304" s="1" t="s">
        <v>1156</v>
      </c>
    </row>
    <row r="1305" spans="4:4" ht="26.4" customHeight="1">
      <c r="D1305" s="1" t="s">
        <v>5895</v>
      </c>
    </row>
    <row r="1306" spans="4:4" ht="26.4" customHeight="1">
      <c r="D1306" s="1" t="s">
        <v>634</v>
      </c>
    </row>
    <row r="1307" spans="4:4" ht="26.4" customHeight="1">
      <c r="D1307" s="1" t="s">
        <v>3190</v>
      </c>
    </row>
    <row r="1308" spans="4:4" ht="26.4" customHeight="1">
      <c r="D1308" s="1" t="s">
        <v>1966</v>
      </c>
    </row>
    <row r="1309" spans="4:4" ht="26.4" customHeight="1">
      <c r="D1309" s="1" t="s">
        <v>488</v>
      </c>
    </row>
    <row r="1310" spans="4:4" ht="26.4" customHeight="1">
      <c r="D1310" s="1" t="s">
        <v>6516</v>
      </c>
    </row>
    <row r="1311" spans="4:4" ht="26.4" customHeight="1">
      <c r="D1311" s="1" t="s">
        <v>2535</v>
      </c>
    </row>
    <row r="1312" spans="4:4" ht="26.4" customHeight="1">
      <c r="D1312" s="1" t="s">
        <v>3212</v>
      </c>
    </row>
    <row r="1313" spans="4:4" ht="26.4" customHeight="1">
      <c r="D1313" s="1" t="s">
        <v>3296</v>
      </c>
    </row>
    <row r="1314" spans="4:4" ht="26.4" customHeight="1">
      <c r="D1314" s="1" t="s">
        <v>6366</v>
      </c>
    </row>
    <row r="1315" spans="4:4" ht="26.4" customHeight="1">
      <c r="D1315" s="1" t="s">
        <v>3520</v>
      </c>
    </row>
    <row r="1316" spans="4:4" ht="26.4" customHeight="1">
      <c r="D1316" s="1" t="s">
        <v>5472</v>
      </c>
    </row>
    <row r="1317" spans="4:4" ht="26.4" customHeight="1">
      <c r="D1317" s="1" t="s">
        <v>5671</v>
      </c>
    </row>
    <row r="1318" spans="4:4" ht="26.4" customHeight="1">
      <c r="D1318" s="1" t="s">
        <v>3274</v>
      </c>
    </row>
    <row r="1319" spans="4:4" ht="26.4" customHeight="1">
      <c r="D1319" s="1" t="s">
        <v>3116</v>
      </c>
    </row>
    <row r="1320" spans="4:4" ht="26.4" customHeight="1">
      <c r="D1320" s="1" t="s">
        <v>4458</v>
      </c>
    </row>
    <row r="1321" spans="4:4" ht="26.4" customHeight="1">
      <c r="D1321" s="1" t="s">
        <v>2372</v>
      </c>
    </row>
    <row r="1322" spans="4:4" ht="26.4" customHeight="1">
      <c r="D1322" s="1" t="s">
        <v>576</v>
      </c>
    </row>
    <row r="1323" spans="4:4" ht="26.4" customHeight="1">
      <c r="D1323" s="1" t="s">
        <v>4251</v>
      </c>
    </row>
    <row r="1324" spans="4:4" ht="26.4" customHeight="1">
      <c r="D1324" s="1" t="s">
        <v>5402</v>
      </c>
    </row>
    <row r="1325" spans="4:4" ht="26.4" customHeight="1">
      <c r="D1325" s="1" t="s">
        <v>3284</v>
      </c>
    </row>
    <row r="1326" spans="4:4" ht="26.4" customHeight="1">
      <c r="D1326" s="1" t="s">
        <v>6435</v>
      </c>
    </row>
    <row r="1327" spans="4:4" ht="26.4" customHeight="1">
      <c r="D1327" s="1" t="s">
        <v>473</v>
      </c>
    </row>
    <row r="1328" spans="4:4" ht="26.4" customHeight="1">
      <c r="D1328" s="1" t="s">
        <v>393</v>
      </c>
    </row>
    <row r="1329" spans="4:4" ht="26.4" customHeight="1">
      <c r="D1329" s="1" t="s">
        <v>3732</v>
      </c>
    </row>
    <row r="1330" spans="4:4" ht="26.4" customHeight="1">
      <c r="D1330" s="1" t="s">
        <v>1547</v>
      </c>
    </row>
    <row r="1331" spans="4:4" ht="26.4" customHeight="1">
      <c r="D1331" s="1" t="s">
        <v>5473</v>
      </c>
    </row>
    <row r="1332" spans="4:4" ht="26.4" customHeight="1">
      <c r="D1332" s="1" t="s">
        <v>2255</v>
      </c>
    </row>
    <row r="1333" spans="4:4" ht="26.4" customHeight="1">
      <c r="D1333" s="1" t="s">
        <v>6313</v>
      </c>
    </row>
    <row r="1334" spans="4:4" ht="26.4" customHeight="1">
      <c r="D1334" s="1" t="s">
        <v>3507</v>
      </c>
    </row>
    <row r="1335" spans="4:4" ht="26.4" customHeight="1">
      <c r="D1335" s="1" t="s">
        <v>3013</v>
      </c>
    </row>
    <row r="1336" spans="4:4" ht="26.4" customHeight="1">
      <c r="D1336" s="1" t="s">
        <v>3292</v>
      </c>
    </row>
    <row r="1337" spans="4:4" ht="26.4" customHeight="1">
      <c r="D1337" s="1" t="s">
        <v>1147</v>
      </c>
    </row>
    <row r="1338" spans="4:4" ht="26.4" customHeight="1">
      <c r="D1338" s="1" t="s">
        <v>972</v>
      </c>
    </row>
    <row r="1339" spans="4:4" ht="26.4" customHeight="1">
      <c r="D1339" s="1" t="s">
        <v>616</v>
      </c>
    </row>
    <row r="1340" spans="4:4" ht="26.4" customHeight="1">
      <c r="D1340" s="1" t="s">
        <v>1351</v>
      </c>
    </row>
    <row r="1341" spans="4:4" ht="26.4" customHeight="1">
      <c r="D1341" s="1" t="s">
        <v>6337</v>
      </c>
    </row>
    <row r="1342" spans="4:4" ht="26.4" customHeight="1">
      <c r="D1342" s="1" t="s">
        <v>3844</v>
      </c>
    </row>
    <row r="1343" spans="4:4" ht="26.4" customHeight="1">
      <c r="D1343" s="1" t="s">
        <v>5461</v>
      </c>
    </row>
    <row r="1344" spans="4:4" ht="26.4" customHeight="1">
      <c r="D1344" s="1" t="s">
        <v>3905</v>
      </c>
    </row>
    <row r="1345" spans="4:4" ht="26.4" customHeight="1">
      <c r="D1345" s="1" t="s">
        <v>3298</v>
      </c>
    </row>
    <row r="1346" spans="4:4" ht="26.4" customHeight="1">
      <c r="D1346" s="1" t="s">
        <v>2419</v>
      </c>
    </row>
    <row r="1347" spans="4:4" ht="26.4" customHeight="1">
      <c r="D1347" s="1" t="s">
        <v>2361</v>
      </c>
    </row>
    <row r="1348" spans="4:4" ht="26.4" customHeight="1">
      <c r="D1348" s="1" t="s">
        <v>546</v>
      </c>
    </row>
    <row r="1349" spans="4:4" ht="26.4" customHeight="1">
      <c r="D1349" s="1" t="s">
        <v>967</v>
      </c>
    </row>
    <row r="1350" spans="4:4" ht="26.4" customHeight="1">
      <c r="D1350" s="1" t="s">
        <v>6457</v>
      </c>
    </row>
    <row r="1351" spans="4:4" ht="26.4" customHeight="1">
      <c r="D1351" s="1" t="s">
        <v>3271</v>
      </c>
    </row>
    <row r="1352" spans="4:4" ht="26.4" customHeight="1">
      <c r="D1352" s="1" t="s">
        <v>6062</v>
      </c>
    </row>
    <row r="1353" spans="4:4" ht="26.4" customHeight="1">
      <c r="D1353" s="1" t="s">
        <v>4989</v>
      </c>
    </row>
    <row r="1354" spans="4:4" ht="26.4" customHeight="1">
      <c r="D1354" s="1" t="s">
        <v>3301</v>
      </c>
    </row>
    <row r="1355" spans="4:4" ht="26.4" customHeight="1">
      <c r="D1355" s="1" t="s">
        <v>6373</v>
      </c>
    </row>
    <row r="1356" spans="4:4" ht="26.4" customHeight="1">
      <c r="D1356" s="1" t="s">
        <v>3316</v>
      </c>
    </row>
    <row r="1357" spans="4:4" ht="26.4" customHeight="1">
      <c r="D1357" s="1" t="s">
        <v>3315</v>
      </c>
    </row>
    <row r="1358" spans="4:4" ht="26.4" customHeight="1">
      <c r="D1358" s="1" t="s">
        <v>1662</v>
      </c>
    </row>
    <row r="1359" spans="4:4" ht="26.4" customHeight="1">
      <c r="D1359" s="1" t="s">
        <v>3894</v>
      </c>
    </row>
    <row r="1360" spans="4:4" ht="26.4" customHeight="1">
      <c r="D1360" s="1" t="s">
        <v>3322</v>
      </c>
    </row>
    <row r="1361" spans="4:4" ht="26.4" customHeight="1">
      <c r="D1361" s="1" t="s">
        <v>4963</v>
      </c>
    </row>
    <row r="1362" spans="4:4" ht="26.4" customHeight="1">
      <c r="D1362" s="1" t="s">
        <v>624</v>
      </c>
    </row>
    <row r="1363" spans="4:4" ht="26.4" customHeight="1">
      <c r="D1363" s="1" t="s">
        <v>3519</v>
      </c>
    </row>
    <row r="1364" spans="4:4" ht="26.4" customHeight="1">
      <c r="D1364" s="1" t="s">
        <v>1113</v>
      </c>
    </row>
    <row r="1365" spans="4:4" ht="26.4" customHeight="1">
      <c r="D1365" s="1" t="s">
        <v>4733</v>
      </c>
    </row>
    <row r="1366" spans="4:4" ht="26.4" customHeight="1">
      <c r="D1366" s="1" t="s">
        <v>4340</v>
      </c>
    </row>
    <row r="1367" spans="4:4" ht="26.4" customHeight="1">
      <c r="D1367" s="1" t="s">
        <v>5081</v>
      </c>
    </row>
    <row r="1368" spans="4:4" ht="26.4" customHeight="1">
      <c r="D1368" s="1" t="s">
        <v>5475</v>
      </c>
    </row>
    <row r="1369" spans="4:4" ht="26.4" customHeight="1">
      <c r="D1369" s="1" t="s">
        <v>4631</v>
      </c>
    </row>
    <row r="1370" spans="4:4" ht="26.4" customHeight="1">
      <c r="D1370" s="1" t="s">
        <v>3330</v>
      </c>
    </row>
    <row r="1371" spans="4:4" ht="26.4" customHeight="1">
      <c r="D1371" s="1" t="s">
        <v>5108</v>
      </c>
    </row>
    <row r="1372" spans="4:4" ht="26.4" customHeight="1">
      <c r="D1372" s="1" t="s">
        <v>3200</v>
      </c>
    </row>
    <row r="1373" spans="4:4" ht="26.4" customHeight="1">
      <c r="D1373" s="1" t="s">
        <v>1443</v>
      </c>
    </row>
    <row r="1374" spans="4:4" ht="26.4" customHeight="1">
      <c r="D1374" s="1" t="s">
        <v>4606</v>
      </c>
    </row>
    <row r="1375" spans="4:4" ht="26.4" customHeight="1">
      <c r="D1375" s="1" t="s">
        <v>3333</v>
      </c>
    </row>
    <row r="1376" spans="4:4" ht="26.4" customHeight="1">
      <c r="D1376" s="1" t="s">
        <v>3601</v>
      </c>
    </row>
    <row r="1377" spans="4:4" ht="26.4" customHeight="1">
      <c r="D1377" s="1" t="s">
        <v>2524</v>
      </c>
    </row>
    <row r="1378" spans="4:4" ht="26.4" customHeight="1">
      <c r="D1378" s="1" t="s">
        <v>2518</v>
      </c>
    </row>
    <row r="1379" spans="4:4" ht="26.4" customHeight="1">
      <c r="D1379" s="1" t="s">
        <v>6063</v>
      </c>
    </row>
    <row r="1380" spans="4:4" ht="26.4" customHeight="1">
      <c r="D1380" s="1" t="s">
        <v>400</v>
      </c>
    </row>
    <row r="1381" spans="4:4" ht="26.4" customHeight="1">
      <c r="D1381" s="1" t="s">
        <v>6187</v>
      </c>
    </row>
    <row r="1382" spans="4:4" ht="26.4" customHeight="1">
      <c r="D1382" s="1" t="s">
        <v>4219</v>
      </c>
    </row>
    <row r="1383" spans="4:4" ht="26.4" customHeight="1">
      <c r="D1383" s="1" t="s">
        <v>2370</v>
      </c>
    </row>
    <row r="1384" spans="4:4" ht="26.4" customHeight="1">
      <c r="D1384" s="1" t="s">
        <v>3704</v>
      </c>
    </row>
    <row r="1385" spans="4:4" ht="26.4" customHeight="1">
      <c r="D1385" s="1" t="s">
        <v>3886</v>
      </c>
    </row>
    <row r="1386" spans="4:4" ht="26.4" customHeight="1">
      <c r="D1386" s="1" t="s">
        <v>2681</v>
      </c>
    </row>
    <row r="1387" spans="4:4" ht="26.4" customHeight="1">
      <c r="D1387" s="1" t="s">
        <v>6657</v>
      </c>
    </row>
    <row r="1388" spans="4:4" ht="26.4" customHeight="1">
      <c r="D1388" s="1" t="s">
        <v>6505</v>
      </c>
    </row>
    <row r="1389" spans="4:4" ht="26.4" customHeight="1">
      <c r="D1389" s="1" t="s">
        <v>1977</v>
      </c>
    </row>
    <row r="1390" spans="4:4" ht="26.4" customHeight="1">
      <c r="D1390" s="1" t="s">
        <v>3753</v>
      </c>
    </row>
    <row r="1391" spans="4:4" ht="26.4" customHeight="1">
      <c r="D1391" s="1" t="s">
        <v>5890</v>
      </c>
    </row>
    <row r="1392" spans="4:4" ht="26.4" customHeight="1">
      <c r="D1392" s="1" t="s">
        <v>6283</v>
      </c>
    </row>
    <row r="1393" spans="4:4" ht="26.4" customHeight="1">
      <c r="D1393" s="1" t="s">
        <v>1665</v>
      </c>
    </row>
    <row r="1394" spans="4:4" ht="26.4" customHeight="1">
      <c r="D1394" s="1" t="s">
        <v>3213</v>
      </c>
    </row>
    <row r="1395" spans="4:4" ht="26.4" customHeight="1">
      <c r="D1395" s="1" t="s">
        <v>3007</v>
      </c>
    </row>
    <row r="1396" spans="4:4" ht="26.4" customHeight="1">
      <c r="D1396" s="1" t="s">
        <v>2960</v>
      </c>
    </row>
    <row r="1397" spans="4:4" ht="26.4" customHeight="1">
      <c r="D1397" s="1" t="s">
        <v>3210</v>
      </c>
    </row>
    <row r="1398" spans="4:4" ht="26.4" customHeight="1">
      <c r="D1398" s="1" t="s">
        <v>5225</v>
      </c>
    </row>
    <row r="1399" spans="4:4" ht="26.4" customHeight="1">
      <c r="D1399" s="1" t="s">
        <v>2411</v>
      </c>
    </row>
    <row r="1400" spans="4:4" ht="26.4" customHeight="1">
      <c r="D1400" s="1" t="s">
        <v>3357</v>
      </c>
    </row>
    <row r="1401" spans="4:4" ht="26.4" customHeight="1">
      <c r="D1401" s="1" t="s">
        <v>901</v>
      </c>
    </row>
    <row r="1402" spans="4:4" ht="26.4" customHeight="1">
      <c r="D1402" s="1" t="s">
        <v>3417</v>
      </c>
    </row>
    <row r="1403" spans="4:4" ht="26.4" customHeight="1">
      <c r="D1403" s="1" t="s">
        <v>3361</v>
      </c>
    </row>
    <row r="1404" spans="4:4" ht="26.4" customHeight="1">
      <c r="D1404" s="1" t="s">
        <v>2403</v>
      </c>
    </row>
    <row r="1405" spans="4:4" ht="26.4" customHeight="1">
      <c r="D1405" s="1" t="s">
        <v>5856</v>
      </c>
    </row>
    <row r="1406" spans="4:4" ht="26.4" customHeight="1">
      <c r="D1406" s="1" t="s">
        <v>3275</v>
      </c>
    </row>
    <row r="1407" spans="4:4" ht="26.4" customHeight="1">
      <c r="D1407" s="1" t="s">
        <v>4829</v>
      </c>
    </row>
    <row r="1408" spans="4:4" ht="26.4" customHeight="1">
      <c r="D1408" s="1" t="s">
        <v>2422</v>
      </c>
    </row>
    <row r="1409" spans="4:4" ht="26.4" customHeight="1">
      <c r="D1409" s="1" t="s">
        <v>2475</v>
      </c>
    </row>
    <row r="1410" spans="4:4" ht="26.4" customHeight="1">
      <c r="D1410" s="1" t="s">
        <v>4270</v>
      </c>
    </row>
    <row r="1411" spans="4:4" ht="26.4" customHeight="1">
      <c r="D1411" s="1" t="s">
        <v>2702</v>
      </c>
    </row>
    <row r="1412" spans="4:4" ht="26.4" customHeight="1">
      <c r="D1412" s="1" t="s">
        <v>5311</v>
      </c>
    </row>
    <row r="1413" spans="4:4" ht="26.4" customHeight="1">
      <c r="D1413" s="1" t="s">
        <v>1572</v>
      </c>
    </row>
    <row r="1414" spans="4:4" ht="26.4" customHeight="1">
      <c r="D1414" s="1" t="s">
        <v>6584</v>
      </c>
    </row>
    <row r="1415" spans="4:4" ht="26.4" customHeight="1">
      <c r="D1415" s="1" t="s">
        <v>4924</v>
      </c>
    </row>
    <row r="1416" spans="4:4" ht="26.4" customHeight="1">
      <c r="D1416" s="1" t="s">
        <v>2571</v>
      </c>
    </row>
    <row r="1417" spans="4:4" ht="26.4" customHeight="1">
      <c r="D1417" s="1" t="s">
        <v>3631</v>
      </c>
    </row>
    <row r="1418" spans="4:4" ht="26.4" customHeight="1">
      <c r="D1418" s="1" t="s">
        <v>4460</v>
      </c>
    </row>
    <row r="1419" spans="4:4" ht="26.4" customHeight="1">
      <c r="D1419" s="1" t="s">
        <v>2294</v>
      </c>
    </row>
    <row r="1420" spans="4:4" ht="26.4" customHeight="1">
      <c r="D1420" s="1" t="s">
        <v>1036</v>
      </c>
    </row>
    <row r="1421" spans="4:4" ht="26.4" customHeight="1">
      <c r="D1421" s="1" t="s">
        <v>2387</v>
      </c>
    </row>
    <row r="1422" spans="4:4" ht="26.4" customHeight="1">
      <c r="D1422" s="1" t="s">
        <v>3880</v>
      </c>
    </row>
    <row r="1423" spans="4:4" ht="26.4" customHeight="1">
      <c r="D1423" s="1" t="s">
        <v>3391</v>
      </c>
    </row>
    <row r="1424" spans="4:4" ht="26.4" customHeight="1">
      <c r="D1424" s="1" t="s">
        <v>3069</v>
      </c>
    </row>
    <row r="1425" spans="4:4" ht="26.4" customHeight="1">
      <c r="D1425" s="1" t="s">
        <v>3398</v>
      </c>
    </row>
    <row r="1426" spans="4:4" ht="26.4" customHeight="1">
      <c r="D1426" s="1" t="s">
        <v>1984</v>
      </c>
    </row>
    <row r="1427" spans="4:4" ht="26.4" customHeight="1">
      <c r="D1427" s="1" t="s">
        <v>867</v>
      </c>
    </row>
    <row r="1428" spans="4:4" ht="26.4" customHeight="1">
      <c r="D1428" s="1" t="s">
        <v>3778</v>
      </c>
    </row>
    <row r="1429" spans="4:4" ht="26.4" customHeight="1">
      <c r="D1429" s="1" t="s">
        <v>3890</v>
      </c>
    </row>
    <row r="1430" spans="4:4" ht="26.4" customHeight="1">
      <c r="D1430" s="1" t="s">
        <v>6374</v>
      </c>
    </row>
    <row r="1431" spans="4:4" ht="26.4" customHeight="1">
      <c r="D1431" s="1" t="s">
        <v>1459</v>
      </c>
    </row>
    <row r="1432" spans="4:4" ht="26.4" customHeight="1">
      <c r="D1432" s="1" t="s">
        <v>1492</v>
      </c>
    </row>
    <row r="1433" spans="4:4" ht="26.4" customHeight="1">
      <c r="D1433" s="1" t="s">
        <v>6139</v>
      </c>
    </row>
    <row r="1434" spans="4:4" ht="26.4" customHeight="1">
      <c r="D1434" s="1" t="s">
        <v>3419</v>
      </c>
    </row>
    <row r="1435" spans="4:4" ht="26.4" customHeight="1">
      <c r="D1435" s="1" t="s">
        <v>3426</v>
      </c>
    </row>
    <row r="1436" spans="4:4" ht="26.4" customHeight="1">
      <c r="D1436" s="1" t="s">
        <v>1070</v>
      </c>
    </row>
    <row r="1437" spans="4:4" ht="26.4" customHeight="1">
      <c r="D1437" s="1" t="s">
        <v>2836</v>
      </c>
    </row>
    <row r="1438" spans="4:4" ht="26.4" customHeight="1">
      <c r="D1438" s="1" t="s">
        <v>5065</v>
      </c>
    </row>
    <row r="1439" spans="4:4" ht="26.4" customHeight="1">
      <c r="D1439" s="1" t="s">
        <v>1401</v>
      </c>
    </row>
    <row r="1440" spans="4:4" ht="26.4" customHeight="1">
      <c r="D1440" s="1" t="s">
        <v>2224</v>
      </c>
    </row>
    <row r="1441" spans="4:4" ht="26.4" customHeight="1">
      <c r="D1441" s="1" t="s">
        <v>3430</v>
      </c>
    </row>
    <row r="1442" spans="4:4" ht="26.4" customHeight="1">
      <c r="D1442" s="1" t="s">
        <v>3915</v>
      </c>
    </row>
    <row r="1443" spans="4:4" ht="26.4" customHeight="1">
      <c r="D1443" s="1" t="s">
        <v>3468</v>
      </c>
    </row>
    <row r="1444" spans="4:4" ht="26.4" customHeight="1">
      <c r="D1444" s="1" t="s">
        <v>871</v>
      </c>
    </row>
    <row r="1445" spans="4:4" ht="26.4" customHeight="1">
      <c r="D1445" s="1" t="s">
        <v>3096</v>
      </c>
    </row>
    <row r="1446" spans="4:4" ht="26.4" customHeight="1">
      <c r="D1446" s="1" t="s">
        <v>682</v>
      </c>
    </row>
    <row r="1447" spans="4:4" ht="26.4" customHeight="1">
      <c r="D1447" s="1" t="s">
        <v>686</v>
      </c>
    </row>
    <row r="1448" spans="4:4" ht="26.4" customHeight="1">
      <c r="D1448" s="1" t="s">
        <v>1512</v>
      </c>
    </row>
    <row r="1449" spans="4:4" ht="26.4" customHeight="1">
      <c r="D1449" s="1" t="s">
        <v>3636</v>
      </c>
    </row>
    <row r="1450" spans="4:4" ht="26.4" customHeight="1">
      <c r="D1450" s="1" t="s">
        <v>3641</v>
      </c>
    </row>
    <row r="1451" spans="4:4" ht="26.4" customHeight="1">
      <c r="D1451" s="1" t="s">
        <v>5954</v>
      </c>
    </row>
    <row r="1452" spans="4:4" ht="26.4" customHeight="1">
      <c r="D1452" s="1" t="s">
        <v>3679</v>
      </c>
    </row>
    <row r="1453" spans="4:4" ht="26.4" customHeight="1">
      <c r="D1453" s="1" t="s">
        <v>5654</v>
      </c>
    </row>
    <row r="1454" spans="4:4" ht="26.4" customHeight="1">
      <c r="D1454" s="1" t="s">
        <v>1464</v>
      </c>
    </row>
    <row r="1455" spans="4:4" ht="26.4" customHeight="1">
      <c r="D1455" s="1" t="s">
        <v>6593</v>
      </c>
    </row>
    <row r="1456" spans="4:4" ht="26.4" customHeight="1">
      <c r="D1456" s="1" t="s">
        <v>2225</v>
      </c>
    </row>
    <row r="1457" spans="4:4" ht="26.4" customHeight="1">
      <c r="D1457" s="1" t="s">
        <v>4287</v>
      </c>
    </row>
    <row r="1458" spans="4:4" ht="26.4" customHeight="1">
      <c r="D1458" s="1" t="s">
        <v>5569</v>
      </c>
    </row>
    <row r="1459" spans="4:4" ht="26.4" customHeight="1">
      <c r="D1459" s="1" t="s">
        <v>428</v>
      </c>
    </row>
    <row r="1460" spans="4:4" ht="26.4" customHeight="1">
      <c r="D1460" s="1" t="s">
        <v>4041</v>
      </c>
    </row>
    <row r="1461" spans="4:4" ht="26.4" customHeight="1">
      <c r="D1461" s="1" t="s">
        <v>6315</v>
      </c>
    </row>
    <row r="1462" spans="4:4" ht="26.4" customHeight="1">
      <c r="D1462" s="1" t="s">
        <v>1311</v>
      </c>
    </row>
    <row r="1463" spans="4:4" ht="26.4" customHeight="1">
      <c r="D1463" s="1" t="s">
        <v>6116</v>
      </c>
    </row>
    <row r="1464" spans="4:4" ht="26.4" customHeight="1">
      <c r="D1464" s="1" t="s">
        <v>5362</v>
      </c>
    </row>
    <row r="1465" spans="4:4" ht="26.4" customHeight="1">
      <c r="D1465" s="1" t="s">
        <v>5098</v>
      </c>
    </row>
    <row r="1466" spans="4:4" ht="26.4" customHeight="1">
      <c r="D1466" s="1" t="s">
        <v>4349</v>
      </c>
    </row>
    <row r="1467" spans="4:4" ht="26.4" customHeight="1">
      <c r="D1467" s="1" t="s">
        <v>4818</v>
      </c>
    </row>
    <row r="1468" spans="4:4" ht="26.4" customHeight="1">
      <c r="D1468" s="1" t="s">
        <v>779</v>
      </c>
    </row>
    <row r="1469" spans="4:4" ht="26.4" customHeight="1">
      <c r="D1469" s="1" t="s">
        <v>5945</v>
      </c>
    </row>
    <row r="1470" spans="4:4" ht="26.4" customHeight="1">
      <c r="D1470" s="1" t="s">
        <v>1400</v>
      </c>
    </row>
    <row r="1471" spans="4:4" ht="26.4" customHeight="1">
      <c r="D1471" s="1" t="s">
        <v>3436</v>
      </c>
    </row>
    <row r="1472" spans="4:4" ht="26.4" customHeight="1">
      <c r="D1472" s="1" t="s">
        <v>845</v>
      </c>
    </row>
    <row r="1473" spans="4:4" ht="26.4" customHeight="1">
      <c r="D1473" s="1" t="s">
        <v>2947</v>
      </c>
    </row>
    <row r="1474" spans="4:4" ht="26.4" customHeight="1">
      <c r="D1474" s="1" t="s">
        <v>5609</v>
      </c>
    </row>
    <row r="1475" spans="4:4" ht="26.4" customHeight="1">
      <c r="D1475" s="1" t="s">
        <v>2190</v>
      </c>
    </row>
    <row r="1476" spans="4:4" ht="26.4" customHeight="1">
      <c r="D1476" s="1" t="s">
        <v>6242</v>
      </c>
    </row>
    <row r="1477" spans="4:4" ht="26.4" customHeight="1">
      <c r="D1477" s="1" t="s">
        <v>1897</v>
      </c>
    </row>
    <row r="1478" spans="4:4" ht="26.4" customHeight="1">
      <c r="D1478" s="1" t="s">
        <v>3925</v>
      </c>
    </row>
    <row r="1479" spans="4:4" ht="26.4" customHeight="1">
      <c r="D1479" s="1" t="s">
        <v>775</v>
      </c>
    </row>
    <row r="1480" spans="4:4" ht="26.4" customHeight="1">
      <c r="D1480" s="1" t="s">
        <v>4624</v>
      </c>
    </row>
    <row r="1481" spans="4:4" ht="26.4" customHeight="1">
      <c r="D1481" s="1" t="s">
        <v>6267</v>
      </c>
    </row>
    <row r="1482" spans="4:4" ht="26.4" customHeight="1">
      <c r="D1482" s="1" t="s">
        <v>1504</v>
      </c>
    </row>
    <row r="1483" spans="4:4" ht="26.4" customHeight="1">
      <c r="D1483" s="1" t="s">
        <v>2470</v>
      </c>
    </row>
    <row r="1484" spans="4:4" ht="26.4" customHeight="1">
      <c r="D1484" s="1" t="s">
        <v>2300</v>
      </c>
    </row>
    <row r="1485" spans="4:4" ht="26.4" customHeight="1">
      <c r="D1485" s="1" t="s">
        <v>5174</v>
      </c>
    </row>
    <row r="1486" spans="4:4" ht="26.4" customHeight="1">
      <c r="D1486" s="1" t="s">
        <v>729</v>
      </c>
    </row>
    <row r="1487" spans="4:4" ht="26.4" customHeight="1">
      <c r="D1487" s="1" t="s">
        <v>3187</v>
      </c>
    </row>
    <row r="1488" spans="4:4" ht="26.4" customHeight="1">
      <c r="D1488" s="1" t="s">
        <v>4562</v>
      </c>
    </row>
    <row r="1489" spans="4:4" ht="26.4" customHeight="1">
      <c r="D1489" s="1" t="s">
        <v>693</v>
      </c>
    </row>
    <row r="1490" spans="4:4" ht="26.4" customHeight="1">
      <c r="D1490" s="1" t="s">
        <v>4055</v>
      </c>
    </row>
    <row r="1491" spans="4:4" ht="26.4" customHeight="1">
      <c r="D1491" s="1" t="s">
        <v>5291</v>
      </c>
    </row>
    <row r="1492" spans="4:4" ht="26.4" customHeight="1">
      <c r="D1492" s="1" t="s">
        <v>684</v>
      </c>
    </row>
    <row r="1493" spans="4:4" ht="26.4" customHeight="1">
      <c r="D1493" s="1" t="s">
        <v>687</v>
      </c>
    </row>
    <row r="1494" spans="4:4" ht="26.4" customHeight="1">
      <c r="D1494" s="1" t="s">
        <v>2942</v>
      </c>
    </row>
    <row r="1495" spans="4:4" ht="26.4" customHeight="1">
      <c r="D1495" s="1" t="s">
        <v>6043</v>
      </c>
    </row>
    <row r="1496" spans="4:4" ht="26.4" customHeight="1">
      <c r="D1496" s="1" t="s">
        <v>1527</v>
      </c>
    </row>
    <row r="1497" spans="4:4" ht="26.4" customHeight="1">
      <c r="D1497" s="1" t="s">
        <v>751</v>
      </c>
    </row>
    <row r="1498" spans="4:4" ht="26.4" customHeight="1">
      <c r="D1498" s="1" t="s">
        <v>1907</v>
      </c>
    </row>
    <row r="1499" spans="4:4" ht="26.4" customHeight="1">
      <c r="D1499" s="1" t="s">
        <v>3097</v>
      </c>
    </row>
    <row r="1500" spans="4:4" ht="26.4" customHeight="1">
      <c r="D1500" s="1" t="s">
        <v>3451</v>
      </c>
    </row>
    <row r="1501" spans="4:4" ht="26.4" customHeight="1">
      <c r="D1501" s="1" t="s">
        <v>3449</v>
      </c>
    </row>
    <row r="1502" spans="4:4" ht="26.4" customHeight="1">
      <c r="D1502" s="1" t="s">
        <v>598</v>
      </c>
    </row>
    <row r="1503" spans="4:4" ht="26.4" customHeight="1">
      <c r="D1503" s="1" t="s">
        <v>4477</v>
      </c>
    </row>
    <row r="1504" spans="4:4" ht="26.4" customHeight="1">
      <c r="D1504" s="1" t="s">
        <v>1507</v>
      </c>
    </row>
    <row r="1505" spans="4:4" ht="26.4" customHeight="1">
      <c r="D1505" s="1" t="s">
        <v>2297</v>
      </c>
    </row>
    <row r="1506" spans="4:4" ht="26.4" customHeight="1">
      <c r="D1506" s="1" t="s">
        <v>1502</v>
      </c>
    </row>
    <row r="1507" spans="4:4" ht="26.4" customHeight="1">
      <c r="D1507" s="1" t="s">
        <v>1490</v>
      </c>
    </row>
    <row r="1508" spans="4:4" ht="26.4" customHeight="1">
      <c r="D1508" s="1" t="s">
        <v>2783</v>
      </c>
    </row>
    <row r="1509" spans="4:4" ht="26.4" customHeight="1">
      <c r="D1509" s="1" t="s">
        <v>591</v>
      </c>
    </row>
    <row r="1510" spans="4:4" ht="26.4" customHeight="1">
      <c r="D1510" s="1" t="s">
        <v>3457</v>
      </c>
    </row>
    <row r="1511" spans="4:4" ht="26.4" customHeight="1">
      <c r="D1511" s="1" t="s">
        <v>6710</v>
      </c>
    </row>
    <row r="1512" spans="4:4" ht="26.4" customHeight="1">
      <c r="D1512" s="1" t="s">
        <v>4565</v>
      </c>
    </row>
    <row r="1513" spans="4:4" ht="26.4" customHeight="1">
      <c r="D1513" s="1" t="s">
        <v>4716</v>
      </c>
    </row>
    <row r="1514" spans="4:4" ht="26.4" customHeight="1">
      <c r="D1514" s="1" t="s">
        <v>4717</v>
      </c>
    </row>
    <row r="1515" spans="4:4" ht="26.4" customHeight="1">
      <c r="D1515" s="1" t="s">
        <v>1408</v>
      </c>
    </row>
    <row r="1516" spans="4:4" ht="26.4" customHeight="1">
      <c r="D1516" s="1" t="s">
        <v>4815</v>
      </c>
    </row>
    <row r="1517" spans="4:4" ht="26.4" customHeight="1">
      <c r="D1517" s="1" t="s">
        <v>5683</v>
      </c>
    </row>
    <row r="1518" spans="4:4" ht="26.4" customHeight="1">
      <c r="D1518" s="1" t="s">
        <v>2588</v>
      </c>
    </row>
    <row r="1519" spans="4:4" ht="26.4" customHeight="1">
      <c r="D1519" s="1" t="s">
        <v>3452</v>
      </c>
    </row>
    <row r="1520" spans="4:4" ht="26.4" customHeight="1">
      <c r="D1520" s="1" t="s">
        <v>5763</v>
      </c>
    </row>
    <row r="1521" spans="4:4" ht="26.4" customHeight="1">
      <c r="D1521" s="1" t="s">
        <v>5062</v>
      </c>
    </row>
    <row r="1522" spans="4:4" ht="26.4" customHeight="1">
      <c r="D1522" s="1" t="s">
        <v>927</v>
      </c>
    </row>
    <row r="1523" spans="4:4" ht="26.4" customHeight="1">
      <c r="D1523" s="1" t="s">
        <v>4050</v>
      </c>
    </row>
    <row r="1524" spans="4:4" ht="26.4" customHeight="1">
      <c r="D1524" s="1" t="s">
        <v>5326</v>
      </c>
    </row>
    <row r="1525" spans="4:4" ht="26.4" customHeight="1">
      <c r="D1525" s="1" t="s">
        <v>5083</v>
      </c>
    </row>
    <row r="1526" spans="4:4" ht="26.4" customHeight="1">
      <c r="D1526" s="1" t="s">
        <v>817</v>
      </c>
    </row>
    <row r="1527" spans="4:4" ht="26.4" customHeight="1">
      <c r="D1527" s="1" t="s">
        <v>3131</v>
      </c>
    </row>
    <row r="1528" spans="4:4" ht="26.4" customHeight="1">
      <c r="D1528" s="1" t="s">
        <v>5980</v>
      </c>
    </row>
    <row r="1529" spans="4:4" ht="26.4" customHeight="1">
      <c r="D1529" s="1" t="s">
        <v>1841</v>
      </c>
    </row>
    <row r="1530" spans="4:4" ht="26.4" customHeight="1">
      <c r="D1530" s="1" t="s">
        <v>6637</v>
      </c>
    </row>
    <row r="1531" spans="4:4" ht="26.4" customHeight="1">
      <c r="D1531" s="1" t="s">
        <v>671</v>
      </c>
    </row>
    <row r="1532" spans="4:4" ht="26.4" customHeight="1">
      <c r="D1532" s="1" t="s">
        <v>6075</v>
      </c>
    </row>
    <row r="1533" spans="4:4" ht="26.4" customHeight="1">
      <c r="D1533" s="1" t="s">
        <v>3459</v>
      </c>
    </row>
    <row r="1534" spans="4:4" ht="26.4" customHeight="1">
      <c r="D1534" s="1" t="s">
        <v>3183</v>
      </c>
    </row>
    <row r="1535" spans="4:4" ht="26.4" customHeight="1">
      <c r="D1535" s="1" t="s">
        <v>2347</v>
      </c>
    </row>
    <row r="1536" spans="4:4" ht="26.4" customHeight="1">
      <c r="D1536" s="1" t="s">
        <v>1819</v>
      </c>
    </row>
    <row r="1537" spans="4:4" ht="26.4" customHeight="1">
      <c r="D1537" s="1" t="s">
        <v>5171</v>
      </c>
    </row>
    <row r="1538" spans="4:4" ht="26.4" customHeight="1">
      <c r="D1538" s="1" t="s">
        <v>3448</v>
      </c>
    </row>
    <row r="1539" spans="4:4" ht="26.4" customHeight="1">
      <c r="D1539" s="1" t="s">
        <v>3240</v>
      </c>
    </row>
    <row r="1540" spans="4:4" ht="26.4" customHeight="1">
      <c r="D1540" s="1" t="s">
        <v>5296</v>
      </c>
    </row>
    <row r="1541" spans="4:4" ht="26.4" customHeight="1">
      <c r="D1541" s="1" t="s">
        <v>4563</v>
      </c>
    </row>
    <row r="1542" spans="4:4" ht="26.4" customHeight="1">
      <c r="D1542" s="1" t="s">
        <v>5295</v>
      </c>
    </row>
    <row r="1543" spans="4:4" ht="26.4" customHeight="1">
      <c r="D1543" s="1" t="s">
        <v>3463</v>
      </c>
    </row>
    <row r="1544" spans="4:4" ht="26.4" customHeight="1">
      <c r="D1544" s="1" t="s">
        <v>863</v>
      </c>
    </row>
    <row r="1545" spans="4:4" ht="26.4" customHeight="1">
      <c r="D1545" s="1" t="s">
        <v>4293</v>
      </c>
    </row>
    <row r="1546" spans="4:4" ht="26.4" customHeight="1">
      <c r="D1546" s="1" t="s">
        <v>691</v>
      </c>
    </row>
    <row r="1547" spans="4:4" ht="26.4" customHeight="1">
      <c r="D1547" s="1" t="s">
        <v>3464</v>
      </c>
    </row>
    <row r="1548" spans="4:4" ht="26.4" customHeight="1">
      <c r="D1548" s="1" t="s">
        <v>864</v>
      </c>
    </row>
    <row r="1549" spans="4:4" ht="26.4" customHeight="1">
      <c r="D1549" s="1" t="s">
        <v>888</v>
      </c>
    </row>
    <row r="1550" spans="4:4" ht="26.4" customHeight="1">
      <c r="D1550" s="1" t="s">
        <v>889</v>
      </c>
    </row>
    <row r="1551" spans="4:4" ht="26.4" customHeight="1">
      <c r="D1551" s="1" t="s">
        <v>3465</v>
      </c>
    </row>
    <row r="1552" spans="4:4" ht="26.4" customHeight="1">
      <c r="D1552" s="1" t="s">
        <v>3467</v>
      </c>
    </row>
    <row r="1553" spans="4:4" ht="26.4" customHeight="1">
      <c r="D1553" s="1" t="s">
        <v>3461</v>
      </c>
    </row>
    <row r="1554" spans="4:4" ht="26.4" customHeight="1">
      <c r="D1554" s="1" t="s">
        <v>4360</v>
      </c>
    </row>
    <row r="1555" spans="4:4" ht="26.4" customHeight="1">
      <c r="D1555" s="1" t="s">
        <v>1514</v>
      </c>
    </row>
    <row r="1556" spans="4:4" ht="26.4" customHeight="1">
      <c r="D1556" s="1" t="s">
        <v>3471</v>
      </c>
    </row>
    <row r="1557" spans="4:4" ht="26.4" customHeight="1">
      <c r="D1557" s="1" t="s">
        <v>3469</v>
      </c>
    </row>
    <row r="1558" spans="4:4" ht="26.4" customHeight="1">
      <c r="D1558" s="1" t="s">
        <v>3466</v>
      </c>
    </row>
    <row r="1559" spans="4:4" ht="26.4" customHeight="1">
      <c r="D1559" s="1" t="s">
        <v>420</v>
      </c>
    </row>
    <row r="1560" spans="4:4" ht="26.4" customHeight="1">
      <c r="D1560" s="1" t="s">
        <v>6634</v>
      </c>
    </row>
    <row r="1561" spans="4:4" ht="26.4" customHeight="1">
      <c r="D1561" s="1" t="s">
        <v>532</v>
      </c>
    </row>
    <row r="1562" spans="4:4" ht="26.4" customHeight="1">
      <c r="D1562" s="1" t="s">
        <v>1513</v>
      </c>
    </row>
    <row r="1563" spans="4:4" ht="26.4" customHeight="1">
      <c r="D1563" s="1" t="s">
        <v>6594</v>
      </c>
    </row>
    <row r="1564" spans="4:4" ht="26.4" customHeight="1">
      <c r="D1564" s="1" t="s">
        <v>1693</v>
      </c>
    </row>
    <row r="1565" spans="4:4" ht="26.4" customHeight="1">
      <c r="D1565" s="1" t="s">
        <v>5708</v>
      </c>
    </row>
    <row r="1566" spans="4:4" ht="26.4" customHeight="1">
      <c r="D1566" s="1" t="s">
        <v>5019</v>
      </c>
    </row>
    <row r="1567" spans="4:4" ht="26.4" customHeight="1">
      <c r="D1567" s="1" t="s">
        <v>5641</v>
      </c>
    </row>
    <row r="1568" spans="4:4" ht="26.4" customHeight="1">
      <c r="D1568" s="1" t="s">
        <v>5682</v>
      </c>
    </row>
    <row r="1569" spans="4:4" ht="26.4" customHeight="1">
      <c r="D1569" s="1" t="s">
        <v>3477</v>
      </c>
    </row>
    <row r="1570" spans="4:4" ht="26.4" customHeight="1">
      <c r="D1570" s="1" t="s">
        <v>2825</v>
      </c>
    </row>
    <row r="1571" spans="4:4" ht="26.4" customHeight="1">
      <c r="D1571" s="1" t="s">
        <v>2198</v>
      </c>
    </row>
    <row r="1572" spans="4:4" ht="26.4" customHeight="1">
      <c r="D1572" s="1" t="s">
        <v>3474</v>
      </c>
    </row>
    <row r="1573" spans="4:4" ht="26.4" customHeight="1">
      <c r="D1573" s="1" t="s">
        <v>4205</v>
      </c>
    </row>
    <row r="1574" spans="4:4" ht="26.4" customHeight="1">
      <c r="D1574" s="1" t="s">
        <v>5420</v>
      </c>
    </row>
    <row r="1575" spans="4:4" ht="26.4" customHeight="1">
      <c r="D1575" s="1" t="s">
        <v>3481</v>
      </c>
    </row>
    <row r="1576" spans="4:4" ht="26.4" customHeight="1">
      <c r="D1576" s="1" t="s">
        <v>935</v>
      </c>
    </row>
    <row r="1577" spans="4:4" ht="26.4" customHeight="1">
      <c r="D1577" s="1" t="s">
        <v>2191</v>
      </c>
    </row>
    <row r="1578" spans="4:4" ht="26.4" customHeight="1">
      <c r="D1578" s="1" t="s">
        <v>6569</v>
      </c>
    </row>
    <row r="1579" spans="4:4" ht="26.4" customHeight="1">
      <c r="D1579" s="1" t="s">
        <v>5643</v>
      </c>
    </row>
    <row r="1580" spans="4:4" ht="26.4" customHeight="1">
      <c r="D1580" s="1" t="s">
        <v>3331</v>
      </c>
    </row>
    <row r="1581" spans="4:4" ht="26.4" customHeight="1">
      <c r="D1581" s="1" t="s">
        <v>3179</v>
      </c>
    </row>
    <row r="1582" spans="4:4" ht="26.4" customHeight="1">
      <c r="D1582" s="1" t="s">
        <v>1584</v>
      </c>
    </row>
    <row r="1583" spans="4:4" ht="26.4" customHeight="1">
      <c r="D1583" s="1" t="s">
        <v>5642</v>
      </c>
    </row>
    <row r="1584" spans="4:4" ht="26.4" customHeight="1">
      <c r="D1584" s="1" t="s">
        <v>1885</v>
      </c>
    </row>
    <row r="1585" spans="4:4" ht="26.4" customHeight="1">
      <c r="D1585" s="1" t="s">
        <v>5681</v>
      </c>
    </row>
    <row r="1586" spans="4:4" ht="26.4" customHeight="1">
      <c r="D1586" s="1" t="s">
        <v>6590</v>
      </c>
    </row>
    <row r="1587" spans="4:4" ht="26.4" customHeight="1">
      <c r="D1587" s="1" t="s">
        <v>4813</v>
      </c>
    </row>
    <row r="1588" spans="4:4" ht="26.4" customHeight="1">
      <c r="D1588" s="1" t="s">
        <v>3478</v>
      </c>
    </row>
    <row r="1589" spans="4:4" ht="26.4" customHeight="1">
      <c r="D1589" s="1" t="s">
        <v>4814</v>
      </c>
    </row>
    <row r="1590" spans="4:4" ht="26.4" customHeight="1">
      <c r="D1590" s="1" t="s">
        <v>3664</v>
      </c>
    </row>
    <row r="1591" spans="4:4" ht="26.4" customHeight="1">
      <c r="D1591" s="1" t="s">
        <v>3706</v>
      </c>
    </row>
    <row r="1592" spans="4:4" ht="26.4" customHeight="1">
      <c r="D1592" s="1" t="s">
        <v>4919</v>
      </c>
    </row>
    <row r="1593" spans="4:4" ht="26.4" customHeight="1">
      <c r="D1593" s="1" t="s">
        <v>5908</v>
      </c>
    </row>
    <row r="1594" spans="4:4" ht="26.4" customHeight="1">
      <c r="D1594" s="1" t="s">
        <v>1974</v>
      </c>
    </row>
    <row r="1595" spans="4:4" ht="26.4" customHeight="1">
      <c r="D1595" s="1" t="s">
        <v>4915</v>
      </c>
    </row>
    <row r="1596" spans="4:4" ht="26.4" customHeight="1">
      <c r="D1596" s="1" t="s">
        <v>2310</v>
      </c>
    </row>
    <row r="1597" spans="4:4" ht="26.4" customHeight="1">
      <c r="D1597" s="1" t="s">
        <v>6129</v>
      </c>
    </row>
    <row r="1598" spans="4:4" ht="26.4" customHeight="1">
      <c r="D1598" s="1" t="s">
        <v>3328</v>
      </c>
    </row>
    <row r="1599" spans="4:4" ht="26.4" customHeight="1">
      <c r="D1599" s="1" t="s">
        <v>2237</v>
      </c>
    </row>
    <row r="1600" spans="4:4" ht="26.4" customHeight="1">
      <c r="D1600" s="1" t="s">
        <v>4741</v>
      </c>
    </row>
    <row r="1601" spans="4:4" ht="26.4" customHeight="1">
      <c r="D1601" s="1" t="s">
        <v>2330</v>
      </c>
    </row>
    <row r="1602" spans="4:4" ht="26.4" customHeight="1">
      <c r="D1602" s="1" t="s">
        <v>3511</v>
      </c>
    </row>
    <row r="1603" spans="4:4" ht="26.4" customHeight="1">
      <c r="D1603" s="1" t="s">
        <v>992</v>
      </c>
    </row>
    <row r="1604" spans="4:4" ht="26.4" customHeight="1">
      <c r="D1604" s="1" t="s">
        <v>2150</v>
      </c>
    </row>
    <row r="1605" spans="4:4" ht="26.4" customHeight="1">
      <c r="D1605" s="1" t="s">
        <v>2761</v>
      </c>
    </row>
    <row r="1606" spans="4:4" ht="26.4" customHeight="1">
      <c r="D1606" s="1" t="s">
        <v>3497</v>
      </c>
    </row>
    <row r="1607" spans="4:4" ht="26.4" customHeight="1">
      <c r="D1607" s="1" t="s">
        <v>3329</v>
      </c>
    </row>
    <row r="1608" spans="4:4" ht="26.4" customHeight="1">
      <c r="D1608" s="1" t="s">
        <v>3501</v>
      </c>
    </row>
    <row r="1609" spans="4:4" ht="26.4" customHeight="1">
      <c r="D1609" s="1" t="s">
        <v>5913</v>
      </c>
    </row>
    <row r="1610" spans="4:4" ht="26.4" customHeight="1">
      <c r="D1610" s="1" t="s">
        <v>5395</v>
      </c>
    </row>
    <row r="1611" spans="4:4" ht="26.4" customHeight="1">
      <c r="D1611" s="1" t="s">
        <v>6413</v>
      </c>
    </row>
    <row r="1612" spans="4:4" ht="26.4" customHeight="1">
      <c r="D1612" s="1" t="s">
        <v>3506</v>
      </c>
    </row>
    <row r="1613" spans="4:4" ht="26.4" customHeight="1">
      <c r="D1613" s="1" t="s">
        <v>6592</v>
      </c>
    </row>
    <row r="1614" spans="4:4" ht="26.4" customHeight="1">
      <c r="D1614" s="1" t="s">
        <v>5881</v>
      </c>
    </row>
    <row r="1615" spans="4:4" ht="26.4" customHeight="1">
      <c r="D1615" s="1" t="s">
        <v>5403</v>
      </c>
    </row>
    <row r="1616" spans="4:4" ht="26.4" customHeight="1">
      <c r="D1616" s="1" t="s">
        <v>3208</v>
      </c>
    </row>
    <row r="1617" spans="4:4" ht="26.4" customHeight="1">
      <c r="D1617" s="1" t="s">
        <v>4048</v>
      </c>
    </row>
    <row r="1618" spans="4:4" ht="26.4" customHeight="1">
      <c r="D1618" s="1" t="s">
        <v>702</v>
      </c>
    </row>
    <row r="1619" spans="4:4" ht="26.4" customHeight="1">
      <c r="D1619" s="1" t="s">
        <v>2873</v>
      </c>
    </row>
    <row r="1620" spans="4:4" ht="26.4" customHeight="1">
      <c r="D1620" s="1" t="s">
        <v>6645</v>
      </c>
    </row>
    <row r="1621" spans="4:4" ht="26.4" customHeight="1">
      <c r="D1621" s="1" t="s">
        <v>2327</v>
      </c>
    </row>
    <row r="1622" spans="4:4" ht="26.4" customHeight="1">
      <c r="D1622" s="1" t="s">
        <v>6059</v>
      </c>
    </row>
    <row r="1623" spans="4:4" ht="26.4" customHeight="1">
      <c r="D1623" s="1" t="s">
        <v>438</v>
      </c>
    </row>
    <row r="1624" spans="4:4" ht="26.4" customHeight="1">
      <c r="D1624" s="1" t="s">
        <v>3907</v>
      </c>
    </row>
    <row r="1625" spans="4:4" ht="26.4" customHeight="1">
      <c r="D1625" s="1" t="s">
        <v>1667</v>
      </c>
    </row>
    <row r="1626" spans="4:4" ht="26.4" customHeight="1">
      <c r="D1626" s="1" t="s">
        <v>3228</v>
      </c>
    </row>
    <row r="1627" spans="4:4" ht="26.4" customHeight="1">
      <c r="D1627" s="1" t="s">
        <v>3046</v>
      </c>
    </row>
    <row r="1628" spans="4:4" ht="26.4" customHeight="1">
      <c r="D1628" s="1" t="s">
        <v>6520</v>
      </c>
    </row>
    <row r="1629" spans="4:4" ht="26.4" customHeight="1">
      <c r="D1629" s="1" t="s">
        <v>2858</v>
      </c>
    </row>
    <row r="1630" spans="4:4" ht="26.4" customHeight="1">
      <c r="D1630" s="1" t="s">
        <v>5548</v>
      </c>
    </row>
    <row r="1631" spans="4:4" ht="26.4" customHeight="1">
      <c r="D1631" s="1" t="s">
        <v>3139</v>
      </c>
    </row>
    <row r="1632" spans="4:4" ht="26.4" customHeight="1">
      <c r="D1632" s="1" t="s">
        <v>5875</v>
      </c>
    </row>
    <row r="1633" spans="4:4" ht="26.4" customHeight="1">
      <c r="D1633" s="1" t="s">
        <v>4949</v>
      </c>
    </row>
    <row r="1634" spans="4:4" ht="26.4" customHeight="1">
      <c r="D1634" s="1" t="s">
        <v>442</v>
      </c>
    </row>
    <row r="1635" spans="4:4" ht="26.4" customHeight="1">
      <c r="D1635" s="1" t="s">
        <v>6515</v>
      </c>
    </row>
    <row r="1636" spans="4:4" ht="26.4" customHeight="1">
      <c r="D1636" s="1" t="s">
        <v>2444</v>
      </c>
    </row>
    <row r="1637" spans="4:4" ht="26.4" customHeight="1">
      <c r="D1637" s="1" t="s">
        <v>5967</v>
      </c>
    </row>
    <row r="1638" spans="4:4" ht="26.4" customHeight="1">
      <c r="D1638" s="1" t="s">
        <v>5182</v>
      </c>
    </row>
    <row r="1639" spans="4:4" ht="26.4" customHeight="1">
      <c r="D1639" s="1" t="s">
        <v>2413</v>
      </c>
    </row>
    <row r="1640" spans="4:4" ht="26.4" customHeight="1">
      <c r="D1640" s="1" t="s">
        <v>5916</v>
      </c>
    </row>
    <row r="1641" spans="4:4" ht="26.4" customHeight="1">
      <c r="D1641" s="1" t="s">
        <v>1154</v>
      </c>
    </row>
    <row r="1642" spans="4:4" ht="26.4" customHeight="1">
      <c r="D1642" s="1" t="s">
        <v>3525</v>
      </c>
    </row>
    <row r="1643" spans="4:4" ht="26.4" customHeight="1">
      <c r="D1643" s="1" t="s">
        <v>4832</v>
      </c>
    </row>
    <row r="1644" spans="4:4" ht="26.4" customHeight="1">
      <c r="D1644" s="1" t="s">
        <v>3534</v>
      </c>
    </row>
    <row r="1645" spans="4:4" ht="26.4" customHeight="1">
      <c r="D1645" s="1" t="s">
        <v>1767</v>
      </c>
    </row>
    <row r="1646" spans="4:4" ht="26.4" customHeight="1">
      <c r="D1646" s="1" t="s">
        <v>3002</v>
      </c>
    </row>
    <row r="1647" spans="4:4" ht="26.4" customHeight="1">
      <c r="D1647" s="1" t="s">
        <v>5914</v>
      </c>
    </row>
    <row r="1648" spans="4:4" ht="26.4" customHeight="1">
      <c r="D1648" s="1" t="s">
        <v>3290</v>
      </c>
    </row>
    <row r="1649" spans="4:4" ht="26.4" customHeight="1">
      <c r="D1649" s="1" t="s">
        <v>3531</v>
      </c>
    </row>
    <row r="1650" spans="4:4" ht="26.4" customHeight="1">
      <c r="D1650" s="1" t="s">
        <v>4828</v>
      </c>
    </row>
    <row r="1651" spans="4:4" ht="26.4" customHeight="1">
      <c r="D1651" s="1" t="s">
        <v>5907</v>
      </c>
    </row>
    <row r="1652" spans="4:4" ht="26.4" customHeight="1">
      <c r="D1652" s="1" t="s">
        <v>1962</v>
      </c>
    </row>
    <row r="1653" spans="4:4" ht="26.4" customHeight="1">
      <c r="D1653" s="1" t="s">
        <v>2891</v>
      </c>
    </row>
    <row r="1654" spans="4:4" ht="26.4" customHeight="1">
      <c r="D1654" s="1" t="s">
        <v>581</v>
      </c>
    </row>
    <row r="1655" spans="4:4" ht="26.4" customHeight="1">
      <c r="D1655" s="1" t="s">
        <v>5511</v>
      </c>
    </row>
    <row r="1656" spans="4:4" ht="26.4" customHeight="1">
      <c r="D1656" s="1" t="s">
        <v>3006</v>
      </c>
    </row>
    <row r="1657" spans="4:4" ht="26.4" customHeight="1">
      <c r="D1657" s="1" t="s">
        <v>2964</v>
      </c>
    </row>
    <row r="1658" spans="4:4" ht="26.4" customHeight="1">
      <c r="D1658" s="1" t="s">
        <v>4305</v>
      </c>
    </row>
    <row r="1659" spans="4:4" ht="26.4" customHeight="1">
      <c r="D1659" s="1" t="s">
        <v>989</v>
      </c>
    </row>
    <row r="1660" spans="4:4" ht="26.4" customHeight="1">
      <c r="D1660" s="1" t="s">
        <v>3543</v>
      </c>
    </row>
    <row r="1661" spans="4:4" ht="26.4" customHeight="1">
      <c r="D1661" s="1" t="s">
        <v>6125</v>
      </c>
    </row>
    <row r="1662" spans="4:4" ht="26.4" customHeight="1">
      <c r="D1662" s="1" t="s">
        <v>2983</v>
      </c>
    </row>
    <row r="1663" spans="4:4" ht="26.4" customHeight="1">
      <c r="D1663" s="1" t="s">
        <v>3962</v>
      </c>
    </row>
    <row r="1664" spans="4:4" ht="26.4" customHeight="1">
      <c r="D1664" s="1" t="s">
        <v>1963</v>
      </c>
    </row>
    <row r="1665" spans="4:4" ht="26.4" customHeight="1">
      <c r="D1665" s="1" t="s">
        <v>607</v>
      </c>
    </row>
    <row r="1666" spans="4:4" ht="26.4" customHeight="1">
      <c r="D1666" s="1" t="s">
        <v>4256</v>
      </c>
    </row>
    <row r="1667" spans="4:4" ht="26.4" customHeight="1">
      <c r="D1667" s="1" t="s">
        <v>5214</v>
      </c>
    </row>
    <row r="1668" spans="4:4" ht="26.4" customHeight="1">
      <c r="D1668" s="1" t="s">
        <v>4995</v>
      </c>
    </row>
    <row r="1669" spans="4:4" ht="26.4" customHeight="1">
      <c r="D1669" s="1" t="s">
        <v>3919</v>
      </c>
    </row>
    <row r="1670" spans="4:4" ht="26.4" customHeight="1">
      <c r="D1670" s="1" t="s">
        <v>2350</v>
      </c>
    </row>
    <row r="1671" spans="4:4" ht="26.4" customHeight="1">
      <c r="D1671" s="1" t="s">
        <v>6460</v>
      </c>
    </row>
    <row r="1672" spans="4:4" ht="26.4" customHeight="1">
      <c r="D1672" s="1" t="s">
        <v>3803</v>
      </c>
    </row>
    <row r="1673" spans="4:4" ht="26.4" customHeight="1">
      <c r="D1673" s="1" t="s">
        <v>2060</v>
      </c>
    </row>
    <row r="1674" spans="4:4" ht="26.4" customHeight="1">
      <c r="D1674" s="1" t="s">
        <v>2378</v>
      </c>
    </row>
    <row r="1675" spans="4:4" ht="26.4" customHeight="1">
      <c r="D1675" s="1" t="s">
        <v>2059</v>
      </c>
    </row>
    <row r="1676" spans="4:4" ht="26.4" customHeight="1">
      <c r="D1676" s="1" t="s">
        <v>4712</v>
      </c>
    </row>
    <row r="1677" spans="4:4" ht="26.4" customHeight="1">
      <c r="D1677" s="1" t="s">
        <v>4628</v>
      </c>
    </row>
    <row r="1678" spans="4:4" ht="26.4" customHeight="1">
      <c r="D1678" s="1" t="s">
        <v>5500</v>
      </c>
    </row>
    <row r="1679" spans="4:4" ht="26.4" customHeight="1">
      <c r="D1679" s="1" t="s">
        <v>962</v>
      </c>
    </row>
    <row r="1680" spans="4:4" ht="26.4" customHeight="1">
      <c r="D1680" s="1" t="s">
        <v>5325</v>
      </c>
    </row>
    <row r="1681" spans="4:4" ht="26.4" customHeight="1">
      <c r="D1681" s="1" t="s">
        <v>4652</v>
      </c>
    </row>
    <row r="1682" spans="4:4" ht="26.4" customHeight="1">
      <c r="D1682" s="1" t="s">
        <v>3565</v>
      </c>
    </row>
    <row r="1683" spans="4:4" ht="26.4" customHeight="1">
      <c r="D1683" s="1" t="s">
        <v>4008</v>
      </c>
    </row>
    <row r="1684" spans="4:4" ht="26.4" customHeight="1">
      <c r="D1684" s="1" t="s">
        <v>3634</v>
      </c>
    </row>
    <row r="1685" spans="4:4" ht="26.4" customHeight="1">
      <c r="D1685" s="1" t="s">
        <v>6591</v>
      </c>
    </row>
    <row r="1686" spans="4:4" ht="26.4" customHeight="1">
      <c r="D1686" s="1" t="s">
        <v>2245</v>
      </c>
    </row>
    <row r="1687" spans="4:4" ht="26.4" customHeight="1">
      <c r="D1687" s="1" t="s">
        <v>5778</v>
      </c>
    </row>
    <row r="1688" spans="4:4" ht="26.4" customHeight="1">
      <c r="D1688" s="1" t="s">
        <v>3410</v>
      </c>
    </row>
    <row r="1689" spans="4:4" ht="26.4" customHeight="1">
      <c r="D1689" s="1" t="s">
        <v>6076</v>
      </c>
    </row>
    <row r="1690" spans="4:4" ht="26.4" customHeight="1">
      <c r="D1690" s="1" t="s">
        <v>5806</v>
      </c>
    </row>
    <row r="1691" spans="4:4" ht="26.4" customHeight="1">
      <c r="D1691" s="1" t="s">
        <v>3142</v>
      </c>
    </row>
    <row r="1692" spans="4:4" ht="26.4" customHeight="1">
      <c r="D1692" s="1" t="s">
        <v>2129</v>
      </c>
    </row>
    <row r="1693" spans="4:4" ht="26.4" customHeight="1">
      <c r="D1693" s="1" t="s">
        <v>3243</v>
      </c>
    </row>
    <row r="1694" spans="4:4" ht="26.4" customHeight="1">
      <c r="D1694" s="1" t="s">
        <v>4370</v>
      </c>
    </row>
    <row r="1695" spans="4:4" ht="26.4" customHeight="1">
      <c r="D1695" s="1" t="s">
        <v>2072</v>
      </c>
    </row>
    <row r="1696" spans="4:4" ht="26.4" customHeight="1">
      <c r="D1696" s="1" t="s">
        <v>5777</v>
      </c>
    </row>
    <row r="1697" spans="4:4" ht="26.4" customHeight="1">
      <c r="D1697" s="1" t="s">
        <v>891</v>
      </c>
    </row>
    <row r="1698" spans="4:4" ht="26.4" customHeight="1">
      <c r="D1698" s="1" t="s">
        <v>6080</v>
      </c>
    </row>
    <row r="1699" spans="4:4" ht="26.4" customHeight="1">
      <c r="D1699" s="1" t="s">
        <v>5995</v>
      </c>
    </row>
    <row r="1700" spans="4:4" ht="26.4" customHeight="1">
      <c r="D1700" s="1" t="s">
        <v>5762</v>
      </c>
    </row>
    <row r="1701" spans="4:4" ht="26.4" customHeight="1">
      <c r="D1701" s="1" t="s">
        <v>5892</v>
      </c>
    </row>
    <row r="1702" spans="4:4" ht="26.4" customHeight="1">
      <c r="D1702" s="1" t="s">
        <v>6179</v>
      </c>
    </row>
    <row r="1703" spans="4:4" ht="26.4" customHeight="1">
      <c r="D1703" s="1" t="s">
        <v>5680</v>
      </c>
    </row>
    <row r="1704" spans="4:4" ht="26.4" customHeight="1">
      <c r="D1704" s="1" t="s">
        <v>847</v>
      </c>
    </row>
    <row r="1705" spans="4:4" ht="26.4" customHeight="1">
      <c r="D1705" s="1" t="s">
        <v>2757</v>
      </c>
    </row>
    <row r="1706" spans="4:4" ht="26.4" customHeight="1">
      <c r="D1706" s="1" t="s">
        <v>3121</v>
      </c>
    </row>
    <row r="1707" spans="4:4" ht="26.4" customHeight="1">
      <c r="D1707" s="1" t="s">
        <v>1901</v>
      </c>
    </row>
    <row r="1708" spans="4:4" ht="26.4" customHeight="1">
      <c r="D1708" s="1" t="s">
        <v>4185</v>
      </c>
    </row>
    <row r="1709" spans="4:4" ht="26.4" customHeight="1">
      <c r="D1709" s="1" t="s">
        <v>5899</v>
      </c>
    </row>
    <row r="1710" spans="4:4" ht="26.4" customHeight="1">
      <c r="D1710" s="1" t="s">
        <v>4921</v>
      </c>
    </row>
    <row r="1711" spans="4:4" ht="26.4" customHeight="1">
      <c r="D1711" s="1" t="s">
        <v>1210</v>
      </c>
    </row>
    <row r="1712" spans="4:4" ht="26.4" customHeight="1">
      <c r="D1712" s="1" t="s">
        <v>1933</v>
      </c>
    </row>
    <row r="1713" spans="4:4" ht="26.4" customHeight="1">
      <c r="D1713" s="1" t="s">
        <v>2153</v>
      </c>
    </row>
    <row r="1714" spans="4:4" ht="26.4" customHeight="1">
      <c r="D1714" s="1" t="s">
        <v>2083</v>
      </c>
    </row>
    <row r="1715" spans="4:4" ht="26.4" customHeight="1">
      <c r="D1715" s="1" t="s">
        <v>3150</v>
      </c>
    </row>
    <row r="1716" spans="4:4" ht="26.4" customHeight="1">
      <c r="D1716" s="1" t="s">
        <v>708</v>
      </c>
    </row>
    <row r="1717" spans="4:4" ht="26.4" customHeight="1">
      <c r="D1717" s="1" t="s">
        <v>1424</v>
      </c>
    </row>
    <row r="1718" spans="4:4" ht="26.4" customHeight="1">
      <c r="D1718" s="1" t="s">
        <v>4592</v>
      </c>
    </row>
    <row r="1719" spans="4:4" ht="26.4" customHeight="1">
      <c r="D1719" s="1" t="s">
        <v>781</v>
      </c>
    </row>
    <row r="1720" spans="4:4" ht="26.4" customHeight="1">
      <c r="D1720" s="1" t="s">
        <v>4934</v>
      </c>
    </row>
    <row r="1721" spans="4:4" ht="26.4" customHeight="1">
      <c r="D1721" s="1" t="s">
        <v>3031</v>
      </c>
    </row>
    <row r="1722" spans="4:4" ht="26.4" customHeight="1">
      <c r="D1722" s="1" t="s">
        <v>6673</v>
      </c>
    </row>
    <row r="1723" spans="4:4" ht="26.4" customHeight="1">
      <c r="D1723" s="1" t="s">
        <v>6365</v>
      </c>
    </row>
    <row r="1724" spans="4:4" ht="26.4" customHeight="1">
      <c r="D1724" s="1" t="s">
        <v>3422</v>
      </c>
    </row>
    <row r="1725" spans="4:4" ht="26.4" customHeight="1">
      <c r="D1725" s="1" t="s">
        <v>4448</v>
      </c>
    </row>
    <row r="1726" spans="4:4" ht="26.4" customHeight="1">
      <c r="D1726" s="1" t="s">
        <v>4081</v>
      </c>
    </row>
    <row r="1727" spans="4:4" ht="26.4" customHeight="1">
      <c r="D1727" s="1" t="s">
        <v>1018</v>
      </c>
    </row>
    <row r="1728" spans="4:4" ht="26.4" customHeight="1">
      <c r="D1728" s="1" t="s">
        <v>5621</v>
      </c>
    </row>
    <row r="1729" spans="4:4" ht="26.4" customHeight="1">
      <c r="D1729" s="1" t="s">
        <v>1384</v>
      </c>
    </row>
    <row r="1730" spans="4:4" ht="26.4" customHeight="1">
      <c r="D1730" s="1" t="s">
        <v>938</v>
      </c>
    </row>
    <row r="1731" spans="4:4" ht="26.4" customHeight="1">
      <c r="D1731" s="1" t="s">
        <v>2488</v>
      </c>
    </row>
    <row r="1732" spans="4:4" ht="26.4" customHeight="1">
      <c r="D1732" s="1" t="s">
        <v>713</v>
      </c>
    </row>
    <row r="1733" spans="4:4" ht="26.4" customHeight="1">
      <c r="D1733" s="1" t="s">
        <v>3608</v>
      </c>
    </row>
    <row r="1734" spans="4:4" ht="26.4" customHeight="1">
      <c r="D1734" s="1" t="s">
        <v>5879</v>
      </c>
    </row>
    <row r="1735" spans="4:4" ht="26.4" customHeight="1">
      <c r="D1735" s="1" t="s">
        <v>4532</v>
      </c>
    </row>
    <row r="1736" spans="4:4" ht="26.4" customHeight="1">
      <c r="D1736" s="1" t="s">
        <v>3616</v>
      </c>
    </row>
    <row r="1737" spans="4:4" ht="26.4" customHeight="1">
      <c r="D1737" s="1" t="s">
        <v>707</v>
      </c>
    </row>
    <row r="1738" spans="4:4" ht="26.4" customHeight="1">
      <c r="D1738" s="1" t="s">
        <v>1083</v>
      </c>
    </row>
    <row r="1739" spans="4:4" ht="26.4" customHeight="1">
      <c r="D1739" s="1" t="s">
        <v>2652</v>
      </c>
    </row>
    <row r="1740" spans="4:4" ht="26.4" customHeight="1">
      <c r="D1740" s="1" t="s">
        <v>1300</v>
      </c>
    </row>
    <row r="1741" spans="4:4" ht="26.4" customHeight="1">
      <c r="D1741" s="1" t="s">
        <v>1683</v>
      </c>
    </row>
    <row r="1742" spans="4:4" ht="26.4" customHeight="1">
      <c r="D1742" s="1" t="s">
        <v>3623</v>
      </c>
    </row>
    <row r="1743" spans="4:4" ht="26.4" customHeight="1">
      <c r="D1743" s="1" t="s">
        <v>6178</v>
      </c>
    </row>
    <row r="1744" spans="4:4" ht="26.4" customHeight="1">
      <c r="D1744" s="1" t="s">
        <v>3633</v>
      </c>
    </row>
    <row r="1745" spans="4:4" ht="26.4" customHeight="1">
      <c r="D1745" s="1" t="s">
        <v>3368</v>
      </c>
    </row>
    <row r="1746" spans="4:4" ht="26.4" customHeight="1">
      <c r="D1746" s="1" t="s">
        <v>5695</v>
      </c>
    </row>
    <row r="1747" spans="4:4" ht="26.4" customHeight="1">
      <c r="D1747" s="1" t="s">
        <v>6072</v>
      </c>
    </row>
    <row r="1748" spans="4:4" ht="26.4" customHeight="1">
      <c r="D1748" s="1" t="s">
        <v>1838</v>
      </c>
    </row>
    <row r="1749" spans="4:4" ht="26.4" customHeight="1">
      <c r="D1749" s="1" t="s">
        <v>5589</v>
      </c>
    </row>
    <row r="1750" spans="4:4" ht="26.4" customHeight="1">
      <c r="D1750" s="1" t="s">
        <v>876</v>
      </c>
    </row>
    <row r="1751" spans="4:4" ht="26.4" customHeight="1">
      <c r="D1751" s="1" t="s">
        <v>2264</v>
      </c>
    </row>
    <row r="1752" spans="4:4" ht="26.4" customHeight="1">
      <c r="D1752" s="1" t="s">
        <v>3637</v>
      </c>
    </row>
    <row r="1753" spans="4:4" ht="26.4" customHeight="1">
      <c r="D1753" s="1" t="s">
        <v>2022</v>
      </c>
    </row>
    <row r="1754" spans="4:4" ht="26.4" customHeight="1">
      <c r="D1754" s="1" t="s">
        <v>3951</v>
      </c>
    </row>
    <row r="1755" spans="4:4" ht="26.4" customHeight="1">
      <c r="D1755" s="1" t="s">
        <v>2643</v>
      </c>
    </row>
    <row r="1756" spans="4:4" ht="26.4" customHeight="1">
      <c r="D1756" s="1" t="s">
        <v>2651</v>
      </c>
    </row>
    <row r="1757" spans="4:4" ht="26.4" customHeight="1">
      <c r="D1757" s="1" t="s">
        <v>3681</v>
      </c>
    </row>
    <row r="1758" spans="4:4" ht="26.4" customHeight="1">
      <c r="D1758" s="1" t="s">
        <v>4932</v>
      </c>
    </row>
    <row r="1759" spans="4:4" ht="26.4" customHeight="1">
      <c r="D1759" s="1" t="s">
        <v>928</v>
      </c>
    </row>
    <row r="1760" spans="4:4" ht="26.4" customHeight="1">
      <c r="D1760" s="1" t="s">
        <v>1493</v>
      </c>
    </row>
    <row r="1761" spans="4:4" ht="26.4" customHeight="1">
      <c r="D1761" s="1" t="s">
        <v>4760</v>
      </c>
    </row>
    <row r="1762" spans="4:4" ht="26.4" customHeight="1">
      <c r="D1762" s="1" t="s">
        <v>706</v>
      </c>
    </row>
    <row r="1763" spans="4:4" ht="26.4" customHeight="1">
      <c r="D1763" s="1" t="s">
        <v>1182</v>
      </c>
    </row>
    <row r="1764" spans="4:4" ht="26.4" customHeight="1">
      <c r="D1764" s="1" t="s">
        <v>5785</v>
      </c>
    </row>
    <row r="1765" spans="4:4" ht="26.4" customHeight="1">
      <c r="D1765" s="1" t="s">
        <v>5078</v>
      </c>
    </row>
    <row r="1766" spans="4:4" ht="26.4" customHeight="1">
      <c r="D1766" s="1" t="s">
        <v>2912</v>
      </c>
    </row>
    <row r="1767" spans="4:4" ht="26.4" customHeight="1">
      <c r="D1767" s="1" t="s">
        <v>2609</v>
      </c>
    </row>
    <row r="1768" spans="4:4" ht="26.4" customHeight="1">
      <c r="D1768" s="1" t="s">
        <v>2131</v>
      </c>
    </row>
    <row r="1769" spans="4:4" ht="26.4" customHeight="1">
      <c r="D1769" s="1" t="s">
        <v>6531</v>
      </c>
    </row>
    <row r="1770" spans="4:4" ht="26.4" customHeight="1">
      <c r="D1770" s="1" t="s">
        <v>3195</v>
      </c>
    </row>
    <row r="1771" spans="4:4" ht="26.4" customHeight="1">
      <c r="D1771" s="1" t="s">
        <v>523</v>
      </c>
    </row>
    <row r="1772" spans="4:4" ht="26.4" customHeight="1">
      <c r="D1772" s="1" t="s">
        <v>6057</v>
      </c>
    </row>
    <row r="1773" spans="4:4" ht="26.4" customHeight="1">
      <c r="D1773" s="1" t="s">
        <v>4000</v>
      </c>
    </row>
    <row r="1774" spans="4:4" ht="26.4" customHeight="1">
      <c r="D1774" s="1" t="s">
        <v>4830</v>
      </c>
    </row>
    <row r="1775" spans="4:4" ht="26.4" customHeight="1">
      <c r="D1775" s="1" t="s">
        <v>6346</v>
      </c>
    </row>
    <row r="1776" spans="4:4" ht="26.4" customHeight="1">
      <c r="D1776" s="1" t="s">
        <v>2344</v>
      </c>
    </row>
    <row r="1777" spans="4:4" ht="26.4" customHeight="1">
      <c r="D1777" s="1" t="s">
        <v>1862</v>
      </c>
    </row>
    <row r="1778" spans="4:4" ht="26.4" customHeight="1">
      <c r="D1778" s="1" t="s">
        <v>5974</v>
      </c>
    </row>
    <row r="1779" spans="4:4" ht="26.4" customHeight="1">
      <c r="D1779" s="1" t="s">
        <v>2774</v>
      </c>
    </row>
    <row r="1780" spans="4:4" ht="26.4" customHeight="1">
      <c r="D1780" s="1" t="s">
        <v>3960</v>
      </c>
    </row>
    <row r="1781" spans="4:4" ht="26.4" customHeight="1">
      <c r="D1781" s="1" t="s">
        <v>586</v>
      </c>
    </row>
    <row r="1782" spans="4:4" ht="26.4" customHeight="1">
      <c r="D1782" s="1" t="s">
        <v>5709</v>
      </c>
    </row>
    <row r="1783" spans="4:4" ht="26.4" customHeight="1">
      <c r="D1783" s="1" t="s">
        <v>3248</v>
      </c>
    </row>
    <row r="1784" spans="4:4" ht="26.4" customHeight="1">
      <c r="D1784" s="1" t="s">
        <v>3656</v>
      </c>
    </row>
    <row r="1785" spans="4:4" ht="26.4" customHeight="1">
      <c r="D1785" s="1" t="s">
        <v>3269</v>
      </c>
    </row>
    <row r="1786" spans="4:4" ht="26.4" customHeight="1">
      <c r="D1786" s="1" t="s">
        <v>3010</v>
      </c>
    </row>
    <row r="1787" spans="4:4" ht="26.4" customHeight="1">
      <c r="D1787" s="1" t="s">
        <v>5539</v>
      </c>
    </row>
    <row r="1788" spans="4:4" ht="26.4" customHeight="1">
      <c r="D1788" s="1" t="s">
        <v>1940</v>
      </c>
    </row>
    <row r="1789" spans="4:4" ht="26.4" customHeight="1">
      <c r="D1789" s="1" t="s">
        <v>2192</v>
      </c>
    </row>
    <row r="1790" spans="4:4" ht="26.4" customHeight="1">
      <c r="D1790" s="1" t="s">
        <v>3667</v>
      </c>
    </row>
    <row r="1791" spans="4:4" ht="26.4" customHeight="1">
      <c r="D1791" s="1" t="s">
        <v>4344</v>
      </c>
    </row>
    <row r="1792" spans="4:4" ht="26.4" customHeight="1">
      <c r="D1792" s="1" t="s">
        <v>732</v>
      </c>
    </row>
    <row r="1793" spans="4:4" ht="26.4" customHeight="1">
      <c r="D1793" s="1" t="s">
        <v>1058</v>
      </c>
    </row>
    <row r="1794" spans="4:4" ht="26.4" customHeight="1">
      <c r="D1794" s="1" t="s">
        <v>3682</v>
      </c>
    </row>
    <row r="1795" spans="4:4" ht="26.4" customHeight="1">
      <c r="D1795" s="1" t="s">
        <v>3692</v>
      </c>
    </row>
    <row r="1796" spans="4:4" ht="26.4" customHeight="1">
      <c r="D1796" s="1" t="s">
        <v>837</v>
      </c>
    </row>
    <row r="1797" spans="4:4" ht="26.4" customHeight="1">
      <c r="D1797" s="1" t="s">
        <v>5077</v>
      </c>
    </row>
    <row r="1798" spans="4:4" ht="26.4" customHeight="1">
      <c r="D1798" s="1" t="s">
        <v>1226</v>
      </c>
    </row>
    <row r="1799" spans="4:4" ht="26.4" customHeight="1">
      <c r="D1799" s="1" t="s">
        <v>6282</v>
      </c>
    </row>
    <row r="1800" spans="4:4" ht="26.4" customHeight="1">
      <c r="D1800" s="1" t="s">
        <v>1267</v>
      </c>
    </row>
    <row r="1801" spans="4:4" ht="26.4" customHeight="1">
      <c r="D1801" s="1" t="s">
        <v>2187</v>
      </c>
    </row>
    <row r="1802" spans="4:4" ht="26.4" customHeight="1">
      <c r="D1802" s="1" t="s">
        <v>3823</v>
      </c>
    </row>
    <row r="1803" spans="4:4" ht="26.4" customHeight="1">
      <c r="D1803" s="1" t="s">
        <v>2623</v>
      </c>
    </row>
    <row r="1804" spans="4:4" ht="26.4" customHeight="1">
      <c r="D1804" s="1" t="s">
        <v>1381</v>
      </c>
    </row>
    <row r="1805" spans="4:4" ht="26.4" customHeight="1">
      <c r="D1805" s="1" t="s">
        <v>5411</v>
      </c>
    </row>
    <row r="1806" spans="4:4" ht="26.4" customHeight="1">
      <c r="D1806" s="1" t="s">
        <v>3950</v>
      </c>
    </row>
    <row r="1807" spans="4:4" ht="26.4" customHeight="1">
      <c r="D1807" s="1" t="s">
        <v>5213</v>
      </c>
    </row>
    <row r="1808" spans="4:4" ht="26.4" customHeight="1">
      <c r="D1808" s="1" t="s">
        <v>3777</v>
      </c>
    </row>
    <row r="1809" spans="4:4" ht="26.4" customHeight="1">
      <c r="D1809" s="1" t="s">
        <v>4191</v>
      </c>
    </row>
    <row r="1810" spans="4:4" ht="26.4" customHeight="1">
      <c r="D1810" s="1" t="s">
        <v>538</v>
      </c>
    </row>
    <row r="1811" spans="4:4" ht="26.4" customHeight="1">
      <c r="D1811" s="1" t="s">
        <v>4440</v>
      </c>
    </row>
    <row r="1812" spans="4:4" ht="26.4" customHeight="1">
      <c r="D1812" s="1" t="s">
        <v>854</v>
      </c>
    </row>
    <row r="1813" spans="4:4" ht="26.4" customHeight="1">
      <c r="D1813" s="1" t="s">
        <v>5781</v>
      </c>
    </row>
    <row r="1814" spans="4:4" ht="26.4" customHeight="1">
      <c r="D1814" s="1" t="s">
        <v>1419</v>
      </c>
    </row>
    <row r="1815" spans="4:4" ht="26.4" customHeight="1">
      <c r="D1815" s="1" t="s">
        <v>1321</v>
      </c>
    </row>
    <row r="1816" spans="4:4" ht="26.4" customHeight="1">
      <c r="D1816" s="1" t="s">
        <v>2548</v>
      </c>
    </row>
    <row r="1817" spans="4:4" ht="26.4" customHeight="1">
      <c r="D1817" s="1" t="s">
        <v>5365</v>
      </c>
    </row>
    <row r="1818" spans="4:4" ht="26.4" customHeight="1">
      <c r="D1818" s="1" t="s">
        <v>1343</v>
      </c>
    </row>
    <row r="1819" spans="4:4" ht="26.4" customHeight="1">
      <c r="D1819" s="1" t="s">
        <v>5369</v>
      </c>
    </row>
    <row r="1820" spans="4:4" ht="26.4" customHeight="1">
      <c r="D1820" s="1" t="s">
        <v>4881</v>
      </c>
    </row>
    <row r="1821" spans="4:4" ht="26.4" customHeight="1">
      <c r="D1821" s="1" t="s">
        <v>2844</v>
      </c>
    </row>
    <row r="1822" spans="4:4" ht="26.4" customHeight="1">
      <c r="D1822" s="1" t="s">
        <v>2841</v>
      </c>
    </row>
    <row r="1823" spans="4:4" ht="26.4" customHeight="1">
      <c r="D1823" s="1" t="s">
        <v>3748</v>
      </c>
    </row>
    <row r="1824" spans="4:4" ht="26.4" customHeight="1">
      <c r="D1824" s="1" t="s">
        <v>4679</v>
      </c>
    </row>
    <row r="1825" spans="4:4" ht="26.4" customHeight="1">
      <c r="D1825" s="1" t="s">
        <v>5097</v>
      </c>
    </row>
    <row r="1826" spans="4:4" ht="26.4" customHeight="1">
      <c r="D1826" s="1" t="s">
        <v>5857</v>
      </c>
    </row>
    <row r="1827" spans="4:4" ht="26.4" customHeight="1">
      <c r="D1827" s="1" t="s">
        <v>3982</v>
      </c>
    </row>
    <row r="1828" spans="4:4" ht="26.4" customHeight="1">
      <c r="D1828" s="1" t="s">
        <v>2182</v>
      </c>
    </row>
    <row r="1829" spans="4:4" ht="26.4" customHeight="1">
      <c r="D1829" s="1" t="s">
        <v>6553</v>
      </c>
    </row>
    <row r="1830" spans="4:4" ht="26.4" customHeight="1">
      <c r="D1830" s="1" t="s">
        <v>3791</v>
      </c>
    </row>
    <row r="1831" spans="4:4" ht="26.4" customHeight="1">
      <c r="D1831" s="1" t="s">
        <v>3038</v>
      </c>
    </row>
    <row r="1832" spans="4:4" ht="26.4" customHeight="1">
      <c r="D1832" s="1" t="s">
        <v>3494</v>
      </c>
    </row>
    <row r="1833" spans="4:4" ht="26.4" customHeight="1">
      <c r="D1833" s="1" t="s">
        <v>4203</v>
      </c>
    </row>
    <row r="1834" spans="4:4" ht="26.4" customHeight="1">
      <c r="D1834" s="1" t="s">
        <v>3095</v>
      </c>
    </row>
    <row r="1835" spans="4:4" ht="26.4" customHeight="1">
      <c r="D1835" s="1" t="s">
        <v>2561</v>
      </c>
    </row>
    <row r="1836" spans="4:4" ht="26.4" customHeight="1">
      <c r="D1836" s="1" t="s">
        <v>3698</v>
      </c>
    </row>
    <row r="1837" spans="4:4" ht="26.4" customHeight="1">
      <c r="D1837" s="1" t="s">
        <v>3709</v>
      </c>
    </row>
    <row r="1838" spans="4:4" ht="26.4" customHeight="1">
      <c r="D1838" s="1" t="s">
        <v>4665</v>
      </c>
    </row>
    <row r="1839" spans="4:4" ht="26.4" customHeight="1">
      <c r="D1839" s="1" t="s">
        <v>5755</v>
      </c>
    </row>
    <row r="1840" spans="4:4" ht="26.4" customHeight="1">
      <c r="D1840" s="1" t="s">
        <v>409</v>
      </c>
    </row>
    <row r="1841" spans="4:4" ht="26.4" customHeight="1">
      <c r="D1841" s="1" t="s">
        <v>5847</v>
      </c>
    </row>
    <row r="1842" spans="4:4" ht="26.4" customHeight="1">
      <c r="D1842" s="1" t="s">
        <v>3720</v>
      </c>
    </row>
    <row r="1843" spans="4:4" ht="26.4" customHeight="1">
      <c r="D1843" s="1" t="s">
        <v>3719</v>
      </c>
    </row>
    <row r="1844" spans="4:4" ht="26.4" customHeight="1">
      <c r="D1844" s="1" t="s">
        <v>1887</v>
      </c>
    </row>
    <row r="1845" spans="4:4" ht="26.4" customHeight="1">
      <c r="D1845" s="1" t="s">
        <v>1771</v>
      </c>
    </row>
    <row r="1846" spans="4:4" ht="26.4" customHeight="1">
      <c r="D1846" s="1" t="s">
        <v>1361</v>
      </c>
    </row>
    <row r="1847" spans="4:4" ht="26.4" customHeight="1">
      <c r="D1847" s="1" t="s">
        <v>2243</v>
      </c>
    </row>
    <row r="1848" spans="4:4" ht="26.4" customHeight="1">
      <c r="D1848" s="1" t="s">
        <v>3034</v>
      </c>
    </row>
    <row r="1849" spans="4:4" ht="26.4" customHeight="1">
      <c r="D1849" s="1" t="s">
        <v>2581</v>
      </c>
    </row>
    <row r="1850" spans="4:4" ht="26.4" customHeight="1">
      <c r="D1850" s="1" t="s">
        <v>923</v>
      </c>
    </row>
    <row r="1851" spans="4:4" ht="26.4" customHeight="1">
      <c r="D1851" s="1" t="s">
        <v>4768</v>
      </c>
    </row>
    <row r="1852" spans="4:4" ht="26.4" customHeight="1">
      <c r="D1852" s="1" t="s">
        <v>2584</v>
      </c>
    </row>
    <row r="1853" spans="4:4" ht="26.4" customHeight="1">
      <c r="D1853" s="1" t="s">
        <v>5725</v>
      </c>
    </row>
    <row r="1854" spans="4:4" ht="26.4" customHeight="1">
      <c r="D1854" s="1" t="s">
        <v>2611</v>
      </c>
    </row>
    <row r="1855" spans="4:4" ht="26.4" customHeight="1">
      <c r="D1855" s="1" t="s">
        <v>1275</v>
      </c>
    </row>
    <row r="1856" spans="4:4" ht="26.4" customHeight="1">
      <c r="D1856" s="1" t="s">
        <v>4496</v>
      </c>
    </row>
    <row r="1857" spans="4:4" ht="26.4" customHeight="1">
      <c r="D1857" s="1" t="s">
        <v>4669</v>
      </c>
    </row>
    <row r="1858" spans="4:4" ht="26.4" customHeight="1">
      <c r="D1858" s="1" t="s">
        <v>4505</v>
      </c>
    </row>
    <row r="1859" spans="4:4" ht="26.4" customHeight="1">
      <c r="D1859" s="1" t="s">
        <v>2826</v>
      </c>
    </row>
    <row r="1860" spans="4:4" ht="26.4" customHeight="1">
      <c r="D1860" s="1" t="s">
        <v>3668</v>
      </c>
    </row>
    <row r="1861" spans="4:4" ht="26.4" customHeight="1">
      <c r="D1861" s="1" t="s">
        <v>3237</v>
      </c>
    </row>
    <row r="1862" spans="4:4" ht="26.4" customHeight="1">
      <c r="D1862" s="1" t="s">
        <v>4031</v>
      </c>
    </row>
    <row r="1863" spans="4:4" ht="26.4" customHeight="1">
      <c r="D1863" s="1" t="s">
        <v>1273</v>
      </c>
    </row>
    <row r="1864" spans="4:4" ht="26.4" customHeight="1">
      <c r="D1864" s="1" t="s">
        <v>1699</v>
      </c>
    </row>
    <row r="1865" spans="4:4" ht="26.4" customHeight="1">
      <c r="D1865" s="1" t="s">
        <v>6502</v>
      </c>
    </row>
    <row r="1866" spans="4:4" ht="26.4" customHeight="1">
      <c r="D1866" s="1" t="s">
        <v>1041</v>
      </c>
    </row>
    <row r="1867" spans="4:4" ht="26.4" customHeight="1">
      <c r="D1867" s="1" t="s">
        <v>983</v>
      </c>
    </row>
    <row r="1868" spans="4:4" ht="26.4" customHeight="1">
      <c r="D1868" s="1" t="s">
        <v>4498</v>
      </c>
    </row>
    <row r="1869" spans="4:4" ht="26.4" customHeight="1">
      <c r="D1869" s="1" t="s">
        <v>6061</v>
      </c>
    </row>
    <row r="1870" spans="4:4" ht="26.4" customHeight="1">
      <c r="D1870" s="1" t="s">
        <v>1272</v>
      </c>
    </row>
    <row r="1871" spans="4:4" ht="26.4" customHeight="1">
      <c r="D1871" s="1" t="s">
        <v>5256</v>
      </c>
    </row>
    <row r="1872" spans="4:4" ht="26.4" customHeight="1">
      <c r="D1872" s="1" t="s">
        <v>3742</v>
      </c>
    </row>
    <row r="1873" spans="4:4" ht="26.4" customHeight="1">
      <c r="D1873" s="1" t="s">
        <v>434</v>
      </c>
    </row>
    <row r="1874" spans="4:4" ht="26.4" customHeight="1">
      <c r="D1874" s="1" t="s">
        <v>5184</v>
      </c>
    </row>
    <row r="1875" spans="4:4" ht="26.4" customHeight="1">
      <c r="D1875" s="1" t="s">
        <v>2504</v>
      </c>
    </row>
    <row r="1876" spans="4:4" ht="26.4" customHeight="1">
      <c r="D1876" s="1" t="s">
        <v>3196</v>
      </c>
    </row>
    <row r="1877" spans="4:4" ht="26.4" customHeight="1">
      <c r="D1877" s="1" t="s">
        <v>2948</v>
      </c>
    </row>
    <row r="1878" spans="4:4" ht="26.4" customHeight="1">
      <c r="D1878" s="1" t="s">
        <v>932</v>
      </c>
    </row>
    <row r="1879" spans="4:4" ht="26.4" customHeight="1">
      <c r="D1879" s="1" t="s">
        <v>3746</v>
      </c>
    </row>
    <row r="1880" spans="4:4" ht="26.4" customHeight="1">
      <c r="D1880" s="1" t="s">
        <v>2564</v>
      </c>
    </row>
    <row r="1881" spans="4:4" ht="26.4" customHeight="1">
      <c r="D1881" s="1" t="s">
        <v>1608</v>
      </c>
    </row>
    <row r="1882" spans="4:4" ht="26.4" customHeight="1">
      <c r="D1882" s="1" t="s">
        <v>2177</v>
      </c>
    </row>
    <row r="1883" spans="4:4" ht="26.4" customHeight="1">
      <c r="D1883" s="1" t="s">
        <v>995</v>
      </c>
    </row>
    <row r="1884" spans="4:4" ht="26.4" customHeight="1">
      <c r="D1884" s="1" t="s">
        <v>6641</v>
      </c>
    </row>
    <row r="1885" spans="4:4" ht="26.4" customHeight="1">
      <c r="D1885" s="1" t="s">
        <v>4674</v>
      </c>
    </row>
    <row r="1886" spans="4:4" ht="26.4" customHeight="1">
      <c r="D1886" s="1" t="s">
        <v>1548</v>
      </c>
    </row>
    <row r="1887" spans="4:4" ht="26.4" customHeight="1">
      <c r="D1887" s="1" t="s">
        <v>5425</v>
      </c>
    </row>
    <row r="1888" spans="4:4" ht="26.4" customHeight="1">
      <c r="D1888" s="1" t="s">
        <v>3363</v>
      </c>
    </row>
    <row r="1889" spans="4:4" ht="26.4" customHeight="1">
      <c r="D1889" s="1" t="s">
        <v>1109</v>
      </c>
    </row>
    <row r="1890" spans="4:4" ht="26.4" customHeight="1">
      <c r="D1890" s="1" t="s">
        <v>1794</v>
      </c>
    </row>
    <row r="1891" spans="4:4" ht="26.4" customHeight="1">
      <c r="D1891" s="1" t="s">
        <v>3751</v>
      </c>
    </row>
    <row r="1892" spans="4:4" ht="26.4" customHeight="1">
      <c r="D1892" s="1" t="s">
        <v>2592</v>
      </c>
    </row>
    <row r="1893" spans="4:4" ht="26.4" customHeight="1">
      <c r="D1893" s="1" t="s">
        <v>4650</v>
      </c>
    </row>
    <row r="1894" spans="4:4" ht="26.4" customHeight="1">
      <c r="D1894" s="1" t="s">
        <v>5013</v>
      </c>
    </row>
    <row r="1895" spans="4:4" ht="26.4" customHeight="1">
      <c r="D1895" s="1" t="s">
        <v>3014</v>
      </c>
    </row>
    <row r="1896" spans="4:4" ht="26.4" customHeight="1">
      <c r="D1896" s="1" t="s">
        <v>2708</v>
      </c>
    </row>
    <row r="1897" spans="4:4" ht="26.4" customHeight="1">
      <c r="D1897" s="1" t="s">
        <v>413</v>
      </c>
    </row>
    <row r="1898" spans="4:4" ht="26.4" customHeight="1">
      <c r="D1898" s="1" t="s">
        <v>1891</v>
      </c>
    </row>
    <row r="1899" spans="4:4" ht="26.4" customHeight="1">
      <c r="D1899" s="1" t="s">
        <v>3766</v>
      </c>
    </row>
    <row r="1900" spans="4:4" ht="26.4" customHeight="1">
      <c r="D1900" s="1" t="s">
        <v>3773</v>
      </c>
    </row>
    <row r="1901" spans="4:4" ht="26.4" customHeight="1">
      <c r="D1901" s="1" t="s">
        <v>6014</v>
      </c>
    </row>
    <row r="1902" spans="4:4" ht="26.4" customHeight="1">
      <c r="D1902" s="1" t="s">
        <v>5832</v>
      </c>
    </row>
    <row r="1903" spans="4:4" ht="26.4" customHeight="1">
      <c r="D1903" s="1" t="s">
        <v>3686</v>
      </c>
    </row>
    <row r="1904" spans="4:4" ht="26.4" customHeight="1">
      <c r="D1904" s="1" t="s">
        <v>3653</v>
      </c>
    </row>
    <row r="1905" spans="4:4" ht="26.4" customHeight="1">
      <c r="D1905" s="1" t="s">
        <v>4905</v>
      </c>
    </row>
    <row r="1906" spans="4:4" ht="26.4" customHeight="1">
      <c r="D1906" s="1" t="s">
        <v>3739</v>
      </c>
    </row>
    <row r="1907" spans="4:4" ht="26.4" customHeight="1">
      <c r="D1907" s="1" t="s">
        <v>3727</v>
      </c>
    </row>
    <row r="1908" spans="4:4" ht="26.4" customHeight="1">
      <c r="D1908" s="1" t="s">
        <v>5934</v>
      </c>
    </row>
    <row r="1909" spans="4:4" ht="26.4" customHeight="1">
      <c r="D1909" s="1" t="s">
        <v>3687</v>
      </c>
    </row>
    <row r="1910" spans="4:4" ht="26.4" customHeight="1">
      <c r="D1910" s="1" t="s">
        <v>424</v>
      </c>
    </row>
    <row r="1911" spans="4:4" ht="26.4" customHeight="1">
      <c r="D1911" s="1" t="s">
        <v>5513</v>
      </c>
    </row>
    <row r="1912" spans="4:4" ht="26.4" customHeight="1">
      <c r="D1912" s="1" t="s">
        <v>2829</v>
      </c>
    </row>
    <row r="1913" spans="4:4" ht="26.4" customHeight="1">
      <c r="D1913" s="1" t="s">
        <v>4903</v>
      </c>
    </row>
    <row r="1914" spans="4:4" ht="26.4" customHeight="1">
      <c r="D1914" s="1" t="s">
        <v>1558</v>
      </c>
    </row>
    <row r="1915" spans="4:4" ht="26.4" customHeight="1">
      <c r="D1915" s="1" t="s">
        <v>5541</v>
      </c>
    </row>
    <row r="1916" spans="4:4" ht="26.4" customHeight="1">
      <c r="D1916" s="1" t="s">
        <v>6040</v>
      </c>
    </row>
    <row r="1917" spans="4:4" ht="26.4" customHeight="1">
      <c r="D1917" s="1" t="s">
        <v>1129</v>
      </c>
    </row>
    <row r="1918" spans="4:4" ht="26.4" customHeight="1">
      <c r="D1918" s="1" t="s">
        <v>2130</v>
      </c>
    </row>
    <row r="1919" spans="4:4" ht="26.4" customHeight="1">
      <c r="D1919" s="1" t="s">
        <v>6320</v>
      </c>
    </row>
    <row r="1920" spans="4:4" ht="26.4" customHeight="1">
      <c r="D1920" s="1" t="s">
        <v>3337</v>
      </c>
    </row>
    <row r="1921" spans="4:4" ht="26.4" customHeight="1">
      <c r="D1921" s="1" t="s">
        <v>5970</v>
      </c>
    </row>
    <row r="1922" spans="4:4" ht="26.4" customHeight="1">
      <c r="D1922" s="1" t="s">
        <v>6463</v>
      </c>
    </row>
    <row r="1923" spans="4:4" ht="26.4" customHeight="1">
      <c r="D1923" s="1" t="s">
        <v>5484</v>
      </c>
    </row>
    <row r="1924" spans="4:4" ht="26.4" customHeight="1">
      <c r="D1924" s="1" t="s">
        <v>3523</v>
      </c>
    </row>
    <row r="1925" spans="4:4" ht="26.4" customHeight="1">
      <c r="D1925" s="1" t="s">
        <v>3090</v>
      </c>
    </row>
    <row r="1926" spans="4:4" ht="26.4" customHeight="1">
      <c r="D1926" s="1" t="s">
        <v>5223</v>
      </c>
    </row>
    <row r="1927" spans="4:4" ht="26.4" customHeight="1">
      <c r="D1927" s="1" t="s">
        <v>986</v>
      </c>
    </row>
    <row r="1928" spans="4:4" ht="26.4" customHeight="1">
      <c r="D1928" s="1" t="s">
        <v>1964</v>
      </c>
    </row>
    <row r="1929" spans="4:4" ht="26.4" customHeight="1">
      <c r="D1929" s="1" t="s">
        <v>2984</v>
      </c>
    </row>
    <row r="1930" spans="4:4" ht="26.4" customHeight="1">
      <c r="D1930" s="1" t="s">
        <v>4841</v>
      </c>
    </row>
    <row r="1931" spans="4:4" ht="26.4" customHeight="1">
      <c r="D1931" s="1" t="s">
        <v>3518</v>
      </c>
    </row>
    <row r="1932" spans="4:4" ht="26.4" customHeight="1">
      <c r="D1932" s="1" t="s">
        <v>3593</v>
      </c>
    </row>
    <row r="1933" spans="4:4" ht="26.4" customHeight="1">
      <c r="D1933" s="1" t="s">
        <v>5427</v>
      </c>
    </row>
    <row r="1934" spans="4:4" ht="26.4" customHeight="1">
      <c r="D1934" s="1" t="s">
        <v>6000</v>
      </c>
    </row>
    <row r="1935" spans="4:4" ht="26.4" customHeight="1">
      <c r="D1935" s="1" t="s">
        <v>1669</v>
      </c>
    </row>
    <row r="1936" spans="4:4" ht="26.4" customHeight="1">
      <c r="D1936" s="1" t="s">
        <v>1832</v>
      </c>
    </row>
    <row r="1937" spans="4:4" ht="26.4" customHeight="1">
      <c r="D1937" s="1" t="s">
        <v>3683</v>
      </c>
    </row>
    <row r="1938" spans="4:4" ht="26.4" customHeight="1">
      <c r="D1938" s="1" t="s">
        <v>621</v>
      </c>
    </row>
    <row r="1939" spans="4:4" ht="26.4" customHeight="1">
      <c r="D1939" s="1" t="s">
        <v>628</v>
      </c>
    </row>
    <row r="1940" spans="4:4" ht="26.4" customHeight="1">
      <c r="D1940" s="1" t="s">
        <v>6102</v>
      </c>
    </row>
    <row r="1941" spans="4:4" ht="26.4" customHeight="1">
      <c r="D1941" s="1" t="s">
        <v>6038</v>
      </c>
    </row>
    <row r="1942" spans="4:4" ht="26.4" customHeight="1">
      <c r="D1942" s="1" t="s">
        <v>2160</v>
      </c>
    </row>
    <row r="1943" spans="4:4" ht="26.4" customHeight="1">
      <c r="D1943" s="1" t="s">
        <v>4338</v>
      </c>
    </row>
    <row r="1944" spans="4:4" ht="26.4" customHeight="1">
      <c r="D1944" s="1" t="s">
        <v>5816</v>
      </c>
    </row>
    <row r="1945" spans="4:4" ht="26.4" customHeight="1">
      <c r="D1945" s="1" t="s">
        <v>2846</v>
      </c>
    </row>
    <row r="1946" spans="4:4" ht="26.4" customHeight="1">
      <c r="D1946" s="1" t="s">
        <v>3924</v>
      </c>
    </row>
    <row r="1947" spans="4:4" ht="26.4" customHeight="1">
      <c r="D1947" s="1" t="s">
        <v>3821</v>
      </c>
    </row>
    <row r="1948" spans="4:4" ht="26.4" customHeight="1">
      <c r="D1948" s="1" t="s">
        <v>5687</v>
      </c>
    </row>
    <row r="1949" spans="4:4" ht="26.4" customHeight="1">
      <c r="D1949" s="1" t="s">
        <v>4897</v>
      </c>
    </row>
    <row r="1950" spans="4:4" ht="26.4" customHeight="1">
      <c r="D1950" s="1" t="s">
        <v>414</v>
      </c>
    </row>
    <row r="1951" spans="4:4" ht="26.4" customHeight="1">
      <c r="D1951" s="1" t="s">
        <v>5274</v>
      </c>
    </row>
    <row r="1952" spans="4:4" ht="26.4" customHeight="1">
      <c r="D1952" s="1" t="s">
        <v>1902</v>
      </c>
    </row>
    <row r="1953" spans="4:4" ht="26.4" customHeight="1">
      <c r="D1953" s="1" t="s">
        <v>4430</v>
      </c>
    </row>
    <row r="1954" spans="4:4" ht="26.4" customHeight="1">
      <c r="D1954" s="1" t="s">
        <v>1438</v>
      </c>
    </row>
    <row r="1955" spans="4:4" ht="26.4" customHeight="1">
      <c r="D1955" s="1" t="s">
        <v>1828</v>
      </c>
    </row>
    <row r="1956" spans="4:4" ht="26.4" customHeight="1">
      <c r="D1956" s="1" t="s">
        <v>2594</v>
      </c>
    </row>
    <row r="1957" spans="4:4" ht="26.4" customHeight="1">
      <c r="D1957" s="1" t="s">
        <v>4873</v>
      </c>
    </row>
    <row r="1958" spans="4:4" ht="26.4" customHeight="1">
      <c r="D1958" s="1" t="s">
        <v>2453</v>
      </c>
    </row>
    <row r="1959" spans="4:4" ht="26.4" customHeight="1">
      <c r="D1959" s="1" t="s">
        <v>1965</v>
      </c>
    </row>
    <row r="1960" spans="4:4" ht="26.4" customHeight="1">
      <c r="D1960" s="1" t="s">
        <v>498</v>
      </c>
    </row>
    <row r="1961" spans="4:4" ht="26.4" customHeight="1">
      <c r="D1961" s="1" t="s">
        <v>410</v>
      </c>
    </row>
    <row r="1962" spans="4:4" ht="26.4" customHeight="1">
      <c r="D1962" s="1" t="s">
        <v>2840</v>
      </c>
    </row>
    <row r="1963" spans="4:4" ht="26.4" customHeight="1">
      <c r="D1963" s="1" t="s">
        <v>6404</v>
      </c>
    </row>
    <row r="1964" spans="4:4" ht="26.4" customHeight="1">
      <c r="D1964" s="1" t="s">
        <v>1342</v>
      </c>
    </row>
    <row r="1965" spans="4:4" ht="26.4" customHeight="1">
      <c r="D1965" s="1" t="s">
        <v>4339</v>
      </c>
    </row>
    <row r="1966" spans="4:4" ht="26.4" customHeight="1">
      <c r="D1966" s="1" t="s">
        <v>3384</v>
      </c>
    </row>
    <row r="1967" spans="4:4" ht="26.4" customHeight="1">
      <c r="D1967" s="1" t="s">
        <v>1631</v>
      </c>
    </row>
    <row r="1968" spans="4:4" ht="26.4" customHeight="1">
      <c r="D1968" s="1" t="s">
        <v>2025</v>
      </c>
    </row>
    <row r="1969" spans="4:4" ht="26.4" customHeight="1">
      <c r="D1969" s="1" t="s">
        <v>3114</v>
      </c>
    </row>
    <row r="1970" spans="4:4" ht="26.4" customHeight="1">
      <c r="D1970" s="1" t="s">
        <v>4036</v>
      </c>
    </row>
    <row r="1971" spans="4:4" ht="26.4" customHeight="1">
      <c r="D1971" s="1" t="s">
        <v>484</v>
      </c>
    </row>
    <row r="1972" spans="4:4" ht="26.4" customHeight="1">
      <c r="D1972" s="1" t="s">
        <v>2018</v>
      </c>
    </row>
    <row r="1973" spans="4:4" ht="26.4" customHeight="1">
      <c r="D1973" s="1" t="s">
        <v>3800</v>
      </c>
    </row>
    <row r="1974" spans="4:4" ht="26.4" customHeight="1">
      <c r="D1974" s="1" t="s">
        <v>4840</v>
      </c>
    </row>
    <row r="1975" spans="4:4" ht="26.4" customHeight="1">
      <c r="D1975" s="1" t="s">
        <v>4842</v>
      </c>
    </row>
    <row r="1976" spans="4:4" ht="26.4" customHeight="1">
      <c r="D1976" s="1" t="s">
        <v>6554</v>
      </c>
    </row>
    <row r="1977" spans="4:4" ht="26.4" customHeight="1">
      <c r="D1977" s="1" t="s">
        <v>3788</v>
      </c>
    </row>
    <row r="1978" spans="4:4" ht="26.4" customHeight="1">
      <c r="D1978" s="1" t="s">
        <v>2905</v>
      </c>
    </row>
    <row r="1979" spans="4:4" ht="26.4" customHeight="1">
      <c r="D1979" s="1" t="s">
        <v>6188</v>
      </c>
    </row>
    <row r="1980" spans="4:4" ht="26.4" customHeight="1">
      <c r="D1980" s="1" t="s">
        <v>2144</v>
      </c>
    </row>
    <row r="1981" spans="4:4" ht="26.4" customHeight="1">
      <c r="D1981" s="1" t="s">
        <v>812</v>
      </c>
    </row>
    <row r="1982" spans="4:4" ht="26.4" customHeight="1">
      <c r="D1982" s="1" t="s">
        <v>3793</v>
      </c>
    </row>
    <row r="1983" spans="4:4" ht="26.4" customHeight="1">
      <c r="D1983" s="1" t="s">
        <v>4927</v>
      </c>
    </row>
    <row r="1984" spans="4:4" ht="26.4" customHeight="1">
      <c r="D1984" s="1" t="s">
        <v>3370</v>
      </c>
    </row>
    <row r="1985" spans="4:4" ht="26.4" customHeight="1">
      <c r="D1985" s="1" t="s">
        <v>5018</v>
      </c>
    </row>
    <row r="1986" spans="4:4" ht="26.4" customHeight="1">
      <c r="D1986" s="1" t="s">
        <v>4554</v>
      </c>
    </row>
    <row r="1987" spans="4:4" ht="26.4" customHeight="1">
      <c r="D1987" s="1" t="s">
        <v>1112</v>
      </c>
    </row>
    <row r="1988" spans="4:4" ht="26.4" customHeight="1">
      <c r="D1988" s="1" t="s">
        <v>3804</v>
      </c>
    </row>
    <row r="1989" spans="4:4" ht="26.4" customHeight="1">
      <c r="D1989" s="1" t="s">
        <v>4342</v>
      </c>
    </row>
    <row r="1990" spans="4:4" ht="26.4" customHeight="1">
      <c r="D1990" s="1" t="s">
        <v>2714</v>
      </c>
    </row>
    <row r="1991" spans="4:4" ht="26.4" customHeight="1">
      <c r="D1991" s="1" t="s">
        <v>2351</v>
      </c>
    </row>
    <row r="1992" spans="4:4" ht="26.4" customHeight="1">
      <c r="D1992" s="1" t="s">
        <v>714</v>
      </c>
    </row>
    <row r="1993" spans="4:4" ht="26.4" customHeight="1">
      <c r="D1993" s="1" t="s">
        <v>6316</v>
      </c>
    </row>
    <row r="1994" spans="4:4" ht="26.4" customHeight="1">
      <c r="D1994" s="1" t="s">
        <v>2691</v>
      </c>
    </row>
    <row r="1995" spans="4:4" ht="26.4" customHeight="1">
      <c r="D1995" s="1" t="s">
        <v>3350</v>
      </c>
    </row>
    <row r="1996" spans="4:4" ht="26.4" customHeight="1">
      <c r="D1996" s="1" t="s">
        <v>4279</v>
      </c>
    </row>
    <row r="1997" spans="4:4" ht="26.4" customHeight="1">
      <c r="D1997" s="1" t="s">
        <v>2065</v>
      </c>
    </row>
    <row r="1998" spans="4:4" ht="26.4" customHeight="1">
      <c r="D1998" s="1" t="s">
        <v>5665</v>
      </c>
    </row>
    <row r="1999" spans="4:4" ht="26.4" customHeight="1">
      <c r="D1999" s="1" t="s">
        <v>5189</v>
      </c>
    </row>
    <row r="2000" spans="4:4" ht="26.4" customHeight="1">
      <c r="D2000" s="1" t="s">
        <v>2084</v>
      </c>
    </row>
    <row r="2001" spans="4:4" ht="26.4" customHeight="1">
      <c r="D2001" s="1" t="s">
        <v>2284</v>
      </c>
    </row>
    <row r="2002" spans="4:4" ht="26.4" customHeight="1">
      <c r="D2002" s="1" t="s">
        <v>2966</v>
      </c>
    </row>
    <row r="2003" spans="4:4" ht="26.4" customHeight="1">
      <c r="D2003" s="1" t="s">
        <v>3416</v>
      </c>
    </row>
    <row r="2004" spans="4:4" ht="26.4" customHeight="1">
      <c r="D2004" s="1" t="s">
        <v>3133</v>
      </c>
    </row>
    <row r="2005" spans="4:4" ht="26.4" customHeight="1">
      <c r="D2005" s="1" t="s">
        <v>3881</v>
      </c>
    </row>
    <row r="2006" spans="4:4" ht="26.4" customHeight="1">
      <c r="D2006" s="1" t="s">
        <v>2661</v>
      </c>
    </row>
    <row r="2007" spans="4:4" ht="26.4" customHeight="1">
      <c r="D2007" s="1" t="s">
        <v>3875</v>
      </c>
    </row>
    <row r="2008" spans="4:4" ht="26.4" customHeight="1">
      <c r="D2008" s="1" t="s">
        <v>2939</v>
      </c>
    </row>
    <row r="2009" spans="4:4" ht="26.4" customHeight="1">
      <c r="D2009" s="1" t="s">
        <v>5416</v>
      </c>
    </row>
    <row r="2010" spans="4:4" ht="26.4" customHeight="1">
      <c r="D2010" s="1" t="s">
        <v>2808</v>
      </c>
    </row>
    <row r="2011" spans="4:4" ht="26.4" customHeight="1">
      <c r="D2011" s="1" t="s">
        <v>4312</v>
      </c>
    </row>
    <row r="2012" spans="4:4" ht="26.4" customHeight="1">
      <c r="D2012" s="1" t="s">
        <v>6103</v>
      </c>
    </row>
    <row r="2013" spans="4:4" ht="26.4" customHeight="1">
      <c r="D2013" s="1" t="s">
        <v>2283</v>
      </c>
    </row>
    <row r="2014" spans="4:4" ht="26.4" customHeight="1">
      <c r="D2014" s="1" t="s">
        <v>4101</v>
      </c>
    </row>
    <row r="2015" spans="4:4" ht="26.4" customHeight="1">
      <c r="D2015" s="1" t="s">
        <v>2394</v>
      </c>
    </row>
    <row r="2016" spans="4:4" ht="26.4" customHeight="1">
      <c r="D2016" s="1" t="s">
        <v>3259</v>
      </c>
    </row>
    <row r="2017" spans="4:4" ht="26.4" customHeight="1">
      <c r="D2017" s="1" t="s">
        <v>3717</v>
      </c>
    </row>
    <row r="2018" spans="4:4" ht="26.4" customHeight="1">
      <c r="D2018" s="1" t="s">
        <v>3876</v>
      </c>
    </row>
    <row r="2019" spans="4:4" ht="26.4" customHeight="1">
      <c r="D2019" s="1" t="s">
        <v>4060</v>
      </c>
    </row>
    <row r="2020" spans="4:4" ht="26.4" customHeight="1">
      <c r="D2020" s="1" t="s">
        <v>4416</v>
      </c>
    </row>
    <row r="2021" spans="4:4" ht="26.4" customHeight="1">
      <c r="D2021" s="1" t="s">
        <v>1440</v>
      </c>
    </row>
    <row r="2022" spans="4:4" ht="26.4" customHeight="1">
      <c r="D2022" s="1" t="s">
        <v>5404</v>
      </c>
    </row>
    <row r="2023" spans="4:4" ht="26.4" customHeight="1">
      <c r="D2023" s="1" t="s">
        <v>4556</v>
      </c>
    </row>
    <row r="2024" spans="4:4" ht="26.4" customHeight="1">
      <c r="D2024" s="1" t="s">
        <v>2909</v>
      </c>
    </row>
    <row r="2025" spans="4:4" ht="26.4" customHeight="1">
      <c r="D2025" s="1" t="s">
        <v>4098</v>
      </c>
    </row>
    <row r="2026" spans="4:4" ht="26.4" customHeight="1">
      <c r="D2026" s="1" t="s">
        <v>1479</v>
      </c>
    </row>
    <row r="2027" spans="4:4" ht="26.4" customHeight="1">
      <c r="D2027" s="1" t="s">
        <v>6465</v>
      </c>
    </row>
    <row r="2028" spans="4:4" ht="26.4" customHeight="1">
      <c r="D2028" s="1" t="s">
        <v>4880</v>
      </c>
    </row>
    <row r="2029" spans="4:4" ht="26.4" customHeight="1">
      <c r="D2029" s="1" t="s">
        <v>6462</v>
      </c>
    </row>
    <row r="2030" spans="4:4" ht="26.4" customHeight="1">
      <c r="D2030" s="1" t="s">
        <v>1039</v>
      </c>
    </row>
    <row r="2031" spans="4:4" ht="26.4" customHeight="1">
      <c r="D2031" s="1" t="s">
        <v>2056</v>
      </c>
    </row>
    <row r="2032" spans="4:4" ht="26.4" customHeight="1">
      <c r="D2032" s="1" t="s">
        <v>4453</v>
      </c>
    </row>
    <row r="2033" spans="4:4" ht="26.4" customHeight="1">
      <c r="D2033" s="1" t="s">
        <v>5192</v>
      </c>
    </row>
    <row r="2034" spans="4:4" ht="26.4" customHeight="1">
      <c r="D2034" s="1" t="s">
        <v>2280</v>
      </c>
    </row>
    <row r="2035" spans="4:4" ht="26.4" customHeight="1">
      <c r="D2035" s="1" t="s">
        <v>3812</v>
      </c>
    </row>
    <row r="2036" spans="4:4" ht="26.4" customHeight="1">
      <c r="D2036" s="1" t="s">
        <v>2945</v>
      </c>
    </row>
    <row r="2037" spans="4:4" ht="26.4" customHeight="1">
      <c r="D2037" s="1" t="s">
        <v>1922</v>
      </c>
    </row>
    <row r="2038" spans="4:4" ht="26.4" customHeight="1">
      <c r="D2038" s="1" t="s">
        <v>4247</v>
      </c>
    </row>
    <row r="2039" spans="4:4" ht="26.4" customHeight="1">
      <c r="D2039" s="1" t="s">
        <v>5114</v>
      </c>
    </row>
    <row r="2040" spans="4:4" ht="26.4" customHeight="1">
      <c r="D2040" s="1" t="s">
        <v>5990</v>
      </c>
    </row>
    <row r="2041" spans="4:4" ht="26.4" customHeight="1">
      <c r="D2041" s="1" t="s">
        <v>3819</v>
      </c>
    </row>
    <row r="2042" spans="4:4" ht="26.4" customHeight="1">
      <c r="D2042" s="1" t="s">
        <v>3815</v>
      </c>
    </row>
    <row r="2043" spans="4:4" ht="26.4" customHeight="1">
      <c r="D2043" s="1" t="s">
        <v>2409</v>
      </c>
    </row>
    <row r="2044" spans="4:4" ht="26.4" customHeight="1">
      <c r="D2044" s="1" t="s">
        <v>6070</v>
      </c>
    </row>
    <row r="2045" spans="4:4" ht="26.4" customHeight="1">
      <c r="D2045" s="1" t="s">
        <v>6675</v>
      </c>
    </row>
    <row r="2046" spans="4:4" ht="26.4" customHeight="1">
      <c r="D2046" s="1" t="s">
        <v>4531</v>
      </c>
    </row>
    <row r="2047" spans="4:4" ht="26.4" customHeight="1">
      <c r="D2047" s="1" t="s">
        <v>6162</v>
      </c>
    </row>
    <row r="2048" spans="4:4" ht="26.4" customHeight="1">
      <c r="D2048" s="1" t="s">
        <v>2281</v>
      </c>
    </row>
    <row r="2049" spans="4:4" ht="26.4" customHeight="1">
      <c r="D2049" s="1" t="s">
        <v>4956</v>
      </c>
    </row>
    <row r="2050" spans="4:4" ht="26.4" customHeight="1">
      <c r="D2050" s="1" t="s">
        <v>6356</v>
      </c>
    </row>
    <row r="2051" spans="4:4" ht="26.4" customHeight="1">
      <c r="D2051" s="1" t="s">
        <v>1629</v>
      </c>
    </row>
    <row r="2052" spans="4:4" ht="26.4" customHeight="1">
      <c r="D2052" s="1" t="s">
        <v>1330</v>
      </c>
    </row>
    <row r="2053" spans="4:4" ht="26.4" customHeight="1">
      <c r="D2053" s="1" t="s">
        <v>3318</v>
      </c>
    </row>
    <row r="2054" spans="4:4" ht="26.4" customHeight="1">
      <c r="D2054" s="1" t="s">
        <v>1644</v>
      </c>
    </row>
    <row r="2055" spans="4:4" ht="26.4" customHeight="1">
      <c r="D2055" s="1" t="s">
        <v>2869</v>
      </c>
    </row>
    <row r="2056" spans="4:4" ht="26.4" customHeight="1">
      <c r="D2056" s="1" t="s">
        <v>3816</v>
      </c>
    </row>
    <row r="2057" spans="4:4" ht="26.4" customHeight="1">
      <c r="D2057" s="1" t="s">
        <v>6414</v>
      </c>
    </row>
    <row r="2058" spans="4:4" ht="26.4" customHeight="1">
      <c r="D2058" s="1" t="s">
        <v>5148</v>
      </c>
    </row>
    <row r="2059" spans="4:4" ht="26.4" customHeight="1">
      <c r="D2059" s="1" t="s">
        <v>3794</v>
      </c>
    </row>
    <row r="2060" spans="4:4" ht="26.4" customHeight="1">
      <c r="D2060" s="1" t="s">
        <v>2460</v>
      </c>
    </row>
    <row r="2061" spans="4:4" ht="26.4" customHeight="1">
      <c r="D2061" s="1" t="s">
        <v>5608</v>
      </c>
    </row>
    <row r="2062" spans="4:4" ht="26.4" customHeight="1">
      <c r="D2062" s="1" t="s">
        <v>3822</v>
      </c>
    </row>
    <row r="2063" spans="4:4" ht="26.4" customHeight="1">
      <c r="D2063" s="1" t="s">
        <v>5246</v>
      </c>
    </row>
    <row r="2064" spans="4:4" ht="26.4" customHeight="1">
      <c r="D2064" s="1" t="s">
        <v>5454</v>
      </c>
    </row>
    <row r="2065" spans="4:4" ht="26.4" customHeight="1">
      <c r="D2065" s="1" t="s">
        <v>1948</v>
      </c>
    </row>
    <row r="2066" spans="4:4" ht="26.4" customHeight="1">
      <c r="D2066" s="1" t="s">
        <v>2916</v>
      </c>
    </row>
    <row r="2067" spans="4:4" ht="26.4" customHeight="1">
      <c r="D2067" s="1" t="s">
        <v>1480</v>
      </c>
    </row>
    <row r="2068" spans="4:4" ht="26.4" customHeight="1">
      <c r="D2068" s="1" t="s">
        <v>1524</v>
      </c>
    </row>
    <row r="2069" spans="4:4" ht="26.4" customHeight="1">
      <c r="D2069" s="1" t="s">
        <v>6480</v>
      </c>
    </row>
    <row r="2070" spans="4:4" ht="26.4" customHeight="1">
      <c r="D2070" s="1" t="s">
        <v>4324</v>
      </c>
    </row>
    <row r="2071" spans="4:4" ht="26.4" customHeight="1">
      <c r="D2071" s="1" t="s">
        <v>3825</v>
      </c>
    </row>
    <row r="2072" spans="4:4" ht="26.4" customHeight="1">
      <c r="D2072" s="1" t="s">
        <v>3604</v>
      </c>
    </row>
    <row r="2073" spans="4:4" ht="26.4" customHeight="1">
      <c r="D2073" s="1" t="s">
        <v>5376</v>
      </c>
    </row>
    <row r="2074" spans="4:4" ht="26.4" customHeight="1">
      <c r="D2074" s="1" t="s">
        <v>1298</v>
      </c>
    </row>
    <row r="2075" spans="4:4" ht="26.4" customHeight="1">
      <c r="D2075" s="1" t="s">
        <v>3605</v>
      </c>
    </row>
    <row r="2076" spans="4:4" ht="26.4" customHeight="1">
      <c r="D2076" s="1" t="s">
        <v>1303</v>
      </c>
    </row>
    <row r="2077" spans="4:4" ht="26.4" customHeight="1">
      <c r="D2077" s="1" t="s">
        <v>6415</v>
      </c>
    </row>
    <row r="2078" spans="4:4" ht="26.4" customHeight="1">
      <c r="D2078" s="1" t="s">
        <v>3244</v>
      </c>
    </row>
    <row r="2079" spans="4:4" ht="26.4" customHeight="1">
      <c r="D2079" s="1" t="s">
        <v>2857</v>
      </c>
    </row>
    <row r="2080" spans="4:4" ht="26.4" customHeight="1">
      <c r="D2080" s="1" t="s">
        <v>6030</v>
      </c>
    </row>
    <row r="2081" spans="4:4" ht="26.4" customHeight="1">
      <c r="D2081" s="1" t="s">
        <v>5757</v>
      </c>
    </row>
    <row r="2082" spans="4:4" ht="26.4" customHeight="1">
      <c r="D2082" s="1" t="s">
        <v>2726</v>
      </c>
    </row>
    <row r="2083" spans="4:4" ht="26.4" customHeight="1">
      <c r="D2083" s="1" t="s">
        <v>3847</v>
      </c>
    </row>
    <row r="2084" spans="4:4" ht="26.4" customHeight="1">
      <c r="D2084" s="1" t="s">
        <v>3845</v>
      </c>
    </row>
    <row r="2085" spans="4:4" ht="26.4" customHeight="1">
      <c r="D2085" s="1" t="s">
        <v>2913</v>
      </c>
    </row>
    <row r="2086" spans="4:4" ht="26.4" customHeight="1">
      <c r="D2086" s="1" t="s">
        <v>2871</v>
      </c>
    </row>
    <row r="2087" spans="4:4" ht="26.4" customHeight="1">
      <c r="D2087" s="1" t="s">
        <v>467</v>
      </c>
    </row>
    <row r="2088" spans="4:4" ht="26.4" customHeight="1">
      <c r="D2088" s="1" t="s">
        <v>982</v>
      </c>
    </row>
    <row r="2089" spans="4:4" ht="26.4" customHeight="1">
      <c r="D2089" s="1" t="s">
        <v>3859</v>
      </c>
    </row>
    <row r="2090" spans="4:4" ht="26.4" customHeight="1">
      <c r="D2090" s="1" t="s">
        <v>3611</v>
      </c>
    </row>
    <row r="2091" spans="4:4" ht="26.4" customHeight="1">
      <c r="D2091" s="1" t="s">
        <v>3846</v>
      </c>
    </row>
    <row r="2092" spans="4:4" ht="26.4" customHeight="1">
      <c r="D2092" s="1" t="s">
        <v>2832</v>
      </c>
    </row>
    <row r="2093" spans="4:4" ht="26.4" customHeight="1">
      <c r="D2093" s="1" t="s">
        <v>1422</v>
      </c>
    </row>
    <row r="2094" spans="4:4" ht="26.4" customHeight="1">
      <c r="D2094" s="1" t="s">
        <v>2968</v>
      </c>
    </row>
    <row r="2095" spans="4:4" ht="26.4" customHeight="1">
      <c r="D2095" s="1" t="s">
        <v>6138</v>
      </c>
    </row>
    <row r="2096" spans="4:4" ht="26.4" customHeight="1">
      <c r="D2096" s="1" t="s">
        <v>2250</v>
      </c>
    </row>
    <row r="2097" spans="4:4" ht="26.4" customHeight="1">
      <c r="D2097" s="1" t="s">
        <v>747</v>
      </c>
    </row>
    <row r="2098" spans="4:4" ht="26.4" customHeight="1">
      <c r="D2098" s="1" t="s">
        <v>3871</v>
      </c>
    </row>
    <row r="2099" spans="4:4" ht="26.4" customHeight="1">
      <c r="D2099" s="1" t="s">
        <v>720</v>
      </c>
    </row>
    <row r="2100" spans="4:4" ht="26.4" customHeight="1">
      <c r="D2100" s="1" t="s">
        <v>3540</v>
      </c>
    </row>
    <row r="2101" spans="4:4" ht="26.4" customHeight="1">
      <c r="D2101" s="1" t="s">
        <v>2023</v>
      </c>
    </row>
    <row r="2102" spans="4:4" ht="26.4" customHeight="1">
      <c r="D2102" s="1" t="s">
        <v>5848</v>
      </c>
    </row>
    <row r="2103" spans="4:4" ht="26.4" customHeight="1">
      <c r="D2103" s="1" t="s">
        <v>5796</v>
      </c>
    </row>
    <row r="2104" spans="4:4" ht="26.4" customHeight="1">
      <c r="D2104" s="1" t="s">
        <v>5367</v>
      </c>
    </row>
    <row r="2105" spans="4:4" ht="26.4" customHeight="1">
      <c r="D2105" s="1" t="s">
        <v>6074</v>
      </c>
    </row>
    <row r="2106" spans="4:4" ht="26.4" customHeight="1">
      <c r="D2106" s="1" t="s">
        <v>3624</v>
      </c>
    </row>
    <row r="2107" spans="4:4" ht="26.4" customHeight="1">
      <c r="D2107" s="1" t="s">
        <v>5516</v>
      </c>
    </row>
    <row r="2108" spans="4:4" ht="26.4" customHeight="1">
      <c r="D2108" s="1" t="s">
        <v>3222</v>
      </c>
    </row>
    <row r="2109" spans="4:4" ht="26.4" customHeight="1">
      <c r="D2109" s="1" t="s">
        <v>1752</v>
      </c>
    </row>
    <row r="2110" spans="4:4" ht="26.4" customHeight="1">
      <c r="D2110" s="1" t="s">
        <v>5180</v>
      </c>
    </row>
    <row r="2111" spans="4:4" ht="26.4" customHeight="1">
      <c r="D2111" s="1" t="s">
        <v>1975</v>
      </c>
    </row>
    <row r="2112" spans="4:4" ht="26.4" customHeight="1">
      <c r="D2112" s="1" t="s">
        <v>3214</v>
      </c>
    </row>
    <row r="2113" spans="4:4" ht="26.4" customHeight="1">
      <c r="D2113" s="1" t="s">
        <v>3140</v>
      </c>
    </row>
    <row r="2114" spans="4:4" ht="26.4" customHeight="1">
      <c r="D2114" s="1" t="s">
        <v>3597</v>
      </c>
    </row>
    <row r="2115" spans="4:4" ht="26.4" customHeight="1">
      <c r="D2115" s="1" t="s">
        <v>1766</v>
      </c>
    </row>
    <row r="2116" spans="4:4" ht="26.4" customHeight="1">
      <c r="D2116" s="1" t="s">
        <v>3971</v>
      </c>
    </row>
    <row r="2117" spans="4:4" ht="26.4" customHeight="1">
      <c r="D2117" s="1" t="s">
        <v>1987</v>
      </c>
    </row>
    <row r="2118" spans="4:4" ht="26.4" customHeight="1">
      <c r="D2118" s="1" t="s">
        <v>3341</v>
      </c>
    </row>
    <row r="2119" spans="4:4" ht="26.4" customHeight="1">
      <c r="D2119" s="1" t="s">
        <v>6211</v>
      </c>
    </row>
    <row r="2120" spans="4:4" ht="26.4" customHeight="1">
      <c r="D2120" s="1" t="s">
        <v>2263</v>
      </c>
    </row>
    <row r="2121" spans="4:4" ht="26.4" customHeight="1">
      <c r="D2121" s="1" t="s">
        <v>2529</v>
      </c>
    </row>
    <row r="2122" spans="4:4" ht="26.4" customHeight="1">
      <c r="D2122" s="1" t="s">
        <v>2117</v>
      </c>
    </row>
    <row r="2123" spans="4:4" ht="26.4" customHeight="1">
      <c r="D2123" s="1" t="s">
        <v>2107</v>
      </c>
    </row>
    <row r="2124" spans="4:4" ht="26.4" customHeight="1">
      <c r="D2124" s="1" t="s">
        <v>5361</v>
      </c>
    </row>
    <row r="2125" spans="4:4" ht="26.4" customHeight="1">
      <c r="D2125" s="1" t="s">
        <v>1327</v>
      </c>
    </row>
    <row r="2126" spans="4:4" ht="26.4" customHeight="1">
      <c r="D2126" s="1" t="s">
        <v>1320</v>
      </c>
    </row>
    <row r="2127" spans="4:4" ht="26.4" customHeight="1">
      <c r="D2127" s="1" t="s">
        <v>5170</v>
      </c>
    </row>
    <row r="2128" spans="4:4" ht="26.4" customHeight="1">
      <c r="D2128" s="1" t="s">
        <v>1148</v>
      </c>
    </row>
    <row r="2129" spans="4:4" ht="26.4" customHeight="1">
      <c r="D2129" s="1" t="s">
        <v>6065</v>
      </c>
    </row>
    <row r="2130" spans="4:4" ht="26.4" customHeight="1">
      <c r="D2130" s="1" t="s">
        <v>5972</v>
      </c>
    </row>
    <row r="2131" spans="4:4" ht="26.4" customHeight="1">
      <c r="D2131" s="1" t="s">
        <v>3340</v>
      </c>
    </row>
    <row r="2132" spans="4:4" ht="26.4" customHeight="1">
      <c r="D2132" s="1" t="s">
        <v>5794</v>
      </c>
    </row>
    <row r="2133" spans="4:4" ht="26.4" customHeight="1">
      <c r="D2133" s="1" t="s">
        <v>2317</v>
      </c>
    </row>
    <row r="2134" spans="4:4" ht="26.4" customHeight="1">
      <c r="D2134" s="1" t="s">
        <v>3194</v>
      </c>
    </row>
    <row r="2135" spans="4:4" ht="26.4" customHeight="1">
      <c r="D2135" s="1" t="s">
        <v>3898</v>
      </c>
    </row>
    <row r="2136" spans="4:4" ht="26.4" customHeight="1">
      <c r="D2136" s="1" t="s">
        <v>415</v>
      </c>
    </row>
    <row r="2137" spans="4:4" ht="26.4" customHeight="1">
      <c r="D2137" s="1" t="s">
        <v>5793</v>
      </c>
    </row>
    <row r="2138" spans="4:4" ht="26.4" customHeight="1">
      <c r="D2138" s="1" t="s">
        <v>3039</v>
      </c>
    </row>
    <row r="2139" spans="4:4" ht="26.4" customHeight="1">
      <c r="D2139" s="1" t="s">
        <v>6056</v>
      </c>
    </row>
    <row r="2140" spans="4:4" ht="26.4" customHeight="1">
      <c r="D2140" s="1" t="s">
        <v>1487</v>
      </c>
    </row>
    <row r="2141" spans="4:4" ht="26.4" customHeight="1">
      <c r="D2141" s="1" t="s">
        <v>4630</v>
      </c>
    </row>
    <row r="2142" spans="4:4" ht="26.4" customHeight="1">
      <c r="D2142" s="1" t="s">
        <v>1936</v>
      </c>
    </row>
    <row r="2143" spans="4:4" ht="26.4" customHeight="1">
      <c r="D2143" s="1" t="s">
        <v>4672</v>
      </c>
    </row>
    <row r="2144" spans="4:4" ht="26.4" customHeight="1">
      <c r="D2144" s="1" t="s">
        <v>5800</v>
      </c>
    </row>
    <row r="2145" spans="4:4" ht="26.4" customHeight="1">
      <c r="D2145" s="1" t="s">
        <v>1934</v>
      </c>
    </row>
    <row r="2146" spans="4:4" ht="26.4" customHeight="1">
      <c r="D2146" s="1" t="s">
        <v>5949</v>
      </c>
    </row>
    <row r="2147" spans="4:4" ht="26.4" customHeight="1">
      <c r="D2147" s="1" t="s">
        <v>3048</v>
      </c>
    </row>
    <row r="2148" spans="4:4" ht="26.4" customHeight="1">
      <c r="D2148" s="1" t="s">
        <v>3776</v>
      </c>
    </row>
    <row r="2149" spans="4:4" ht="26.4" customHeight="1">
      <c r="D2149" s="1" t="s">
        <v>2341</v>
      </c>
    </row>
    <row r="2150" spans="4:4" ht="26.4" customHeight="1">
      <c r="D2150" s="1" t="s">
        <v>3126</v>
      </c>
    </row>
    <row r="2151" spans="4:4" ht="26.4" customHeight="1">
      <c r="D2151" s="1" t="s">
        <v>1732</v>
      </c>
    </row>
    <row r="2152" spans="4:4" ht="26.4" customHeight="1">
      <c r="D2152" s="1" t="s">
        <v>6266</v>
      </c>
    </row>
    <row r="2153" spans="4:4" ht="26.4" customHeight="1">
      <c r="D2153" s="1" t="s">
        <v>879</v>
      </c>
    </row>
    <row r="2154" spans="4:4" ht="26.4" customHeight="1">
      <c r="D2154" s="1" t="s">
        <v>717</v>
      </c>
    </row>
    <row r="2155" spans="4:4" ht="26.4" customHeight="1">
      <c r="D2155" s="1" t="s">
        <v>752</v>
      </c>
    </row>
    <row r="2156" spans="4:4" ht="26.4" customHeight="1">
      <c r="D2156" s="1" t="s">
        <v>746</v>
      </c>
    </row>
    <row r="2157" spans="4:4" ht="26.4" customHeight="1">
      <c r="D2157" s="1" t="s">
        <v>836</v>
      </c>
    </row>
    <row r="2158" spans="4:4" ht="26.4" customHeight="1">
      <c r="D2158" s="1" t="s">
        <v>2336</v>
      </c>
    </row>
    <row r="2159" spans="4:4" ht="26.4" customHeight="1">
      <c r="D2159" s="1" t="s">
        <v>675</v>
      </c>
    </row>
    <row r="2160" spans="4:4" ht="26.4" customHeight="1">
      <c r="D2160" s="1" t="s">
        <v>731</v>
      </c>
    </row>
    <row r="2161" spans="4:4" ht="26.4" customHeight="1">
      <c r="D2161" s="1" t="s">
        <v>6106</v>
      </c>
    </row>
    <row r="2162" spans="4:4" ht="26.4" customHeight="1">
      <c r="D2162" s="1" t="s">
        <v>5271</v>
      </c>
    </row>
    <row r="2163" spans="4:4" ht="26.4" customHeight="1">
      <c r="D2163" s="1" t="s">
        <v>1622</v>
      </c>
    </row>
    <row r="2164" spans="4:4" ht="26.4" customHeight="1">
      <c r="D2164" s="1" t="s">
        <v>3999</v>
      </c>
    </row>
    <row r="2165" spans="4:4" ht="26.4" customHeight="1">
      <c r="D2165" s="1" t="s">
        <v>2169</v>
      </c>
    </row>
    <row r="2166" spans="4:4" ht="26.4" customHeight="1">
      <c r="D2166" s="1" t="s">
        <v>3224</v>
      </c>
    </row>
    <row r="2167" spans="4:4" ht="26.4" customHeight="1">
      <c r="D2167" s="1" t="s">
        <v>3229</v>
      </c>
    </row>
    <row r="2168" spans="4:4" ht="26.4" customHeight="1">
      <c r="D2168" s="1" t="s">
        <v>5578</v>
      </c>
    </row>
    <row r="2169" spans="4:4" ht="26.4" customHeight="1">
      <c r="D2169" s="1" t="s">
        <v>5655</v>
      </c>
    </row>
    <row r="2170" spans="4:4" ht="26.4" customHeight="1">
      <c r="D2170" s="1" t="s">
        <v>3249</v>
      </c>
    </row>
    <row r="2171" spans="4:4" ht="26.4" customHeight="1">
      <c r="D2171" s="1" t="s">
        <v>4660</v>
      </c>
    </row>
    <row r="2172" spans="4:4" ht="26.4" customHeight="1">
      <c r="D2172" s="1" t="s">
        <v>1718</v>
      </c>
    </row>
    <row r="2173" spans="4:4" ht="26.4" customHeight="1">
      <c r="D2173" s="1" t="s">
        <v>926</v>
      </c>
    </row>
    <row r="2174" spans="4:4" ht="26.4" customHeight="1">
      <c r="D2174" s="1" t="s">
        <v>4224</v>
      </c>
    </row>
    <row r="2175" spans="4:4" ht="26.4" customHeight="1">
      <c r="D2175" s="1" t="s">
        <v>3381</v>
      </c>
    </row>
    <row r="2176" spans="4:4" ht="26.4" customHeight="1">
      <c r="D2176" s="1" t="s">
        <v>1336</v>
      </c>
    </row>
    <row r="2177" spans="4:4" ht="26.4" customHeight="1">
      <c r="D2177" s="1" t="s">
        <v>4999</v>
      </c>
    </row>
    <row r="2178" spans="4:4" ht="26.4" customHeight="1">
      <c r="D2178" s="1" t="s">
        <v>3427</v>
      </c>
    </row>
    <row r="2179" spans="4:4" ht="26.4" customHeight="1">
      <c r="D2179" s="1" t="s">
        <v>5986</v>
      </c>
    </row>
    <row r="2180" spans="4:4" ht="26.4" customHeight="1">
      <c r="D2180" s="1" t="s">
        <v>4190</v>
      </c>
    </row>
    <row r="2181" spans="4:4" ht="26.4" customHeight="1">
      <c r="D2181" s="1" t="s">
        <v>4940</v>
      </c>
    </row>
    <row r="2182" spans="4:4" ht="26.4" customHeight="1">
      <c r="D2182" s="1" t="s">
        <v>3654</v>
      </c>
    </row>
    <row r="2183" spans="4:4" ht="26.4" customHeight="1">
      <c r="D2183" s="1" t="s">
        <v>5573</v>
      </c>
    </row>
    <row r="2184" spans="4:4" ht="26.4" customHeight="1">
      <c r="D2184" s="1" t="s">
        <v>4195</v>
      </c>
    </row>
    <row r="2185" spans="4:4" ht="26.4" customHeight="1">
      <c r="D2185" s="1" t="s">
        <v>3084</v>
      </c>
    </row>
    <row r="2186" spans="4:4" ht="26.4" customHeight="1">
      <c r="D2186" s="1" t="s">
        <v>5575</v>
      </c>
    </row>
    <row r="2187" spans="4:4" ht="26.4" customHeight="1">
      <c r="D2187" s="1" t="s">
        <v>3176</v>
      </c>
    </row>
    <row r="2188" spans="4:4" ht="26.4" customHeight="1">
      <c r="D2188" s="1" t="s">
        <v>5704</v>
      </c>
    </row>
    <row r="2189" spans="4:4" ht="26.4" customHeight="1">
      <c r="D2189" s="1" t="s">
        <v>942</v>
      </c>
    </row>
    <row r="2190" spans="4:4" ht="26.4" customHeight="1">
      <c r="D2190" s="1" t="s">
        <v>3054</v>
      </c>
    </row>
    <row r="2191" spans="4:4" ht="26.4" customHeight="1">
      <c r="D2191" s="1" t="s">
        <v>3916</v>
      </c>
    </row>
    <row r="2192" spans="4:4" ht="26.4" customHeight="1">
      <c r="D2192" s="1" t="s">
        <v>1607</v>
      </c>
    </row>
    <row r="2193" spans="4:4" ht="26.4" customHeight="1">
      <c r="D2193" s="1" t="s">
        <v>4028</v>
      </c>
    </row>
    <row r="2194" spans="4:4" ht="26.4" customHeight="1">
      <c r="D2194" s="1" t="s">
        <v>3559</v>
      </c>
    </row>
    <row r="2195" spans="4:4" ht="26.4" customHeight="1">
      <c r="D2195" s="1" t="s">
        <v>3558</v>
      </c>
    </row>
    <row r="2196" spans="4:4" ht="26.4" customHeight="1">
      <c r="D2196" s="1" t="s">
        <v>2256</v>
      </c>
    </row>
    <row r="2197" spans="4:4" ht="26.4" customHeight="1">
      <c r="D2197" s="1" t="s">
        <v>3564</v>
      </c>
    </row>
    <row r="2198" spans="4:4" ht="26.4" customHeight="1">
      <c r="D2198" s="1" t="s">
        <v>3688</v>
      </c>
    </row>
    <row r="2199" spans="4:4" ht="26.4" customHeight="1">
      <c r="D2199" s="1" t="s">
        <v>5027</v>
      </c>
    </row>
    <row r="2200" spans="4:4" ht="26.4" customHeight="1">
      <c r="D2200" s="1" t="s">
        <v>3079</v>
      </c>
    </row>
    <row r="2201" spans="4:4" ht="26.4" customHeight="1">
      <c r="D2201" s="1" t="s">
        <v>4099</v>
      </c>
    </row>
    <row r="2202" spans="4:4" ht="26.4" customHeight="1">
      <c r="D2202" s="1" t="s">
        <v>4589</v>
      </c>
    </row>
    <row r="2203" spans="4:4" ht="26.4" customHeight="1">
      <c r="D2203" s="1" t="s">
        <v>5025</v>
      </c>
    </row>
    <row r="2204" spans="4:4" ht="26.4" customHeight="1">
      <c r="D2204" s="1" t="s">
        <v>2132</v>
      </c>
    </row>
    <row r="2205" spans="4:4" ht="26.4" customHeight="1">
      <c r="D2205" s="1" t="s">
        <v>6113</v>
      </c>
    </row>
    <row r="2206" spans="4:4" ht="26.4" customHeight="1">
      <c r="D2206" s="1" t="s">
        <v>5966</v>
      </c>
    </row>
    <row r="2207" spans="4:4" ht="26.4" customHeight="1">
      <c r="D2207" s="1" t="s">
        <v>6273</v>
      </c>
    </row>
    <row r="2208" spans="4:4" ht="26.4" customHeight="1">
      <c r="D2208" s="1" t="s">
        <v>5624</v>
      </c>
    </row>
    <row r="2209" spans="4:4" ht="26.4" customHeight="1">
      <c r="D2209" s="1" t="s">
        <v>3335</v>
      </c>
    </row>
    <row r="2210" spans="4:4" ht="26.4" customHeight="1">
      <c r="D2210" s="1" t="s">
        <v>5447</v>
      </c>
    </row>
    <row r="2211" spans="4:4" ht="26.4" customHeight="1">
      <c r="D2211" s="1" t="s">
        <v>2041</v>
      </c>
    </row>
    <row r="2212" spans="4:4" ht="26.4" customHeight="1">
      <c r="D2212" s="1" t="s">
        <v>3920</v>
      </c>
    </row>
    <row r="2213" spans="4:4" ht="26.4" customHeight="1">
      <c r="D2213" s="1" t="s">
        <v>5724</v>
      </c>
    </row>
    <row r="2214" spans="4:4" ht="26.4" customHeight="1">
      <c r="D2214" s="1" t="s">
        <v>1846</v>
      </c>
    </row>
    <row r="2215" spans="4:4" ht="26.4" customHeight="1">
      <c r="D2215" s="1" t="s">
        <v>2085</v>
      </c>
    </row>
    <row r="2216" spans="4:4" ht="26.4" customHeight="1">
      <c r="D2216" s="1" t="s">
        <v>6271</v>
      </c>
    </row>
    <row r="2217" spans="4:4" ht="26.4" customHeight="1">
      <c r="D2217" s="1" t="s">
        <v>2302</v>
      </c>
    </row>
    <row r="2218" spans="4:4" ht="26.4" customHeight="1">
      <c r="D2218" s="1" t="s">
        <v>2194</v>
      </c>
    </row>
    <row r="2219" spans="4:4" ht="26.4" customHeight="1">
      <c r="D2219" s="1" t="s">
        <v>5577</v>
      </c>
    </row>
    <row r="2220" spans="4:4" ht="26.4" customHeight="1">
      <c r="D2220" s="1" t="s">
        <v>5576</v>
      </c>
    </row>
    <row r="2221" spans="4:4" ht="26.4" customHeight="1">
      <c r="D2221" s="1" t="s">
        <v>5644</v>
      </c>
    </row>
    <row r="2222" spans="4:4" ht="26.4" customHeight="1">
      <c r="D2222" s="1" t="s">
        <v>5646</v>
      </c>
    </row>
    <row r="2223" spans="4:4" ht="26.4" customHeight="1">
      <c r="D2223" s="1" t="s">
        <v>1840</v>
      </c>
    </row>
    <row r="2224" spans="4:4" ht="26.4" customHeight="1">
      <c r="D2224" s="1" t="s">
        <v>1214</v>
      </c>
    </row>
    <row r="2225" spans="4:4" ht="26.4" customHeight="1">
      <c r="D2225" s="1" t="s">
        <v>1219</v>
      </c>
    </row>
    <row r="2226" spans="4:4" ht="26.4" customHeight="1">
      <c r="D2226" s="1" t="s">
        <v>6658</v>
      </c>
    </row>
    <row r="2227" spans="4:4" ht="26.4" customHeight="1">
      <c r="D2227" s="1" t="s">
        <v>4393</v>
      </c>
    </row>
    <row r="2228" spans="4:4" ht="26.4" customHeight="1">
      <c r="D2228" s="1" t="s">
        <v>4375</v>
      </c>
    </row>
    <row r="2229" spans="4:4" ht="26.4" customHeight="1">
      <c r="D2229" s="1" t="s">
        <v>2006</v>
      </c>
    </row>
    <row r="2230" spans="4:4" ht="26.4" customHeight="1">
      <c r="D2230" s="1" t="s">
        <v>1244</v>
      </c>
    </row>
    <row r="2231" spans="4:4" ht="26.4" customHeight="1">
      <c r="D2231" s="1" t="s">
        <v>4444</v>
      </c>
    </row>
    <row r="2232" spans="4:4" ht="26.4" customHeight="1">
      <c r="D2232" s="1" t="s">
        <v>1235</v>
      </c>
    </row>
    <row r="2233" spans="4:4" ht="26.4" customHeight="1">
      <c r="D2233" s="1" t="s">
        <v>4979</v>
      </c>
    </row>
    <row r="2234" spans="4:4" ht="26.4" customHeight="1">
      <c r="D2234" s="1" t="s">
        <v>1030</v>
      </c>
    </row>
    <row r="2235" spans="4:4" ht="26.4" customHeight="1">
      <c r="D2235" s="1" t="s">
        <v>3247</v>
      </c>
    </row>
    <row r="2236" spans="4:4" ht="26.4" customHeight="1">
      <c r="D2236" s="1" t="s">
        <v>1790</v>
      </c>
    </row>
    <row r="2237" spans="4:4" ht="26.4" customHeight="1">
      <c r="D2237" s="1" t="s">
        <v>5579</v>
      </c>
    </row>
    <row r="2238" spans="4:4" ht="26.4" customHeight="1">
      <c r="D2238" s="1" t="s">
        <v>1497</v>
      </c>
    </row>
    <row r="2239" spans="4:4" ht="26.4" customHeight="1">
      <c r="D2239" s="1" t="s">
        <v>1567</v>
      </c>
    </row>
    <row r="2240" spans="4:4" ht="26.4" customHeight="1">
      <c r="D2240" s="1" t="s">
        <v>4791</v>
      </c>
    </row>
    <row r="2241" spans="4:4" ht="26.4" customHeight="1">
      <c r="D2241" s="1" t="s">
        <v>3942</v>
      </c>
    </row>
    <row r="2242" spans="4:4" ht="26.4" customHeight="1">
      <c r="D2242" s="1" t="s">
        <v>1641</v>
      </c>
    </row>
    <row r="2243" spans="4:4" ht="26.4" customHeight="1">
      <c r="D2243" s="1" t="s">
        <v>4787</v>
      </c>
    </row>
    <row r="2244" spans="4:4" ht="26.4" customHeight="1">
      <c r="D2244" s="1" t="s">
        <v>913</v>
      </c>
    </row>
    <row r="2245" spans="4:4" ht="26.4" customHeight="1">
      <c r="D2245" s="1" t="s">
        <v>4766</v>
      </c>
    </row>
    <row r="2246" spans="4:4" ht="26.4" customHeight="1">
      <c r="D2246" s="1" t="s">
        <v>4421</v>
      </c>
    </row>
    <row r="2247" spans="4:4" ht="26.4" customHeight="1">
      <c r="D2247" s="1" t="s">
        <v>6194</v>
      </c>
    </row>
    <row r="2248" spans="4:4" ht="26.4" customHeight="1">
      <c r="D2248" s="1" t="s">
        <v>3949</v>
      </c>
    </row>
    <row r="2249" spans="4:4" ht="26.4" customHeight="1">
      <c r="D2249" s="1" t="s">
        <v>5739</v>
      </c>
    </row>
    <row r="2250" spans="4:4" ht="26.4" customHeight="1">
      <c r="D2250" s="1" t="s">
        <v>3412</v>
      </c>
    </row>
    <row r="2251" spans="4:4" ht="26.4" customHeight="1">
      <c r="D2251" s="1" t="s">
        <v>5595</v>
      </c>
    </row>
    <row r="2252" spans="4:4" ht="26.4" customHeight="1">
      <c r="D2252" s="1" t="s">
        <v>6488</v>
      </c>
    </row>
    <row r="2253" spans="4:4" ht="26.4" customHeight="1">
      <c r="D2253" s="1" t="s">
        <v>5482</v>
      </c>
    </row>
    <row r="2254" spans="4:4" ht="26.4" customHeight="1">
      <c r="D2254" s="1" t="s">
        <v>5168</v>
      </c>
    </row>
    <row r="2255" spans="4:4" ht="26.4" customHeight="1">
      <c r="D2255" s="1" t="s">
        <v>1973</v>
      </c>
    </row>
    <row r="2256" spans="4:4" ht="26.4" customHeight="1">
      <c r="D2256" s="1" t="s">
        <v>6192</v>
      </c>
    </row>
    <row r="2257" spans="4:4" ht="26.4" customHeight="1">
      <c r="D2257" s="1" t="s">
        <v>4612</v>
      </c>
    </row>
    <row r="2258" spans="4:4" ht="26.4" customHeight="1">
      <c r="D2258" s="1" t="s">
        <v>4983</v>
      </c>
    </row>
    <row r="2259" spans="4:4" ht="26.4" customHeight="1">
      <c r="D2259" s="1" t="s">
        <v>5728</v>
      </c>
    </row>
    <row r="2260" spans="4:4" ht="26.4" customHeight="1">
      <c r="D2260" s="1" t="s">
        <v>448</v>
      </c>
    </row>
    <row r="2261" spans="4:4" ht="26.4" customHeight="1">
      <c r="D2261" s="1" t="s">
        <v>2558</v>
      </c>
    </row>
    <row r="2262" spans="4:4" ht="26.4" customHeight="1">
      <c r="D2262" s="1" t="s">
        <v>2271</v>
      </c>
    </row>
    <row r="2263" spans="4:4" ht="26.4" customHeight="1">
      <c r="D2263" s="1" t="s">
        <v>6132</v>
      </c>
    </row>
    <row r="2264" spans="4:4" ht="26.4" customHeight="1">
      <c r="D2264" s="1" t="s">
        <v>3283</v>
      </c>
    </row>
    <row r="2265" spans="4:4" ht="26.4" customHeight="1">
      <c r="D2265" s="1" t="s">
        <v>4617</v>
      </c>
    </row>
    <row r="2266" spans="4:4" ht="26.4" customHeight="1">
      <c r="D2266" s="1" t="s">
        <v>6131</v>
      </c>
    </row>
    <row r="2267" spans="4:4" ht="26.4" customHeight="1">
      <c r="D2267" s="1" t="s">
        <v>2477</v>
      </c>
    </row>
    <row r="2268" spans="4:4" ht="26.4" customHeight="1">
      <c r="D2268" s="1" t="s">
        <v>3959</v>
      </c>
    </row>
    <row r="2269" spans="4:4" ht="26.4" customHeight="1">
      <c r="D2269" s="1" t="s">
        <v>5146</v>
      </c>
    </row>
    <row r="2270" spans="4:4" ht="26.4" customHeight="1">
      <c r="D2270" s="1" t="s">
        <v>5580</v>
      </c>
    </row>
    <row r="2271" spans="4:4" ht="26.4" customHeight="1">
      <c r="D2271" s="1" t="s">
        <v>4449</v>
      </c>
    </row>
    <row r="2272" spans="4:4" ht="26.4" customHeight="1">
      <c r="D2272" s="1" t="s">
        <v>4422</v>
      </c>
    </row>
    <row r="2273" spans="4:4" ht="26.4" customHeight="1">
      <c r="D2273" s="1" t="s">
        <v>4772</v>
      </c>
    </row>
    <row r="2274" spans="4:4" ht="26.4" customHeight="1">
      <c r="D2274" s="1" t="s">
        <v>3874</v>
      </c>
    </row>
    <row r="2275" spans="4:4" ht="26.4" customHeight="1">
      <c r="D2275" s="1" t="s">
        <v>530</v>
      </c>
    </row>
    <row r="2276" spans="4:4" ht="26.4" customHeight="1">
      <c r="D2276" s="1" t="s">
        <v>2306</v>
      </c>
    </row>
    <row r="2277" spans="4:4" ht="26.4" customHeight="1">
      <c r="D2277" s="1" t="s">
        <v>3374</v>
      </c>
    </row>
    <row r="2278" spans="4:4" ht="26.4" customHeight="1">
      <c r="D2278" s="1" t="s">
        <v>2139</v>
      </c>
    </row>
    <row r="2279" spans="4:4" ht="26.4" customHeight="1">
      <c r="D2279" s="1" t="s">
        <v>3918</v>
      </c>
    </row>
    <row r="2280" spans="4:4" ht="26.4" customHeight="1">
      <c r="D2280" s="1" t="s">
        <v>1884</v>
      </c>
    </row>
    <row r="2281" spans="4:4" ht="26.4" customHeight="1">
      <c r="D2281" s="1" t="s">
        <v>2196</v>
      </c>
    </row>
    <row r="2282" spans="4:4" ht="26.4" customHeight="1">
      <c r="D2282" s="1" t="s">
        <v>6452</v>
      </c>
    </row>
    <row r="2283" spans="4:4" ht="26.4" customHeight="1">
      <c r="D2283" s="1" t="s">
        <v>4848</v>
      </c>
    </row>
    <row r="2284" spans="4:4" ht="26.4" customHeight="1">
      <c r="D2284" s="1" t="s">
        <v>6416</v>
      </c>
    </row>
    <row r="2285" spans="4:4" ht="26.4" customHeight="1">
      <c r="D2285" s="1" t="s">
        <v>3205</v>
      </c>
    </row>
    <row r="2286" spans="4:4" ht="26.4" customHeight="1">
      <c r="D2286" s="1" t="s">
        <v>3300</v>
      </c>
    </row>
    <row r="2287" spans="4:4" ht="26.4" customHeight="1">
      <c r="D2287" s="1" t="s">
        <v>3574</v>
      </c>
    </row>
    <row r="2288" spans="4:4" ht="26.4" customHeight="1">
      <c r="D2288" s="1" t="s">
        <v>5550</v>
      </c>
    </row>
    <row r="2289" spans="4:4" ht="26.4" customHeight="1">
      <c r="D2289" s="1" t="s">
        <v>822</v>
      </c>
    </row>
    <row r="2290" spans="4:4" ht="26.4" customHeight="1">
      <c r="D2290" s="1" t="s">
        <v>2877</v>
      </c>
    </row>
    <row r="2291" spans="4:4" ht="26.4" customHeight="1">
      <c r="D2291" s="1" t="s">
        <v>2094</v>
      </c>
    </row>
    <row r="2292" spans="4:4" ht="26.4" customHeight="1">
      <c r="D2292" s="1" t="s">
        <v>1645</v>
      </c>
    </row>
    <row r="2293" spans="4:4" ht="26.4" customHeight="1">
      <c r="D2293" s="1" t="s">
        <v>727</v>
      </c>
    </row>
    <row r="2294" spans="4:4" ht="26.4" customHeight="1">
      <c r="D2294" s="1" t="s">
        <v>825</v>
      </c>
    </row>
    <row r="2295" spans="4:4" ht="26.4" customHeight="1">
      <c r="D2295" s="1" t="s">
        <v>4319</v>
      </c>
    </row>
    <row r="2296" spans="4:4" ht="26.4" customHeight="1">
      <c r="D2296" s="1" t="s">
        <v>1787</v>
      </c>
    </row>
    <row r="2297" spans="4:4" ht="26.4" customHeight="1">
      <c r="D2297" s="1" t="s">
        <v>4786</v>
      </c>
    </row>
    <row r="2298" spans="4:4" ht="26.4" customHeight="1">
      <c r="D2298" s="1" t="s">
        <v>4051</v>
      </c>
    </row>
    <row r="2299" spans="4:4" ht="26.4" customHeight="1">
      <c r="D2299" s="1" t="s">
        <v>1032</v>
      </c>
    </row>
    <row r="2300" spans="4:4" ht="26.4" customHeight="1">
      <c r="D2300" s="1" t="s">
        <v>3445</v>
      </c>
    </row>
    <row r="2301" spans="4:4" ht="26.4" customHeight="1">
      <c r="D2301" s="1" t="s">
        <v>3908</v>
      </c>
    </row>
    <row r="2302" spans="4:4" ht="26.4" customHeight="1">
      <c r="D2302" s="1" t="s">
        <v>2861</v>
      </c>
    </row>
    <row r="2303" spans="4:4" ht="26.4" customHeight="1">
      <c r="D2303" s="1" t="s">
        <v>3903</v>
      </c>
    </row>
    <row r="2304" spans="4:4" ht="26.4" customHeight="1">
      <c r="D2304" s="1" t="s">
        <v>4212</v>
      </c>
    </row>
    <row r="2305" spans="4:4" ht="26.4" customHeight="1">
      <c r="D2305" s="1" t="s">
        <v>5327</v>
      </c>
    </row>
    <row r="2306" spans="4:4" ht="26.4" customHeight="1">
      <c r="D2306" s="1" t="s">
        <v>2388</v>
      </c>
    </row>
    <row r="2307" spans="4:4" ht="26.4" customHeight="1">
      <c r="D2307" s="1" t="s">
        <v>3988</v>
      </c>
    </row>
    <row r="2308" spans="4:4" ht="26.4" customHeight="1">
      <c r="D2308" s="1" t="s">
        <v>4445</v>
      </c>
    </row>
    <row r="2309" spans="4:4" ht="26.4" customHeight="1">
      <c r="D2309" s="1" t="s">
        <v>1871</v>
      </c>
    </row>
    <row r="2310" spans="4:4" ht="26.4" customHeight="1">
      <c r="D2310" s="1" t="s">
        <v>3674</v>
      </c>
    </row>
    <row r="2311" spans="4:4" ht="26.4" customHeight="1">
      <c r="D2311" s="1" t="s">
        <v>4859</v>
      </c>
    </row>
    <row r="2312" spans="4:4" ht="26.4" customHeight="1">
      <c r="D2312" s="1" t="s">
        <v>5119</v>
      </c>
    </row>
    <row r="2313" spans="4:4" ht="26.4" customHeight="1">
      <c r="D2313" s="1" t="s">
        <v>6436</v>
      </c>
    </row>
    <row r="2314" spans="4:4" ht="26.4" customHeight="1">
      <c r="D2314" s="1" t="s">
        <v>3562</v>
      </c>
    </row>
    <row r="2315" spans="4:4" ht="26.4" customHeight="1">
      <c r="D2315" s="1" t="s">
        <v>1576</v>
      </c>
    </row>
    <row r="2316" spans="4:4" ht="26.4" customHeight="1">
      <c r="D2316" s="1" t="s">
        <v>1749</v>
      </c>
    </row>
    <row r="2317" spans="4:4" ht="26.4" customHeight="1">
      <c r="D2317" s="1" t="s">
        <v>2900</v>
      </c>
    </row>
    <row r="2318" spans="4:4" ht="26.4" customHeight="1">
      <c r="D2318" s="1" t="s">
        <v>4977</v>
      </c>
    </row>
    <row r="2319" spans="4:4" ht="26.4" customHeight="1">
      <c r="D2319" s="1" t="s">
        <v>5308</v>
      </c>
    </row>
    <row r="2320" spans="4:4" ht="26.4" customHeight="1">
      <c r="D2320" s="1" t="s">
        <v>1454</v>
      </c>
    </row>
    <row r="2321" spans="4:4" ht="26.4" customHeight="1">
      <c r="D2321" s="1" t="s">
        <v>2541</v>
      </c>
    </row>
    <row r="2322" spans="4:4" ht="26.4" customHeight="1">
      <c r="D2322" s="1" t="s">
        <v>4807</v>
      </c>
    </row>
    <row r="2323" spans="4:4" ht="26.4" customHeight="1">
      <c r="D2323" s="1" t="s">
        <v>4321</v>
      </c>
    </row>
    <row r="2324" spans="4:4" ht="26.4" customHeight="1">
      <c r="D2324" s="1" t="s">
        <v>4014</v>
      </c>
    </row>
    <row r="2325" spans="4:4" ht="26.4" customHeight="1">
      <c r="D2325" s="1" t="s">
        <v>2036</v>
      </c>
    </row>
    <row r="2326" spans="4:4" ht="26.4" customHeight="1">
      <c r="D2326" s="1" t="s">
        <v>698</v>
      </c>
    </row>
    <row r="2327" spans="4:4" ht="26.4" customHeight="1">
      <c r="D2327" s="1" t="s">
        <v>699</v>
      </c>
    </row>
    <row r="2328" spans="4:4" ht="26.4" customHeight="1">
      <c r="D2328" s="1" t="s">
        <v>2820</v>
      </c>
    </row>
    <row r="2329" spans="4:4" ht="26.4" customHeight="1">
      <c r="D2329" s="1" t="s">
        <v>553</v>
      </c>
    </row>
    <row r="2330" spans="4:4" ht="26.4" customHeight="1">
      <c r="D2330" s="1" t="s">
        <v>1988</v>
      </c>
    </row>
    <row r="2331" spans="4:4" ht="26.4" customHeight="1">
      <c r="D2331" s="1" t="s">
        <v>735</v>
      </c>
    </row>
    <row r="2332" spans="4:4" ht="26.4" customHeight="1">
      <c r="D2332" s="1" t="s">
        <v>5880</v>
      </c>
    </row>
    <row r="2333" spans="4:4" ht="26.4" customHeight="1">
      <c r="D2333" s="1" t="s">
        <v>3332</v>
      </c>
    </row>
    <row r="2334" spans="4:4" ht="26.4" customHeight="1">
      <c r="D2334" s="1" t="s">
        <v>6643</v>
      </c>
    </row>
    <row r="2335" spans="4:4" ht="26.4" customHeight="1">
      <c r="D2335" s="1" t="s">
        <v>4794</v>
      </c>
    </row>
    <row r="2336" spans="4:4" ht="26.4" customHeight="1">
      <c r="D2336" s="1" t="s">
        <v>4666</v>
      </c>
    </row>
    <row r="2337" spans="4:4" ht="26.4" customHeight="1">
      <c r="D2337" s="1" t="s">
        <v>1123</v>
      </c>
    </row>
    <row r="2338" spans="4:4" ht="26.4" customHeight="1">
      <c r="D2338" s="1" t="s">
        <v>3638</v>
      </c>
    </row>
    <row r="2339" spans="4:4" ht="26.4" customHeight="1">
      <c r="D2339" s="1" t="s">
        <v>5260</v>
      </c>
    </row>
    <row r="2340" spans="4:4" ht="26.4" customHeight="1">
      <c r="D2340" s="1" t="s">
        <v>5799</v>
      </c>
    </row>
    <row r="2341" spans="4:4" ht="26.4" customHeight="1">
      <c r="D2341" s="1" t="s">
        <v>2073</v>
      </c>
    </row>
    <row r="2342" spans="4:4" ht="26.4" customHeight="1">
      <c r="D2342" s="1" t="s">
        <v>5011</v>
      </c>
    </row>
    <row r="2343" spans="4:4" ht="26.4" customHeight="1">
      <c r="D2343" s="1" t="s">
        <v>3485</v>
      </c>
    </row>
    <row r="2344" spans="4:4" ht="26.4" customHeight="1">
      <c r="D2344" s="1" t="s">
        <v>3808</v>
      </c>
    </row>
    <row r="2345" spans="4:4" ht="26.4" customHeight="1">
      <c r="D2345" s="1" t="s">
        <v>4160</v>
      </c>
    </row>
    <row r="2346" spans="4:4" ht="26.4" customHeight="1">
      <c r="D2346" s="1" t="s">
        <v>2926</v>
      </c>
    </row>
    <row r="2347" spans="4:4" ht="26.4" customHeight="1">
      <c r="D2347" s="1" t="s">
        <v>1577</v>
      </c>
    </row>
    <row r="2348" spans="4:4" ht="26.4" customHeight="1">
      <c r="D2348" s="1" t="s">
        <v>6572</v>
      </c>
    </row>
    <row r="2349" spans="4:4" ht="26.4" customHeight="1">
      <c r="D2349" s="1" t="s">
        <v>5673</v>
      </c>
    </row>
    <row r="2350" spans="4:4" ht="26.4" customHeight="1">
      <c r="D2350" s="1" t="s">
        <v>2918</v>
      </c>
    </row>
    <row r="2351" spans="4:4" ht="26.4" customHeight="1">
      <c r="D2351" s="1" t="s">
        <v>3758</v>
      </c>
    </row>
    <row r="2352" spans="4:4" ht="26.4" customHeight="1">
      <c r="D2352" s="1" t="s">
        <v>3765</v>
      </c>
    </row>
    <row r="2353" spans="4:4" ht="26.4" customHeight="1">
      <c r="D2353" s="1" t="s">
        <v>2557</v>
      </c>
    </row>
    <row r="2354" spans="4:4" ht="26.4" customHeight="1">
      <c r="D2354" s="1" t="s">
        <v>6384</v>
      </c>
    </row>
    <row r="2355" spans="4:4" ht="26.4" customHeight="1">
      <c r="D2355" s="1" t="s">
        <v>3933</v>
      </c>
    </row>
    <row r="2356" spans="4:4" ht="26.4" customHeight="1">
      <c r="D2356" s="1" t="s">
        <v>952</v>
      </c>
    </row>
    <row r="2357" spans="4:4" ht="26.4" customHeight="1">
      <c r="D2357" s="1" t="s">
        <v>2923</v>
      </c>
    </row>
    <row r="2358" spans="4:4" ht="26.4" customHeight="1">
      <c r="D2358" s="1" t="s">
        <v>2277</v>
      </c>
    </row>
    <row r="2359" spans="4:4" ht="26.4" customHeight="1">
      <c r="D2359" s="1" t="s">
        <v>6193</v>
      </c>
    </row>
    <row r="2360" spans="4:4" ht="26.4" customHeight="1">
      <c r="D2360" s="1" t="s">
        <v>4613</v>
      </c>
    </row>
    <row r="2361" spans="4:4" ht="26.4" customHeight="1">
      <c r="D2361" s="1" t="s">
        <v>1403</v>
      </c>
    </row>
    <row r="2362" spans="4:4" ht="26.4" customHeight="1">
      <c r="D2362" s="1" t="s">
        <v>3985</v>
      </c>
    </row>
    <row r="2363" spans="4:4" ht="26.4" customHeight="1">
      <c r="D2363" s="1" t="s">
        <v>6048</v>
      </c>
    </row>
    <row r="2364" spans="4:4" ht="26.4" customHeight="1">
      <c r="D2364" s="1" t="s">
        <v>594</v>
      </c>
    </row>
    <row r="2365" spans="4:4" ht="26.4" customHeight="1">
      <c r="D2365" s="1" t="s">
        <v>2048</v>
      </c>
    </row>
    <row r="2366" spans="4:4" ht="26.4" customHeight="1">
      <c r="D2366" s="1" t="s">
        <v>6640</v>
      </c>
    </row>
    <row r="2367" spans="4:4" ht="26.4" customHeight="1">
      <c r="D2367" s="1" t="s">
        <v>5273</v>
      </c>
    </row>
    <row r="2368" spans="4:4" ht="26.4" customHeight="1">
      <c r="D2368" s="1" t="s">
        <v>866</v>
      </c>
    </row>
    <row r="2369" spans="4:4" ht="26.4" customHeight="1">
      <c r="D2369" s="1" t="s">
        <v>6522</v>
      </c>
    </row>
    <row r="2370" spans="4:4" ht="26.4" customHeight="1">
      <c r="D2370" s="1" t="s">
        <v>3989</v>
      </c>
    </row>
    <row r="2371" spans="4:4" ht="26.4" customHeight="1">
      <c r="D2371" s="1" t="s">
        <v>3928</v>
      </c>
    </row>
    <row r="2372" spans="4:4" ht="26.4" customHeight="1">
      <c r="D2372" s="1" t="s">
        <v>450</v>
      </c>
    </row>
    <row r="2373" spans="4:4" ht="26.4" customHeight="1">
      <c r="D2373" s="1" t="s">
        <v>459</v>
      </c>
    </row>
    <row r="2374" spans="4:4" ht="26.4" customHeight="1">
      <c r="D2374" s="1" t="s">
        <v>3993</v>
      </c>
    </row>
    <row r="2375" spans="4:4" ht="26.4" customHeight="1">
      <c r="D2375" s="1" t="s">
        <v>2880</v>
      </c>
    </row>
    <row r="2376" spans="4:4" ht="26.4" customHeight="1">
      <c r="D2376" s="1" t="s">
        <v>457</v>
      </c>
    </row>
    <row r="2377" spans="4:4" ht="26.4" customHeight="1">
      <c r="D2377" s="1" t="s">
        <v>1657</v>
      </c>
    </row>
    <row r="2378" spans="4:4" ht="26.4" customHeight="1">
      <c r="D2378" s="1" t="s">
        <v>534</v>
      </c>
    </row>
    <row r="2379" spans="4:4" ht="26.4" customHeight="1">
      <c r="D2379" s="1" t="s">
        <v>559</v>
      </c>
    </row>
    <row r="2380" spans="4:4" ht="26.4" customHeight="1">
      <c r="D2380" s="1" t="s">
        <v>4040</v>
      </c>
    </row>
    <row r="2381" spans="4:4" ht="26.4" customHeight="1">
      <c r="D2381" s="1" t="s">
        <v>4006</v>
      </c>
    </row>
    <row r="2382" spans="4:4" ht="26.4" customHeight="1">
      <c r="D2382" s="1" t="s">
        <v>3826</v>
      </c>
    </row>
    <row r="2383" spans="4:4" ht="26.4" customHeight="1">
      <c r="D2383" s="1" t="s">
        <v>680</v>
      </c>
    </row>
    <row r="2384" spans="4:4" ht="26.4" customHeight="1">
      <c r="D2384" s="1" t="s">
        <v>2406</v>
      </c>
    </row>
    <row r="2385" spans="4:4" ht="26.4" customHeight="1">
      <c r="D2385" s="1" t="s">
        <v>1906</v>
      </c>
    </row>
    <row r="2386" spans="4:4" ht="26.4" customHeight="1">
      <c r="D2386" s="1" t="s">
        <v>1710</v>
      </c>
    </row>
    <row r="2387" spans="4:4" ht="26.4" customHeight="1">
      <c r="D2387" s="1" t="s">
        <v>4851</v>
      </c>
    </row>
    <row r="2388" spans="4:4" ht="26.4" customHeight="1">
      <c r="D2388" s="1" t="s">
        <v>3699</v>
      </c>
    </row>
    <row r="2389" spans="4:4" ht="26.4" customHeight="1">
      <c r="D2389" s="1" t="s">
        <v>2376</v>
      </c>
    </row>
    <row r="2390" spans="4:4" ht="26.4" customHeight="1">
      <c r="D2390" s="1" t="s">
        <v>2748</v>
      </c>
    </row>
    <row r="2391" spans="4:4" ht="26.4" customHeight="1">
      <c r="D2391" s="1" t="s">
        <v>1882</v>
      </c>
    </row>
    <row r="2392" spans="4:4" ht="26.4" customHeight="1">
      <c r="D2392" s="1" t="s">
        <v>4007</v>
      </c>
    </row>
    <row r="2393" spans="4:4" ht="26.4" customHeight="1">
      <c r="D2393" s="1" t="s">
        <v>6391</v>
      </c>
    </row>
    <row r="2394" spans="4:4" ht="26.4" customHeight="1">
      <c r="D2394" s="1" t="s">
        <v>4384</v>
      </c>
    </row>
    <row r="2395" spans="4:4" ht="26.4" customHeight="1">
      <c r="D2395" s="1" t="s">
        <v>4083</v>
      </c>
    </row>
    <row r="2396" spans="4:4" ht="26.4" customHeight="1">
      <c r="D2396" s="1" t="s">
        <v>2200</v>
      </c>
    </row>
    <row r="2397" spans="4:4" ht="26.4" customHeight="1">
      <c r="D2397" s="1" t="s">
        <v>2671</v>
      </c>
    </row>
    <row r="2398" spans="4:4" ht="26.4" customHeight="1">
      <c r="D2398" s="1" t="s">
        <v>558</v>
      </c>
    </row>
    <row r="2399" spans="4:4" ht="26.4" customHeight="1">
      <c r="D2399" s="1" t="s">
        <v>2156</v>
      </c>
    </row>
    <row r="2400" spans="4:4" ht="26.4" customHeight="1">
      <c r="D2400" s="1" t="s">
        <v>754</v>
      </c>
    </row>
    <row r="2401" spans="4:4" ht="26.4" customHeight="1">
      <c r="D2401" s="1" t="s">
        <v>4700</v>
      </c>
    </row>
    <row r="2402" spans="4:4" ht="26.4" customHeight="1">
      <c r="D2402" s="1" t="s">
        <v>4122</v>
      </c>
    </row>
    <row r="2403" spans="4:4" ht="26.4" customHeight="1">
      <c r="D2403" s="1" t="s">
        <v>6409</v>
      </c>
    </row>
    <row r="2404" spans="4:4" ht="26.4" customHeight="1">
      <c r="D2404" s="1" t="s">
        <v>1920</v>
      </c>
    </row>
    <row r="2405" spans="4:4" ht="26.4" customHeight="1">
      <c r="D2405" s="1" t="s">
        <v>6401</v>
      </c>
    </row>
    <row r="2406" spans="4:4" ht="26.4" customHeight="1">
      <c r="D2406" s="1" t="s">
        <v>1151</v>
      </c>
    </row>
    <row r="2407" spans="4:4" ht="26.4" customHeight="1">
      <c r="D2407" s="1" t="s">
        <v>5924</v>
      </c>
    </row>
    <row r="2408" spans="4:4" ht="26.4" customHeight="1">
      <c r="D2408" s="1" t="s">
        <v>5440</v>
      </c>
    </row>
    <row r="2409" spans="4:4" ht="26.4" customHeight="1">
      <c r="D2409" s="1" t="s">
        <v>976</v>
      </c>
    </row>
    <row r="2410" spans="4:4" ht="26.4" customHeight="1">
      <c r="D2410" s="1" t="s">
        <v>6438</v>
      </c>
    </row>
    <row r="2411" spans="4:4" ht="26.4" customHeight="1">
      <c r="D2411" s="1" t="s">
        <v>4017</v>
      </c>
    </row>
    <row r="2412" spans="4:4" ht="26.4" customHeight="1">
      <c r="D2412" s="1" t="s">
        <v>1500</v>
      </c>
    </row>
    <row r="2413" spans="4:4" ht="26.4" customHeight="1">
      <c r="D2413" s="1" t="s">
        <v>3129</v>
      </c>
    </row>
    <row r="2414" spans="4:4" ht="26.4" customHeight="1">
      <c r="D2414" s="1" t="s">
        <v>4117</v>
      </c>
    </row>
    <row r="2415" spans="4:4" ht="26.4" customHeight="1">
      <c r="D2415" s="1" t="s">
        <v>1696</v>
      </c>
    </row>
    <row r="2416" spans="4:4" ht="26.4" customHeight="1">
      <c r="D2416" s="1" t="s">
        <v>996</v>
      </c>
    </row>
    <row r="2417" spans="4:4" ht="26.4" customHeight="1">
      <c r="D2417" s="1" t="s">
        <v>1131</v>
      </c>
    </row>
    <row r="2418" spans="4:4" ht="26.4" customHeight="1">
      <c r="D2418" s="1" t="s">
        <v>4389</v>
      </c>
    </row>
    <row r="2419" spans="4:4" ht="26.4" customHeight="1">
      <c r="D2419" s="1" t="s">
        <v>4269</v>
      </c>
    </row>
    <row r="2420" spans="4:4" ht="26.4" customHeight="1">
      <c r="D2420" s="1" t="s">
        <v>3561</v>
      </c>
    </row>
    <row r="2421" spans="4:4" ht="26.4" customHeight="1">
      <c r="D2421" s="1" t="s">
        <v>6286</v>
      </c>
    </row>
    <row r="2422" spans="4:4" ht="26.4" customHeight="1">
      <c r="D2422" s="1" t="s">
        <v>2716</v>
      </c>
    </row>
    <row r="2423" spans="4:4" ht="26.4" customHeight="1">
      <c r="D2423" s="1" t="s">
        <v>6622</v>
      </c>
    </row>
    <row r="2424" spans="4:4" ht="26.4" customHeight="1">
      <c r="D2424" s="1" t="s">
        <v>2668</v>
      </c>
    </row>
    <row r="2425" spans="4:4" ht="26.4" customHeight="1">
      <c r="D2425" s="1" t="s">
        <v>6417</v>
      </c>
    </row>
    <row r="2426" spans="4:4" ht="26.4" customHeight="1">
      <c r="D2426" s="1" t="s">
        <v>1606</v>
      </c>
    </row>
    <row r="2427" spans="4:4" ht="26.4" customHeight="1">
      <c r="D2427" s="1" t="s">
        <v>3652</v>
      </c>
    </row>
    <row r="2428" spans="4:4" ht="26.4" customHeight="1">
      <c r="D2428" s="1" t="s">
        <v>3555</v>
      </c>
    </row>
    <row r="2429" spans="4:4" ht="26.4" customHeight="1">
      <c r="D2429" s="1" t="s">
        <v>1119</v>
      </c>
    </row>
    <row r="2430" spans="4:4" ht="26.4" customHeight="1">
      <c r="D2430" s="1" t="s">
        <v>3978</v>
      </c>
    </row>
    <row r="2431" spans="4:4" ht="26.4" customHeight="1">
      <c r="D2431" s="1" t="s">
        <v>2928</v>
      </c>
    </row>
    <row r="2432" spans="4:4" ht="26.4" customHeight="1">
      <c r="D2432" s="1" t="s">
        <v>3209</v>
      </c>
    </row>
    <row r="2433" spans="4:4" ht="26.4" customHeight="1">
      <c r="D2433" s="1" t="s">
        <v>592</v>
      </c>
    </row>
    <row r="2434" spans="4:4" ht="26.4" customHeight="1">
      <c r="D2434" s="1" t="s">
        <v>2645</v>
      </c>
    </row>
    <row r="2435" spans="4:4" ht="26.4" customHeight="1">
      <c r="D2435" s="1" t="s">
        <v>4147</v>
      </c>
    </row>
    <row r="2436" spans="4:4" ht="26.4" customHeight="1">
      <c r="D2436" s="1" t="s">
        <v>1462</v>
      </c>
    </row>
    <row r="2437" spans="4:4" ht="26.4" customHeight="1">
      <c r="D2437" s="1" t="s">
        <v>2669</v>
      </c>
    </row>
    <row r="2438" spans="4:4" ht="26.4" customHeight="1">
      <c r="D2438" s="1" t="s">
        <v>1241</v>
      </c>
    </row>
    <row r="2439" spans="4:4" ht="26.4" customHeight="1">
      <c r="D2439" s="1" t="s">
        <v>1666</v>
      </c>
    </row>
    <row r="2440" spans="4:4" ht="26.4" customHeight="1">
      <c r="D2440" s="1" t="s">
        <v>4114</v>
      </c>
    </row>
    <row r="2441" spans="4:4" ht="26.4" customHeight="1">
      <c r="D2441" s="1" t="s">
        <v>4033</v>
      </c>
    </row>
    <row r="2442" spans="4:4" ht="26.4" customHeight="1">
      <c r="D2442" s="1" t="s">
        <v>6612</v>
      </c>
    </row>
    <row r="2443" spans="4:4" ht="26.4" customHeight="1">
      <c r="D2443" s="1" t="s">
        <v>2579</v>
      </c>
    </row>
    <row r="2444" spans="4:4" ht="26.4" customHeight="1">
      <c r="D2444" s="1" t="s">
        <v>4608</v>
      </c>
    </row>
    <row r="2445" spans="4:4" ht="26.4" customHeight="1">
      <c r="D2445" s="1" t="s">
        <v>2769</v>
      </c>
    </row>
    <row r="2446" spans="4:4" ht="26.4" customHeight="1">
      <c r="D2446" s="1" t="s">
        <v>4582</v>
      </c>
    </row>
    <row r="2447" spans="4:4" ht="26.4" customHeight="1">
      <c r="D2447" s="1" t="s">
        <v>2980</v>
      </c>
    </row>
    <row r="2448" spans="4:4" ht="26.4" customHeight="1">
      <c r="D2448" s="1" t="s">
        <v>1040</v>
      </c>
    </row>
    <row r="2449" spans="4:4" ht="26.4" customHeight="1">
      <c r="D2449" s="1" t="s">
        <v>1826</v>
      </c>
    </row>
    <row r="2450" spans="4:4" ht="26.4" customHeight="1">
      <c r="D2450" s="1" t="s">
        <v>1705</v>
      </c>
    </row>
    <row r="2451" spans="4:4" ht="26.4" customHeight="1">
      <c r="D2451" s="1" t="s">
        <v>2855</v>
      </c>
    </row>
    <row r="2452" spans="4:4" ht="26.4" customHeight="1">
      <c r="D2452" s="1" t="s">
        <v>4163</v>
      </c>
    </row>
    <row r="2453" spans="4:4" ht="26.4" customHeight="1">
      <c r="D2453" s="1" t="s">
        <v>1866</v>
      </c>
    </row>
    <row r="2454" spans="4:4" ht="26.4" customHeight="1">
      <c r="D2454" s="1" t="s">
        <v>2236</v>
      </c>
    </row>
    <row r="2455" spans="4:4" ht="26.4" customHeight="1">
      <c r="D2455" s="1" t="s">
        <v>3092</v>
      </c>
    </row>
    <row r="2456" spans="4:4" ht="26.4" customHeight="1">
      <c r="D2456" s="1" t="s">
        <v>2230</v>
      </c>
    </row>
    <row r="2457" spans="4:4" ht="26.4" customHeight="1">
      <c r="D2457" s="1" t="s">
        <v>4039</v>
      </c>
    </row>
    <row r="2458" spans="4:4" ht="26.4" customHeight="1">
      <c r="D2458" s="1" t="s">
        <v>4045</v>
      </c>
    </row>
    <row r="2459" spans="4:4" ht="26.4" customHeight="1">
      <c r="D2459" s="1" t="s">
        <v>5679</v>
      </c>
    </row>
    <row r="2460" spans="4:4" ht="26.4" customHeight="1">
      <c r="D2460" s="1" t="s">
        <v>1537</v>
      </c>
    </row>
    <row r="2461" spans="4:4" ht="26.4" customHeight="1">
      <c r="D2461" s="1" t="s">
        <v>1043</v>
      </c>
    </row>
    <row r="2462" spans="4:4" ht="26.4" customHeight="1">
      <c r="D2462" s="1" t="s">
        <v>5155</v>
      </c>
    </row>
    <row r="2463" spans="4:4" ht="26.4" customHeight="1">
      <c r="D2463" s="1" t="s">
        <v>4812</v>
      </c>
    </row>
    <row r="2464" spans="4:4" ht="26.4" customHeight="1">
      <c r="D2464" s="1" t="s">
        <v>2950</v>
      </c>
    </row>
    <row r="2465" spans="4:4" ht="26.4" customHeight="1">
      <c r="D2465" s="1" t="s">
        <v>6568</v>
      </c>
    </row>
    <row r="2466" spans="4:4" ht="26.4" customHeight="1">
      <c r="D2466" s="1" t="s">
        <v>1709</v>
      </c>
    </row>
    <row r="2467" spans="4:4" ht="26.4" customHeight="1">
      <c r="D2467" s="1" t="s">
        <v>2397</v>
      </c>
    </row>
    <row r="2468" spans="4:4" ht="26.4" customHeight="1">
      <c r="D2468" s="1" t="s">
        <v>6398</v>
      </c>
    </row>
    <row r="2469" spans="4:4" ht="26.4" customHeight="1">
      <c r="D2469" s="1" t="s">
        <v>4898</v>
      </c>
    </row>
    <row r="2470" spans="4:4" ht="26.4" customHeight="1">
      <c r="D2470" s="1" t="s">
        <v>5147</v>
      </c>
    </row>
    <row r="2471" spans="4:4" ht="26.4" customHeight="1">
      <c r="D2471" s="1" t="s">
        <v>3725</v>
      </c>
    </row>
    <row r="2472" spans="4:4" ht="26.4" customHeight="1">
      <c r="D2472" s="1" t="s">
        <v>5787</v>
      </c>
    </row>
    <row r="2473" spans="4:4" ht="26.4" customHeight="1">
      <c r="D2473" s="1" t="s">
        <v>6264</v>
      </c>
    </row>
    <row r="2474" spans="4:4" ht="26.4" customHeight="1">
      <c r="D2474" s="1" t="s">
        <v>5535</v>
      </c>
    </row>
    <row r="2475" spans="4:4" ht="26.4" customHeight="1">
      <c r="D2475" s="1" t="s">
        <v>2753</v>
      </c>
    </row>
    <row r="2476" spans="4:4" ht="26.4" customHeight="1">
      <c r="D2476" s="1" t="s">
        <v>4054</v>
      </c>
    </row>
    <row r="2477" spans="4:4" ht="26.4" customHeight="1">
      <c r="D2477" s="1" t="s">
        <v>1561</v>
      </c>
    </row>
    <row r="2478" spans="4:4" ht="26.4" customHeight="1">
      <c r="D2478" s="1" t="s">
        <v>4056</v>
      </c>
    </row>
    <row r="2479" spans="4:4" ht="26.4" customHeight="1">
      <c r="D2479" s="1" t="s">
        <v>4092</v>
      </c>
    </row>
    <row r="2480" spans="4:4" ht="26.4" customHeight="1">
      <c r="D2480" s="1" t="s">
        <v>4517</v>
      </c>
    </row>
    <row r="2481" spans="4:4" ht="26.4" customHeight="1">
      <c r="D2481" s="1" t="s">
        <v>4268</v>
      </c>
    </row>
    <row r="2482" spans="4:4" ht="26.4" customHeight="1">
      <c r="D2482" s="1" t="s">
        <v>5127</v>
      </c>
    </row>
    <row r="2483" spans="4:4" ht="26.4" customHeight="1">
      <c r="D2483" s="1" t="s">
        <v>1945</v>
      </c>
    </row>
    <row r="2484" spans="4:4" ht="26.4" customHeight="1">
      <c r="D2484" s="1" t="s">
        <v>5196</v>
      </c>
    </row>
    <row r="2485" spans="4:4" ht="26.4" customHeight="1">
      <c r="D2485" s="1" t="s">
        <v>1628</v>
      </c>
    </row>
    <row r="2486" spans="4:4" ht="26.4" customHeight="1">
      <c r="D2486" s="1" t="s">
        <v>1919</v>
      </c>
    </row>
    <row r="2487" spans="4:4" ht="26.4" customHeight="1">
      <c r="D2487" s="1" t="s">
        <v>3230</v>
      </c>
    </row>
    <row r="2488" spans="4:4" ht="26.4" customHeight="1">
      <c r="D2488" s="1" t="s">
        <v>4539</v>
      </c>
    </row>
    <row r="2489" spans="4:4" ht="26.4" customHeight="1">
      <c r="D2489" s="1" t="s">
        <v>2670</v>
      </c>
    </row>
    <row r="2490" spans="4:4" ht="26.4" customHeight="1">
      <c r="D2490" s="1" t="s">
        <v>5696</v>
      </c>
    </row>
    <row r="2491" spans="4:4" ht="26.4" customHeight="1">
      <c r="D2491" s="1" t="s">
        <v>5383</v>
      </c>
    </row>
    <row r="2492" spans="4:4" ht="26.4" customHeight="1">
      <c r="D2492" s="1" t="s">
        <v>2932</v>
      </c>
    </row>
    <row r="2493" spans="4:4" ht="26.4" customHeight="1">
      <c r="D2493" s="1" t="s">
        <v>3879</v>
      </c>
    </row>
    <row r="2494" spans="4:4" ht="26.4" customHeight="1">
      <c r="D2494" s="1" t="s">
        <v>3170</v>
      </c>
    </row>
    <row r="2495" spans="4:4" ht="26.4" customHeight="1">
      <c r="D2495" s="1" t="s">
        <v>2766</v>
      </c>
    </row>
    <row r="2496" spans="4:4" ht="26.4" customHeight="1">
      <c r="D2496" s="1" t="s">
        <v>5350</v>
      </c>
    </row>
    <row r="2497" spans="4:4" ht="26.4" customHeight="1">
      <c r="D2497" s="1" t="s">
        <v>4651</v>
      </c>
    </row>
    <row r="2498" spans="4:4" ht="26.4" customHeight="1">
      <c r="D2498" s="1" t="s">
        <v>1756</v>
      </c>
    </row>
    <row r="2499" spans="4:4" ht="26.4" customHeight="1">
      <c r="D2499" s="1" t="s">
        <v>5020</v>
      </c>
    </row>
    <row r="2500" spans="4:4" ht="26.4" customHeight="1">
      <c r="D2500" s="1" t="s">
        <v>5242</v>
      </c>
    </row>
    <row r="2501" spans="4:4" ht="26.4" customHeight="1">
      <c r="D2501" s="1" t="s">
        <v>4070</v>
      </c>
    </row>
    <row r="2502" spans="4:4" ht="26.4" customHeight="1">
      <c r="D2502" s="1" t="s">
        <v>5656</v>
      </c>
    </row>
    <row r="2503" spans="4:4" ht="26.4" customHeight="1">
      <c r="D2503" s="1" t="s">
        <v>6022</v>
      </c>
    </row>
    <row r="2504" spans="4:4" ht="26.4" customHeight="1">
      <c r="D2504" s="1" t="s">
        <v>2927</v>
      </c>
    </row>
    <row r="2505" spans="4:4" ht="26.4" customHeight="1">
      <c r="D2505" s="1" t="s">
        <v>657</v>
      </c>
    </row>
    <row r="2506" spans="4:4" ht="26.4" customHeight="1">
      <c r="D2506" s="1" t="s">
        <v>3700</v>
      </c>
    </row>
    <row r="2507" spans="4:4" ht="26.4" customHeight="1">
      <c r="D2507" s="1" t="s">
        <v>2038</v>
      </c>
    </row>
    <row r="2508" spans="4:4" ht="26.4" customHeight="1">
      <c r="D2508" s="1" t="s">
        <v>4078</v>
      </c>
    </row>
    <row r="2509" spans="4:4" ht="26.4" customHeight="1">
      <c r="D2509" s="1" t="s">
        <v>2665</v>
      </c>
    </row>
    <row r="2510" spans="4:4" ht="26.4" customHeight="1">
      <c r="D2510" s="1" t="s">
        <v>654</v>
      </c>
    </row>
    <row r="2511" spans="4:4" ht="26.4" customHeight="1">
      <c r="D2511" s="1" t="s">
        <v>2697</v>
      </c>
    </row>
    <row r="2512" spans="4:4" ht="26.4" customHeight="1">
      <c r="D2512" s="1" t="s">
        <v>5004</v>
      </c>
    </row>
    <row r="2513" spans="4:4" ht="26.4" customHeight="1">
      <c r="D2513" s="1" t="s">
        <v>5107</v>
      </c>
    </row>
    <row r="2514" spans="4:4" ht="26.4" customHeight="1">
      <c r="D2514" s="1" t="s">
        <v>1472</v>
      </c>
    </row>
    <row r="2515" spans="4:4" ht="26.4" customHeight="1">
      <c r="D2515" s="1" t="s">
        <v>4271</v>
      </c>
    </row>
    <row r="2516" spans="4:4" ht="26.4" customHeight="1">
      <c r="D2516" s="1" t="s">
        <v>1605</v>
      </c>
    </row>
    <row r="2517" spans="4:4" ht="26.4" customHeight="1">
      <c r="D2517" s="1" t="s">
        <v>1341</v>
      </c>
    </row>
    <row r="2518" spans="4:4" ht="26.4" customHeight="1">
      <c r="D2518" s="1" t="s">
        <v>4719</v>
      </c>
    </row>
    <row r="2519" spans="4:4" ht="26.4" customHeight="1">
      <c r="D2519" s="1" t="s">
        <v>2274</v>
      </c>
    </row>
    <row r="2520" spans="4:4" ht="26.4" customHeight="1">
      <c r="D2520" s="1" t="s">
        <v>3439</v>
      </c>
    </row>
    <row r="2521" spans="4:4" ht="26.4" customHeight="1">
      <c r="D2521" s="1" t="s">
        <v>3217</v>
      </c>
    </row>
    <row r="2522" spans="4:4" ht="26.4" customHeight="1">
      <c r="D2522" s="1" t="s">
        <v>1202</v>
      </c>
    </row>
    <row r="2523" spans="4:4" ht="26.4" customHeight="1">
      <c r="D2523" s="1" t="s">
        <v>3437</v>
      </c>
    </row>
    <row r="2524" spans="4:4" ht="26.4" customHeight="1">
      <c r="D2524" s="1" t="s">
        <v>936</v>
      </c>
    </row>
    <row r="2525" spans="4:4" ht="26.4" customHeight="1">
      <c r="D2525" s="1" t="s">
        <v>5396</v>
      </c>
    </row>
    <row r="2526" spans="4:4" ht="26.4" customHeight="1">
      <c r="D2526" s="1" t="s">
        <v>2555</v>
      </c>
    </row>
    <row r="2527" spans="4:4" ht="26.4" customHeight="1">
      <c r="D2527" s="1" t="s">
        <v>4096</v>
      </c>
    </row>
    <row r="2528" spans="4:4" ht="26.4" customHeight="1">
      <c r="D2528" s="1" t="s">
        <v>1415</v>
      </c>
    </row>
    <row r="2529" spans="4:4" ht="26.4" customHeight="1">
      <c r="D2529" s="1" t="s">
        <v>3731</v>
      </c>
    </row>
    <row r="2530" spans="4:4" ht="26.4" customHeight="1">
      <c r="D2530" s="1" t="s">
        <v>2565</v>
      </c>
    </row>
    <row r="2531" spans="4:4" ht="26.4" customHeight="1">
      <c r="D2531" s="1" t="s">
        <v>6506</v>
      </c>
    </row>
    <row r="2532" spans="4:4" ht="26.4" customHeight="1">
      <c r="D2532" s="1" t="s">
        <v>1878</v>
      </c>
    </row>
    <row r="2533" spans="4:4" ht="26.4" customHeight="1">
      <c r="D2533" s="1" t="s">
        <v>6247</v>
      </c>
    </row>
    <row r="2534" spans="4:4" ht="26.4" customHeight="1">
      <c r="D2534" s="1" t="s">
        <v>4108</v>
      </c>
    </row>
    <row r="2535" spans="4:4" ht="26.4" customHeight="1">
      <c r="D2535" s="1" t="s">
        <v>1868</v>
      </c>
    </row>
    <row r="2536" spans="4:4" ht="26.4" customHeight="1">
      <c r="D2536" s="1" t="s">
        <v>3690</v>
      </c>
    </row>
    <row r="2537" spans="4:4" ht="26.4" customHeight="1">
      <c r="D2537" s="1" t="s">
        <v>2089</v>
      </c>
    </row>
    <row r="2538" spans="4:4" ht="26.4" customHeight="1">
      <c r="D2538" s="1" t="s">
        <v>3930</v>
      </c>
    </row>
    <row r="2539" spans="4:4" ht="26.4" customHeight="1">
      <c r="D2539" s="1" t="s">
        <v>2925</v>
      </c>
    </row>
    <row r="2540" spans="4:4" ht="26.4" customHeight="1">
      <c r="D2540" s="1" t="s">
        <v>2204</v>
      </c>
    </row>
    <row r="2541" spans="4:4" ht="26.4" customHeight="1">
      <c r="D2541" s="1" t="s">
        <v>2214</v>
      </c>
    </row>
    <row r="2542" spans="4:4" ht="26.4" customHeight="1">
      <c r="D2542" s="1" t="s">
        <v>1706</v>
      </c>
    </row>
    <row r="2543" spans="4:4" ht="26.4" customHeight="1">
      <c r="D2543" s="1" t="s">
        <v>2222</v>
      </c>
    </row>
    <row r="2544" spans="4:4" ht="26.4" customHeight="1">
      <c r="D2544" s="1" t="s">
        <v>1563</v>
      </c>
    </row>
    <row r="2545" spans="4:4" ht="26.4" customHeight="1">
      <c r="D2545" s="1" t="s">
        <v>2278</v>
      </c>
    </row>
    <row r="2546" spans="4:4" ht="26.4" customHeight="1">
      <c r="D2546" s="1" t="s">
        <v>1309</v>
      </c>
    </row>
    <row r="2547" spans="4:4" ht="26.4" customHeight="1">
      <c r="D2547" s="1" t="s">
        <v>4088</v>
      </c>
    </row>
    <row r="2548" spans="4:4" ht="26.4" customHeight="1">
      <c r="D2548" s="1" t="s">
        <v>2426</v>
      </c>
    </row>
    <row r="2549" spans="4:4" ht="26.4" customHeight="1">
      <c r="D2549" s="1" t="s">
        <v>2854</v>
      </c>
    </row>
    <row r="2550" spans="4:4" ht="26.4" customHeight="1">
      <c r="D2550" s="1" t="s">
        <v>3313</v>
      </c>
    </row>
    <row r="2551" spans="4:4" ht="26.4" customHeight="1">
      <c r="D2551" s="1" t="s">
        <v>1692</v>
      </c>
    </row>
    <row r="2552" spans="4:4" ht="26.4" customHeight="1">
      <c r="D2552" s="1" t="s">
        <v>6287</v>
      </c>
    </row>
    <row r="2553" spans="4:4" ht="26.4" customHeight="1">
      <c r="D2553" s="1" t="s">
        <v>1863</v>
      </c>
    </row>
    <row r="2554" spans="4:4" ht="26.4" customHeight="1">
      <c r="D2554" s="1" t="s">
        <v>4130</v>
      </c>
    </row>
    <row r="2555" spans="4:4" ht="26.4" customHeight="1">
      <c r="D2555" s="1" t="s">
        <v>6225</v>
      </c>
    </row>
    <row r="2556" spans="4:4" ht="26.4" customHeight="1">
      <c r="D2556" s="1" t="s">
        <v>2768</v>
      </c>
    </row>
    <row r="2557" spans="4:4" ht="26.4" customHeight="1">
      <c r="D2557" s="1" t="s">
        <v>5285</v>
      </c>
    </row>
    <row r="2558" spans="4:4" ht="26.4" customHeight="1">
      <c r="D2558" s="1" t="s">
        <v>4136</v>
      </c>
    </row>
    <row r="2559" spans="4:4" ht="26.4" customHeight="1">
      <c r="D2559" s="1" t="s">
        <v>1280</v>
      </c>
    </row>
    <row r="2560" spans="4:4" ht="26.4" customHeight="1">
      <c r="D2560" s="1" t="s">
        <v>6153</v>
      </c>
    </row>
    <row r="2561" spans="4:4" ht="26.4" customHeight="1">
      <c r="D2561" s="1" t="s">
        <v>2667</v>
      </c>
    </row>
    <row r="2562" spans="4:4" ht="26.4" customHeight="1">
      <c r="D2562" s="1" t="s">
        <v>4333</v>
      </c>
    </row>
    <row r="2563" spans="4:4" ht="26.4" customHeight="1">
      <c r="D2563" s="1" t="s">
        <v>2304</v>
      </c>
    </row>
    <row r="2564" spans="4:4" ht="26.4" customHeight="1">
      <c r="D2564" s="1" t="s">
        <v>1951</v>
      </c>
    </row>
    <row r="2565" spans="4:4" ht="26.4" customHeight="1">
      <c r="D2565" s="1" t="s">
        <v>4154</v>
      </c>
    </row>
    <row r="2566" spans="4:4" ht="26.4" customHeight="1">
      <c r="D2566" s="1" t="s">
        <v>3745</v>
      </c>
    </row>
    <row r="2567" spans="4:4" ht="26.4" customHeight="1">
      <c r="D2567" s="1" t="s">
        <v>5436</v>
      </c>
    </row>
    <row r="2568" spans="4:4" ht="26.4" customHeight="1">
      <c r="D2568" s="1" t="s">
        <v>5862</v>
      </c>
    </row>
    <row r="2569" spans="4:4" ht="26.4" customHeight="1">
      <c r="D2569" s="1" t="s">
        <v>1132</v>
      </c>
    </row>
    <row r="2570" spans="4:4" ht="26.4" customHeight="1">
      <c r="D2570" s="1" t="s">
        <v>4332</v>
      </c>
    </row>
    <row r="2571" spans="4:4" ht="26.4" customHeight="1">
      <c r="D2571" s="1" t="s">
        <v>4597</v>
      </c>
    </row>
    <row r="2572" spans="4:4" ht="26.4" customHeight="1">
      <c r="D2572" s="1" t="s">
        <v>5394</v>
      </c>
    </row>
    <row r="2573" spans="4:4" ht="26.4" customHeight="1">
      <c r="D2573" s="1" t="s">
        <v>1996</v>
      </c>
    </row>
    <row r="2574" spans="4:4" ht="26.4" customHeight="1">
      <c r="D2574" s="1" t="s">
        <v>1301</v>
      </c>
    </row>
    <row r="2575" spans="4:4" ht="26.4" customHeight="1">
      <c r="D2575" s="1" t="s">
        <v>2724</v>
      </c>
    </row>
    <row r="2576" spans="4:4" ht="26.4" customHeight="1">
      <c r="D2576" s="1" t="s">
        <v>6451</v>
      </c>
    </row>
    <row r="2577" spans="4:4" ht="26.4" customHeight="1">
      <c r="D2577" s="1" t="s">
        <v>1304</v>
      </c>
    </row>
    <row r="2578" spans="4:4" ht="26.4" customHeight="1">
      <c r="D2578" s="1" t="s">
        <v>3632</v>
      </c>
    </row>
    <row r="2579" spans="4:4" ht="26.4" customHeight="1">
      <c r="D2579" s="1" t="s">
        <v>5845</v>
      </c>
    </row>
    <row r="2580" spans="4:4" ht="26.4" customHeight="1">
      <c r="D2580" s="1" t="s">
        <v>1899</v>
      </c>
    </row>
    <row r="2581" spans="4:4" ht="26.4" customHeight="1">
      <c r="D2581" s="1" t="s">
        <v>2994</v>
      </c>
    </row>
    <row r="2582" spans="4:4" ht="26.4" customHeight="1">
      <c r="D2582" s="1" t="s">
        <v>2075</v>
      </c>
    </row>
    <row r="2583" spans="4:4" ht="26.4" customHeight="1">
      <c r="D2583" s="1" t="s">
        <v>1554</v>
      </c>
    </row>
    <row r="2584" spans="4:4" ht="26.4" customHeight="1">
      <c r="D2584" s="1" t="s">
        <v>1895</v>
      </c>
    </row>
    <row r="2585" spans="4:4" ht="26.4" customHeight="1">
      <c r="D2585" s="1" t="s">
        <v>3912</v>
      </c>
    </row>
    <row r="2586" spans="4:4" ht="26.4" customHeight="1">
      <c r="D2586" s="1" t="s">
        <v>2852</v>
      </c>
    </row>
    <row r="2587" spans="4:4" ht="26.4" customHeight="1">
      <c r="D2587" s="1" t="s">
        <v>2374</v>
      </c>
    </row>
    <row r="2588" spans="4:4" ht="26.4" customHeight="1">
      <c r="D2588" s="1" t="s">
        <v>6495</v>
      </c>
    </row>
    <row r="2589" spans="4:4" ht="26.4" customHeight="1">
      <c r="D2589" s="1" t="s">
        <v>4162</v>
      </c>
    </row>
    <row r="2590" spans="4:4" ht="26.4" customHeight="1">
      <c r="D2590" s="1" t="s">
        <v>3238</v>
      </c>
    </row>
    <row r="2591" spans="4:4" ht="26.4" customHeight="1">
      <c r="D2591" s="1" t="s">
        <v>2179</v>
      </c>
    </row>
    <row r="2592" spans="4:4" ht="26.4" customHeight="1">
      <c r="D2592" s="1" t="s">
        <v>4210</v>
      </c>
    </row>
    <row r="2593" spans="4:4" ht="26.4" customHeight="1">
      <c r="D2593" s="1" t="s">
        <v>3052</v>
      </c>
    </row>
    <row r="2594" spans="4:4" ht="26.4" customHeight="1">
      <c r="D2594" s="1" t="s">
        <v>4170</v>
      </c>
    </row>
    <row r="2595" spans="4:4" ht="26.4" customHeight="1">
      <c r="D2595" s="1" t="s">
        <v>4811</v>
      </c>
    </row>
    <row r="2596" spans="4:4" ht="26.4" customHeight="1">
      <c r="D2596" s="1" t="s">
        <v>4816</v>
      </c>
    </row>
    <row r="2597" spans="4:4" ht="26.4" customHeight="1">
      <c r="D2597" s="1" t="s">
        <v>1144</v>
      </c>
    </row>
    <row r="2598" spans="4:4" ht="26.4" customHeight="1">
      <c r="D2598" s="1" t="s">
        <v>4024</v>
      </c>
    </row>
    <row r="2599" spans="4:4" ht="26.4" customHeight="1">
      <c r="D2599" s="1" t="s">
        <v>4174</v>
      </c>
    </row>
    <row r="2600" spans="4:4" ht="26.4" customHeight="1">
      <c r="D2600" s="1" t="s">
        <v>1015</v>
      </c>
    </row>
    <row r="2601" spans="4:4" ht="26.4" customHeight="1">
      <c r="D2601" s="1" t="s">
        <v>6453</v>
      </c>
    </row>
    <row r="2602" spans="4:4" ht="26.4" customHeight="1">
      <c r="D2602" s="1" t="s">
        <v>1978</v>
      </c>
    </row>
    <row r="2603" spans="4:4" ht="26.4" customHeight="1">
      <c r="D2603" s="1" t="s">
        <v>5731</v>
      </c>
    </row>
    <row r="2604" spans="4:4" ht="26.4" customHeight="1">
      <c r="D2604" s="1" t="s">
        <v>4323</v>
      </c>
    </row>
    <row r="2605" spans="4:4" ht="26.4" customHeight="1">
      <c r="D2605" s="1" t="s">
        <v>6667</v>
      </c>
    </row>
    <row r="2606" spans="4:4" ht="26.4" customHeight="1">
      <c r="D2606" s="1" t="s">
        <v>6426</v>
      </c>
    </row>
    <row r="2607" spans="4:4" ht="26.4" customHeight="1">
      <c r="D2607" s="1" t="s">
        <v>3111</v>
      </c>
    </row>
    <row r="2608" spans="4:4" ht="26.4" customHeight="1">
      <c r="D2608" s="1" t="s">
        <v>1370</v>
      </c>
    </row>
    <row r="2609" spans="4:4" ht="26.4" customHeight="1">
      <c r="D2609" s="1" t="s">
        <v>6308</v>
      </c>
    </row>
    <row r="2610" spans="4:4" ht="26.4" customHeight="1">
      <c r="D2610" s="1" t="s">
        <v>2401</v>
      </c>
    </row>
    <row r="2611" spans="4:4" ht="26.4" customHeight="1">
      <c r="D2611" s="1" t="s">
        <v>6655</v>
      </c>
    </row>
    <row r="2612" spans="4:4" ht="26.4" customHeight="1">
      <c r="D2612" s="1" t="s">
        <v>5797</v>
      </c>
    </row>
    <row r="2613" spans="4:4" ht="26.4" customHeight="1">
      <c r="D2613" s="1" t="s">
        <v>3233</v>
      </c>
    </row>
    <row r="2614" spans="4:4" ht="26.4" customHeight="1">
      <c r="D2614" s="1" t="s">
        <v>4793</v>
      </c>
    </row>
    <row r="2615" spans="4:4" ht="26.4" customHeight="1">
      <c r="D2615" s="1" t="s">
        <v>6400</v>
      </c>
    </row>
    <row r="2616" spans="4:4" ht="26.4" customHeight="1">
      <c r="D2616" s="1" t="s">
        <v>6399</v>
      </c>
    </row>
    <row r="2617" spans="4:4" ht="26.4" customHeight="1">
      <c r="D2617" s="1" t="s">
        <v>2435</v>
      </c>
    </row>
    <row r="2618" spans="4:4" ht="26.4" customHeight="1">
      <c r="D2618" s="1" t="s">
        <v>5617</v>
      </c>
    </row>
    <row r="2619" spans="4:4" ht="26.4" customHeight="1">
      <c r="D2619" s="1" t="s">
        <v>3252</v>
      </c>
    </row>
    <row r="2620" spans="4:4" ht="26.4" customHeight="1">
      <c r="D2620" s="1" t="s">
        <v>1087</v>
      </c>
    </row>
    <row r="2621" spans="4:4" ht="26.4" customHeight="1">
      <c r="D2621" s="1" t="s">
        <v>1379</v>
      </c>
    </row>
    <row r="2622" spans="4:4" ht="26.4" customHeight="1">
      <c r="D2622" s="1" t="s">
        <v>1851</v>
      </c>
    </row>
    <row r="2623" spans="4:4" ht="26.4" customHeight="1">
      <c r="D2623" s="1" t="s">
        <v>1305</v>
      </c>
    </row>
    <row r="2624" spans="4:4" ht="26.4" customHeight="1">
      <c r="D2624" s="1" t="s">
        <v>4069</v>
      </c>
    </row>
    <row r="2625" spans="4:4" ht="26.4" customHeight="1">
      <c r="D2625" s="1" t="s">
        <v>2921</v>
      </c>
    </row>
    <row r="2626" spans="4:4" ht="26.4" customHeight="1">
      <c r="D2626" s="1" t="s">
        <v>4359</v>
      </c>
    </row>
    <row r="2627" spans="4:4" ht="26.4" customHeight="1">
      <c r="D2627" s="1" t="s">
        <v>3256</v>
      </c>
    </row>
    <row r="2628" spans="4:4" ht="26.4" customHeight="1">
      <c r="D2628" s="1" t="s">
        <v>1104</v>
      </c>
    </row>
    <row r="2629" spans="4:4" ht="26.4" customHeight="1">
      <c r="D2629" s="1" t="s">
        <v>740</v>
      </c>
    </row>
    <row r="2630" spans="4:4" ht="26.4" customHeight="1">
      <c r="D2630" s="1" t="s">
        <v>3537</v>
      </c>
    </row>
    <row r="2631" spans="4:4" ht="26.4" customHeight="1">
      <c r="D2631" s="1" t="s">
        <v>6280</v>
      </c>
    </row>
    <row r="2632" spans="4:4" ht="26.4" customHeight="1">
      <c r="D2632" s="1" t="s">
        <v>1169</v>
      </c>
    </row>
    <row r="2633" spans="4:4" ht="26.4" customHeight="1">
      <c r="D2633" s="1" t="s">
        <v>2586</v>
      </c>
    </row>
    <row r="2634" spans="4:4" ht="26.4" customHeight="1">
      <c r="D2634" s="1" t="s">
        <v>6160</v>
      </c>
    </row>
    <row r="2635" spans="4:4" ht="26.4" customHeight="1">
      <c r="D2635" s="1" t="s">
        <v>1573</v>
      </c>
    </row>
    <row r="2636" spans="4:4" ht="26.4" customHeight="1">
      <c r="D2636" s="1" t="s">
        <v>1873</v>
      </c>
    </row>
    <row r="2637" spans="4:4" ht="26.4" customHeight="1">
      <c r="D2637" s="1" t="s">
        <v>5618</v>
      </c>
    </row>
    <row r="2638" spans="4:4" ht="26.4" customHeight="1">
      <c r="D2638" s="1" t="s">
        <v>5735</v>
      </c>
    </row>
    <row r="2639" spans="4:4" ht="26.4" customHeight="1">
      <c r="D2639" s="1" t="s">
        <v>2509</v>
      </c>
    </row>
    <row r="2640" spans="4:4" ht="26.4" customHeight="1">
      <c r="D2640" s="1" t="s">
        <v>2903</v>
      </c>
    </row>
    <row r="2641" spans="4:4" ht="26.4" customHeight="1">
      <c r="D2641" s="1" t="s">
        <v>5477</v>
      </c>
    </row>
    <row r="2642" spans="4:4" ht="26.4" customHeight="1">
      <c r="D2642" s="1" t="s">
        <v>4184</v>
      </c>
    </row>
    <row r="2643" spans="4:4" ht="26.4" customHeight="1">
      <c r="D2643" s="1" t="s">
        <v>6547</v>
      </c>
    </row>
    <row r="2644" spans="4:4" ht="26.4" customHeight="1">
      <c r="D2644" s="1" t="s">
        <v>6230</v>
      </c>
    </row>
    <row r="2645" spans="4:4" ht="26.4" customHeight="1">
      <c r="D2645" s="1" t="s">
        <v>4189</v>
      </c>
    </row>
    <row r="2646" spans="4:4" ht="26.4" customHeight="1">
      <c r="D2646" s="1" t="s">
        <v>6596</v>
      </c>
    </row>
    <row r="2647" spans="4:4" ht="26.4" customHeight="1">
      <c r="D2647" s="1" t="s">
        <v>3438</v>
      </c>
    </row>
    <row r="2648" spans="4:4" ht="26.4" customHeight="1">
      <c r="D2648" s="1" t="s">
        <v>627</v>
      </c>
    </row>
    <row r="2649" spans="4:4" ht="26.4" customHeight="1">
      <c r="D2649" s="1" t="s">
        <v>2848</v>
      </c>
    </row>
    <row r="2650" spans="4:4" ht="26.4" customHeight="1">
      <c r="D2650" s="1" t="s">
        <v>980</v>
      </c>
    </row>
    <row r="2651" spans="4:4" ht="26.4" customHeight="1">
      <c r="D2651" s="1" t="s">
        <v>1650</v>
      </c>
    </row>
    <row r="2652" spans="4:4" ht="26.4" customHeight="1">
      <c r="D2652" s="1" t="s">
        <v>3504</v>
      </c>
    </row>
    <row r="2653" spans="4:4" ht="26.4" customHeight="1">
      <c r="D2653" s="1" t="s">
        <v>3994</v>
      </c>
    </row>
    <row r="2654" spans="4:4" ht="26.4" customHeight="1">
      <c r="D2654" s="1" t="s">
        <v>1985</v>
      </c>
    </row>
    <row r="2655" spans="4:4" ht="26.4" customHeight="1">
      <c r="D2655" s="1" t="s">
        <v>5790</v>
      </c>
    </row>
    <row r="2656" spans="4:4" ht="26.4" customHeight="1">
      <c r="D2656" s="1" t="s">
        <v>5135</v>
      </c>
    </row>
    <row r="2657" spans="4:4" ht="26.4" customHeight="1">
      <c r="D2657" s="1" t="s">
        <v>6151</v>
      </c>
    </row>
    <row r="2658" spans="4:4" ht="26.4" customHeight="1">
      <c r="D2658" s="1" t="s">
        <v>3480</v>
      </c>
    </row>
    <row r="2659" spans="4:4" ht="26.4" customHeight="1">
      <c r="D2659" s="1" t="s">
        <v>3258</v>
      </c>
    </row>
    <row r="2660" spans="4:4" ht="26.4" customHeight="1">
      <c r="D2660" s="1" t="s">
        <v>4220</v>
      </c>
    </row>
    <row r="2661" spans="4:4" ht="26.4" customHeight="1">
      <c r="D2661" s="1" t="s">
        <v>6304</v>
      </c>
    </row>
    <row r="2662" spans="4:4" ht="26.4" customHeight="1">
      <c r="D2662" s="1" t="s">
        <v>2711</v>
      </c>
    </row>
    <row r="2663" spans="4:4" ht="26.4" customHeight="1">
      <c r="D2663" s="1" t="s">
        <v>1097</v>
      </c>
    </row>
    <row r="2664" spans="4:4" ht="26.4" customHeight="1">
      <c r="D2664" s="1" t="s">
        <v>2602</v>
      </c>
    </row>
    <row r="2665" spans="4:4" ht="26.4" customHeight="1">
      <c r="D2665" s="1" t="s">
        <v>4192</v>
      </c>
    </row>
    <row r="2666" spans="4:4" ht="26.4" customHeight="1">
      <c r="D2666" s="1" t="s">
        <v>2103</v>
      </c>
    </row>
    <row r="2667" spans="4:4" ht="26.4" customHeight="1">
      <c r="D2667" s="1" t="s">
        <v>6427</v>
      </c>
    </row>
    <row r="2668" spans="4:4" ht="26.4" customHeight="1">
      <c r="D2668" s="1" t="s">
        <v>823</v>
      </c>
    </row>
    <row r="2669" spans="4:4" ht="26.4" customHeight="1">
      <c r="D2669" s="1" t="s">
        <v>3502</v>
      </c>
    </row>
    <row r="2670" spans="4:4" ht="26.4" customHeight="1">
      <c r="D2670" s="1" t="s">
        <v>6082</v>
      </c>
    </row>
    <row r="2671" spans="4:4" ht="26.4" customHeight="1">
      <c r="D2671" s="1" t="s">
        <v>2823</v>
      </c>
    </row>
    <row r="2672" spans="4:4" ht="26.4" customHeight="1">
      <c r="D2672" s="1" t="s">
        <v>6175</v>
      </c>
    </row>
    <row r="2673" spans="4:4" ht="26.4" customHeight="1">
      <c r="D2673" s="1" t="s">
        <v>6408</v>
      </c>
    </row>
    <row r="2674" spans="4:4" ht="26.4" customHeight="1">
      <c r="D2674" s="1" t="s">
        <v>3516</v>
      </c>
    </row>
    <row r="2675" spans="4:4" ht="26.4" customHeight="1">
      <c r="D2675" s="1" t="s">
        <v>856</v>
      </c>
    </row>
    <row r="2676" spans="4:4" ht="26.4" customHeight="1">
      <c r="D2676" s="1" t="s">
        <v>4111</v>
      </c>
    </row>
    <row r="2677" spans="4:4" ht="26.4" customHeight="1">
      <c r="D2677" s="1" t="s">
        <v>5756</v>
      </c>
    </row>
    <row r="2678" spans="4:4" ht="26.4" customHeight="1">
      <c r="D2678" s="1" t="s">
        <v>3554</v>
      </c>
    </row>
    <row r="2679" spans="4:4" ht="26.4" customHeight="1">
      <c r="D2679" s="1" t="s">
        <v>4997</v>
      </c>
    </row>
    <row r="2680" spans="4:4" ht="26.4" customHeight="1">
      <c r="D2680" s="1" t="s">
        <v>2712</v>
      </c>
    </row>
    <row r="2681" spans="4:4" ht="26.4" customHeight="1">
      <c r="D2681" s="1" t="s">
        <v>6137</v>
      </c>
    </row>
    <row r="2682" spans="4:4" ht="26.4" customHeight="1">
      <c r="D2682" s="1" t="s">
        <v>3239</v>
      </c>
    </row>
    <row r="2683" spans="4:4" ht="26.4" customHeight="1">
      <c r="D2683" s="1" t="s">
        <v>6595</v>
      </c>
    </row>
    <row r="2684" spans="4:4" ht="26.4" customHeight="1">
      <c r="D2684" s="1" t="s">
        <v>3470</v>
      </c>
    </row>
    <row r="2685" spans="4:4" ht="26.4" customHeight="1">
      <c r="D2685" s="1" t="s">
        <v>3503</v>
      </c>
    </row>
    <row r="2686" spans="4:4" ht="26.4" customHeight="1">
      <c r="D2686" s="1" t="s">
        <v>3255</v>
      </c>
    </row>
    <row r="2687" spans="4:4" ht="26.4" customHeight="1">
      <c r="D2687" s="1" t="s">
        <v>6069</v>
      </c>
    </row>
    <row r="2688" spans="4:4" ht="26.4" customHeight="1">
      <c r="D2688" s="1" t="s">
        <v>851</v>
      </c>
    </row>
    <row r="2689" spans="4:4" ht="26.4" customHeight="1">
      <c r="D2689" s="1" t="s">
        <v>5630</v>
      </c>
    </row>
    <row r="2690" spans="4:4" ht="26.4" customHeight="1">
      <c r="D2690" s="1" t="s">
        <v>6345</v>
      </c>
    </row>
    <row r="2691" spans="4:4" ht="26.4" customHeight="1">
      <c r="D2691" s="1" t="s">
        <v>2490</v>
      </c>
    </row>
    <row r="2692" spans="4:4" ht="26.4" customHeight="1">
      <c r="D2692" s="1" t="s">
        <v>4202</v>
      </c>
    </row>
    <row r="2693" spans="4:4" ht="26.4" customHeight="1">
      <c r="D2693" s="1" t="s">
        <v>916</v>
      </c>
    </row>
    <row r="2694" spans="4:4" ht="26.4" customHeight="1">
      <c r="D2694" s="1" t="s">
        <v>4959</v>
      </c>
    </row>
    <row r="2695" spans="4:4" ht="26.4" customHeight="1">
      <c r="D2695" s="1" t="s">
        <v>719</v>
      </c>
    </row>
    <row r="2696" spans="4:4" ht="26.4" customHeight="1">
      <c r="D2696" s="1" t="s">
        <v>6229</v>
      </c>
    </row>
    <row r="2697" spans="4:4" ht="26.4" customHeight="1">
      <c r="D2697" s="1" t="s">
        <v>4178</v>
      </c>
    </row>
    <row r="2698" spans="4:4" ht="26.4" customHeight="1">
      <c r="D2698" s="1" t="s">
        <v>6011</v>
      </c>
    </row>
    <row r="2699" spans="4:4" ht="26.4" customHeight="1">
      <c r="D2699" s="1" t="s">
        <v>6166</v>
      </c>
    </row>
    <row r="2700" spans="4:4" ht="26.4" customHeight="1">
      <c r="D2700" s="1" t="s">
        <v>2471</v>
      </c>
    </row>
    <row r="2701" spans="4:4" ht="26.4" customHeight="1">
      <c r="D2701" s="1" t="s">
        <v>2175</v>
      </c>
    </row>
    <row r="2702" spans="4:4" ht="26.4" customHeight="1">
      <c r="D2702" s="1" t="s">
        <v>4217</v>
      </c>
    </row>
    <row r="2703" spans="4:4" ht="26.4" customHeight="1">
      <c r="D2703" s="1" t="s">
        <v>4222</v>
      </c>
    </row>
    <row r="2704" spans="4:4" ht="26.4" customHeight="1">
      <c r="D2704" s="1" t="s">
        <v>2853</v>
      </c>
    </row>
    <row r="2705" spans="4:4" ht="26.4" customHeight="1">
      <c r="D2705" s="1" t="s">
        <v>5826</v>
      </c>
    </row>
    <row r="2706" spans="4:4" ht="26.4" customHeight="1">
      <c r="D2706" s="1" t="s">
        <v>4374</v>
      </c>
    </row>
    <row r="2707" spans="4:4" ht="26.4" customHeight="1">
      <c r="D2707" s="1" t="s">
        <v>2143</v>
      </c>
    </row>
    <row r="2708" spans="4:4" ht="26.4" customHeight="1">
      <c r="D2708" s="1" t="s">
        <v>1314</v>
      </c>
    </row>
    <row r="2709" spans="4:4" ht="26.4" customHeight="1">
      <c r="D2709" s="1" t="s">
        <v>5035</v>
      </c>
    </row>
    <row r="2710" spans="4:4" ht="26.4" customHeight="1">
      <c r="D2710" s="1" t="s">
        <v>4227</v>
      </c>
    </row>
    <row r="2711" spans="4:4" ht="26.4" customHeight="1">
      <c r="D2711" s="1" t="s">
        <v>6652</v>
      </c>
    </row>
    <row r="2712" spans="4:4" ht="26.4" customHeight="1">
      <c r="D2712" s="1" t="s">
        <v>2953</v>
      </c>
    </row>
    <row r="2713" spans="4:4" ht="26.4" customHeight="1">
      <c r="D2713" s="1" t="s">
        <v>1640</v>
      </c>
    </row>
    <row r="2714" spans="4:4" ht="26.4" customHeight="1">
      <c r="D2714" s="1" t="s">
        <v>1540</v>
      </c>
    </row>
    <row r="2715" spans="4:4" ht="26.4" customHeight="1">
      <c r="D2715" s="1" t="s">
        <v>4226</v>
      </c>
    </row>
    <row r="2716" spans="4:4" ht="26.4" customHeight="1">
      <c r="D2716" s="1" t="s">
        <v>3115</v>
      </c>
    </row>
    <row r="2717" spans="4:4" ht="26.4" customHeight="1">
      <c r="D2717" s="1" t="s">
        <v>1078</v>
      </c>
    </row>
    <row r="2718" spans="4:4" ht="26.4" customHeight="1">
      <c r="D2718" s="1" t="s">
        <v>2151</v>
      </c>
    </row>
    <row r="2719" spans="4:4" ht="26.4" customHeight="1">
      <c r="D2719" s="1" t="s">
        <v>4434</v>
      </c>
    </row>
    <row r="2720" spans="4:4" ht="26.4" customHeight="1">
      <c r="D2720" s="1" t="s">
        <v>999</v>
      </c>
    </row>
    <row r="2721" spans="4:4" ht="26.4" customHeight="1">
      <c r="D2721" s="1" t="s">
        <v>2163</v>
      </c>
    </row>
    <row r="2722" spans="4:4" ht="26.4" customHeight="1">
      <c r="D2722" s="1" t="s">
        <v>4243</v>
      </c>
    </row>
    <row r="2723" spans="4:4" ht="26.4" customHeight="1">
      <c r="D2723" s="1" t="s">
        <v>4252</v>
      </c>
    </row>
    <row r="2724" spans="4:4" ht="26.4" customHeight="1">
      <c r="D2724" s="1" t="s">
        <v>2266</v>
      </c>
    </row>
    <row r="2725" spans="4:4" ht="26.4" customHeight="1">
      <c r="D2725" s="1" t="s">
        <v>5312</v>
      </c>
    </row>
    <row r="2726" spans="4:4" ht="26.4" customHeight="1">
      <c r="D2726" s="1" t="s">
        <v>4253</v>
      </c>
    </row>
    <row r="2727" spans="4:4" ht="26.4" customHeight="1">
      <c r="D2727" s="1" t="s">
        <v>6181</v>
      </c>
    </row>
    <row r="2728" spans="4:4" ht="26.4" customHeight="1">
      <c r="D2728" s="1" t="s">
        <v>6430</v>
      </c>
    </row>
    <row r="2729" spans="4:4" ht="26.4" customHeight="1">
      <c r="D2729" s="1" t="s">
        <v>5375</v>
      </c>
    </row>
    <row r="2730" spans="4:4" ht="26.4" customHeight="1">
      <c r="D2730" s="1" t="s">
        <v>1246</v>
      </c>
    </row>
    <row r="2731" spans="4:4" ht="26.4" customHeight="1">
      <c r="D2731" s="1" t="s">
        <v>2910</v>
      </c>
    </row>
    <row r="2732" spans="4:4" ht="26.4" customHeight="1">
      <c r="D2732" s="1" t="s">
        <v>5428</v>
      </c>
    </row>
    <row r="2733" spans="4:4" ht="26.4" customHeight="1">
      <c r="D2733" s="1" t="s">
        <v>1465</v>
      </c>
    </row>
    <row r="2734" spans="4:4" ht="26.4" customHeight="1">
      <c r="D2734" s="1" t="s">
        <v>5028</v>
      </c>
    </row>
    <row r="2735" spans="4:4" ht="26.4" customHeight="1">
      <c r="D2735" s="1" t="s">
        <v>5129</v>
      </c>
    </row>
    <row r="2736" spans="4:4" ht="26.4" customHeight="1">
      <c r="D2736" s="1" t="s">
        <v>5978</v>
      </c>
    </row>
    <row r="2737" spans="4:4" ht="26.4" customHeight="1">
      <c r="D2737" s="1" t="s">
        <v>4257</v>
      </c>
    </row>
    <row r="2738" spans="4:4" ht="26.4" customHeight="1">
      <c r="D2738" s="1" t="s">
        <v>4265</v>
      </c>
    </row>
    <row r="2739" spans="4:4" ht="26.4" customHeight="1">
      <c r="D2739" s="1" t="s">
        <v>1453</v>
      </c>
    </row>
    <row r="2740" spans="4:4" ht="26.4" customHeight="1">
      <c r="D2740" s="1" t="s">
        <v>4710</v>
      </c>
    </row>
    <row r="2741" spans="4:4" ht="26.4" customHeight="1">
      <c r="D2741" s="1" t="s">
        <v>421</v>
      </c>
    </row>
    <row r="2742" spans="4:4" ht="26.4" customHeight="1">
      <c r="D2742" s="1" t="s">
        <v>423</v>
      </c>
    </row>
    <row r="2743" spans="4:4" ht="26.4" customHeight="1">
      <c r="D2743" s="1" t="s">
        <v>4519</v>
      </c>
    </row>
    <row r="2744" spans="4:4" ht="26.4" customHeight="1">
      <c r="D2744" s="1" t="s">
        <v>1719</v>
      </c>
    </row>
    <row r="2745" spans="4:4" ht="26.4" customHeight="1">
      <c r="D2745" s="1" t="s">
        <v>1720</v>
      </c>
    </row>
    <row r="2746" spans="4:4" ht="26.4" customHeight="1">
      <c r="D2746" s="1" t="s">
        <v>4288</v>
      </c>
    </row>
    <row r="2747" spans="4:4" ht="26.4" customHeight="1">
      <c r="D2747" s="1" t="s">
        <v>3102</v>
      </c>
    </row>
    <row r="2748" spans="4:4" ht="26.4" customHeight="1">
      <c r="D2748" s="1" t="s">
        <v>4431</v>
      </c>
    </row>
    <row r="2749" spans="4:4" ht="26.4" customHeight="1">
      <c r="D2749" s="1" t="s">
        <v>1870</v>
      </c>
    </row>
    <row r="2750" spans="4:4" ht="26.4" customHeight="1">
      <c r="D2750" s="1" t="s">
        <v>4150</v>
      </c>
    </row>
    <row r="2751" spans="4:4" ht="26.4" customHeight="1">
      <c r="D2751" s="1" t="s">
        <v>6372</v>
      </c>
    </row>
    <row r="2752" spans="4:4" ht="26.4" customHeight="1">
      <c r="D2752" s="1" t="s">
        <v>5057</v>
      </c>
    </row>
    <row r="2753" spans="4:4" ht="26.4" customHeight="1">
      <c r="D2753" s="1" t="s">
        <v>4478</v>
      </c>
    </row>
    <row r="2754" spans="4:4" ht="26.4" customHeight="1">
      <c r="D2754" s="1" t="s">
        <v>803</v>
      </c>
    </row>
    <row r="2755" spans="4:4" ht="26.4" customHeight="1">
      <c r="D2755" s="1" t="s">
        <v>805</v>
      </c>
    </row>
    <row r="2756" spans="4:4" ht="26.4" customHeight="1">
      <c r="D2756" s="1" t="s">
        <v>2309</v>
      </c>
    </row>
    <row r="2757" spans="4:4" ht="26.4" customHeight="1">
      <c r="D2757" s="1" t="s">
        <v>1694</v>
      </c>
    </row>
    <row r="2758" spans="4:4" ht="26.4" customHeight="1">
      <c r="D2758" s="1" t="s">
        <v>2824</v>
      </c>
    </row>
    <row r="2759" spans="4:4" ht="26.4" customHeight="1">
      <c r="D2759" s="1" t="s">
        <v>2205</v>
      </c>
    </row>
    <row r="2760" spans="4:4" ht="26.4" customHeight="1">
      <c r="D2760" s="1" t="s">
        <v>1152</v>
      </c>
    </row>
    <row r="2761" spans="4:4" ht="26.4" customHeight="1">
      <c r="D2761" s="1" t="s">
        <v>6487</v>
      </c>
    </row>
    <row r="2762" spans="4:4" ht="26.4" customHeight="1">
      <c r="D2762" s="1" t="s">
        <v>6610</v>
      </c>
    </row>
    <row r="2763" spans="4:4" ht="26.4" customHeight="1">
      <c r="D2763" s="1" t="s">
        <v>4683</v>
      </c>
    </row>
    <row r="2764" spans="4:4" ht="26.4" customHeight="1">
      <c r="D2764" s="1" t="s">
        <v>3680</v>
      </c>
    </row>
    <row r="2765" spans="4:4" ht="26.4" customHeight="1">
      <c r="D2765" s="1" t="s">
        <v>1704</v>
      </c>
    </row>
    <row r="2766" spans="4:4" ht="26.4" customHeight="1">
      <c r="D2766" s="1" t="s">
        <v>1142</v>
      </c>
    </row>
    <row r="2767" spans="4:4" ht="26.4" customHeight="1">
      <c r="D2767" s="1" t="s">
        <v>6389</v>
      </c>
    </row>
    <row r="2768" spans="4:4" ht="26.4" customHeight="1">
      <c r="D2768" s="1" t="s">
        <v>3551</v>
      </c>
    </row>
    <row r="2769" spans="4:4" ht="26.4" customHeight="1">
      <c r="D2769" s="1" t="s">
        <v>4295</v>
      </c>
    </row>
    <row r="2770" spans="4:4" ht="26.4" customHeight="1">
      <c r="D2770" s="1" t="s">
        <v>6019</v>
      </c>
    </row>
    <row r="2771" spans="4:4" ht="26.4" customHeight="1">
      <c r="D2771" s="1" t="s">
        <v>4109</v>
      </c>
    </row>
    <row r="2772" spans="4:4" ht="26.4" customHeight="1">
      <c r="D2772" s="1" t="s">
        <v>3323</v>
      </c>
    </row>
    <row r="2773" spans="4:4" ht="26.4" customHeight="1">
      <c r="D2773" s="1" t="s">
        <v>2517</v>
      </c>
    </row>
    <row r="2774" spans="4:4" ht="26.4" customHeight="1">
      <c r="D2774" s="1" t="s">
        <v>6301</v>
      </c>
    </row>
    <row r="2775" spans="4:4" ht="26.4" customHeight="1">
      <c r="D2775" s="1" t="s">
        <v>1141</v>
      </c>
    </row>
    <row r="2776" spans="4:4" ht="26.4" customHeight="1">
      <c r="D2776" s="1" t="s">
        <v>5201</v>
      </c>
    </row>
    <row r="2777" spans="4:4" ht="26.4" customHeight="1">
      <c r="D2777" s="1" t="s">
        <v>5261</v>
      </c>
    </row>
    <row r="2778" spans="4:4" ht="26.4" customHeight="1">
      <c r="D2778" s="1" t="s">
        <v>1143</v>
      </c>
    </row>
    <row r="2779" spans="4:4" ht="26.4" customHeight="1">
      <c r="D2779" s="1" t="s">
        <v>2520</v>
      </c>
    </row>
    <row r="2780" spans="4:4" ht="26.4" customHeight="1">
      <c r="D2780" s="1" t="s">
        <v>5969</v>
      </c>
    </row>
    <row r="2781" spans="4:4" ht="26.4" customHeight="1">
      <c r="D2781" s="1" t="s">
        <v>4303</v>
      </c>
    </row>
    <row r="2782" spans="4:4" ht="26.4" customHeight="1">
      <c r="D2782" s="1" t="s">
        <v>381</v>
      </c>
    </row>
    <row r="2783" spans="4:4" ht="26.4" customHeight="1">
      <c r="D2783" s="1" t="s">
        <v>1550</v>
      </c>
    </row>
    <row r="2784" spans="4:4" ht="26.4" customHeight="1">
      <c r="D2784" s="1" t="s">
        <v>6633</v>
      </c>
    </row>
    <row r="2785" spans="4:4" ht="26.4" customHeight="1">
      <c r="D2785" s="1" t="s">
        <v>4153</v>
      </c>
    </row>
    <row r="2786" spans="4:4" ht="26.4" customHeight="1">
      <c r="D2786" s="1" t="s">
        <v>469</v>
      </c>
    </row>
    <row r="2787" spans="4:4" ht="26.4" customHeight="1">
      <c r="D2787" s="1" t="s">
        <v>2478</v>
      </c>
    </row>
    <row r="2788" spans="4:4" ht="26.4" customHeight="1">
      <c r="D2788" s="1" t="s">
        <v>471</v>
      </c>
    </row>
    <row r="2789" spans="4:4" ht="26.4" customHeight="1">
      <c r="D2789" s="1" t="s">
        <v>649</v>
      </c>
    </row>
    <row r="2790" spans="4:4" ht="26.4" customHeight="1">
      <c r="D2790" s="1" t="s">
        <v>1362</v>
      </c>
    </row>
    <row r="2791" spans="4:4" ht="26.4" customHeight="1">
      <c r="D2791" s="1" t="s">
        <v>4357</v>
      </c>
    </row>
    <row r="2792" spans="4:4" ht="26.4" customHeight="1">
      <c r="D2792" s="1" t="s">
        <v>2516</v>
      </c>
    </row>
    <row r="2793" spans="4:4" ht="26.4" customHeight="1">
      <c r="D2793" s="1" t="s">
        <v>2352</v>
      </c>
    </row>
    <row r="2794" spans="4:4" ht="26.4" customHeight="1">
      <c r="D2794" s="1" t="s">
        <v>2830</v>
      </c>
    </row>
    <row r="2795" spans="4:4" ht="26.4" customHeight="1">
      <c r="D2795" s="1" t="s">
        <v>3670</v>
      </c>
    </row>
    <row r="2796" spans="4:4" ht="26.4" customHeight="1">
      <c r="D2796" s="1" t="s">
        <v>906</v>
      </c>
    </row>
    <row r="2797" spans="4:4" ht="26.4" customHeight="1">
      <c r="D2797" s="1" t="s">
        <v>6018</v>
      </c>
    </row>
    <row r="2798" spans="4:4" ht="26.4" customHeight="1">
      <c r="D2798" s="1" t="s">
        <v>653</v>
      </c>
    </row>
    <row r="2799" spans="4:4" ht="26.4" customHeight="1">
      <c r="D2799" s="1" t="s">
        <v>3870</v>
      </c>
    </row>
    <row r="2800" spans="4:4" ht="26.4" customHeight="1">
      <c r="D2800" s="1" t="s">
        <v>3273</v>
      </c>
    </row>
    <row r="2801" spans="4:4" ht="26.4" customHeight="1">
      <c r="D2801" s="1" t="s">
        <v>2235</v>
      </c>
    </row>
    <row r="2802" spans="4:4" ht="26.4" customHeight="1">
      <c r="D2802" s="1" t="s">
        <v>2251</v>
      </c>
    </row>
    <row r="2803" spans="4:4" ht="26.4" customHeight="1">
      <c r="D2803" s="1" t="s">
        <v>1589</v>
      </c>
    </row>
    <row r="2804" spans="4:4" ht="26.4" customHeight="1">
      <c r="D2804" s="1" t="s">
        <v>1623</v>
      </c>
    </row>
    <row r="2805" spans="4:4" ht="26.4" customHeight="1">
      <c r="D2805" s="1" t="s">
        <v>1189</v>
      </c>
    </row>
    <row r="2806" spans="4:4" ht="26.4" customHeight="1">
      <c r="D2806" s="1" t="s">
        <v>2013</v>
      </c>
    </row>
    <row r="2807" spans="4:4" ht="26.4" customHeight="1">
      <c r="D2807" s="1" t="s">
        <v>2810</v>
      </c>
    </row>
    <row r="2808" spans="4:4" ht="26.4" customHeight="1">
      <c r="D2808" s="1" t="s">
        <v>1592</v>
      </c>
    </row>
    <row r="2809" spans="4:4" ht="26.4" customHeight="1">
      <c r="D2809" s="1" t="s">
        <v>1585</v>
      </c>
    </row>
    <row r="2810" spans="4:4" ht="26.4" customHeight="1">
      <c r="D2810" s="1" t="s">
        <v>3287</v>
      </c>
    </row>
    <row r="2811" spans="4:4" ht="26.4" customHeight="1">
      <c r="D2811" s="1" t="s">
        <v>1960</v>
      </c>
    </row>
    <row r="2812" spans="4:4" ht="26.4" customHeight="1">
      <c r="D2812" s="1" t="s">
        <v>3728</v>
      </c>
    </row>
    <row r="2813" spans="4:4" ht="26.4" customHeight="1">
      <c r="D2813" s="1" t="s">
        <v>1888</v>
      </c>
    </row>
    <row r="2814" spans="4:4" ht="26.4" customHeight="1">
      <c r="D2814" s="1" t="s">
        <v>4808</v>
      </c>
    </row>
    <row r="2815" spans="4:4" ht="26.4" customHeight="1">
      <c r="D2815" s="1" t="s">
        <v>3030</v>
      </c>
    </row>
    <row r="2816" spans="4:4" ht="26.4" customHeight="1">
      <c r="D2816" s="1" t="s">
        <v>6340</v>
      </c>
    </row>
    <row r="2817" spans="4:4" ht="26.4" customHeight="1">
      <c r="D2817" s="1" t="s">
        <v>4125</v>
      </c>
    </row>
    <row r="2818" spans="4:4" ht="26.4" customHeight="1">
      <c r="D2818" s="1" t="s">
        <v>4206</v>
      </c>
    </row>
    <row r="2819" spans="4:4" ht="26.4" customHeight="1">
      <c r="D2819" s="1" t="s">
        <v>1061</v>
      </c>
    </row>
    <row r="2820" spans="4:4" ht="26.4" customHeight="1">
      <c r="D2820" s="1" t="s">
        <v>4785</v>
      </c>
    </row>
    <row r="2821" spans="4:4" ht="26.4" customHeight="1">
      <c r="D2821" s="1" t="s">
        <v>1155</v>
      </c>
    </row>
    <row r="2822" spans="4:4" ht="26.4" customHeight="1">
      <c r="D2822" s="1" t="s">
        <v>4010</v>
      </c>
    </row>
    <row r="2823" spans="4:4" ht="26.4" customHeight="1">
      <c r="D2823" s="1" t="s">
        <v>465</v>
      </c>
    </row>
    <row r="2824" spans="4:4" ht="26.4" customHeight="1">
      <c r="D2824" s="1" t="s">
        <v>2369</v>
      </c>
    </row>
    <row r="2825" spans="4:4" ht="26.4" customHeight="1">
      <c r="D2825" s="1" t="s">
        <v>547</v>
      </c>
    </row>
    <row r="2826" spans="4:4" ht="26.4" customHeight="1">
      <c r="D2826" s="1" t="s">
        <v>3673</v>
      </c>
    </row>
    <row r="2827" spans="4:4" ht="26.4" customHeight="1">
      <c r="D2827" s="1" t="s">
        <v>5066</v>
      </c>
    </row>
    <row r="2828" spans="4:4" ht="26.4" customHeight="1">
      <c r="D2828" s="1" t="s">
        <v>3027</v>
      </c>
    </row>
    <row r="2829" spans="4:4" ht="26.4" customHeight="1">
      <c r="D2829" s="1" t="s">
        <v>3486</v>
      </c>
    </row>
    <row r="2830" spans="4:4" ht="26.4" customHeight="1">
      <c r="D2830" s="1" t="s">
        <v>3082</v>
      </c>
    </row>
    <row r="2831" spans="4:4" ht="26.4" customHeight="1">
      <c r="D2831" s="1" t="s">
        <v>6507</v>
      </c>
    </row>
    <row r="2832" spans="4:4" ht="26.4" customHeight="1">
      <c r="D2832" s="1" t="s">
        <v>2365</v>
      </c>
    </row>
    <row r="2833" spans="4:4" ht="26.4" customHeight="1">
      <c r="D2833" s="1" t="s">
        <v>2431</v>
      </c>
    </row>
    <row r="2834" spans="4:4" ht="26.4" customHeight="1">
      <c r="D2834" s="1" t="s">
        <v>1587</v>
      </c>
    </row>
    <row r="2835" spans="4:4" ht="26.4" customHeight="1">
      <c r="D2835" s="1" t="s">
        <v>6045</v>
      </c>
    </row>
    <row r="2836" spans="4:4" ht="26.4" customHeight="1">
      <c r="D2836" s="1" t="s">
        <v>4704</v>
      </c>
    </row>
    <row r="2837" spans="4:4" ht="26.4" customHeight="1">
      <c r="D2837" s="1" t="s">
        <v>2657</v>
      </c>
    </row>
    <row r="2838" spans="4:4" ht="26.4" customHeight="1">
      <c r="D2838" s="1" t="s">
        <v>6685</v>
      </c>
    </row>
    <row r="2839" spans="4:4" ht="26.4" customHeight="1">
      <c r="D2839" s="1" t="s">
        <v>3164</v>
      </c>
    </row>
    <row r="2840" spans="4:4" ht="26.4" customHeight="1">
      <c r="D2840" s="1" t="s">
        <v>3961</v>
      </c>
    </row>
    <row r="2841" spans="4:4" ht="26.4" customHeight="1">
      <c r="D2841" s="1" t="s">
        <v>3517</v>
      </c>
    </row>
    <row r="2842" spans="4:4" ht="26.4" customHeight="1">
      <c r="D2842" s="1" t="s">
        <v>997</v>
      </c>
    </row>
    <row r="2843" spans="4:4" ht="26.4" customHeight="1">
      <c r="D2843" s="1" t="s">
        <v>578</v>
      </c>
    </row>
    <row r="2844" spans="4:4" ht="26.4" customHeight="1">
      <c r="D2844" s="1" t="s">
        <v>966</v>
      </c>
    </row>
    <row r="2845" spans="4:4" ht="26.4" customHeight="1">
      <c r="D2845" s="1" t="s">
        <v>4301</v>
      </c>
    </row>
    <row r="2846" spans="4:4" ht="26.4" customHeight="1">
      <c r="D2846" s="1" t="s">
        <v>4367</v>
      </c>
    </row>
    <row r="2847" spans="4:4" ht="26.4" customHeight="1">
      <c r="D2847" s="1" t="s">
        <v>820</v>
      </c>
    </row>
    <row r="2848" spans="4:4" ht="26.4" customHeight="1">
      <c r="D2848" s="1" t="s">
        <v>2952</v>
      </c>
    </row>
    <row r="2849" spans="4:4" ht="26.4" customHeight="1">
      <c r="D2849" s="1" t="s">
        <v>6437</v>
      </c>
    </row>
    <row r="2850" spans="4:4" ht="26.4" customHeight="1">
      <c r="D2850" s="1" t="s">
        <v>1288</v>
      </c>
    </row>
    <row r="2851" spans="4:4" ht="26.4" customHeight="1">
      <c r="D2851" s="1" t="s">
        <v>2226</v>
      </c>
    </row>
    <row r="2852" spans="4:4" ht="26.4" customHeight="1">
      <c r="D2852" s="1" t="s">
        <v>1167</v>
      </c>
    </row>
    <row r="2853" spans="4:4" ht="26.4" customHeight="1">
      <c r="D2853" s="1" t="s">
        <v>4084</v>
      </c>
    </row>
    <row r="2854" spans="4:4" ht="26.4" customHeight="1">
      <c r="D2854" s="1" t="s">
        <v>4315</v>
      </c>
    </row>
    <row r="2855" spans="4:4" ht="26.4" customHeight="1">
      <c r="D2855" s="1" t="s">
        <v>4957</v>
      </c>
    </row>
    <row r="2856" spans="4:4" ht="26.4" customHeight="1">
      <c r="D2856" s="1" t="s">
        <v>1542</v>
      </c>
    </row>
    <row r="2857" spans="4:4" ht="26.4" customHeight="1">
      <c r="D2857" s="1" t="s">
        <v>3708</v>
      </c>
    </row>
    <row r="2858" spans="4:4" ht="26.4" customHeight="1">
      <c r="D2858" s="1" t="s">
        <v>4365</v>
      </c>
    </row>
    <row r="2859" spans="4:4" ht="26.4" customHeight="1">
      <c r="D2859" s="1" t="s">
        <v>1340</v>
      </c>
    </row>
    <row r="2860" spans="4:4" ht="26.4" customHeight="1">
      <c r="D2860" s="1" t="s">
        <v>2427</v>
      </c>
    </row>
    <row r="2861" spans="4:4" ht="26.4" customHeight="1">
      <c r="D2861" s="1" t="s">
        <v>987</v>
      </c>
    </row>
    <row r="2862" spans="4:4" ht="26.4" customHeight="1">
      <c r="D2862" s="1" t="s">
        <v>6201</v>
      </c>
    </row>
    <row r="2863" spans="4:4" ht="26.4" customHeight="1">
      <c r="D2863" s="1" t="s">
        <v>4326</v>
      </c>
    </row>
    <row r="2864" spans="4:4" ht="26.4" customHeight="1">
      <c r="D2864" s="1" t="s">
        <v>1367</v>
      </c>
    </row>
    <row r="2865" spans="4:4" ht="26.4" customHeight="1">
      <c r="D2865" s="1" t="s">
        <v>6318</v>
      </c>
    </row>
    <row r="2866" spans="4:4" ht="26.4" customHeight="1">
      <c r="D2866" s="1" t="s">
        <v>1445</v>
      </c>
    </row>
    <row r="2867" spans="4:4" ht="26.4" customHeight="1">
      <c r="D2867" s="1" t="s">
        <v>1444</v>
      </c>
    </row>
    <row r="2868" spans="4:4" ht="26.4" customHeight="1">
      <c r="D2868" s="1" t="s">
        <v>603</v>
      </c>
    </row>
    <row r="2869" spans="4:4" ht="26.4" customHeight="1">
      <c r="D2869" s="1" t="s">
        <v>1566</v>
      </c>
    </row>
    <row r="2870" spans="4:4" ht="26.4" customHeight="1">
      <c r="D2870" s="1" t="s">
        <v>5614</v>
      </c>
    </row>
    <row r="2871" spans="4:4" ht="26.4" customHeight="1">
      <c r="D2871" s="1" t="s">
        <v>4193</v>
      </c>
    </row>
    <row r="2872" spans="4:4" ht="26.4" customHeight="1">
      <c r="D2872" s="1" t="s">
        <v>5893</v>
      </c>
    </row>
    <row r="2873" spans="4:4" ht="26.4" customHeight="1">
      <c r="D2873" s="1" t="s">
        <v>1751</v>
      </c>
    </row>
    <row r="2874" spans="4:4" ht="26.4" customHeight="1">
      <c r="D2874" s="1" t="s">
        <v>1079</v>
      </c>
    </row>
    <row r="2875" spans="4:4" ht="26.4" customHeight="1">
      <c r="D2875" s="1" t="s">
        <v>6484</v>
      </c>
    </row>
    <row r="2876" spans="4:4" ht="26.4" customHeight="1">
      <c r="D2876" s="1" t="s">
        <v>5068</v>
      </c>
    </row>
    <row r="2877" spans="4:4" ht="26.4" customHeight="1">
      <c r="D2877" s="1" t="s">
        <v>4330</v>
      </c>
    </row>
    <row r="2878" spans="4:4" ht="26.4" customHeight="1">
      <c r="D2878" s="1" t="s">
        <v>4331</v>
      </c>
    </row>
    <row r="2879" spans="4:4" ht="26.4" customHeight="1">
      <c r="D2879" s="1" t="s">
        <v>500</v>
      </c>
    </row>
    <row r="2880" spans="4:4" ht="26.4" customHeight="1">
      <c r="D2880" s="1" t="s">
        <v>1359</v>
      </c>
    </row>
    <row r="2881" spans="4:4" ht="26.4" customHeight="1">
      <c r="D2881" s="1" t="s">
        <v>502</v>
      </c>
    </row>
    <row r="2882" spans="4:4" ht="26.4" customHeight="1">
      <c r="D2882" s="1" t="s">
        <v>4337</v>
      </c>
    </row>
    <row r="2883" spans="4:4" ht="26.4" customHeight="1">
      <c r="D2883" s="1" t="s">
        <v>2155</v>
      </c>
    </row>
    <row r="2884" spans="4:4" ht="26.4" customHeight="1">
      <c r="D2884" s="1" t="s">
        <v>2045</v>
      </c>
    </row>
    <row r="2885" spans="4:4" ht="26.4" customHeight="1">
      <c r="D2885" s="1" t="s">
        <v>904</v>
      </c>
    </row>
    <row r="2886" spans="4:4" ht="26.4" customHeight="1">
      <c r="D2886" s="1" t="s">
        <v>1593</v>
      </c>
    </row>
    <row r="2887" spans="4:4" ht="26.4" customHeight="1">
      <c r="D2887" s="1" t="s">
        <v>4245</v>
      </c>
    </row>
    <row r="2888" spans="4:4" ht="26.4" customHeight="1">
      <c r="D2888" s="1" t="s">
        <v>1660</v>
      </c>
    </row>
    <row r="2889" spans="4:4" ht="26.4" customHeight="1">
      <c r="D2889" s="1" t="s">
        <v>4343</v>
      </c>
    </row>
    <row r="2890" spans="4:4" ht="26.4" customHeight="1">
      <c r="D2890" s="1" t="s">
        <v>1114</v>
      </c>
    </row>
    <row r="2891" spans="4:4" ht="26.4" customHeight="1">
      <c r="D2891" s="1" t="s">
        <v>4218</v>
      </c>
    </row>
    <row r="2892" spans="4:4" ht="26.4" customHeight="1">
      <c r="D2892" s="1" t="s">
        <v>1880</v>
      </c>
    </row>
    <row r="2893" spans="4:4" ht="26.4" customHeight="1">
      <c r="D2893" s="1" t="s">
        <v>4361</v>
      </c>
    </row>
    <row r="2894" spans="4:4" ht="26.4" customHeight="1">
      <c r="D2894" s="1" t="s">
        <v>3542</v>
      </c>
    </row>
    <row r="2895" spans="4:4" ht="26.4" customHeight="1">
      <c r="D2895" s="1" t="s">
        <v>3629</v>
      </c>
    </row>
    <row r="2896" spans="4:4" ht="26.4" customHeight="1">
      <c r="D2896" s="1" t="s">
        <v>3020</v>
      </c>
    </row>
    <row r="2897" spans="4:4" ht="26.4" customHeight="1">
      <c r="D2897" s="1" t="s">
        <v>1595</v>
      </c>
    </row>
    <row r="2898" spans="4:4" ht="26.4" customHeight="1">
      <c r="D2898" s="1" t="s">
        <v>1596</v>
      </c>
    </row>
    <row r="2899" spans="4:4" ht="26.4" customHeight="1">
      <c r="D2899" s="1" t="s">
        <v>1565</v>
      </c>
    </row>
    <row r="2900" spans="4:4" ht="26.4" customHeight="1">
      <c r="D2900" s="1" t="s">
        <v>5753</v>
      </c>
    </row>
    <row r="2901" spans="4:4" ht="26.4" customHeight="1">
      <c r="D2901" s="1" t="s">
        <v>5676</v>
      </c>
    </row>
    <row r="2902" spans="4:4" ht="26.4" customHeight="1">
      <c r="D2902" s="1" t="s">
        <v>5181</v>
      </c>
    </row>
    <row r="2903" spans="4:4" ht="26.4" customHeight="1">
      <c r="D2903" s="1" t="s">
        <v>4350</v>
      </c>
    </row>
    <row r="2904" spans="4:4" ht="26.4" customHeight="1">
      <c r="D2904" s="1" t="s">
        <v>3940</v>
      </c>
    </row>
    <row r="2905" spans="4:4" ht="26.4" customHeight="1">
      <c r="D2905" s="1" t="s">
        <v>1452</v>
      </c>
    </row>
    <row r="2906" spans="4:4" ht="26.4" customHeight="1">
      <c r="D2906" s="1" t="s">
        <v>3541</v>
      </c>
    </row>
    <row r="2907" spans="4:4" ht="26.4" customHeight="1">
      <c r="D2907" s="1" t="s">
        <v>1258</v>
      </c>
    </row>
    <row r="2908" spans="4:4" ht="26.4" customHeight="1">
      <c r="D2908" s="1" t="s">
        <v>1583</v>
      </c>
    </row>
    <row r="2909" spans="4:4" ht="26.4" customHeight="1">
      <c r="D2909" s="1" t="s">
        <v>2821</v>
      </c>
    </row>
    <row r="2910" spans="4:4" ht="26.4" customHeight="1">
      <c r="D2910" s="1" t="s">
        <v>4923</v>
      </c>
    </row>
    <row r="2911" spans="4:4" ht="26.4" customHeight="1">
      <c r="D2911" s="1" t="s">
        <v>937</v>
      </c>
    </row>
    <row r="2912" spans="4:4" ht="26.4" customHeight="1">
      <c r="D2912" s="1" t="s">
        <v>1757</v>
      </c>
    </row>
    <row r="2913" spans="4:4" ht="26.4" customHeight="1">
      <c r="D2913" s="1" t="s">
        <v>1344</v>
      </c>
    </row>
    <row r="2914" spans="4:4" ht="26.4" customHeight="1">
      <c r="D2914" s="1" t="s">
        <v>519</v>
      </c>
    </row>
    <row r="2915" spans="4:4" ht="26.4" customHeight="1">
      <c r="D2915" s="1" t="s">
        <v>5120</v>
      </c>
    </row>
    <row r="2916" spans="4:4" ht="26.4" customHeight="1">
      <c r="D2916" s="1" t="s">
        <v>608</v>
      </c>
    </row>
    <row r="2917" spans="4:4" ht="26.4" customHeight="1">
      <c r="D2917" s="1" t="s">
        <v>1545</v>
      </c>
    </row>
    <row r="2918" spans="4:4" ht="26.4" customHeight="1">
      <c r="D2918" s="1" t="s">
        <v>6508</v>
      </c>
    </row>
    <row r="2919" spans="4:4" ht="26.4" customHeight="1">
      <c r="D2919" s="1" t="s">
        <v>1698</v>
      </c>
    </row>
    <row r="2920" spans="4:4" ht="26.4" customHeight="1">
      <c r="D2920" s="1" t="s">
        <v>1581</v>
      </c>
    </row>
    <row r="2921" spans="4:4" ht="26.4" customHeight="1">
      <c r="D2921" s="1" t="s">
        <v>1313</v>
      </c>
    </row>
    <row r="2922" spans="4:4" ht="26.4" customHeight="1">
      <c r="D2922" s="1" t="s">
        <v>3895</v>
      </c>
    </row>
    <row r="2923" spans="4:4" ht="26.4" customHeight="1">
      <c r="D2923" s="1" t="s">
        <v>4308</v>
      </c>
    </row>
    <row r="2924" spans="4:4" ht="26.4" customHeight="1">
      <c r="D2924" s="1" t="s">
        <v>3869</v>
      </c>
    </row>
    <row r="2925" spans="4:4" ht="26.4" customHeight="1">
      <c r="D2925" s="1" t="s">
        <v>1255</v>
      </c>
    </row>
    <row r="2926" spans="4:4" ht="26.4" customHeight="1">
      <c r="D2926" s="1" t="s">
        <v>5839</v>
      </c>
    </row>
    <row r="2927" spans="4:4" ht="26.4" customHeight="1">
      <c r="D2927" s="1" t="s">
        <v>5228</v>
      </c>
    </row>
    <row r="2928" spans="4:4" ht="26.4" customHeight="1">
      <c r="D2928" s="1" t="s">
        <v>1448</v>
      </c>
    </row>
    <row r="2929" spans="4:4" ht="26.4" customHeight="1">
      <c r="D2929" s="1" t="s">
        <v>3311</v>
      </c>
    </row>
    <row r="2930" spans="4:4" ht="26.4" customHeight="1">
      <c r="D2930" s="1" t="s">
        <v>3294</v>
      </c>
    </row>
    <row r="2931" spans="4:4" ht="26.4" customHeight="1">
      <c r="D2931" s="1" t="s">
        <v>4990</v>
      </c>
    </row>
    <row r="2932" spans="4:4" ht="26.4" customHeight="1">
      <c r="D2932" s="1" t="s">
        <v>572</v>
      </c>
    </row>
    <row r="2933" spans="4:4" ht="26.4" customHeight="1">
      <c r="D2933" s="1" t="s">
        <v>5210</v>
      </c>
    </row>
    <row r="2934" spans="4:4" ht="26.4" customHeight="1">
      <c r="D2934" s="1" t="s">
        <v>4309</v>
      </c>
    </row>
    <row r="2935" spans="4:4" ht="26.4" customHeight="1">
      <c r="D2935" s="1" t="s">
        <v>1345</v>
      </c>
    </row>
    <row r="2936" spans="4:4" ht="26.4" customHeight="1">
      <c r="D2936" s="1" t="s">
        <v>3711</v>
      </c>
    </row>
    <row r="2937" spans="4:4" ht="26.4" customHeight="1">
      <c r="D2937" s="1" t="s">
        <v>1195</v>
      </c>
    </row>
    <row r="2938" spans="4:4" ht="26.4" customHeight="1">
      <c r="D2938" s="1" t="s">
        <v>4032</v>
      </c>
    </row>
    <row r="2939" spans="4:4" ht="26.4" customHeight="1">
      <c r="D2939" s="1" t="s">
        <v>5313</v>
      </c>
    </row>
    <row r="2940" spans="4:4" ht="26.4" customHeight="1">
      <c r="D2940" s="1" t="s">
        <v>4355</v>
      </c>
    </row>
    <row r="2941" spans="4:4" ht="26.4" customHeight="1">
      <c r="D2941" s="1" t="s">
        <v>1661</v>
      </c>
    </row>
    <row r="2942" spans="4:4" ht="26.4" customHeight="1">
      <c r="D2942" s="1" t="s">
        <v>6064</v>
      </c>
    </row>
    <row r="2943" spans="4:4" ht="26.4" customHeight="1">
      <c r="D2943" s="1" t="s">
        <v>6544</v>
      </c>
    </row>
    <row r="2944" spans="4:4" ht="26.4" customHeight="1">
      <c r="D2944" s="1" t="s">
        <v>610</v>
      </c>
    </row>
    <row r="2945" spans="4:4" ht="26.4" customHeight="1">
      <c r="D2945" s="1" t="s">
        <v>5207</v>
      </c>
    </row>
    <row r="2946" spans="4:4" ht="26.4" customHeight="1">
      <c r="D2946" s="1" t="s">
        <v>1322</v>
      </c>
    </row>
    <row r="2947" spans="4:4" ht="26.4" customHeight="1">
      <c r="D2947" s="1" t="s">
        <v>5935</v>
      </c>
    </row>
    <row r="2948" spans="4:4" ht="26.4" customHeight="1">
      <c r="D2948" s="1" t="s">
        <v>1140</v>
      </c>
    </row>
    <row r="2949" spans="4:4" ht="26.4" customHeight="1">
      <c r="D2949" s="1" t="s">
        <v>6028</v>
      </c>
    </row>
    <row r="2950" spans="4:4" ht="26.4" customHeight="1">
      <c r="D2950" s="1" t="s">
        <v>1772</v>
      </c>
    </row>
    <row r="2951" spans="4:4" ht="26.4" customHeight="1">
      <c r="D2951" s="1" t="s">
        <v>3811</v>
      </c>
    </row>
    <row r="2952" spans="4:4" ht="26.4" customHeight="1">
      <c r="D2952" s="1" t="s">
        <v>6016</v>
      </c>
    </row>
    <row r="2953" spans="4:4" ht="26.4" customHeight="1">
      <c r="D2953" s="1" t="s">
        <v>3896</v>
      </c>
    </row>
    <row r="2954" spans="4:4" ht="26.4" customHeight="1">
      <c r="D2954" s="1" t="s">
        <v>1980</v>
      </c>
    </row>
    <row r="2955" spans="4:4" ht="26.4" customHeight="1">
      <c r="D2955" s="1" t="s">
        <v>6111</v>
      </c>
    </row>
    <row r="2956" spans="4:4" ht="26.4" customHeight="1">
      <c r="D2956" s="1" t="s">
        <v>2109</v>
      </c>
    </row>
    <row r="2957" spans="4:4" ht="26.4" customHeight="1">
      <c r="D2957" s="1" t="s">
        <v>1700</v>
      </c>
    </row>
    <row r="2958" spans="4:4" ht="26.4" customHeight="1">
      <c r="D2958" s="1" t="s">
        <v>6017</v>
      </c>
    </row>
    <row r="2959" spans="4:4" ht="26.4" customHeight="1">
      <c r="D2959" s="1" t="s">
        <v>506</v>
      </c>
    </row>
    <row r="2960" spans="4:4" ht="26.4" customHeight="1">
      <c r="D2960" s="1" t="s">
        <v>1961</v>
      </c>
    </row>
    <row r="2961" spans="4:4" ht="26.4" customHeight="1">
      <c r="D2961" s="1" t="s">
        <v>5222</v>
      </c>
    </row>
    <row r="2962" spans="4:4" ht="26.4" customHeight="1">
      <c r="D2962" s="1" t="s">
        <v>3767</v>
      </c>
    </row>
    <row r="2963" spans="4:4" ht="26.4" customHeight="1">
      <c r="D2963" s="1" t="s">
        <v>2551</v>
      </c>
    </row>
    <row r="2964" spans="4:4" ht="26.4" customHeight="1">
      <c r="D2964" s="1" t="s">
        <v>3017</v>
      </c>
    </row>
    <row r="2965" spans="4:4" ht="26.4" customHeight="1">
      <c r="D2965" s="1" t="s">
        <v>4250</v>
      </c>
    </row>
    <row r="2966" spans="4:4" ht="26.4" customHeight="1">
      <c r="D2966" s="1" t="s">
        <v>3665</v>
      </c>
    </row>
    <row r="2967" spans="4:4" ht="26.4" customHeight="1">
      <c r="D2967" s="1" t="s">
        <v>4358</v>
      </c>
    </row>
    <row r="2968" spans="4:4" ht="26.4" customHeight="1">
      <c r="D2968" s="1" t="s">
        <v>611</v>
      </c>
    </row>
    <row r="2969" spans="4:4" ht="26.4" customHeight="1">
      <c r="D2969" s="1" t="s">
        <v>4345</v>
      </c>
    </row>
    <row r="2970" spans="4:4" ht="26.4" customHeight="1">
      <c r="D2970" s="1" t="s">
        <v>1588</v>
      </c>
    </row>
    <row r="2971" spans="4:4" ht="26.4" customHeight="1">
      <c r="D2971" s="1" t="s">
        <v>4207</v>
      </c>
    </row>
    <row r="2972" spans="4:4" ht="26.4" customHeight="1">
      <c r="D2972" s="1" t="s">
        <v>511</v>
      </c>
    </row>
    <row r="2973" spans="4:4" ht="26.4" customHeight="1">
      <c r="D2973" s="1" t="s">
        <v>3865</v>
      </c>
    </row>
    <row r="2974" spans="4:4" ht="26.4" customHeight="1">
      <c r="D2974" s="1" t="s">
        <v>4201</v>
      </c>
    </row>
    <row r="2975" spans="4:4" ht="26.4" customHeight="1">
      <c r="D2975" s="1" t="s">
        <v>3026</v>
      </c>
    </row>
    <row r="2976" spans="4:4" ht="26.4" customHeight="1">
      <c r="D2976" s="1" t="s">
        <v>5112</v>
      </c>
    </row>
    <row r="2977" spans="4:4" ht="26.4" customHeight="1">
      <c r="D2977" s="1" t="s">
        <v>3990</v>
      </c>
    </row>
    <row r="2978" spans="4:4" ht="26.4" customHeight="1">
      <c r="D2978" s="1" t="s">
        <v>1354</v>
      </c>
    </row>
    <row r="2979" spans="4:4" ht="26.4" customHeight="1">
      <c r="D2979" s="1" t="s">
        <v>1358</v>
      </c>
    </row>
    <row r="2980" spans="4:4" ht="26.4" customHeight="1">
      <c r="D2980" s="1" t="s">
        <v>5399</v>
      </c>
    </row>
    <row r="2981" spans="4:4" ht="26.4" customHeight="1">
      <c r="D2981" s="1" t="s">
        <v>2997</v>
      </c>
    </row>
    <row r="2982" spans="4:4" ht="26.4" customHeight="1">
      <c r="D2982" s="1" t="s">
        <v>6623</v>
      </c>
    </row>
    <row r="2983" spans="4:4" ht="26.4" customHeight="1">
      <c r="D2983" s="1" t="s">
        <v>3226</v>
      </c>
    </row>
    <row r="2984" spans="4:4" ht="26.4" customHeight="1">
      <c r="D2984" s="1" t="s">
        <v>1762</v>
      </c>
    </row>
    <row r="2985" spans="4:4" ht="26.4" customHeight="1">
      <c r="D2985" s="1" t="s">
        <v>5670</v>
      </c>
    </row>
    <row r="2986" spans="4:4" ht="26.4" customHeight="1">
      <c r="D2986" s="1" t="s">
        <v>2776</v>
      </c>
    </row>
    <row r="2987" spans="4:4" ht="26.4" customHeight="1">
      <c r="D2987" s="1" t="s">
        <v>4581</v>
      </c>
    </row>
    <row r="2988" spans="4:4" ht="26.4" customHeight="1">
      <c r="D2988" s="1" t="s">
        <v>3533</v>
      </c>
    </row>
    <row r="2989" spans="4:4" ht="26.4" customHeight="1">
      <c r="D2989" s="1" t="s">
        <v>929</v>
      </c>
    </row>
    <row r="2990" spans="4:4" ht="26.4" customHeight="1">
      <c r="D2990" s="1" t="s">
        <v>5628</v>
      </c>
    </row>
    <row r="2991" spans="4:4" ht="26.4" customHeight="1">
      <c r="D2991" s="1" t="s">
        <v>6493</v>
      </c>
    </row>
    <row r="2992" spans="4:4" ht="26.4" customHeight="1">
      <c r="D2992" s="1" t="s">
        <v>1759</v>
      </c>
    </row>
    <row r="2993" spans="4:4" ht="26.4" customHeight="1">
      <c r="D2993" s="1" t="s">
        <v>4127</v>
      </c>
    </row>
    <row r="2994" spans="4:4" ht="26.4" customHeight="1">
      <c r="D2994" s="1" t="s">
        <v>5332</v>
      </c>
    </row>
    <row r="2995" spans="4:4" ht="26.4" customHeight="1">
      <c r="D2995" s="1" t="s">
        <v>1091</v>
      </c>
    </row>
    <row r="2996" spans="4:4" ht="26.4" customHeight="1">
      <c r="D2996" s="1" t="s">
        <v>2660</v>
      </c>
    </row>
    <row r="2997" spans="4:4" ht="26.4" customHeight="1">
      <c r="D2997" s="1" t="s">
        <v>4071</v>
      </c>
    </row>
    <row r="2998" spans="4:4" ht="26.4" customHeight="1">
      <c r="D2998" s="1" t="s">
        <v>4371</v>
      </c>
    </row>
    <row r="2999" spans="4:4" ht="26.4" customHeight="1">
      <c r="D2999" s="1" t="s">
        <v>3592</v>
      </c>
    </row>
    <row r="3000" spans="4:4" ht="26.4" customHeight="1">
      <c r="D3000" s="1" t="s">
        <v>4381</v>
      </c>
    </row>
    <row r="3001" spans="4:4" ht="26.4" customHeight="1">
      <c r="D3001" s="1" t="s">
        <v>4382</v>
      </c>
    </row>
    <row r="3002" spans="4:4" ht="26.4" customHeight="1">
      <c r="D3002" s="1" t="s">
        <v>6497</v>
      </c>
    </row>
    <row r="3003" spans="4:4" ht="26.4" customHeight="1">
      <c r="D3003" s="1" t="s">
        <v>4248</v>
      </c>
    </row>
    <row r="3004" spans="4:4" ht="26.4" customHeight="1">
      <c r="D3004" s="1" t="s">
        <v>4261</v>
      </c>
    </row>
    <row r="3005" spans="4:4" ht="26.4" customHeight="1">
      <c r="D3005" s="1" t="s">
        <v>3630</v>
      </c>
    </row>
    <row r="3006" spans="4:4" ht="26.4" customHeight="1">
      <c r="D3006" s="1" t="s">
        <v>5979</v>
      </c>
    </row>
    <row r="3007" spans="4:4" ht="26.4" customHeight="1">
      <c r="D3007" s="1" t="s">
        <v>1968</v>
      </c>
    </row>
    <row r="3008" spans="4:4" ht="26.4" customHeight="1">
      <c r="D3008" s="1" t="s">
        <v>2049</v>
      </c>
    </row>
    <row r="3009" spans="4:4" ht="26.4" customHeight="1">
      <c r="D3009" s="1" t="s">
        <v>2145</v>
      </c>
    </row>
    <row r="3010" spans="4:4" ht="26.4" customHeight="1">
      <c r="D3010" s="1" t="s">
        <v>1972</v>
      </c>
    </row>
    <row r="3011" spans="4:4" ht="26.4" customHeight="1">
      <c r="D3011" s="1" t="s">
        <v>1133</v>
      </c>
    </row>
    <row r="3012" spans="4:4" ht="26.4" customHeight="1">
      <c r="D3012" s="1" t="s">
        <v>3144</v>
      </c>
    </row>
    <row r="3013" spans="4:4" ht="26.4" customHeight="1">
      <c r="D3013" s="1" t="s">
        <v>3146</v>
      </c>
    </row>
    <row r="3014" spans="4:4" ht="26.4" customHeight="1">
      <c r="D3014" s="1" t="s">
        <v>1368</v>
      </c>
    </row>
    <row r="3015" spans="4:4" ht="26.4" customHeight="1">
      <c r="D3015" s="1" t="s">
        <v>6498</v>
      </c>
    </row>
    <row r="3016" spans="4:4" ht="26.4" customHeight="1">
      <c r="D3016" s="1" t="s">
        <v>2392</v>
      </c>
    </row>
    <row r="3017" spans="4:4" ht="26.4" customHeight="1">
      <c r="D3017" s="1" t="s">
        <v>4198</v>
      </c>
    </row>
    <row r="3018" spans="4:4" ht="26.4" customHeight="1">
      <c r="D3018" s="1" t="s">
        <v>5128</v>
      </c>
    </row>
    <row r="3019" spans="4:4" ht="26.4" customHeight="1">
      <c r="D3019" s="1" t="s">
        <v>4211</v>
      </c>
    </row>
    <row r="3020" spans="4:4" ht="26.4" customHeight="1">
      <c r="D3020" s="1" t="s">
        <v>6642</v>
      </c>
    </row>
    <row r="3021" spans="4:4" ht="26.4" customHeight="1">
      <c r="D3021" s="1" t="s">
        <v>5243</v>
      </c>
    </row>
    <row r="3022" spans="4:4" ht="26.4" customHeight="1">
      <c r="D3022" s="1" t="s">
        <v>4128</v>
      </c>
    </row>
    <row r="3023" spans="4:4" ht="26.4" customHeight="1">
      <c r="D3023" s="1" t="s">
        <v>6597</v>
      </c>
    </row>
    <row r="3024" spans="4:4" ht="26.4" customHeight="1">
      <c r="D3024" s="1" t="s">
        <v>6231</v>
      </c>
    </row>
    <row r="3025" spans="4:4" ht="26.4" customHeight="1">
      <c r="D3025" s="1" t="s">
        <v>609</v>
      </c>
    </row>
    <row r="3026" spans="4:4" ht="26.4" customHeight="1">
      <c r="D3026" s="1" t="s">
        <v>2481</v>
      </c>
    </row>
    <row r="3027" spans="4:4" ht="26.4" customHeight="1">
      <c r="D3027" s="1" t="s">
        <v>2641</v>
      </c>
    </row>
    <row r="3028" spans="4:4" ht="26.4" customHeight="1">
      <c r="D3028" s="1" t="s">
        <v>1591</v>
      </c>
    </row>
    <row r="3029" spans="4:4" ht="26.4" customHeight="1">
      <c r="D3029" s="1" t="s">
        <v>6458</v>
      </c>
    </row>
    <row r="3030" spans="4:4" ht="26.4" customHeight="1">
      <c r="D3030" s="1" t="s">
        <v>4385</v>
      </c>
    </row>
    <row r="3031" spans="4:4" ht="26.4" customHeight="1">
      <c r="D3031" s="1" t="s">
        <v>2640</v>
      </c>
    </row>
    <row r="3032" spans="4:4" ht="26.4" customHeight="1">
      <c r="D3032" s="1" t="s">
        <v>3887</v>
      </c>
    </row>
    <row r="3033" spans="4:4" ht="26.4" customHeight="1">
      <c r="D3033" s="1" t="s">
        <v>2064</v>
      </c>
    </row>
    <row r="3034" spans="4:4" ht="26.4" customHeight="1">
      <c r="D3034" s="1" t="s">
        <v>2480</v>
      </c>
    </row>
    <row r="3035" spans="4:4" ht="26.4" customHeight="1">
      <c r="D3035" s="1" t="s">
        <v>1347</v>
      </c>
    </row>
    <row r="3036" spans="4:4" ht="26.4" customHeight="1">
      <c r="D3036" s="1" t="s">
        <v>5443</v>
      </c>
    </row>
    <row r="3037" spans="4:4" ht="26.4" customHeight="1">
      <c r="D3037" s="1" t="s">
        <v>5634</v>
      </c>
    </row>
    <row r="3038" spans="4:4" ht="26.4" customHeight="1">
      <c r="D3038" s="1" t="s">
        <v>2381</v>
      </c>
    </row>
    <row r="3039" spans="4:4" ht="26.4" customHeight="1">
      <c r="D3039" s="1" t="s">
        <v>1617</v>
      </c>
    </row>
    <row r="3040" spans="4:4" ht="26.4" customHeight="1">
      <c r="D3040" s="1" t="s">
        <v>1360</v>
      </c>
    </row>
    <row r="3041" spans="4:4" ht="26.4" customHeight="1">
      <c r="D3041" s="1" t="s">
        <v>5371</v>
      </c>
    </row>
    <row r="3042" spans="4:4" ht="26.4" customHeight="1">
      <c r="D3042" s="1" t="s">
        <v>4398</v>
      </c>
    </row>
    <row r="3043" spans="4:4" ht="26.4" customHeight="1">
      <c r="D3043" s="1" t="s">
        <v>4082</v>
      </c>
    </row>
    <row r="3044" spans="4:4" ht="26.4" customHeight="1">
      <c r="D3044" s="1" t="s">
        <v>1356</v>
      </c>
    </row>
    <row r="3045" spans="4:4" ht="26.4" customHeight="1">
      <c r="D3045" s="1" t="s">
        <v>3557</v>
      </c>
    </row>
    <row r="3046" spans="4:4" ht="26.4" customHeight="1">
      <c r="D3046" s="1" t="s">
        <v>625</v>
      </c>
    </row>
    <row r="3047" spans="4:4" ht="26.4" customHeight="1">
      <c r="D3047" s="1" t="s">
        <v>3885</v>
      </c>
    </row>
    <row r="3048" spans="4:4" ht="26.4" customHeight="1">
      <c r="D3048" s="1" t="s">
        <v>4225</v>
      </c>
    </row>
    <row r="3049" spans="4:4" ht="26.4" customHeight="1">
      <c r="D3049" s="1" t="s">
        <v>6068</v>
      </c>
    </row>
    <row r="3050" spans="4:4" ht="26.4" customHeight="1">
      <c r="D3050" s="1" t="s">
        <v>5238</v>
      </c>
    </row>
    <row r="3051" spans="4:4" ht="26.4" customHeight="1">
      <c r="D3051" s="1" t="s">
        <v>3858</v>
      </c>
    </row>
    <row r="3052" spans="4:4" ht="26.4" customHeight="1">
      <c r="D3052" s="1" t="s">
        <v>4402</v>
      </c>
    </row>
    <row r="3053" spans="4:4" ht="26.4" customHeight="1">
      <c r="D3053" s="1" t="s">
        <v>1460</v>
      </c>
    </row>
    <row r="3054" spans="4:4" ht="26.4" customHeight="1">
      <c r="D3054" s="1" t="s">
        <v>4404</v>
      </c>
    </row>
    <row r="3055" spans="4:4" ht="26.4" customHeight="1">
      <c r="D3055" s="1" t="s">
        <v>3483</v>
      </c>
    </row>
    <row r="3056" spans="4:4" ht="26.4" customHeight="1">
      <c r="D3056" s="1" t="s">
        <v>403</v>
      </c>
    </row>
    <row r="3057" spans="4:4" ht="26.4" customHeight="1">
      <c r="D3057" s="1" t="s">
        <v>3734</v>
      </c>
    </row>
    <row r="3058" spans="4:4" ht="26.4" customHeight="1">
      <c r="D3058" s="1" t="s">
        <v>2355</v>
      </c>
    </row>
    <row r="3059" spans="4:4" ht="26.4" customHeight="1">
      <c r="D3059" s="1" t="s">
        <v>2086</v>
      </c>
    </row>
    <row r="3060" spans="4:4" ht="26.4" customHeight="1">
      <c r="D3060" s="1" t="s">
        <v>6310</v>
      </c>
    </row>
    <row r="3061" spans="4:4" ht="26.4" customHeight="1">
      <c r="D3061" s="1" t="s">
        <v>5410</v>
      </c>
    </row>
    <row r="3062" spans="4:4" ht="26.4" customHeight="1">
      <c r="D3062" s="1" t="s">
        <v>6534</v>
      </c>
    </row>
    <row r="3063" spans="4:4" ht="26.4" customHeight="1">
      <c r="D3063" s="1" t="s">
        <v>6110</v>
      </c>
    </row>
    <row r="3064" spans="4:4" ht="26.4" customHeight="1">
      <c r="D3064" s="1" t="s">
        <v>4475</v>
      </c>
    </row>
    <row r="3065" spans="4:4" ht="26.4" customHeight="1">
      <c r="D3065" s="1" t="s">
        <v>2885</v>
      </c>
    </row>
    <row r="3066" spans="4:4" ht="26.4" customHeight="1">
      <c r="D3066" s="1" t="s">
        <v>6127</v>
      </c>
    </row>
    <row r="3067" spans="4:4" ht="26.4" customHeight="1">
      <c r="D3067" s="1" t="s">
        <v>6128</v>
      </c>
    </row>
    <row r="3068" spans="4:4" ht="26.4" customHeight="1">
      <c r="D3068" s="1" t="s">
        <v>3829</v>
      </c>
    </row>
    <row r="3069" spans="4:4" ht="26.4" customHeight="1">
      <c r="D3069" s="1" t="s">
        <v>4409</v>
      </c>
    </row>
    <row r="3070" spans="4:4" ht="26.4" customHeight="1">
      <c r="D3070" s="1" t="s">
        <v>6321</v>
      </c>
    </row>
    <row r="3071" spans="4:4" ht="26.4" customHeight="1">
      <c r="D3071" s="1" t="s">
        <v>6207</v>
      </c>
    </row>
    <row r="3072" spans="4:4" ht="26.4" customHeight="1">
      <c r="D3072" s="1" t="s">
        <v>835</v>
      </c>
    </row>
    <row r="3073" spans="4:4" ht="26.4" customHeight="1">
      <c r="D3073" s="1" t="s">
        <v>1746</v>
      </c>
    </row>
    <row r="3074" spans="4:4" ht="26.4" customHeight="1">
      <c r="D3074" s="1" t="s">
        <v>4426</v>
      </c>
    </row>
    <row r="3075" spans="4:4" ht="26.4" customHeight="1">
      <c r="D3075" s="1" t="s">
        <v>4428</v>
      </c>
    </row>
    <row r="3076" spans="4:4" ht="26.4" customHeight="1">
      <c r="D3076" s="1" t="s">
        <v>5779</v>
      </c>
    </row>
    <row r="3077" spans="4:4" ht="26.4" customHeight="1">
      <c r="D3077" s="1" t="s">
        <v>4705</v>
      </c>
    </row>
    <row r="3078" spans="4:4" ht="26.4" customHeight="1">
      <c r="D3078" s="1" t="s">
        <v>3342</v>
      </c>
    </row>
    <row r="3079" spans="4:4" ht="26.4" customHeight="1">
      <c r="D3079" s="1" t="s">
        <v>5732</v>
      </c>
    </row>
    <row r="3080" spans="4:4" ht="26.4" customHeight="1">
      <c r="D3080" s="1" t="s">
        <v>968</v>
      </c>
    </row>
    <row r="3081" spans="4:4" ht="26.4" customHeight="1">
      <c r="D3081" s="1" t="s">
        <v>6077</v>
      </c>
    </row>
    <row r="3082" spans="4:4" ht="26.4" customHeight="1">
      <c r="D3082" s="1" t="s">
        <v>2979</v>
      </c>
    </row>
    <row r="3083" spans="4:4" ht="26.4" customHeight="1">
      <c r="D3083" s="1" t="s">
        <v>3987</v>
      </c>
    </row>
    <row r="3084" spans="4:4" ht="26.4" customHeight="1">
      <c r="D3084" s="1" t="s">
        <v>2106</v>
      </c>
    </row>
    <row r="3085" spans="4:4" ht="26.4" customHeight="1">
      <c r="D3085" s="1" t="s">
        <v>4289</v>
      </c>
    </row>
    <row r="3086" spans="4:4" ht="26.4" customHeight="1">
      <c r="D3086" s="1" t="s">
        <v>4263</v>
      </c>
    </row>
    <row r="3087" spans="4:4" ht="26.4" customHeight="1">
      <c r="D3087" s="1" t="s">
        <v>4410</v>
      </c>
    </row>
    <row r="3088" spans="4:4" ht="26.4" customHeight="1">
      <c r="D3088" s="1" t="s">
        <v>6393</v>
      </c>
    </row>
    <row r="3089" spans="4:4" ht="26.4" customHeight="1">
      <c r="D3089" s="1" t="s">
        <v>981</v>
      </c>
    </row>
    <row r="3090" spans="4:4" ht="26.4" customHeight="1">
      <c r="D3090" s="1" t="s">
        <v>5091</v>
      </c>
    </row>
    <row r="3091" spans="4:4" ht="26.4" customHeight="1">
      <c r="D3091" s="1" t="s">
        <v>1172</v>
      </c>
    </row>
    <row r="3092" spans="4:4" ht="26.4" customHeight="1">
      <c r="D3092" s="1" t="s">
        <v>4433</v>
      </c>
    </row>
    <row r="3093" spans="4:4" ht="26.4" customHeight="1">
      <c r="D3093" s="1" t="s">
        <v>3060</v>
      </c>
    </row>
    <row r="3094" spans="4:4" ht="26.4" customHeight="1">
      <c r="D3094" s="1" t="s">
        <v>5648</v>
      </c>
    </row>
    <row r="3095" spans="4:4" ht="26.4" customHeight="1">
      <c r="D3095" s="1" t="s">
        <v>6078</v>
      </c>
    </row>
    <row r="3096" spans="4:4" ht="26.4" customHeight="1">
      <c r="D3096" s="1" t="s">
        <v>5657</v>
      </c>
    </row>
    <row r="3097" spans="4:4" ht="26.4" customHeight="1">
      <c r="D3097" s="1" t="s">
        <v>5851</v>
      </c>
    </row>
    <row r="3098" spans="4:4" ht="26.4" customHeight="1">
      <c r="D3098" s="1" t="s">
        <v>3349</v>
      </c>
    </row>
    <row r="3099" spans="4:4" ht="26.4" customHeight="1">
      <c r="D3099" s="1" t="s">
        <v>2842</v>
      </c>
    </row>
    <row r="3100" spans="4:4" ht="26.4" customHeight="1">
      <c r="D3100" s="1" t="s">
        <v>6289</v>
      </c>
    </row>
    <row r="3101" spans="4:4" ht="26.4" customHeight="1">
      <c r="D3101" s="1" t="s">
        <v>1822</v>
      </c>
    </row>
    <row r="3102" spans="4:4" ht="26.4" customHeight="1">
      <c r="D3102" s="1" t="s">
        <v>3184</v>
      </c>
    </row>
    <row r="3103" spans="4:4" ht="26.4" customHeight="1">
      <c r="D3103" s="1" t="s">
        <v>5038</v>
      </c>
    </row>
    <row r="3104" spans="4:4" ht="26.4" customHeight="1">
      <c r="D3104" s="1" t="s">
        <v>678</v>
      </c>
    </row>
    <row r="3105" spans="4:4" ht="26.4" customHeight="1">
      <c r="D3105" s="1" t="s">
        <v>984</v>
      </c>
    </row>
    <row r="3106" spans="4:4" ht="26.4" customHeight="1">
      <c r="D3106" s="1" t="s">
        <v>1646</v>
      </c>
    </row>
    <row r="3107" spans="4:4" ht="26.4" customHeight="1">
      <c r="D3107" s="1" t="s">
        <v>6343</v>
      </c>
    </row>
    <row r="3108" spans="4:4" ht="26.4" customHeight="1">
      <c r="D3108" s="1" t="s">
        <v>4020</v>
      </c>
    </row>
    <row r="3109" spans="4:4" ht="26.4" customHeight="1">
      <c r="D3109" s="1" t="s">
        <v>3744</v>
      </c>
    </row>
    <row r="3110" spans="4:4" ht="26.4" customHeight="1">
      <c r="D3110" s="1" t="s">
        <v>2170</v>
      </c>
    </row>
    <row r="3111" spans="4:4" ht="26.4" customHeight="1">
      <c r="D3111" s="1" t="s">
        <v>5928</v>
      </c>
    </row>
    <row r="3112" spans="4:4" ht="26.4" customHeight="1">
      <c r="D3112" s="1" t="s">
        <v>6013</v>
      </c>
    </row>
    <row r="3113" spans="4:4" ht="26.4" customHeight="1">
      <c r="D3113" s="1" t="s">
        <v>6684</v>
      </c>
    </row>
    <row r="3114" spans="4:4" ht="26.4" customHeight="1">
      <c r="D3114" s="1" t="s">
        <v>6161</v>
      </c>
    </row>
    <row r="3115" spans="4:4" ht="26.4" customHeight="1">
      <c r="D3115" s="1" t="s">
        <v>6683</v>
      </c>
    </row>
    <row r="3116" spans="4:4" ht="26.4" customHeight="1">
      <c r="D3116" s="1" t="s">
        <v>6297</v>
      </c>
    </row>
    <row r="3117" spans="4:4" ht="26.4" customHeight="1">
      <c r="D3117" s="1" t="s">
        <v>4066</v>
      </c>
    </row>
    <row r="3118" spans="4:4" ht="26.4" customHeight="1">
      <c r="D3118" s="1" t="s">
        <v>5874</v>
      </c>
    </row>
    <row r="3119" spans="4:4" ht="26.4" customHeight="1">
      <c r="D3119" s="1" t="s">
        <v>6624</v>
      </c>
    </row>
    <row r="3120" spans="4:4" ht="26.4" customHeight="1">
      <c r="D3120" s="1" t="s">
        <v>5257</v>
      </c>
    </row>
    <row r="3121" spans="4:4" ht="26.4" customHeight="1">
      <c r="D3121" s="1" t="s">
        <v>3242</v>
      </c>
    </row>
    <row r="3122" spans="4:4" ht="26.4" customHeight="1">
      <c r="D3122" s="1" t="s">
        <v>3399</v>
      </c>
    </row>
    <row r="3123" spans="4:4" ht="26.4" customHeight="1">
      <c r="D3123" s="1" t="s">
        <v>4442</v>
      </c>
    </row>
    <row r="3124" spans="4:4" ht="26.4" customHeight="1">
      <c r="D3124" s="1" t="s">
        <v>2003</v>
      </c>
    </row>
    <row r="3125" spans="4:4" ht="26.4" customHeight="1">
      <c r="D3125" s="1" t="s">
        <v>2875</v>
      </c>
    </row>
    <row r="3126" spans="4:4" ht="26.4" customHeight="1">
      <c r="D3126" s="1" t="s">
        <v>4388</v>
      </c>
    </row>
    <row r="3127" spans="4:4" ht="26.4" customHeight="1">
      <c r="D3127" s="1" t="s">
        <v>4447</v>
      </c>
    </row>
    <row r="3128" spans="4:4" ht="26.4" customHeight="1">
      <c r="D3128" s="1" t="s">
        <v>4925</v>
      </c>
    </row>
    <row r="3129" spans="4:4" ht="26.4" customHeight="1">
      <c r="D3129" s="1" t="s">
        <v>4067</v>
      </c>
    </row>
    <row r="3130" spans="4:4" ht="26.4" customHeight="1">
      <c r="D3130" s="1" t="s">
        <v>4353</v>
      </c>
    </row>
    <row r="3131" spans="4:4" ht="26.4" customHeight="1">
      <c r="D3131" s="1" t="s">
        <v>3265</v>
      </c>
    </row>
    <row r="3132" spans="4:4" ht="26.4" customHeight="1">
      <c r="D3132" s="1" t="s">
        <v>1955</v>
      </c>
    </row>
    <row r="3133" spans="4:4" ht="26.4" customHeight="1">
      <c r="D3133" s="1" t="s">
        <v>2961</v>
      </c>
    </row>
    <row r="3134" spans="4:4" ht="26.4" customHeight="1">
      <c r="D3134" s="1" t="s">
        <v>1153</v>
      </c>
    </row>
    <row r="3135" spans="4:4" ht="26.4" customHeight="1">
      <c r="D3135" s="1" t="s">
        <v>3724</v>
      </c>
    </row>
    <row r="3136" spans="4:4" ht="26.4" customHeight="1">
      <c r="D3136" s="1" t="s">
        <v>2862</v>
      </c>
    </row>
    <row r="3137" spans="4:4" ht="26.4" customHeight="1">
      <c r="D3137" s="1" t="s">
        <v>1793</v>
      </c>
    </row>
    <row r="3138" spans="4:4" ht="26.4" customHeight="1">
      <c r="D3138" s="1" t="s">
        <v>3221</v>
      </c>
    </row>
    <row r="3139" spans="4:4" ht="26.4" customHeight="1">
      <c r="D3139" s="1" t="s">
        <v>5604</v>
      </c>
    </row>
    <row r="3140" spans="4:4" ht="26.4" customHeight="1">
      <c r="D3140" s="1" t="s">
        <v>4476</v>
      </c>
    </row>
    <row r="3141" spans="4:4" ht="26.4" customHeight="1">
      <c r="D3141" s="1" t="s">
        <v>4414</v>
      </c>
    </row>
    <row r="3142" spans="4:4" ht="26.4" customHeight="1">
      <c r="D3142" s="1" t="s">
        <v>6376</v>
      </c>
    </row>
    <row r="3143" spans="4:4" ht="26.4" customHeight="1">
      <c r="D3143" s="1" t="s">
        <v>4456</v>
      </c>
    </row>
    <row r="3144" spans="4:4" ht="26.4" customHeight="1">
      <c r="D3144" s="1" t="s">
        <v>6395</v>
      </c>
    </row>
    <row r="3145" spans="4:4" ht="26.4" customHeight="1">
      <c r="D3145" s="1" t="s">
        <v>1292</v>
      </c>
    </row>
    <row r="3146" spans="4:4" ht="26.4" customHeight="1">
      <c r="D3146" s="1" t="s">
        <v>5711</v>
      </c>
    </row>
    <row r="3147" spans="4:4" ht="26.4" customHeight="1">
      <c r="D3147" s="1" t="s">
        <v>4443</v>
      </c>
    </row>
    <row r="3148" spans="4:4" ht="26.4" customHeight="1">
      <c r="D3148" s="1" t="s">
        <v>4468</v>
      </c>
    </row>
    <row r="3149" spans="4:4" ht="26.4" customHeight="1">
      <c r="D3149" s="1" t="s">
        <v>4469</v>
      </c>
    </row>
    <row r="3150" spans="4:4" ht="26.4" customHeight="1">
      <c r="D3150" s="1" t="s">
        <v>5699</v>
      </c>
    </row>
    <row r="3151" spans="4:4" ht="26.4" customHeight="1">
      <c r="D3151" s="1" t="s">
        <v>5596</v>
      </c>
    </row>
    <row r="3152" spans="4:4" ht="26.4" customHeight="1">
      <c r="D3152" s="1" t="s">
        <v>5650</v>
      </c>
    </row>
    <row r="3153" spans="4:4" ht="26.4" customHeight="1">
      <c r="D3153" s="1" t="s">
        <v>5594</v>
      </c>
    </row>
    <row r="3154" spans="4:4" ht="26.4" customHeight="1">
      <c r="D3154" s="1" t="s">
        <v>5585</v>
      </c>
    </row>
    <row r="3155" spans="4:4" ht="26.4" customHeight="1">
      <c r="D3155" s="1" t="s">
        <v>6180</v>
      </c>
    </row>
    <row r="3156" spans="4:4" ht="26.4" customHeight="1">
      <c r="D3156" s="1" t="s">
        <v>5525</v>
      </c>
    </row>
    <row r="3157" spans="4:4" ht="26.4" customHeight="1">
      <c r="D3157" s="1" t="s">
        <v>4601</v>
      </c>
    </row>
    <row r="3158" spans="4:4" ht="26.4" customHeight="1">
      <c r="D3158" s="1" t="s">
        <v>3710</v>
      </c>
    </row>
    <row r="3159" spans="4:4" ht="26.4" customHeight="1">
      <c r="D3159" s="1" t="s">
        <v>756</v>
      </c>
    </row>
    <row r="3160" spans="4:4" ht="26.4" customHeight="1">
      <c r="D3160" s="1" t="s">
        <v>6418</v>
      </c>
    </row>
    <row r="3161" spans="4:4" ht="26.4" customHeight="1">
      <c r="D3161" s="1" t="s">
        <v>2185</v>
      </c>
    </row>
    <row r="3162" spans="4:4" ht="26.4" customHeight="1">
      <c r="D3162" s="1" t="s">
        <v>951</v>
      </c>
    </row>
    <row r="3163" spans="4:4" ht="26.4" customHeight="1">
      <c r="D3163" s="1" t="s">
        <v>3761</v>
      </c>
    </row>
    <row r="3164" spans="4:4" ht="26.4" customHeight="1">
      <c r="D3164" s="1" t="s">
        <v>2982</v>
      </c>
    </row>
    <row r="3165" spans="4:4" ht="26.4" customHeight="1">
      <c r="D3165" s="1" t="s">
        <v>736</v>
      </c>
    </row>
    <row r="3166" spans="4:4" ht="26.4" customHeight="1">
      <c r="D3166" s="1" t="s">
        <v>1825</v>
      </c>
    </row>
    <row r="3167" spans="4:4" ht="26.4" customHeight="1">
      <c r="D3167" s="1" t="s">
        <v>1811</v>
      </c>
    </row>
    <row r="3168" spans="4:4" ht="26.4" customHeight="1">
      <c r="D3168" s="1" t="s">
        <v>5439</v>
      </c>
    </row>
    <row r="3169" spans="4:4" ht="26.4" customHeight="1">
      <c r="D3169" s="1" t="s">
        <v>1515</v>
      </c>
    </row>
    <row r="3170" spans="4:4" ht="26.4" customHeight="1">
      <c r="D3170" s="1" t="s">
        <v>3180</v>
      </c>
    </row>
    <row r="3171" spans="4:4" ht="26.4" customHeight="1">
      <c r="D3171" s="1" t="s">
        <v>4561</v>
      </c>
    </row>
    <row r="3172" spans="4:4" ht="26.4" customHeight="1">
      <c r="D3172" s="1" t="s">
        <v>4609</v>
      </c>
    </row>
    <row r="3173" spans="4:4" ht="26.4" customHeight="1">
      <c r="D3173" s="1" t="s">
        <v>2203</v>
      </c>
    </row>
    <row r="3174" spans="4:4" ht="26.4" customHeight="1">
      <c r="D3174" s="1" t="s">
        <v>2213</v>
      </c>
    </row>
    <row r="3175" spans="4:4" ht="26.4" customHeight="1">
      <c r="D3175" s="1" t="s">
        <v>4470</v>
      </c>
    </row>
    <row r="3176" spans="4:4" ht="26.4" customHeight="1">
      <c r="D3176" s="1" t="s">
        <v>3431</v>
      </c>
    </row>
    <row r="3177" spans="4:4" ht="26.4" customHeight="1">
      <c r="D3177" s="1" t="s">
        <v>5056</v>
      </c>
    </row>
    <row r="3178" spans="4:4" ht="26.4" customHeight="1">
      <c r="D3178" s="1" t="s">
        <v>6203</v>
      </c>
    </row>
    <row r="3179" spans="4:4" ht="26.4" customHeight="1">
      <c r="D3179" s="1" t="s">
        <v>4481</v>
      </c>
    </row>
    <row r="3180" spans="4:4" ht="26.4" customHeight="1">
      <c r="D3180" s="1" t="s">
        <v>3476</v>
      </c>
    </row>
    <row r="3181" spans="4:4" ht="26.4" customHeight="1">
      <c r="D3181" s="1" t="s">
        <v>1505</v>
      </c>
    </row>
    <row r="3182" spans="4:4" ht="26.4" customHeight="1">
      <c r="D3182" s="1" t="s">
        <v>4282</v>
      </c>
    </row>
    <row r="3183" spans="4:4" ht="26.4" customHeight="1">
      <c r="D3183" s="1" t="s">
        <v>1638</v>
      </c>
    </row>
    <row r="3184" spans="4:4" ht="26.4" customHeight="1">
      <c r="D3184" s="1" t="s">
        <v>757</v>
      </c>
    </row>
    <row r="3185" spans="4:4" ht="26.4" customHeight="1">
      <c r="D3185" s="1" t="s">
        <v>759</v>
      </c>
    </row>
    <row r="3186" spans="4:4" ht="26.4" customHeight="1">
      <c r="D3186" s="1" t="s">
        <v>4860</v>
      </c>
    </row>
    <row r="3187" spans="4:4" ht="26.4" customHeight="1">
      <c r="D3187" s="1" t="s">
        <v>4484</v>
      </c>
    </row>
    <row r="3188" spans="4:4" ht="26.4" customHeight="1">
      <c r="D3188" s="1" t="s">
        <v>4488</v>
      </c>
    </row>
    <row r="3189" spans="4:4" ht="26.4" customHeight="1">
      <c r="D3189" s="1" t="s">
        <v>844</v>
      </c>
    </row>
    <row r="3190" spans="4:4" ht="26.4" customHeight="1">
      <c r="D3190" s="1" t="s">
        <v>2818</v>
      </c>
    </row>
    <row r="3191" spans="4:4" ht="26.4" customHeight="1">
      <c r="D3191" s="1" t="s">
        <v>4866</v>
      </c>
    </row>
    <row r="3192" spans="4:4" ht="26.4" customHeight="1">
      <c r="D3192" s="1" t="s">
        <v>789</v>
      </c>
    </row>
    <row r="3193" spans="4:4" ht="26.4" customHeight="1">
      <c r="D3193" s="1" t="s">
        <v>4633</v>
      </c>
    </row>
    <row r="3194" spans="4:4" ht="26.4" customHeight="1">
      <c r="D3194" s="1" t="s">
        <v>2951</v>
      </c>
    </row>
    <row r="3195" spans="4:4" ht="26.4" customHeight="1">
      <c r="D3195" s="1" t="s">
        <v>2233</v>
      </c>
    </row>
    <row r="3196" spans="4:4" ht="26.4" customHeight="1">
      <c r="D3196" s="1" t="s">
        <v>2211</v>
      </c>
    </row>
    <row r="3197" spans="4:4" ht="26.4" customHeight="1">
      <c r="D3197" s="1" t="s">
        <v>855</v>
      </c>
    </row>
    <row r="3198" spans="4:4" ht="26.4" customHeight="1">
      <c r="D3198" s="1" t="s">
        <v>2299</v>
      </c>
    </row>
    <row r="3199" spans="4:4" ht="26.4" customHeight="1">
      <c r="D3199" s="1" t="s">
        <v>6243</v>
      </c>
    </row>
    <row r="3200" spans="4:4" ht="26.4" customHeight="1">
      <c r="D3200" s="1" t="s">
        <v>3432</v>
      </c>
    </row>
    <row r="3201" spans="4:4" ht="26.4" customHeight="1">
      <c r="D3201" s="1" t="s">
        <v>2295</v>
      </c>
    </row>
    <row r="3202" spans="4:4" ht="26.4" customHeight="1">
      <c r="D3202" s="1" t="s">
        <v>3151</v>
      </c>
    </row>
    <row r="3203" spans="4:4" ht="26.4" customHeight="1">
      <c r="D3203" s="1" t="s">
        <v>2298</v>
      </c>
    </row>
    <row r="3204" spans="4:4" ht="26.4" customHeight="1">
      <c r="D3204" s="1" t="s">
        <v>4473</v>
      </c>
    </row>
    <row r="3205" spans="4:4" ht="26.4" customHeight="1">
      <c r="D3205" s="1" t="s">
        <v>760</v>
      </c>
    </row>
    <row r="3206" spans="4:4" ht="26.4" customHeight="1">
      <c r="D3206" s="1" t="s">
        <v>4509</v>
      </c>
    </row>
    <row r="3207" spans="4:4" ht="26.4" customHeight="1">
      <c r="D3207" s="1" t="s">
        <v>4538</v>
      </c>
    </row>
    <row r="3208" spans="4:4" ht="26.4" customHeight="1">
      <c r="D3208" s="1" t="s">
        <v>2241</v>
      </c>
    </row>
    <row r="3209" spans="4:4" ht="26.4" customHeight="1">
      <c r="D3209" s="1" t="s">
        <v>4266</v>
      </c>
    </row>
    <row r="3210" spans="4:4" ht="26.4" customHeight="1">
      <c r="D3210" s="1" t="s">
        <v>6261</v>
      </c>
    </row>
    <row r="3211" spans="4:4" ht="26.4" customHeight="1">
      <c r="D3211" s="1" t="s">
        <v>4516</v>
      </c>
    </row>
    <row r="3212" spans="4:4" ht="26.4" customHeight="1">
      <c r="D3212" s="1" t="s">
        <v>2265</v>
      </c>
    </row>
    <row r="3213" spans="4:4" ht="26.4" customHeight="1">
      <c r="D3213" s="1" t="s">
        <v>1733</v>
      </c>
    </row>
    <row r="3214" spans="4:4" ht="26.4" customHeight="1">
      <c r="D3214" s="1" t="s">
        <v>5306</v>
      </c>
    </row>
    <row r="3215" spans="4:4" ht="26.4" customHeight="1">
      <c r="D3215" s="1" t="s">
        <v>4623</v>
      </c>
    </row>
    <row r="3216" spans="4:4" ht="26.4" customHeight="1">
      <c r="D3216" s="1" t="s">
        <v>1735</v>
      </c>
    </row>
    <row r="3217" spans="4:4" ht="26.4" customHeight="1">
      <c r="D3217" s="1" t="s">
        <v>4722</v>
      </c>
    </row>
    <row r="3218" spans="4:4" ht="26.4" customHeight="1">
      <c r="D3218" s="1" t="s">
        <v>4522</v>
      </c>
    </row>
    <row r="3219" spans="4:4" ht="26.4" customHeight="1">
      <c r="D3219" s="1" t="s">
        <v>5307</v>
      </c>
    </row>
    <row r="3220" spans="4:4" ht="26.4" customHeight="1">
      <c r="D3220" s="1" t="s">
        <v>5304</v>
      </c>
    </row>
    <row r="3221" spans="4:4" ht="26.4" customHeight="1">
      <c r="D3221" s="1" t="s">
        <v>2785</v>
      </c>
    </row>
    <row r="3222" spans="4:4" ht="26.4" customHeight="1">
      <c r="D3222" s="1" t="s">
        <v>1510</v>
      </c>
    </row>
    <row r="3223" spans="4:4" ht="26.4" customHeight="1">
      <c r="D3223" s="1" t="s">
        <v>1494</v>
      </c>
    </row>
    <row r="3224" spans="4:4" ht="26.4" customHeight="1">
      <c r="D3224" s="1" t="s">
        <v>1814</v>
      </c>
    </row>
    <row r="3225" spans="4:4" ht="26.4" customHeight="1">
      <c r="D3225" s="1" t="s">
        <v>897</v>
      </c>
    </row>
    <row r="3226" spans="4:4" ht="26.4" customHeight="1">
      <c r="D3226" s="1" t="s">
        <v>4879</v>
      </c>
    </row>
    <row r="3227" spans="4:4" ht="26.4" customHeight="1">
      <c r="D3227" s="1" t="s">
        <v>2285</v>
      </c>
    </row>
    <row r="3228" spans="4:4" ht="26.4" customHeight="1">
      <c r="D3228" s="1" t="s">
        <v>4551</v>
      </c>
    </row>
    <row r="3229" spans="4:4" ht="26.4" customHeight="1">
      <c r="D3229" s="1" t="s">
        <v>4511</v>
      </c>
    </row>
    <row r="3230" spans="4:4" ht="26.4" customHeight="1">
      <c r="D3230" s="1" t="s">
        <v>1506</v>
      </c>
    </row>
    <row r="3231" spans="4:4" ht="26.4" customHeight="1">
      <c r="D3231" s="1" t="s">
        <v>1808</v>
      </c>
    </row>
    <row r="3232" spans="4:4" ht="26.4" customHeight="1">
      <c r="D3232" s="1" t="s">
        <v>4215</v>
      </c>
    </row>
    <row r="3233" spans="4:4" ht="26.4" customHeight="1">
      <c r="D3233" s="1" t="s">
        <v>2220</v>
      </c>
    </row>
    <row r="3234" spans="4:4" ht="26.4" customHeight="1">
      <c r="D3234" s="1" t="s">
        <v>2087</v>
      </c>
    </row>
    <row r="3235" spans="4:4" ht="26.4" customHeight="1">
      <c r="D3235" s="1" t="s">
        <v>4863</v>
      </c>
    </row>
    <row r="3236" spans="4:4" ht="26.4" customHeight="1">
      <c r="D3236" s="1" t="s">
        <v>6101</v>
      </c>
    </row>
    <row r="3237" spans="4:4" ht="26.4" customHeight="1">
      <c r="D3237" s="1" t="s">
        <v>709</v>
      </c>
    </row>
    <row r="3238" spans="4:4" ht="26.4" customHeight="1">
      <c r="D3238" s="1" t="s">
        <v>4694</v>
      </c>
    </row>
    <row r="3239" spans="4:4" ht="26.4" customHeight="1">
      <c r="D3239" s="1" t="s">
        <v>4512</v>
      </c>
    </row>
    <row r="3240" spans="4:4" ht="26.4" customHeight="1">
      <c r="D3240" s="1" t="s">
        <v>3938</v>
      </c>
    </row>
    <row r="3241" spans="4:4" ht="26.4" customHeight="1">
      <c r="D3241" s="1" t="s">
        <v>771</v>
      </c>
    </row>
    <row r="3242" spans="4:4" ht="26.4" customHeight="1">
      <c r="D3242" s="1" t="s">
        <v>839</v>
      </c>
    </row>
    <row r="3243" spans="4:4" ht="26.4" customHeight="1">
      <c r="D3243" s="1" t="s">
        <v>772</v>
      </c>
    </row>
    <row r="3244" spans="4:4" ht="26.4" customHeight="1">
      <c r="D3244" s="1" t="s">
        <v>4527</v>
      </c>
    </row>
    <row r="3245" spans="4:4" ht="26.4" customHeight="1">
      <c r="D3245" s="1" t="s">
        <v>4699</v>
      </c>
    </row>
    <row r="3246" spans="4:4" ht="26.4" customHeight="1">
      <c r="D3246" s="1" t="s">
        <v>5300</v>
      </c>
    </row>
    <row r="3247" spans="4:4" ht="26.4" customHeight="1">
      <c r="D3247" s="1" t="s">
        <v>4536</v>
      </c>
    </row>
    <row r="3248" spans="4:4" ht="26.4" customHeight="1">
      <c r="D3248" s="1" t="s">
        <v>2929</v>
      </c>
    </row>
    <row r="3249" spans="4:4" ht="26.4" customHeight="1">
      <c r="D3249" s="1" t="s">
        <v>711</v>
      </c>
    </row>
    <row r="3250" spans="4:4" ht="26.4" customHeight="1">
      <c r="D3250" s="1" t="s">
        <v>786</v>
      </c>
    </row>
    <row r="3251" spans="4:4" ht="26.4" customHeight="1">
      <c r="D3251" s="1" t="s">
        <v>5685</v>
      </c>
    </row>
    <row r="3252" spans="4:4" ht="26.4" customHeight="1">
      <c r="D3252" s="1" t="s">
        <v>4137</v>
      </c>
    </row>
    <row r="3253" spans="4:4" ht="26.4" customHeight="1">
      <c r="D3253" s="1" t="s">
        <v>4513</v>
      </c>
    </row>
    <row r="3254" spans="4:4" ht="26.4" customHeight="1">
      <c r="D3254" s="1" t="s">
        <v>4569</v>
      </c>
    </row>
    <row r="3255" spans="4:4" ht="26.4" customHeight="1">
      <c r="D3255" s="1" t="s">
        <v>1809</v>
      </c>
    </row>
    <row r="3256" spans="4:4" ht="26.4" customHeight="1">
      <c r="D3256" s="1" t="s">
        <v>5441</v>
      </c>
    </row>
    <row r="3257" spans="4:4" ht="26.4" customHeight="1">
      <c r="D3257" s="1" t="s">
        <v>4140</v>
      </c>
    </row>
    <row r="3258" spans="4:4" ht="26.4" customHeight="1">
      <c r="D3258" s="1" t="s">
        <v>5989</v>
      </c>
    </row>
    <row r="3259" spans="4:4" ht="26.4" customHeight="1">
      <c r="D3259" s="1" t="s">
        <v>2227</v>
      </c>
    </row>
    <row r="3260" spans="4:4" ht="26.4" customHeight="1">
      <c r="D3260" s="1" t="s">
        <v>5943</v>
      </c>
    </row>
    <row r="3261" spans="4:4" ht="26.4" customHeight="1">
      <c r="D3261" s="1" t="s">
        <v>827</v>
      </c>
    </row>
    <row r="3262" spans="4:4" ht="26.4" customHeight="1">
      <c r="D3262" s="1" t="s">
        <v>1312</v>
      </c>
    </row>
    <row r="3263" spans="4:4" ht="26.4" customHeight="1">
      <c r="D3263" s="1" t="s">
        <v>2296</v>
      </c>
    </row>
    <row r="3264" spans="4:4" ht="26.4" customHeight="1">
      <c r="D3264" s="1" t="s">
        <v>4586</v>
      </c>
    </row>
    <row r="3265" spans="4:4" ht="26.4" customHeight="1">
      <c r="D3265" s="1" t="s">
        <v>697</v>
      </c>
    </row>
    <row r="3266" spans="4:4" ht="26.4" customHeight="1">
      <c r="D3266" s="1" t="s">
        <v>6262</v>
      </c>
    </row>
    <row r="3267" spans="4:4" ht="26.4" customHeight="1">
      <c r="D3267" s="1" t="s">
        <v>4721</v>
      </c>
    </row>
    <row r="3268" spans="4:4" ht="26.4" customHeight="1">
      <c r="D3268" s="1" t="s">
        <v>4544</v>
      </c>
    </row>
    <row r="3269" spans="4:4" ht="26.4" customHeight="1">
      <c r="D3269" s="1" t="s">
        <v>726</v>
      </c>
    </row>
    <row r="3270" spans="4:4" ht="26.4" customHeight="1">
      <c r="D3270" s="1" t="s">
        <v>843</v>
      </c>
    </row>
    <row r="3271" spans="4:4" ht="26.4" customHeight="1">
      <c r="D3271" s="1" t="s">
        <v>6538</v>
      </c>
    </row>
    <row r="3272" spans="4:4" ht="26.4" customHeight="1">
      <c r="D3272" s="1" t="s">
        <v>3433</v>
      </c>
    </row>
    <row r="3273" spans="4:4" ht="26.4" customHeight="1">
      <c r="D3273" s="1" t="s">
        <v>6157</v>
      </c>
    </row>
    <row r="3274" spans="4:4" ht="26.4" customHeight="1">
      <c r="D3274" s="1" t="s">
        <v>5061</v>
      </c>
    </row>
    <row r="3275" spans="4:4" ht="26.4" customHeight="1">
      <c r="D3275" s="1" t="s">
        <v>4697</v>
      </c>
    </row>
    <row r="3276" spans="4:4" ht="26.4" customHeight="1">
      <c r="D3276" s="1" t="s">
        <v>4698</v>
      </c>
    </row>
    <row r="3277" spans="4:4" ht="26.4" customHeight="1">
      <c r="D3277" s="1" t="s">
        <v>5104</v>
      </c>
    </row>
    <row r="3278" spans="4:4" ht="26.4" customHeight="1">
      <c r="D3278" s="1" t="s">
        <v>6156</v>
      </c>
    </row>
    <row r="3279" spans="4:4" ht="26.4" customHeight="1">
      <c r="D3279" s="1" t="s">
        <v>6419</v>
      </c>
    </row>
    <row r="3280" spans="4:4" ht="26.4" customHeight="1">
      <c r="D3280" s="1" t="s">
        <v>4418</v>
      </c>
    </row>
    <row r="3281" spans="4:4" ht="26.4" customHeight="1">
      <c r="D3281" s="1" t="s">
        <v>1503</v>
      </c>
    </row>
    <row r="3282" spans="4:4" ht="26.4" customHeight="1">
      <c r="D3282" s="1" t="s">
        <v>1526</v>
      </c>
    </row>
    <row r="3283" spans="4:4" ht="26.4" customHeight="1">
      <c r="D3283" s="1" t="s">
        <v>1957</v>
      </c>
    </row>
    <row r="3284" spans="4:4" ht="26.4" customHeight="1">
      <c r="D3284" s="1" t="s">
        <v>1969</v>
      </c>
    </row>
    <row r="3285" spans="4:4" ht="26.4" customHeight="1">
      <c r="D3285" s="1" t="s">
        <v>4110</v>
      </c>
    </row>
    <row r="3286" spans="4:4" ht="26.4" customHeight="1">
      <c r="D3286" s="1" t="s">
        <v>4533</v>
      </c>
    </row>
    <row r="3287" spans="4:4" ht="26.4" customHeight="1">
      <c r="D3287" s="1" t="s">
        <v>6567</v>
      </c>
    </row>
    <row r="3288" spans="4:4" ht="26.4" customHeight="1">
      <c r="D3288" s="1" t="s">
        <v>2499</v>
      </c>
    </row>
    <row r="3289" spans="4:4" ht="26.4" customHeight="1">
      <c r="D3289" s="1" t="s">
        <v>2034</v>
      </c>
    </row>
    <row r="3290" spans="4:4" ht="26.4" customHeight="1">
      <c r="D3290" s="1" t="s">
        <v>792</v>
      </c>
    </row>
    <row r="3291" spans="4:4" ht="26.4" customHeight="1">
      <c r="D3291" s="1" t="s">
        <v>1738</v>
      </c>
    </row>
    <row r="3292" spans="4:4" ht="26.4" customHeight="1">
      <c r="D3292" s="1" t="s">
        <v>5391</v>
      </c>
    </row>
    <row r="3293" spans="4:4" ht="26.4" customHeight="1">
      <c r="D3293" s="1" t="s">
        <v>4611</v>
      </c>
    </row>
    <row r="3294" spans="4:4" ht="26.4" customHeight="1">
      <c r="D3294" s="1" t="s">
        <v>6618</v>
      </c>
    </row>
    <row r="3295" spans="4:4" ht="26.4" customHeight="1">
      <c r="D3295" s="1" t="s">
        <v>3917</v>
      </c>
    </row>
    <row r="3296" spans="4:4" ht="26.4" customHeight="1">
      <c r="D3296" s="1" t="s">
        <v>5264</v>
      </c>
    </row>
    <row r="3297" spans="4:4" ht="26.4" customHeight="1">
      <c r="D3297" s="1" t="s">
        <v>4550</v>
      </c>
    </row>
    <row r="3298" spans="4:4" ht="26.4" customHeight="1">
      <c r="D3298" s="1" t="s">
        <v>2238</v>
      </c>
    </row>
    <row r="3299" spans="4:4" ht="26.4" customHeight="1">
      <c r="D3299" s="1" t="s">
        <v>5305</v>
      </c>
    </row>
    <row r="3300" spans="4:4" ht="26.4" customHeight="1">
      <c r="D3300" s="1" t="s">
        <v>1827</v>
      </c>
    </row>
    <row r="3301" spans="4:4" ht="26.4" customHeight="1">
      <c r="D3301" s="1" t="s">
        <v>4558</v>
      </c>
    </row>
    <row r="3302" spans="4:4" ht="26.4" customHeight="1">
      <c r="D3302" s="1" t="s">
        <v>784</v>
      </c>
    </row>
    <row r="3303" spans="4:4" ht="26.4" customHeight="1">
      <c r="D3303" s="1" t="s">
        <v>794</v>
      </c>
    </row>
    <row r="3304" spans="4:4" ht="26.4" customHeight="1">
      <c r="D3304" s="1" t="s">
        <v>4567</v>
      </c>
    </row>
    <row r="3305" spans="4:4" ht="26.4" customHeight="1">
      <c r="D3305" s="1" t="s">
        <v>4574</v>
      </c>
    </row>
    <row r="3306" spans="4:4" ht="26.4" customHeight="1">
      <c r="D3306" s="1" t="s">
        <v>767</v>
      </c>
    </row>
    <row r="3307" spans="4:4" ht="26.4" customHeight="1">
      <c r="D3307" s="1" t="s">
        <v>4767</v>
      </c>
    </row>
    <row r="3308" spans="4:4" ht="26.4" customHeight="1">
      <c r="D3308" s="1" t="s">
        <v>1804</v>
      </c>
    </row>
    <row r="3309" spans="4:4" ht="26.4" customHeight="1">
      <c r="D3309" s="1" t="s">
        <v>4625</v>
      </c>
    </row>
    <row r="3310" spans="4:4" ht="26.4" customHeight="1">
      <c r="D3310" s="1" t="s">
        <v>2789</v>
      </c>
    </row>
    <row r="3311" spans="4:4" ht="26.4" customHeight="1">
      <c r="D3311" s="1" t="s">
        <v>4471</v>
      </c>
    </row>
    <row r="3312" spans="4:4" ht="26.4" customHeight="1">
      <c r="D3312" s="1" t="s">
        <v>5053</v>
      </c>
    </row>
    <row r="3313" spans="4:4" ht="26.4" customHeight="1">
      <c r="D3313" s="1" t="s">
        <v>4588</v>
      </c>
    </row>
    <row r="3314" spans="4:4" ht="26.4" customHeight="1">
      <c r="D3314" s="1" t="s">
        <v>4862</v>
      </c>
    </row>
    <row r="3315" spans="4:4" ht="26.4" customHeight="1">
      <c r="D3315" s="1" t="s">
        <v>1516</v>
      </c>
    </row>
    <row r="3316" spans="4:4" ht="26.4" customHeight="1">
      <c r="D3316" s="1" t="s">
        <v>1741</v>
      </c>
    </row>
    <row r="3317" spans="4:4" ht="26.4" customHeight="1">
      <c r="D3317" s="1" t="s">
        <v>4596</v>
      </c>
    </row>
    <row r="3318" spans="4:4" ht="26.4" customHeight="1">
      <c r="D3318" s="1" t="s">
        <v>860</v>
      </c>
    </row>
    <row r="3319" spans="4:4" ht="26.4" customHeight="1">
      <c r="D3319" s="1" t="s">
        <v>4605</v>
      </c>
    </row>
    <row r="3320" spans="4:4" ht="26.4" customHeight="1">
      <c r="D3320" s="1" t="s">
        <v>2070</v>
      </c>
    </row>
    <row r="3321" spans="4:4" ht="26.4" customHeight="1">
      <c r="D3321" s="1" t="s">
        <v>2777</v>
      </c>
    </row>
    <row r="3322" spans="4:4" ht="26.4" customHeight="1">
      <c r="D3322" s="1" t="s">
        <v>2212</v>
      </c>
    </row>
    <row r="3323" spans="4:4" ht="26.4" customHeight="1">
      <c r="D3323" s="1" t="s">
        <v>2216</v>
      </c>
    </row>
    <row r="3324" spans="4:4" ht="26.4" customHeight="1">
      <c r="D3324" s="1" t="s">
        <v>2208</v>
      </c>
    </row>
    <row r="3325" spans="4:4" ht="26.4" customHeight="1">
      <c r="D3325" s="1" t="s">
        <v>4600</v>
      </c>
    </row>
    <row r="3326" spans="4:4" ht="26.4" customHeight="1">
      <c r="D3326" s="1" t="s">
        <v>733</v>
      </c>
    </row>
    <row r="3327" spans="4:4" ht="26.4" customHeight="1">
      <c r="D3327" s="1" t="s">
        <v>1509</v>
      </c>
    </row>
    <row r="3328" spans="4:4" ht="26.4" customHeight="1">
      <c r="D3328" s="1" t="s">
        <v>5747</v>
      </c>
    </row>
    <row r="3329" spans="4:4" ht="26.4" customHeight="1">
      <c r="D3329" s="1" t="s">
        <v>5746</v>
      </c>
    </row>
    <row r="3330" spans="4:4" ht="26.4" customHeight="1">
      <c r="D3330" s="1" t="s">
        <v>4291</v>
      </c>
    </row>
    <row r="3331" spans="4:4" ht="26.4" customHeight="1">
      <c r="D3331" s="1" t="s">
        <v>1721</v>
      </c>
    </row>
    <row r="3332" spans="4:4" ht="26.4" customHeight="1">
      <c r="D3332" s="1" t="s">
        <v>4861</v>
      </c>
    </row>
    <row r="3333" spans="4:4" ht="26.4" customHeight="1">
      <c r="D3333" s="1" t="s">
        <v>765</v>
      </c>
    </row>
    <row r="3334" spans="4:4" ht="26.4" customHeight="1">
      <c r="D3334" s="1" t="s">
        <v>2971</v>
      </c>
    </row>
    <row r="3335" spans="4:4" ht="26.4" customHeight="1">
      <c r="D3335" s="1" t="s">
        <v>4490</v>
      </c>
    </row>
    <row r="3336" spans="4:4" ht="26.4" customHeight="1">
      <c r="D3336" s="1" t="s">
        <v>4632</v>
      </c>
    </row>
    <row r="3337" spans="4:4" ht="26.4" customHeight="1">
      <c r="D3337" s="1" t="s">
        <v>4560</v>
      </c>
    </row>
    <row r="3338" spans="4:4" ht="26.4" customHeight="1">
      <c r="D3338" s="1" t="s">
        <v>4877</v>
      </c>
    </row>
    <row r="3339" spans="4:4" ht="26.4" customHeight="1">
      <c r="D3339" s="1" t="s">
        <v>2257</v>
      </c>
    </row>
    <row r="3340" spans="4:4" ht="26.4" customHeight="1">
      <c r="D3340" s="1" t="s">
        <v>1812</v>
      </c>
    </row>
    <row r="3341" spans="4:4" ht="26.4" customHeight="1">
      <c r="D3341" s="1" t="s">
        <v>1813</v>
      </c>
    </row>
    <row r="3342" spans="4:4" ht="26.4" customHeight="1">
      <c r="D3342" s="1" t="s">
        <v>4472</v>
      </c>
    </row>
    <row r="3343" spans="4:4" ht="26.4" customHeight="1">
      <c r="D3343" s="1" t="s">
        <v>712</v>
      </c>
    </row>
    <row r="3344" spans="4:4" ht="26.4" customHeight="1">
      <c r="D3344" s="1" t="s">
        <v>1722</v>
      </c>
    </row>
    <row r="3345" spans="4:4" ht="26.4" customHeight="1">
      <c r="D3345" s="1" t="s">
        <v>5438</v>
      </c>
    </row>
    <row r="3346" spans="4:4" ht="26.4" customHeight="1">
      <c r="D3346" s="1" t="s">
        <v>2788</v>
      </c>
    </row>
    <row r="3347" spans="4:4" ht="26.4" customHeight="1">
      <c r="D3347" s="1" t="s">
        <v>6509</v>
      </c>
    </row>
    <row r="3348" spans="4:4" ht="26.4" customHeight="1">
      <c r="D3348" s="1" t="s">
        <v>2259</v>
      </c>
    </row>
    <row r="3349" spans="4:4" ht="26.4" customHeight="1">
      <c r="D3349" s="1" t="s">
        <v>4637</v>
      </c>
    </row>
    <row r="3350" spans="4:4" ht="26.4" customHeight="1">
      <c r="D3350" s="1" t="s">
        <v>5303</v>
      </c>
    </row>
    <row r="3351" spans="4:4" ht="26.4" customHeight="1">
      <c r="D3351" s="1" t="s">
        <v>3130</v>
      </c>
    </row>
    <row r="3352" spans="4:4" ht="26.4" customHeight="1">
      <c r="D3352" s="1" t="s">
        <v>744</v>
      </c>
    </row>
    <row r="3353" spans="4:4" ht="26.4" customHeight="1">
      <c r="D3353" s="1" t="s">
        <v>4493</v>
      </c>
    </row>
    <row r="3354" spans="4:4" ht="26.4" customHeight="1">
      <c r="D3354" s="1" t="s">
        <v>773</v>
      </c>
    </row>
    <row r="3355" spans="4:4" ht="26.4" customHeight="1">
      <c r="D3355" s="1" t="s">
        <v>4529</v>
      </c>
    </row>
    <row r="3356" spans="4:4" ht="26.4" customHeight="1">
      <c r="D3356" s="1" t="s">
        <v>2974</v>
      </c>
    </row>
    <row r="3357" spans="4:4" ht="26.4" customHeight="1">
      <c r="D3357" s="1" t="s">
        <v>3509</v>
      </c>
    </row>
    <row r="3358" spans="4:4" ht="26.4" customHeight="1">
      <c r="D3358" s="1" t="s">
        <v>734</v>
      </c>
    </row>
    <row r="3359" spans="4:4" ht="26.4" customHeight="1">
      <c r="D3359" s="1" t="s">
        <v>801</v>
      </c>
    </row>
    <row r="3360" spans="4:4" ht="26.4" customHeight="1">
      <c r="D3360" s="1" t="s">
        <v>4568</v>
      </c>
    </row>
    <row r="3361" spans="4:4" ht="26.4" customHeight="1">
      <c r="D3361" s="1" t="s">
        <v>1737</v>
      </c>
    </row>
    <row r="3362" spans="4:4" ht="26.4" customHeight="1">
      <c r="D3362" s="1" t="s">
        <v>4573</v>
      </c>
    </row>
    <row r="3363" spans="4:4" ht="26.4" customHeight="1">
      <c r="D3363" s="1" t="s">
        <v>2033</v>
      </c>
    </row>
    <row r="3364" spans="4:4" ht="26.4" customHeight="1">
      <c r="D3364" s="1" t="s">
        <v>4181</v>
      </c>
    </row>
    <row r="3365" spans="4:4" ht="26.4" customHeight="1">
      <c r="D3365" s="1" t="s">
        <v>4659</v>
      </c>
    </row>
    <row r="3366" spans="4:4" ht="26.4" customHeight="1">
      <c r="D3366" s="1" t="s">
        <v>2930</v>
      </c>
    </row>
    <row r="3367" spans="4:4" ht="26.4" customHeight="1">
      <c r="D3367" s="1" t="s">
        <v>692</v>
      </c>
    </row>
    <row r="3368" spans="4:4" ht="26.4" customHeight="1">
      <c r="D3368" s="1" t="s">
        <v>4139</v>
      </c>
    </row>
    <row r="3369" spans="4:4" ht="26.4" customHeight="1">
      <c r="D3369" s="1" t="s">
        <v>1568</v>
      </c>
    </row>
    <row r="3370" spans="4:4" ht="26.4" customHeight="1">
      <c r="D3370" s="1" t="s">
        <v>6605</v>
      </c>
    </row>
    <row r="3371" spans="4:4" ht="26.4" customHeight="1">
      <c r="D3371" s="1" t="s">
        <v>3567</v>
      </c>
    </row>
    <row r="3372" spans="4:4" ht="26.4" customHeight="1">
      <c r="D3372" s="1" t="s">
        <v>4598</v>
      </c>
    </row>
    <row r="3373" spans="4:4" ht="26.4" customHeight="1">
      <c r="D3373" s="1" t="s">
        <v>1734</v>
      </c>
    </row>
    <row r="3374" spans="4:4" ht="26.4" customHeight="1">
      <c r="D3374" s="1" t="s">
        <v>5103</v>
      </c>
    </row>
    <row r="3375" spans="4:4" ht="26.4" customHeight="1">
      <c r="D3375" s="1" t="s">
        <v>5009</v>
      </c>
    </row>
    <row r="3376" spans="4:4" ht="26.4" customHeight="1">
      <c r="D3376" s="1" t="s">
        <v>6604</v>
      </c>
    </row>
    <row r="3377" spans="4:4" ht="26.4" customHeight="1">
      <c r="D3377" s="1" t="s">
        <v>4599</v>
      </c>
    </row>
    <row r="3378" spans="4:4" ht="26.4" customHeight="1">
      <c r="D3378" s="1" t="s">
        <v>2784</v>
      </c>
    </row>
    <row r="3379" spans="4:4" ht="26.4" customHeight="1">
      <c r="D3379" s="1" t="s">
        <v>4537</v>
      </c>
    </row>
    <row r="3380" spans="4:4" ht="26.4" customHeight="1">
      <c r="D3380" s="1" t="s">
        <v>5277</v>
      </c>
    </row>
    <row r="3381" spans="4:4" ht="26.4" customHeight="1">
      <c r="D3381" s="1" t="s">
        <v>4528</v>
      </c>
    </row>
    <row r="3382" spans="4:4" ht="26.4" customHeight="1">
      <c r="D3382" s="1" t="s">
        <v>4662</v>
      </c>
    </row>
    <row r="3383" spans="4:4" ht="26.4" customHeight="1">
      <c r="D3383" s="1" t="s">
        <v>3185</v>
      </c>
    </row>
    <row r="3384" spans="4:4" ht="26.4" customHeight="1">
      <c r="D3384" s="1" t="s">
        <v>4510</v>
      </c>
    </row>
    <row r="3385" spans="4:4" ht="26.4" customHeight="1">
      <c r="D3385" s="1" t="s">
        <v>2242</v>
      </c>
    </row>
    <row r="3386" spans="4:4" ht="26.4" customHeight="1">
      <c r="D3386" s="1" t="s">
        <v>1564</v>
      </c>
    </row>
    <row r="3387" spans="4:4" ht="26.4" customHeight="1">
      <c r="D3387" s="1" t="s">
        <v>1810</v>
      </c>
    </row>
    <row r="3388" spans="4:4" ht="26.4" customHeight="1">
      <c r="D3388" s="1" t="s">
        <v>4584</v>
      </c>
    </row>
    <row r="3389" spans="4:4" ht="26.4" customHeight="1">
      <c r="D3389" s="1" t="s">
        <v>841</v>
      </c>
    </row>
    <row r="3390" spans="4:4" ht="26.4" customHeight="1">
      <c r="D3390" s="1" t="s">
        <v>4585</v>
      </c>
    </row>
    <row r="3391" spans="4:4" ht="26.4" customHeight="1">
      <c r="D3391" s="1" t="s">
        <v>5301</v>
      </c>
    </row>
    <row r="3392" spans="4:4" ht="26.4" customHeight="1">
      <c r="D3392" s="1" t="s">
        <v>3163</v>
      </c>
    </row>
    <row r="3393" spans="4:4" ht="26.4" customHeight="1">
      <c r="D3393" s="1" t="s">
        <v>768</v>
      </c>
    </row>
    <row r="3394" spans="4:4" ht="26.4" customHeight="1">
      <c r="D3394" s="1" t="s">
        <v>5719</v>
      </c>
    </row>
    <row r="3395" spans="4:4" ht="26.4" customHeight="1">
      <c r="D3395" s="1" t="s">
        <v>1423</v>
      </c>
    </row>
    <row r="3396" spans="4:4" ht="26.4" customHeight="1">
      <c r="D3396" s="1" t="s">
        <v>1681</v>
      </c>
    </row>
    <row r="3397" spans="4:4" ht="26.4" customHeight="1">
      <c r="D3397" s="1" t="s">
        <v>4671</v>
      </c>
    </row>
    <row r="3398" spans="4:4" ht="26.4" customHeight="1">
      <c r="D3398" s="1" t="s">
        <v>1067</v>
      </c>
    </row>
    <row r="3399" spans="4:4" ht="26.4" customHeight="1">
      <c r="D3399" s="1" t="s">
        <v>1560</v>
      </c>
    </row>
    <row r="3400" spans="4:4" ht="26.4" customHeight="1">
      <c r="D3400" s="1" t="s">
        <v>6477</v>
      </c>
    </row>
    <row r="3401" spans="4:4" ht="26.4" customHeight="1">
      <c r="D3401" s="1" t="s">
        <v>6556</v>
      </c>
    </row>
    <row r="3402" spans="4:4" ht="26.4" customHeight="1">
      <c r="D3402" s="1" t="s">
        <v>5200</v>
      </c>
    </row>
    <row r="3403" spans="4:4" ht="26.4" customHeight="1">
      <c r="D3403" s="1" t="s">
        <v>632</v>
      </c>
    </row>
    <row r="3404" spans="4:4" ht="26.4" customHeight="1">
      <c r="D3404" s="1" t="s">
        <v>4681</v>
      </c>
    </row>
    <row r="3405" spans="4:4" ht="26.4" customHeight="1">
      <c r="D3405" s="1" t="s">
        <v>1121</v>
      </c>
    </row>
    <row r="3406" spans="4:4" ht="26.4" customHeight="1">
      <c r="D3406" s="1" t="s">
        <v>4144</v>
      </c>
    </row>
    <row r="3407" spans="4:4" ht="26.4" customHeight="1">
      <c r="D3407" s="1" t="s">
        <v>1482</v>
      </c>
    </row>
    <row r="3408" spans="4:4" ht="26.4" customHeight="1">
      <c r="D3408" s="1" t="s">
        <v>633</v>
      </c>
    </row>
    <row r="3409" spans="4:4" ht="26.4" customHeight="1">
      <c r="D3409" s="1" t="s">
        <v>4892</v>
      </c>
    </row>
    <row r="3410" spans="4:4" ht="26.4" customHeight="1">
      <c r="D3410" s="1" t="s">
        <v>5106</v>
      </c>
    </row>
    <row r="3411" spans="4:4" ht="26.4" customHeight="1">
      <c r="D3411" s="1" t="s">
        <v>5158</v>
      </c>
    </row>
    <row r="3412" spans="4:4" ht="26.4" customHeight="1">
      <c r="D3412" s="1" t="s">
        <v>4834</v>
      </c>
    </row>
    <row r="3413" spans="4:4" ht="26.4" customHeight="1">
      <c r="D3413" s="1" t="s">
        <v>6363</v>
      </c>
    </row>
    <row r="3414" spans="4:4" ht="26.4" customHeight="1">
      <c r="D3414" s="1" t="s">
        <v>5469</v>
      </c>
    </row>
    <row r="3415" spans="4:4" ht="26.4" customHeight="1">
      <c r="D3415" s="1" t="s">
        <v>5125</v>
      </c>
    </row>
    <row r="3416" spans="4:4" ht="26.4" customHeight="1">
      <c r="D3416" s="1" t="s">
        <v>4619</v>
      </c>
    </row>
    <row r="3417" spans="4:4" ht="26.4" customHeight="1">
      <c r="D3417" s="1" t="s">
        <v>1549</v>
      </c>
    </row>
    <row r="3418" spans="4:4" ht="26.4" customHeight="1">
      <c r="D3418" s="1" t="s">
        <v>2941</v>
      </c>
    </row>
    <row r="3419" spans="4:4" ht="26.4" customHeight="1">
      <c r="D3419" s="1" t="s">
        <v>2362</v>
      </c>
    </row>
    <row r="3420" spans="4:4" ht="26.4" customHeight="1">
      <c r="D3420" s="1" t="s">
        <v>5629</v>
      </c>
    </row>
    <row r="3421" spans="4:4" ht="26.4" customHeight="1">
      <c r="D3421" s="1" t="s">
        <v>1012</v>
      </c>
    </row>
    <row r="3422" spans="4:4" ht="26.4" customHeight="1">
      <c r="D3422" s="1" t="s">
        <v>4366</v>
      </c>
    </row>
    <row r="3423" spans="4:4" ht="26.4" customHeight="1">
      <c r="D3423" s="1" t="s">
        <v>5449</v>
      </c>
    </row>
    <row r="3424" spans="4:4" ht="26.4" customHeight="1">
      <c r="D3424" s="1" t="s">
        <v>1412</v>
      </c>
    </row>
    <row r="3425" spans="4:4" ht="26.4" customHeight="1">
      <c r="D3425" s="1" t="s">
        <v>1013</v>
      </c>
    </row>
    <row r="3426" spans="4:4" ht="26.4" customHeight="1">
      <c r="D3426" s="1" t="s">
        <v>4676</v>
      </c>
    </row>
    <row r="3427" spans="4:4" ht="26.4" customHeight="1">
      <c r="D3427" s="1" t="s">
        <v>6020</v>
      </c>
    </row>
    <row r="3428" spans="4:4" ht="26.4" customHeight="1">
      <c r="D3428" s="1" t="s">
        <v>2104</v>
      </c>
    </row>
    <row r="3429" spans="4:4" ht="26.4" customHeight="1">
      <c r="D3429" s="1" t="s">
        <v>1724</v>
      </c>
    </row>
    <row r="3430" spans="4:4" ht="26.4" customHeight="1">
      <c r="D3430" s="1" t="s">
        <v>555</v>
      </c>
    </row>
    <row r="3431" spans="4:4" ht="26.4" customHeight="1">
      <c r="D3431" s="1" t="s">
        <v>5414</v>
      </c>
    </row>
    <row r="3432" spans="4:4" ht="26.4" customHeight="1">
      <c r="D3432" s="1" t="s">
        <v>5144</v>
      </c>
    </row>
    <row r="3433" spans="4:4" ht="26.4" customHeight="1">
      <c r="D3433" s="1" t="s">
        <v>6626</v>
      </c>
    </row>
    <row r="3434" spans="4:4" ht="26.4" customHeight="1">
      <c r="D3434" s="1" t="s">
        <v>1050</v>
      </c>
    </row>
    <row r="3435" spans="4:4" ht="26.4" customHeight="1">
      <c r="D3435" s="1" t="s">
        <v>3906</v>
      </c>
    </row>
    <row r="3436" spans="4:4" ht="26.4" customHeight="1">
      <c r="D3436" s="1" t="s">
        <v>5433</v>
      </c>
    </row>
    <row r="3437" spans="4:4" ht="26.4" customHeight="1">
      <c r="D3437" s="1" t="s">
        <v>4420</v>
      </c>
    </row>
    <row r="3438" spans="4:4" ht="26.4" customHeight="1">
      <c r="D3438" s="1" t="s">
        <v>2503</v>
      </c>
    </row>
    <row r="3439" spans="4:4" ht="26.4" customHeight="1">
      <c r="D3439" s="1" t="s">
        <v>3695</v>
      </c>
    </row>
    <row r="3440" spans="4:4" ht="26.4" customHeight="1">
      <c r="D3440" s="1" t="s">
        <v>4491</v>
      </c>
    </row>
    <row r="3441" spans="4:4" ht="26.4" customHeight="1">
      <c r="D3441" s="1" t="s">
        <v>2118</v>
      </c>
    </row>
    <row r="3442" spans="4:4" ht="26.4" customHeight="1">
      <c r="D3442" s="1" t="s">
        <v>3848</v>
      </c>
    </row>
    <row r="3443" spans="4:4" ht="26.4" customHeight="1">
      <c r="D3443" s="1" t="s">
        <v>3603</v>
      </c>
    </row>
    <row r="3444" spans="4:4" ht="26.4" customHeight="1">
      <c r="D3444" s="1" t="s">
        <v>3571</v>
      </c>
    </row>
    <row r="3445" spans="4:4" ht="26.4" customHeight="1">
      <c r="D3445" s="1" t="s">
        <v>4682</v>
      </c>
    </row>
    <row r="3446" spans="4:4" ht="26.4" customHeight="1">
      <c r="D3446" s="1" t="s">
        <v>2496</v>
      </c>
    </row>
    <row r="3447" spans="4:4" ht="26.4" customHeight="1">
      <c r="D3447" s="1" t="s">
        <v>4684</v>
      </c>
    </row>
    <row r="3448" spans="4:4" ht="26.4" customHeight="1">
      <c r="D3448" s="1" t="s">
        <v>4685</v>
      </c>
    </row>
    <row r="3449" spans="4:4" ht="26.4" customHeight="1">
      <c r="D3449" s="1" t="s">
        <v>6228</v>
      </c>
    </row>
    <row r="3450" spans="4:4" ht="26.4" customHeight="1">
      <c r="D3450" s="1" t="s">
        <v>4917</v>
      </c>
    </row>
    <row r="3451" spans="4:4" ht="26.4" customHeight="1">
      <c r="D3451" s="1" t="s">
        <v>4259</v>
      </c>
    </row>
    <row r="3452" spans="4:4" ht="26.4" customHeight="1">
      <c r="D3452" s="1" t="s">
        <v>915</v>
      </c>
    </row>
    <row r="3453" spans="4:4" ht="26.4" customHeight="1">
      <c r="D3453" s="1" t="s">
        <v>2044</v>
      </c>
    </row>
    <row r="3454" spans="4:4" ht="26.4" customHeight="1">
      <c r="D3454" s="1" t="s">
        <v>5432</v>
      </c>
    </row>
    <row r="3455" spans="4:4" ht="26.4" customHeight="1">
      <c r="D3455" s="1" t="s">
        <v>2340</v>
      </c>
    </row>
    <row r="3456" spans="4:4" ht="26.4" customHeight="1">
      <c r="D3456" s="1" t="s">
        <v>3585</v>
      </c>
    </row>
    <row r="3457" spans="4:4" ht="26.4" customHeight="1">
      <c r="D3457" s="1" t="s">
        <v>4254</v>
      </c>
    </row>
    <row r="3458" spans="4:4" ht="26.4" customHeight="1">
      <c r="D3458" s="1" t="s">
        <v>4593</v>
      </c>
    </row>
    <row r="3459" spans="4:4" ht="26.4" customHeight="1">
      <c r="D3459" s="1" t="s">
        <v>6586</v>
      </c>
    </row>
    <row r="3460" spans="4:4" ht="26.4" customHeight="1">
      <c r="D3460" s="1" t="s">
        <v>3828</v>
      </c>
    </row>
    <row r="3461" spans="4:4" ht="26.4" customHeight="1">
      <c r="D3461" s="1" t="s">
        <v>4701</v>
      </c>
    </row>
    <row r="3462" spans="4:4" ht="26.4" customHeight="1">
      <c r="D3462" s="1" t="s">
        <v>6678</v>
      </c>
    </row>
    <row r="3463" spans="4:4" ht="26.4" customHeight="1">
      <c r="D3463" s="1" t="s">
        <v>1519</v>
      </c>
    </row>
    <row r="3464" spans="4:4" ht="26.4" customHeight="1">
      <c r="D3464" s="1" t="s">
        <v>504</v>
      </c>
    </row>
    <row r="3465" spans="4:4" ht="26.4" customHeight="1">
      <c r="D3465" s="1" t="s">
        <v>5397</v>
      </c>
    </row>
    <row r="3466" spans="4:4" ht="26.4" customHeight="1">
      <c r="D3466" s="1" t="s">
        <v>1337</v>
      </c>
    </row>
    <row r="3467" spans="4:4" ht="26.4" customHeight="1">
      <c r="D3467" s="1" t="s">
        <v>1486</v>
      </c>
    </row>
    <row r="3468" spans="4:4" ht="26.4" customHeight="1">
      <c r="D3468" s="1" t="s">
        <v>3138</v>
      </c>
    </row>
    <row r="3469" spans="4:4" ht="26.4" customHeight="1">
      <c r="D3469" s="1" t="s">
        <v>2464</v>
      </c>
    </row>
    <row r="3470" spans="4:4" ht="26.4" customHeight="1">
      <c r="D3470" s="1" t="s">
        <v>5975</v>
      </c>
    </row>
    <row r="3471" spans="4:4" ht="26.4" customHeight="1">
      <c r="D3471" s="1" t="s">
        <v>4621</v>
      </c>
    </row>
    <row r="3472" spans="4:4" ht="26.4" customHeight="1">
      <c r="D3472" s="1" t="s">
        <v>1594</v>
      </c>
    </row>
    <row r="3473" spans="4:4" ht="26.4" customHeight="1">
      <c r="D3473" s="1" t="s">
        <v>2157</v>
      </c>
    </row>
    <row r="3474" spans="4:4" ht="26.4" customHeight="1">
      <c r="D3474" s="1" t="s">
        <v>6390</v>
      </c>
    </row>
    <row r="3475" spans="4:4" ht="26.4" customHeight="1">
      <c r="D3475" s="1" t="s">
        <v>3499</v>
      </c>
    </row>
    <row r="3476" spans="4:4" ht="26.4" customHeight="1">
      <c r="D3476" s="1" t="s">
        <v>6177</v>
      </c>
    </row>
    <row r="3477" spans="4:4" ht="26.4" customHeight="1">
      <c r="D3477" s="1" t="s">
        <v>4727</v>
      </c>
    </row>
    <row r="3478" spans="4:4" ht="26.4" customHeight="1">
      <c r="D3478" s="1" t="s">
        <v>661</v>
      </c>
    </row>
    <row r="3479" spans="4:4" ht="26.4" customHeight="1">
      <c r="D3479" s="1" t="s">
        <v>4123</v>
      </c>
    </row>
    <row r="3480" spans="4:4" ht="26.4" customHeight="1">
      <c r="D3480" s="1" t="s">
        <v>1626</v>
      </c>
    </row>
    <row r="3481" spans="4:4" ht="26.4" customHeight="1">
      <c r="D3481" s="1" t="s">
        <v>1501</v>
      </c>
    </row>
    <row r="3482" spans="4:4" ht="26.4" customHeight="1">
      <c r="D3482" s="1" t="s">
        <v>4173</v>
      </c>
    </row>
    <row r="3483" spans="4:4" ht="26.4" customHeight="1">
      <c r="D3483" s="1" t="s">
        <v>4746</v>
      </c>
    </row>
    <row r="3484" spans="4:4" ht="26.4" customHeight="1">
      <c r="D3484" s="1" t="s">
        <v>3735</v>
      </c>
    </row>
    <row r="3485" spans="4:4" ht="26.4" customHeight="1">
      <c r="D3485" s="1" t="s">
        <v>3093</v>
      </c>
    </row>
    <row r="3486" spans="4:4" ht="26.4" customHeight="1">
      <c r="D3486" s="1" t="s">
        <v>595</v>
      </c>
    </row>
    <row r="3487" spans="4:4" ht="26.4" customHeight="1">
      <c r="D3487" s="1" t="s">
        <v>1000</v>
      </c>
    </row>
    <row r="3488" spans="4:4" ht="26.4" customHeight="1">
      <c r="D3488" s="1" t="s">
        <v>4931</v>
      </c>
    </row>
    <row r="3489" spans="4:4" ht="26.4" customHeight="1">
      <c r="D3489" s="1" t="s">
        <v>4735</v>
      </c>
    </row>
    <row r="3490" spans="4:4" ht="26.4" customHeight="1">
      <c r="D3490" s="1" t="s">
        <v>1196</v>
      </c>
    </row>
    <row r="3491" spans="4:4" ht="26.4" customHeight="1">
      <c r="D3491" s="1" t="s">
        <v>6364</v>
      </c>
    </row>
    <row r="3492" spans="4:4" ht="26.4" customHeight="1">
      <c r="D3492" s="1" t="s">
        <v>4622</v>
      </c>
    </row>
    <row r="3493" spans="4:4" ht="26.4" customHeight="1">
      <c r="D3493" s="1" t="s">
        <v>4754</v>
      </c>
    </row>
    <row r="3494" spans="4:4" ht="26.4" customHeight="1">
      <c r="D3494" s="1" t="s">
        <v>1807</v>
      </c>
    </row>
    <row r="3495" spans="4:4" ht="26.4" customHeight="1">
      <c r="D3495" s="1" t="s">
        <v>2502</v>
      </c>
    </row>
    <row r="3496" spans="4:4" ht="26.4" customHeight="1">
      <c r="D3496" s="1" t="s">
        <v>1926</v>
      </c>
    </row>
    <row r="3497" spans="4:4" ht="26.4" customHeight="1">
      <c r="D3497" s="1" t="s">
        <v>1536</v>
      </c>
    </row>
    <row r="3498" spans="4:4" ht="26.4" customHeight="1">
      <c r="D3498" s="1" t="s">
        <v>6385</v>
      </c>
    </row>
    <row r="3499" spans="4:4" ht="26.4" customHeight="1">
      <c r="D3499" s="1" t="s">
        <v>1120</v>
      </c>
    </row>
    <row r="3500" spans="4:4" ht="26.4" customHeight="1">
      <c r="D3500" s="1" t="s">
        <v>4497</v>
      </c>
    </row>
    <row r="3501" spans="4:4" ht="26.4" customHeight="1">
      <c r="D3501" s="1" t="s">
        <v>6357</v>
      </c>
    </row>
    <row r="3502" spans="4:4" ht="26.4" customHeight="1">
      <c r="D3502" s="1" t="s">
        <v>1001</v>
      </c>
    </row>
    <row r="3503" spans="4:4" ht="26.4" customHeight="1">
      <c r="D3503" s="1" t="s">
        <v>4356</v>
      </c>
    </row>
    <row r="3504" spans="4:4" ht="26.4" customHeight="1">
      <c r="D3504" s="1" t="s">
        <v>2709</v>
      </c>
    </row>
    <row r="3505" spans="4:4" ht="26.4" customHeight="1">
      <c r="D3505" s="1" t="s">
        <v>2728</v>
      </c>
    </row>
    <row r="3506" spans="4:4" ht="26.4" customHeight="1">
      <c r="D3506" s="1" t="s">
        <v>2658</v>
      </c>
    </row>
    <row r="3507" spans="4:4" ht="26.4" customHeight="1">
      <c r="D3507" s="1" t="s">
        <v>1315</v>
      </c>
    </row>
    <row r="3508" spans="4:4" ht="26.4" customHeight="1">
      <c r="D3508" s="1" t="s">
        <v>5230</v>
      </c>
    </row>
    <row r="3509" spans="4:4" ht="26.4" customHeight="1">
      <c r="D3509" s="1" t="s">
        <v>4618</v>
      </c>
    </row>
    <row r="3510" spans="4:4" ht="26.4" customHeight="1">
      <c r="D3510" s="1" t="s">
        <v>5534</v>
      </c>
    </row>
    <row r="3511" spans="4:4" ht="26.4" customHeight="1">
      <c r="D3511" s="1" t="s">
        <v>1850</v>
      </c>
    </row>
    <row r="3512" spans="4:4" ht="26.4" customHeight="1">
      <c r="D3512" s="1" t="s">
        <v>2088</v>
      </c>
    </row>
    <row r="3513" spans="4:4" ht="26.4" customHeight="1">
      <c r="D3513" s="1" t="s">
        <v>6023</v>
      </c>
    </row>
    <row r="3514" spans="4:4" ht="26.4" customHeight="1">
      <c r="D3514" s="1" t="s">
        <v>571</v>
      </c>
    </row>
    <row r="3515" spans="4:4" ht="26.4" customHeight="1">
      <c r="D3515" s="1" t="s">
        <v>2356</v>
      </c>
    </row>
    <row r="3516" spans="4:4" ht="26.4" customHeight="1">
      <c r="D3516" s="1" t="s">
        <v>4869</v>
      </c>
    </row>
    <row r="3517" spans="4:4" ht="26.4" customHeight="1">
      <c r="D3517" s="1" t="s">
        <v>1927</v>
      </c>
    </row>
    <row r="3518" spans="4:4" ht="26.4" customHeight="1">
      <c r="D3518" s="1" t="s">
        <v>2217</v>
      </c>
    </row>
    <row r="3519" spans="4:4" ht="26.4" customHeight="1">
      <c r="D3519" s="1" t="s">
        <v>4579</v>
      </c>
    </row>
    <row r="3520" spans="4:4" ht="26.4" customHeight="1">
      <c r="D3520" s="1" t="s">
        <v>1582</v>
      </c>
    </row>
    <row r="3521" spans="4:4" ht="26.4" customHeight="1">
      <c r="D3521" s="1" t="s">
        <v>3661</v>
      </c>
    </row>
    <row r="3522" spans="4:4" ht="26.4" customHeight="1">
      <c r="D3522" s="1" t="s">
        <v>395</v>
      </c>
    </row>
    <row r="3523" spans="4:4" ht="26.4" customHeight="1">
      <c r="D3523" s="1" t="s">
        <v>4762</v>
      </c>
    </row>
    <row r="3524" spans="4:4" ht="26.4" customHeight="1">
      <c r="D3524" s="1" t="s">
        <v>2105</v>
      </c>
    </row>
    <row r="3525" spans="4:4" ht="26.4" customHeight="1">
      <c r="D3525" s="1" t="s">
        <v>1546</v>
      </c>
    </row>
    <row r="3526" spans="4:4" ht="26.4" customHeight="1">
      <c r="D3526" s="1" t="s">
        <v>4311</v>
      </c>
    </row>
    <row r="3527" spans="4:4" ht="26.4" customHeight="1">
      <c r="D3527" s="1" t="s">
        <v>2943</v>
      </c>
    </row>
    <row r="3528" spans="4:4" ht="26.4" customHeight="1">
      <c r="D3528" s="1" t="s">
        <v>6246</v>
      </c>
    </row>
    <row r="3529" spans="4:4" ht="26.4" customHeight="1">
      <c r="D3529" s="1" t="s">
        <v>2366</v>
      </c>
    </row>
    <row r="3530" spans="4:4" ht="26.4" customHeight="1">
      <c r="D3530" s="1" t="s">
        <v>4783</v>
      </c>
    </row>
    <row r="3531" spans="4:4" ht="26.4" customHeight="1">
      <c r="D3531" s="1" t="s">
        <v>2616</v>
      </c>
    </row>
    <row r="3532" spans="4:4" ht="26.4" customHeight="1">
      <c r="D3532" s="1" t="s">
        <v>4656</v>
      </c>
    </row>
    <row r="3533" spans="4:4" ht="26.4" customHeight="1">
      <c r="D3533" s="1" t="s">
        <v>5431</v>
      </c>
    </row>
    <row r="3534" spans="4:4" ht="26.4" customHeight="1">
      <c r="D3534" s="1" t="s">
        <v>6189</v>
      </c>
    </row>
    <row r="3535" spans="4:4" ht="26.4" customHeight="1">
      <c r="D3535" s="1" t="s">
        <v>3325</v>
      </c>
    </row>
    <row r="3536" spans="4:4" ht="26.4" customHeight="1">
      <c r="D3536" s="1" t="s">
        <v>1806</v>
      </c>
    </row>
    <row r="3537" spans="4:4" ht="26.4" customHeight="1">
      <c r="D3537" s="1" t="s">
        <v>6195</v>
      </c>
    </row>
    <row r="3538" spans="4:4" ht="26.4" customHeight="1">
      <c r="D3538" s="1" t="s">
        <v>4890</v>
      </c>
    </row>
    <row r="3539" spans="4:4" ht="26.4" customHeight="1">
      <c r="D3539" s="1" t="s">
        <v>3663</v>
      </c>
    </row>
    <row r="3540" spans="4:4" ht="26.4" customHeight="1">
      <c r="D3540" s="1" t="s">
        <v>4784</v>
      </c>
    </row>
    <row r="3541" spans="4:4" ht="26.4" customHeight="1">
      <c r="D3541" s="1" t="s">
        <v>2629</v>
      </c>
    </row>
    <row r="3542" spans="4:4" ht="26.4" customHeight="1">
      <c r="D3542" s="1" t="s">
        <v>770</v>
      </c>
    </row>
    <row r="3543" spans="4:4" ht="26.4" customHeight="1">
      <c r="D3543" s="1" t="s">
        <v>4874</v>
      </c>
    </row>
    <row r="3544" spans="4:4" ht="26.4" customHeight="1">
      <c r="D3544" s="1" t="s">
        <v>4290</v>
      </c>
    </row>
    <row r="3545" spans="4:4" ht="26.4" customHeight="1">
      <c r="D3545" s="1" t="s">
        <v>3527</v>
      </c>
    </row>
    <row r="3546" spans="4:4" ht="26.4" customHeight="1">
      <c r="D3546" s="1" t="s">
        <v>5195</v>
      </c>
    </row>
    <row r="3547" spans="4:4" ht="26.4" customHeight="1">
      <c r="D3547" s="1" t="s">
        <v>6049</v>
      </c>
    </row>
    <row r="3548" spans="4:4" ht="26.4" customHeight="1">
      <c r="D3548" s="1" t="s">
        <v>2110</v>
      </c>
    </row>
    <row r="3549" spans="4:4" ht="26.4" customHeight="1">
      <c r="D3549" s="1" t="s">
        <v>5463</v>
      </c>
    </row>
    <row r="3550" spans="4:4" ht="26.4" customHeight="1">
      <c r="D3550" s="1" t="s">
        <v>600</v>
      </c>
    </row>
    <row r="3551" spans="4:4" ht="26.4" customHeight="1">
      <c r="D3551" s="1" t="s">
        <v>2382</v>
      </c>
    </row>
    <row r="3552" spans="4:4" ht="26.4" customHeight="1">
      <c r="D3552" s="1" t="s">
        <v>2742</v>
      </c>
    </row>
    <row r="3553" spans="4:4" ht="26.4" customHeight="1">
      <c r="D3553" s="1" t="s">
        <v>5392</v>
      </c>
    </row>
    <row r="3554" spans="4:4" ht="26.4" customHeight="1">
      <c r="D3554" s="1" t="s">
        <v>4781</v>
      </c>
    </row>
    <row r="3555" spans="4:4" ht="26.4" customHeight="1">
      <c r="D3555" s="1" t="s">
        <v>1287</v>
      </c>
    </row>
    <row r="3556" spans="4:4" ht="26.4" customHeight="1">
      <c r="D3556" s="1" t="s">
        <v>1134</v>
      </c>
    </row>
    <row r="3557" spans="4:4" ht="26.4" customHeight="1">
      <c r="D3557" s="1" t="s">
        <v>3022</v>
      </c>
    </row>
    <row r="3558" spans="4:4" ht="26.4" customHeight="1">
      <c r="D3558" s="1" t="s">
        <v>1859</v>
      </c>
    </row>
    <row r="3559" spans="4:4" ht="26.4" customHeight="1">
      <c r="D3559" s="1" t="s">
        <v>1798</v>
      </c>
    </row>
    <row r="3560" spans="4:4" ht="26.4" customHeight="1">
      <c r="D3560" s="1" t="s">
        <v>2357</v>
      </c>
    </row>
    <row r="3561" spans="4:4" ht="26.4" customHeight="1">
      <c r="D3561" s="1" t="s">
        <v>6126</v>
      </c>
    </row>
    <row r="3562" spans="4:4" ht="26.4" customHeight="1">
      <c r="D3562" s="1" t="s">
        <v>4893</v>
      </c>
    </row>
    <row r="3563" spans="4:4" ht="26.4" customHeight="1">
      <c r="D3563" s="1" t="s">
        <v>1858</v>
      </c>
    </row>
    <row r="3564" spans="4:4" ht="26.4" customHeight="1">
      <c r="D3564" s="1" t="s">
        <v>6496</v>
      </c>
    </row>
    <row r="3565" spans="4:4" ht="26.4" customHeight="1">
      <c r="D3565" s="1" t="s">
        <v>6037</v>
      </c>
    </row>
    <row r="3566" spans="4:4" ht="26.4" customHeight="1">
      <c r="D3566" s="1" t="s">
        <v>1857</v>
      </c>
    </row>
    <row r="3567" spans="4:4" ht="26.4" customHeight="1">
      <c r="D3567" s="1" t="s">
        <v>4327</v>
      </c>
    </row>
    <row r="3568" spans="4:4" ht="26.4" customHeight="1">
      <c r="D3568" s="1" t="s">
        <v>3703</v>
      </c>
    </row>
    <row r="3569" spans="4:4" ht="26.4" customHeight="1">
      <c r="D3569" s="1" t="s">
        <v>4074</v>
      </c>
    </row>
    <row r="3570" spans="4:4" ht="26.4" customHeight="1">
      <c r="D3570" s="1" t="s">
        <v>3795</v>
      </c>
    </row>
    <row r="3571" spans="4:4" ht="26.4" customHeight="1">
      <c r="D3571" s="1" t="s">
        <v>389</v>
      </c>
    </row>
    <row r="3572" spans="4:4" ht="26.4" customHeight="1">
      <c r="D3572" s="1" t="s">
        <v>4872</v>
      </c>
    </row>
    <row r="3573" spans="4:4" ht="26.4" customHeight="1">
      <c r="D3573" s="1" t="s">
        <v>2613</v>
      </c>
    </row>
    <row r="3574" spans="4:4" ht="26.4" customHeight="1">
      <c r="D3574" s="1" t="s">
        <v>4847</v>
      </c>
    </row>
    <row r="3575" spans="4:4" ht="26.4" customHeight="1">
      <c r="D3575" s="1" t="s">
        <v>5999</v>
      </c>
    </row>
    <row r="3576" spans="4:4" ht="26.4" customHeight="1">
      <c r="D3576" s="1" t="s">
        <v>3563</v>
      </c>
    </row>
    <row r="3577" spans="4:4" ht="26.4" customHeight="1">
      <c r="D3577" s="1" t="s">
        <v>1473</v>
      </c>
    </row>
    <row r="3578" spans="4:4" ht="26.4" customHeight="1">
      <c r="D3578" s="1" t="s">
        <v>1254</v>
      </c>
    </row>
    <row r="3579" spans="4:4" ht="26.4" customHeight="1">
      <c r="D3579" s="1" t="s">
        <v>2122</v>
      </c>
    </row>
    <row r="3580" spans="4:4" ht="26.4" customHeight="1">
      <c r="D3580" s="1" t="s">
        <v>5017</v>
      </c>
    </row>
    <row r="3581" spans="4:4" ht="26.4" customHeight="1">
      <c r="D3581" s="1" t="s">
        <v>2933</v>
      </c>
    </row>
    <row r="3582" spans="4:4" ht="26.4" customHeight="1">
      <c r="D3582" s="1" t="s">
        <v>1230</v>
      </c>
    </row>
    <row r="3583" spans="4:4" ht="26.4" customHeight="1">
      <c r="D3583" s="1" t="s">
        <v>1571</v>
      </c>
    </row>
    <row r="3584" spans="4:4" ht="26.4" customHeight="1">
      <c r="D3584" s="1" t="s">
        <v>5022</v>
      </c>
    </row>
    <row r="3585" spans="4:4" ht="26.4" customHeight="1">
      <c r="D3585" s="1" t="s">
        <v>3553</v>
      </c>
    </row>
    <row r="3586" spans="4:4" ht="26.4" customHeight="1">
      <c r="D3586" s="1" t="s">
        <v>4525</v>
      </c>
    </row>
    <row r="3587" spans="4:4" ht="26.4" customHeight="1">
      <c r="D3587" s="1" t="s">
        <v>2232</v>
      </c>
    </row>
    <row r="3588" spans="4:4" ht="26.4" customHeight="1">
      <c r="D3588" s="1" t="s">
        <v>2659</v>
      </c>
    </row>
    <row r="3589" spans="4:4" ht="26.4" customHeight="1">
      <c r="D3589" s="1" t="s">
        <v>638</v>
      </c>
    </row>
    <row r="3590" spans="4:4" ht="26.4" customHeight="1">
      <c r="D3590" s="1" t="s">
        <v>3810</v>
      </c>
    </row>
    <row r="3591" spans="4:4" ht="26.4" customHeight="1">
      <c r="D3591" s="1" t="s">
        <v>818</v>
      </c>
    </row>
    <row r="3592" spans="4:4" ht="26.4" customHeight="1">
      <c r="D3592" s="1" t="s">
        <v>4745</v>
      </c>
    </row>
    <row r="3593" spans="4:4" ht="26.4" customHeight="1">
      <c r="D3593" s="1" t="s">
        <v>1900</v>
      </c>
    </row>
    <row r="3594" spans="4:4" ht="26.4" customHeight="1">
      <c r="D3594" s="1" t="s">
        <v>6358</v>
      </c>
    </row>
    <row r="3595" spans="4:4" ht="26.4" customHeight="1">
      <c r="D3595" s="1" t="s">
        <v>6245</v>
      </c>
    </row>
    <row r="3596" spans="4:4" ht="26.4" customHeight="1">
      <c r="D3596" s="1" t="s">
        <v>2221</v>
      </c>
    </row>
    <row r="3597" spans="4:4" ht="26.4" customHeight="1">
      <c r="D3597" s="1" t="s">
        <v>4535</v>
      </c>
    </row>
    <row r="3598" spans="4:4" ht="26.4" customHeight="1">
      <c r="D3598" s="1" t="s">
        <v>3413</v>
      </c>
    </row>
    <row r="3599" spans="4:4" ht="26.4" customHeight="1">
      <c r="D3599" s="1" t="s">
        <v>3157</v>
      </c>
    </row>
    <row r="3600" spans="4:4" ht="26.4" customHeight="1">
      <c r="D3600" s="1" t="s">
        <v>4223</v>
      </c>
    </row>
    <row r="3601" spans="4:4" ht="26.4" customHeight="1">
      <c r="D3601" s="1" t="s">
        <v>3547</v>
      </c>
    </row>
    <row r="3602" spans="4:4" ht="26.4" customHeight="1">
      <c r="D3602" s="1" t="s">
        <v>1923</v>
      </c>
    </row>
    <row r="3603" spans="4:4" ht="26.4" customHeight="1">
      <c r="D3603" s="1" t="s">
        <v>3796</v>
      </c>
    </row>
    <row r="3604" spans="4:4" ht="26.4" customHeight="1">
      <c r="D3604" s="1" t="s">
        <v>1529</v>
      </c>
    </row>
    <row r="3605" spans="4:4" ht="26.4" customHeight="1">
      <c r="D3605" s="1" t="s">
        <v>1663</v>
      </c>
    </row>
    <row r="3606" spans="4:4" ht="26.4" customHeight="1">
      <c r="D3606" s="1" t="s">
        <v>3023</v>
      </c>
    </row>
    <row r="3607" spans="4:4" ht="26.4" customHeight="1">
      <c r="D3607" s="1" t="s">
        <v>622</v>
      </c>
    </row>
    <row r="3608" spans="4:4" ht="26.4" customHeight="1">
      <c r="D3608" s="1" t="s">
        <v>4379</v>
      </c>
    </row>
    <row r="3609" spans="4:4" ht="26.4" customHeight="1">
      <c r="D3609" s="1" t="s">
        <v>1829</v>
      </c>
    </row>
    <row r="3610" spans="4:4" ht="26.4" customHeight="1">
      <c r="D3610" s="1" t="s">
        <v>2772</v>
      </c>
    </row>
    <row r="3611" spans="4:4" ht="26.4" customHeight="1">
      <c r="D3611" s="1" t="s">
        <v>573</v>
      </c>
    </row>
    <row r="3612" spans="4:4" ht="26.4" customHeight="1">
      <c r="D3612" s="1" t="s">
        <v>4800</v>
      </c>
    </row>
    <row r="3613" spans="4:4" ht="26.4" customHeight="1">
      <c r="D3613" s="1" t="s">
        <v>6598</v>
      </c>
    </row>
    <row r="3614" spans="4:4" ht="26.4" customHeight="1">
      <c r="D3614" s="1" t="s">
        <v>4984</v>
      </c>
    </row>
    <row r="3615" spans="4:4" ht="26.4" customHeight="1">
      <c r="D3615" s="1" t="s">
        <v>4627</v>
      </c>
    </row>
    <row r="3616" spans="4:4" ht="26.4" customHeight="1">
      <c r="D3616" s="1" t="s">
        <v>838</v>
      </c>
    </row>
    <row r="3617" spans="4:4" ht="26.4" customHeight="1">
      <c r="D3617" s="1" t="s">
        <v>4889</v>
      </c>
    </row>
    <row r="3618" spans="4:4" ht="26.4" customHeight="1">
      <c r="D3618" s="1" t="s">
        <v>1765</v>
      </c>
    </row>
    <row r="3619" spans="4:4" ht="26.4" customHeight="1">
      <c r="D3619" s="1" t="s">
        <v>4711</v>
      </c>
    </row>
    <row r="3620" spans="4:4" ht="26.4" customHeight="1">
      <c r="D3620" s="1" t="s">
        <v>1723</v>
      </c>
    </row>
    <row r="3621" spans="4:4" ht="26.4" customHeight="1">
      <c r="D3621" s="1" t="s">
        <v>4503</v>
      </c>
    </row>
    <row r="3622" spans="4:4" ht="26.4" customHeight="1">
      <c r="D3622" s="1" t="s">
        <v>1106</v>
      </c>
    </row>
    <row r="3623" spans="4:4" ht="26.4" customHeight="1">
      <c r="D3623" s="1" t="s">
        <v>1228</v>
      </c>
    </row>
    <row r="3624" spans="4:4" ht="26.4" customHeight="1">
      <c r="D3624" s="1" t="s">
        <v>1263</v>
      </c>
    </row>
    <row r="3625" spans="4:4" ht="26.4" customHeight="1">
      <c r="D3625" s="1" t="s">
        <v>6478</v>
      </c>
    </row>
    <row r="3626" spans="4:4" ht="26.4" customHeight="1">
      <c r="D3626" s="1" t="s">
        <v>629</v>
      </c>
    </row>
    <row r="3627" spans="4:4" ht="26.4" customHeight="1">
      <c r="D3627" s="1" t="s">
        <v>3582</v>
      </c>
    </row>
    <row r="3628" spans="4:4" ht="26.4" customHeight="1">
      <c r="D3628" s="1" t="s">
        <v>4001</v>
      </c>
    </row>
    <row r="3629" spans="4:4" ht="26.4" customHeight="1">
      <c r="D3629" s="1" t="s">
        <v>4559</v>
      </c>
    </row>
    <row r="3630" spans="4:4" ht="26.4" customHeight="1">
      <c r="D3630" s="1" t="s">
        <v>6566</v>
      </c>
    </row>
    <row r="3631" spans="4:4" ht="26.4" customHeight="1">
      <c r="D3631" s="1" t="s">
        <v>2537</v>
      </c>
    </row>
    <row r="3632" spans="4:4" ht="26.4" customHeight="1">
      <c r="D3632" s="1" t="s">
        <v>2346</v>
      </c>
    </row>
    <row r="3633" spans="4:4" ht="26.4" customHeight="1">
      <c r="D3633" s="1" t="s">
        <v>5298</v>
      </c>
    </row>
    <row r="3634" spans="4:4" ht="26.4" customHeight="1">
      <c r="D3634" s="1" t="s">
        <v>4845</v>
      </c>
    </row>
    <row r="3635" spans="4:4" ht="26.4" customHeight="1">
      <c r="D3635" s="1" t="s">
        <v>4736</v>
      </c>
    </row>
    <row r="3636" spans="4:4" ht="26.4" customHeight="1">
      <c r="D3636" s="1" t="s">
        <v>5953</v>
      </c>
    </row>
    <row r="3637" spans="4:4" ht="26.4" customHeight="1">
      <c r="D3637" s="1" t="s">
        <v>4214</v>
      </c>
    </row>
    <row r="3638" spans="4:4" ht="26.4" customHeight="1">
      <c r="D3638" s="1" t="s">
        <v>4614</v>
      </c>
    </row>
    <row r="3639" spans="4:4" ht="26.4" customHeight="1">
      <c r="D3639" s="1" t="s">
        <v>2874</v>
      </c>
    </row>
    <row r="3640" spans="4:4" ht="26.4" customHeight="1">
      <c r="D3640" s="1" t="s">
        <v>4075</v>
      </c>
    </row>
    <row r="3641" spans="4:4" ht="26.4" customHeight="1">
      <c r="D3641" s="1" t="s">
        <v>6254</v>
      </c>
    </row>
    <row r="3642" spans="4:4" ht="26.4" customHeight="1">
      <c r="D3642" s="1" t="s">
        <v>4629</v>
      </c>
    </row>
    <row r="3643" spans="4:4" ht="26.4" customHeight="1">
      <c r="D3643" s="1" t="s">
        <v>1521</v>
      </c>
    </row>
    <row r="3644" spans="4:4" ht="26.4" customHeight="1">
      <c r="D3644" s="1" t="s">
        <v>2747</v>
      </c>
    </row>
    <row r="3645" spans="4:4" ht="26.4" customHeight="1">
      <c r="D3645" s="1" t="s">
        <v>2469</v>
      </c>
    </row>
    <row r="3646" spans="4:4" ht="26.4" customHeight="1">
      <c r="D3646" s="1" t="s">
        <v>2598</v>
      </c>
    </row>
    <row r="3647" spans="4:4" ht="26.4" customHeight="1">
      <c r="D3647" s="1" t="s">
        <v>1865</v>
      </c>
    </row>
    <row r="3648" spans="4:4" ht="26.4" customHeight="1">
      <c r="D3648" s="1" t="s">
        <v>2944</v>
      </c>
    </row>
    <row r="3649" spans="4:4" ht="26.4" customHeight="1">
      <c r="D3649" s="1" t="s">
        <v>6146</v>
      </c>
    </row>
    <row r="3650" spans="4:4" ht="26.4" customHeight="1">
      <c r="D3650" s="1" t="s">
        <v>4865</v>
      </c>
    </row>
    <row r="3651" spans="4:4" ht="26.4" customHeight="1">
      <c r="D3651" s="1" t="s">
        <v>1319</v>
      </c>
    </row>
    <row r="3652" spans="4:4" ht="26.4" customHeight="1">
      <c r="D3652" s="1" t="s">
        <v>4871</v>
      </c>
    </row>
    <row r="3653" spans="4:4" ht="26.4" customHeight="1">
      <c r="D3653" s="1" t="s">
        <v>4372</v>
      </c>
    </row>
    <row r="3654" spans="4:4" ht="26.4" customHeight="1">
      <c r="D3654" s="1" t="s">
        <v>2507</v>
      </c>
    </row>
    <row r="3655" spans="4:4" ht="26.4" customHeight="1">
      <c r="D3655" s="1" t="s">
        <v>2270</v>
      </c>
    </row>
    <row r="3656" spans="4:4" ht="26.4" customHeight="1">
      <c r="D3656" s="1" t="s">
        <v>3586</v>
      </c>
    </row>
    <row r="3657" spans="4:4" ht="26.4" customHeight="1">
      <c r="D3657" s="1" t="s">
        <v>1477</v>
      </c>
    </row>
    <row r="3658" spans="4:4" ht="26.4" customHeight="1">
      <c r="D3658" s="1" t="s">
        <v>5900</v>
      </c>
    </row>
    <row r="3659" spans="4:4" ht="26.4" customHeight="1">
      <c r="D3659" s="1" t="s">
        <v>4948</v>
      </c>
    </row>
    <row r="3660" spans="4:4" ht="26.4" customHeight="1">
      <c r="D3660" s="1" t="s">
        <v>631</v>
      </c>
    </row>
    <row r="3661" spans="4:4" ht="26.4" customHeight="1">
      <c r="D3661" s="1" t="s">
        <v>4846</v>
      </c>
    </row>
    <row r="3662" spans="4:4" ht="26.4" customHeight="1">
      <c r="D3662" s="1" t="s">
        <v>4524</v>
      </c>
    </row>
    <row r="3663" spans="4:4" ht="26.4" customHeight="1">
      <c r="D3663" s="1" t="s">
        <v>6112</v>
      </c>
    </row>
    <row r="3664" spans="4:4" ht="26.4" customHeight="1">
      <c r="D3664" s="1" t="s">
        <v>6648</v>
      </c>
    </row>
    <row r="3665" spans="4:4" ht="26.4" customHeight="1">
      <c r="D3665" s="1" t="s">
        <v>3584</v>
      </c>
    </row>
    <row r="3666" spans="4:4" ht="26.4" customHeight="1">
      <c r="D3666" s="1" t="s">
        <v>2343</v>
      </c>
    </row>
    <row r="3667" spans="4:4" ht="26.4" customHeight="1">
      <c r="D3667" s="1" t="s">
        <v>1839</v>
      </c>
    </row>
    <row r="3668" spans="4:4" ht="26.4" customHeight="1">
      <c r="D3668" s="1" t="s">
        <v>1847</v>
      </c>
    </row>
    <row r="3669" spans="4:4" ht="26.4" customHeight="1">
      <c r="D3669" s="1" t="s">
        <v>1843</v>
      </c>
    </row>
    <row r="3670" spans="4:4" ht="26.4" customHeight="1">
      <c r="D3670" s="1" t="s">
        <v>5698</v>
      </c>
    </row>
    <row r="3671" spans="4:4" ht="26.4" customHeight="1">
      <c r="D3671" s="1" t="s">
        <v>3251</v>
      </c>
    </row>
    <row r="3672" spans="4:4" ht="26.4" customHeight="1">
      <c r="D3672" s="1" t="s">
        <v>5000</v>
      </c>
    </row>
    <row r="3673" spans="4:4" ht="26.4" customHeight="1">
      <c r="D3673" s="1" t="s">
        <v>2908</v>
      </c>
    </row>
    <row r="3674" spans="4:4" ht="26.4" customHeight="1">
      <c r="D3674" s="1" t="s">
        <v>912</v>
      </c>
    </row>
    <row r="3675" spans="4:4" ht="26.4" customHeight="1">
      <c r="D3675" s="1" t="s">
        <v>2525</v>
      </c>
    </row>
    <row r="3676" spans="4:4" ht="26.4" customHeight="1">
      <c r="D3676" s="1" t="s">
        <v>4759</v>
      </c>
    </row>
    <row r="3677" spans="4:4" ht="26.4" customHeight="1">
      <c r="D3677" s="1" t="s">
        <v>1484</v>
      </c>
    </row>
    <row r="3678" spans="4:4" ht="26.4" customHeight="1">
      <c r="D3678" s="1" t="s">
        <v>1729</v>
      </c>
    </row>
    <row r="3679" spans="4:4" ht="26.4" customHeight="1">
      <c r="D3679" s="1" t="s">
        <v>5527</v>
      </c>
    </row>
    <row r="3680" spans="4:4" ht="26.4" customHeight="1">
      <c r="D3680" s="1" t="s">
        <v>1769</v>
      </c>
    </row>
    <row r="3681" spans="4:4" ht="26.4" customHeight="1">
      <c r="D3681" s="1" t="s">
        <v>5932</v>
      </c>
    </row>
    <row r="3682" spans="4:4" ht="26.4" customHeight="1">
      <c r="D3682" s="1" t="s">
        <v>4648</v>
      </c>
    </row>
    <row r="3683" spans="4:4" ht="26.4" customHeight="1">
      <c r="D3683" s="1" t="s">
        <v>6368</v>
      </c>
    </row>
    <row r="3684" spans="4:4" ht="26.4" customHeight="1">
      <c r="D3684" s="1" t="s">
        <v>439</v>
      </c>
    </row>
    <row r="3685" spans="4:4" ht="26.4" customHeight="1">
      <c r="D3685" s="1" t="s">
        <v>5812</v>
      </c>
    </row>
    <row r="3686" spans="4:4" ht="26.4" customHeight="1">
      <c r="D3686" s="1" t="s">
        <v>5809</v>
      </c>
    </row>
    <row r="3687" spans="4:4" ht="26.4" customHeight="1">
      <c r="D3687" s="1" t="s">
        <v>4171</v>
      </c>
    </row>
    <row r="3688" spans="4:4" ht="26.4" customHeight="1">
      <c r="D3688" s="1" t="s">
        <v>6369</v>
      </c>
    </row>
    <row r="3689" spans="4:4" ht="26.4" customHeight="1">
      <c r="D3689" s="1" t="s">
        <v>1181</v>
      </c>
    </row>
    <row r="3690" spans="4:4" ht="26.4" customHeight="1">
      <c r="D3690" s="1" t="s">
        <v>5810</v>
      </c>
    </row>
    <row r="3691" spans="4:4" ht="26.4" customHeight="1">
      <c r="D3691" s="1" t="s">
        <v>5784</v>
      </c>
    </row>
    <row r="3692" spans="4:4" ht="26.4" customHeight="1">
      <c r="D3692" s="1" t="s">
        <v>4233</v>
      </c>
    </row>
    <row r="3693" spans="4:4" ht="26.4" customHeight="1">
      <c r="D3693" s="1" t="s">
        <v>6517</v>
      </c>
    </row>
    <row r="3694" spans="4:4" ht="26.4" customHeight="1">
      <c r="D3694" s="1" t="s">
        <v>2931</v>
      </c>
    </row>
    <row r="3695" spans="4:4" ht="26.4" customHeight="1">
      <c r="D3695" s="1" t="s">
        <v>4242</v>
      </c>
    </row>
    <row r="3696" spans="4:4" ht="26.4" customHeight="1">
      <c r="D3696" s="1" t="s">
        <v>5600</v>
      </c>
    </row>
    <row r="3697" spans="4:4" ht="26.4" customHeight="1">
      <c r="D3697" s="1" t="s">
        <v>5821</v>
      </c>
    </row>
    <row r="3698" spans="4:4" ht="26.4" customHeight="1">
      <c r="D3698" s="1" t="s">
        <v>6367</v>
      </c>
    </row>
    <row r="3699" spans="4:4" ht="26.4" customHeight="1">
      <c r="D3699" s="1" t="s">
        <v>4902</v>
      </c>
    </row>
    <row r="3700" spans="4:4" ht="26.4" customHeight="1">
      <c r="D3700" s="1" t="s">
        <v>1207</v>
      </c>
    </row>
    <row r="3701" spans="4:4" ht="26.4" customHeight="1">
      <c r="D3701" s="1" t="s">
        <v>4424</v>
      </c>
    </row>
    <row r="3702" spans="4:4" ht="26.4" customHeight="1">
      <c r="D3702" s="1" t="s">
        <v>1931</v>
      </c>
    </row>
    <row r="3703" spans="4:4" ht="26.4" customHeight="1">
      <c r="D3703" s="1" t="s">
        <v>2567</v>
      </c>
    </row>
    <row r="3704" spans="4:4" ht="26.4" customHeight="1">
      <c r="D3704" s="1" t="s">
        <v>3188</v>
      </c>
    </row>
    <row r="3705" spans="4:4" ht="26.4" customHeight="1">
      <c r="D3705" s="1" t="s">
        <v>4238</v>
      </c>
    </row>
    <row r="3706" spans="4:4" ht="26.4" customHeight="1">
      <c r="D3706" s="1" t="s">
        <v>1434</v>
      </c>
    </row>
    <row r="3707" spans="4:4" ht="26.4" customHeight="1">
      <c r="D3707" s="1" t="s">
        <v>6601</v>
      </c>
    </row>
    <row r="3708" spans="4:4" ht="26.4" customHeight="1">
      <c r="D3708" s="1" t="s">
        <v>4241</v>
      </c>
    </row>
    <row r="3709" spans="4:4" ht="26.4" customHeight="1">
      <c r="D3709" s="1" t="s">
        <v>4904</v>
      </c>
    </row>
    <row r="3710" spans="4:4" ht="26.4" customHeight="1">
      <c r="D3710" s="1" t="s">
        <v>3356</v>
      </c>
    </row>
    <row r="3711" spans="4:4" ht="26.4" customHeight="1">
      <c r="D3711" s="1" t="s">
        <v>2569</v>
      </c>
    </row>
    <row r="3712" spans="4:4" ht="26.4" customHeight="1">
      <c r="D3712" s="1" t="s">
        <v>3360</v>
      </c>
    </row>
    <row r="3713" spans="4:4" ht="26.4" customHeight="1">
      <c r="D3713" s="1" t="s">
        <v>6275</v>
      </c>
    </row>
    <row r="3714" spans="4:4" ht="26.4" customHeight="1">
      <c r="D3714" s="1" t="s">
        <v>5700</v>
      </c>
    </row>
    <row r="3715" spans="4:4" ht="26.4" customHeight="1">
      <c r="D3715" s="1" t="s">
        <v>4395</v>
      </c>
    </row>
    <row r="3716" spans="4:4" ht="26.4" customHeight="1">
      <c r="D3716" s="1" t="s">
        <v>3619</v>
      </c>
    </row>
    <row r="3717" spans="4:4" ht="26.4" customHeight="1">
      <c r="D3717" s="1" t="s">
        <v>5804</v>
      </c>
    </row>
    <row r="3718" spans="4:4" ht="26.4" customHeight="1">
      <c r="D3718" s="1" t="s">
        <v>6402</v>
      </c>
    </row>
    <row r="3719" spans="4:4" ht="26.4" customHeight="1">
      <c r="D3719" s="1" t="s">
        <v>745</v>
      </c>
    </row>
    <row r="3720" spans="4:4" ht="26.4" customHeight="1">
      <c r="D3720" s="1" t="s">
        <v>601</v>
      </c>
    </row>
    <row r="3721" spans="4:4" ht="26.4" customHeight="1">
      <c r="D3721" s="1" t="s">
        <v>1266</v>
      </c>
    </row>
    <row r="3722" spans="4:4" ht="26.4" customHeight="1">
      <c r="D3722" s="1" t="s">
        <v>2898</v>
      </c>
    </row>
    <row r="3723" spans="4:4" ht="26.4" customHeight="1">
      <c r="D3723" s="1" t="s">
        <v>5923</v>
      </c>
    </row>
    <row r="3724" spans="4:4" ht="26.4" customHeight="1">
      <c r="D3724" s="1" t="s">
        <v>6349</v>
      </c>
    </row>
    <row r="3725" spans="4:4" ht="26.4" customHeight="1">
      <c r="D3725" s="1" t="s">
        <v>4911</v>
      </c>
    </row>
    <row r="3726" spans="4:4" ht="26.4" customHeight="1">
      <c r="D3726" s="1" t="s">
        <v>1557</v>
      </c>
    </row>
    <row r="3727" spans="4:4" ht="26.4" customHeight="1">
      <c r="D3727" s="1" t="s">
        <v>2438</v>
      </c>
    </row>
    <row r="3728" spans="4:4" ht="26.4" customHeight="1">
      <c r="D3728" s="1" t="s">
        <v>6501</v>
      </c>
    </row>
    <row r="3729" spans="4:4" ht="26.4" customHeight="1">
      <c r="D3729" s="1" t="s">
        <v>5920</v>
      </c>
    </row>
    <row r="3730" spans="4:4" ht="26.4" customHeight="1">
      <c r="D3730" s="1" t="s">
        <v>5915</v>
      </c>
    </row>
    <row r="3731" spans="4:4" ht="26.4" customHeight="1">
      <c r="D3731" s="1" t="s">
        <v>3801</v>
      </c>
    </row>
    <row r="3732" spans="4:4" ht="26.4" customHeight="1">
      <c r="D3732" s="1" t="s">
        <v>1071</v>
      </c>
    </row>
    <row r="3733" spans="4:4" ht="26.4" customHeight="1">
      <c r="D3733" s="1" t="s">
        <v>494</v>
      </c>
    </row>
    <row r="3734" spans="4:4" ht="26.4" customHeight="1">
      <c r="D3734" s="1" t="s">
        <v>2108</v>
      </c>
    </row>
    <row r="3735" spans="4:4" ht="26.4" customHeight="1">
      <c r="D3735" s="1" t="s">
        <v>1991</v>
      </c>
    </row>
    <row r="3736" spans="4:4" ht="26.4" customHeight="1">
      <c r="D3736" s="1" t="s">
        <v>4950</v>
      </c>
    </row>
    <row r="3737" spans="4:4" ht="26.4" customHeight="1">
      <c r="D3737" s="1" t="s">
        <v>4336</v>
      </c>
    </row>
    <row r="3738" spans="4:4" ht="26.4" customHeight="1">
      <c r="D3738" s="1" t="s">
        <v>2316</v>
      </c>
    </row>
    <row r="3739" spans="4:4" ht="26.4" customHeight="1">
      <c r="D3739" s="1" t="s">
        <v>2142</v>
      </c>
    </row>
    <row r="3740" spans="4:4" ht="26.4" customHeight="1">
      <c r="D3740" s="1" t="s">
        <v>1082</v>
      </c>
    </row>
    <row r="3741" spans="4:4" ht="26.4" customHeight="1">
      <c r="D3741" s="1" t="s">
        <v>1020</v>
      </c>
    </row>
    <row r="3742" spans="4:4" ht="26.4" customHeight="1">
      <c r="D3742" s="1" t="s">
        <v>1410</v>
      </c>
    </row>
    <row r="3743" spans="4:4" ht="26.4" customHeight="1">
      <c r="D3743" s="1" t="s">
        <v>4918</v>
      </c>
    </row>
    <row r="3744" spans="4:4" ht="26.4" customHeight="1">
      <c r="D3744" s="1" t="s">
        <v>3583</v>
      </c>
    </row>
    <row r="3745" spans="4:4" ht="26.4" customHeight="1">
      <c r="D3745" s="1" t="s">
        <v>2101</v>
      </c>
    </row>
    <row r="3746" spans="4:4" ht="26.4" customHeight="1">
      <c r="D3746" s="1" t="s">
        <v>1135</v>
      </c>
    </row>
    <row r="3747" spans="4:4" ht="26.4" customHeight="1">
      <c r="D3747" s="1" t="s">
        <v>6552</v>
      </c>
    </row>
    <row r="3748" spans="4:4" ht="26.4" customHeight="1">
      <c r="D3748" s="1" t="s">
        <v>2599</v>
      </c>
    </row>
    <row r="3749" spans="4:4" ht="26.4" customHeight="1">
      <c r="D3749" s="1" t="s">
        <v>3040</v>
      </c>
    </row>
    <row r="3750" spans="4:4" ht="26.4" customHeight="1">
      <c r="D3750" s="1" t="s">
        <v>2646</v>
      </c>
    </row>
    <row r="3751" spans="4:4" ht="26.4" customHeight="1">
      <c r="D3751" s="1" t="s">
        <v>1163</v>
      </c>
    </row>
    <row r="3752" spans="4:4" ht="26.4" customHeight="1">
      <c r="D3752" s="1" t="s">
        <v>6576</v>
      </c>
    </row>
    <row r="3753" spans="4:4" ht="26.4" customHeight="1">
      <c r="D3753" s="1" t="s">
        <v>2483</v>
      </c>
    </row>
    <row r="3754" spans="4:4" ht="26.4" customHeight="1">
      <c r="D3754" s="1" t="s">
        <v>2410</v>
      </c>
    </row>
    <row r="3755" spans="4:4" ht="26.4" customHeight="1">
      <c r="D3755" s="1" t="s">
        <v>808</v>
      </c>
    </row>
    <row r="3756" spans="4:4" ht="26.4" customHeight="1">
      <c r="D3756" s="1" t="s">
        <v>6155</v>
      </c>
    </row>
    <row r="3757" spans="4:4" ht="26.4" customHeight="1">
      <c r="D3757" s="1" t="s">
        <v>5774</v>
      </c>
    </row>
    <row r="3758" spans="4:4" ht="26.4" customHeight="1">
      <c r="D3758" s="1" t="s">
        <v>810</v>
      </c>
    </row>
    <row r="3759" spans="4:4" ht="26.4" customHeight="1">
      <c r="D3759" s="1" t="s">
        <v>4929</v>
      </c>
    </row>
    <row r="3760" spans="4:4" ht="26.4" customHeight="1">
      <c r="D3760" s="1" t="s">
        <v>4348</v>
      </c>
    </row>
    <row r="3761" spans="4:4" ht="26.4" customHeight="1">
      <c r="D3761" s="1" t="s">
        <v>445</v>
      </c>
    </row>
    <row r="3762" spans="4:4" ht="26.4" customHeight="1">
      <c r="D3762" s="1" t="s">
        <v>5563</v>
      </c>
    </row>
    <row r="3763" spans="4:4" ht="26.4" customHeight="1">
      <c r="D3763" s="1" t="s">
        <v>4946</v>
      </c>
    </row>
    <row r="3764" spans="4:4" ht="26.4" customHeight="1">
      <c r="D3764" s="1" t="s">
        <v>4236</v>
      </c>
    </row>
    <row r="3765" spans="4:4" ht="26.4" customHeight="1">
      <c r="D3765" s="1" t="s">
        <v>5901</v>
      </c>
    </row>
    <row r="3766" spans="4:4" ht="26.4" customHeight="1">
      <c r="D3766" s="1" t="s">
        <v>6123</v>
      </c>
    </row>
    <row r="3767" spans="4:4" ht="26.4" customHeight="1">
      <c r="D3767" s="1" t="s">
        <v>5783</v>
      </c>
    </row>
    <row r="3768" spans="4:4" ht="26.4" customHeight="1">
      <c r="D3768" s="1" t="s">
        <v>978</v>
      </c>
    </row>
    <row r="3769" spans="4:4" ht="26.4" customHeight="1">
      <c r="D3769" s="1" t="s">
        <v>1624</v>
      </c>
    </row>
    <row r="3770" spans="4:4" ht="26.4" customHeight="1">
      <c r="D3770" s="1" t="s">
        <v>6296</v>
      </c>
    </row>
    <row r="3771" spans="4:4" ht="26.4" customHeight="1">
      <c r="D3771" s="1" t="s">
        <v>5960</v>
      </c>
    </row>
    <row r="3772" spans="4:4" ht="26.4" customHeight="1">
      <c r="D3772" s="1" t="s">
        <v>4752</v>
      </c>
    </row>
    <row r="3773" spans="4:4" ht="26.4" customHeight="1">
      <c r="D3773" s="1" t="s">
        <v>5282</v>
      </c>
    </row>
    <row r="3774" spans="4:4" ht="26.4" customHeight="1">
      <c r="D3774" s="1" t="s">
        <v>2115</v>
      </c>
    </row>
    <row r="3775" spans="4:4" ht="26.4" customHeight="1">
      <c r="D3775" s="1" t="s">
        <v>4943</v>
      </c>
    </row>
    <row r="3776" spans="4:4" ht="26.4" customHeight="1">
      <c r="D3776" s="1" t="s">
        <v>4952</v>
      </c>
    </row>
    <row r="3777" spans="4:4" ht="26.4" customHeight="1">
      <c r="D3777" s="1" t="s">
        <v>6639</v>
      </c>
    </row>
    <row r="3778" spans="4:4" ht="26.4" customHeight="1">
      <c r="D3778" s="1" t="s">
        <v>4047</v>
      </c>
    </row>
    <row r="3779" spans="4:4" ht="26.4" customHeight="1">
      <c r="D3779" s="1" t="s">
        <v>3872</v>
      </c>
    </row>
    <row r="3780" spans="4:4" ht="26.4" customHeight="1">
      <c r="D3780" s="1" t="s">
        <v>3774</v>
      </c>
    </row>
    <row r="3781" spans="4:4" ht="26.4" customHeight="1">
      <c r="D3781" s="1" t="s">
        <v>6184</v>
      </c>
    </row>
    <row r="3782" spans="4:4" ht="26.4" customHeight="1">
      <c r="D3782" s="1" t="s">
        <v>1881</v>
      </c>
    </row>
    <row r="3783" spans="4:4" ht="26.4" customHeight="1">
      <c r="D3783" s="1" t="s">
        <v>4968</v>
      </c>
    </row>
    <row r="3784" spans="4:4" ht="26.4" customHeight="1">
      <c r="D3784" s="1" t="s">
        <v>1785</v>
      </c>
    </row>
    <row r="3785" spans="4:4" ht="26.4" customHeight="1">
      <c r="D3785" s="1" t="s">
        <v>3071</v>
      </c>
    </row>
    <row r="3786" spans="4:4" ht="26.4" customHeight="1">
      <c r="D3786" s="1" t="s">
        <v>4982</v>
      </c>
    </row>
    <row r="3787" spans="4:4" ht="26.4" customHeight="1">
      <c r="D3787" s="1" t="s">
        <v>914</v>
      </c>
    </row>
    <row r="3788" spans="4:4" ht="26.4" customHeight="1">
      <c r="D3788" s="1" t="s">
        <v>4180</v>
      </c>
    </row>
    <row r="3789" spans="4:4" ht="26.4" customHeight="1">
      <c r="D3789" s="1" t="s">
        <v>4978</v>
      </c>
    </row>
    <row r="3790" spans="4:4" ht="26.4" customHeight="1">
      <c r="D3790" s="1" t="s">
        <v>3372</v>
      </c>
    </row>
    <row r="3791" spans="4:4" ht="26.4" customHeight="1">
      <c r="D3791" s="1" t="s">
        <v>1676</v>
      </c>
    </row>
    <row r="3792" spans="4:4" ht="26.4" customHeight="1">
      <c r="D3792" s="1" t="s">
        <v>4773</v>
      </c>
    </row>
    <row r="3793" spans="4:4" ht="26.4" customHeight="1">
      <c r="D3793" s="1" t="s">
        <v>1211</v>
      </c>
    </row>
    <row r="3794" spans="4:4" ht="26.4" customHeight="1">
      <c r="D3794" s="1" t="s">
        <v>3177</v>
      </c>
    </row>
    <row r="3795" spans="4:4" ht="26.4" customHeight="1">
      <c r="D3795" s="1" t="s">
        <v>4645</v>
      </c>
    </row>
    <row r="3796" spans="4:4" ht="26.4" customHeight="1">
      <c r="D3796" s="1" t="s">
        <v>4346</v>
      </c>
    </row>
    <row r="3797" spans="4:4" ht="26.4" customHeight="1">
      <c r="D3797" s="1" t="s">
        <v>5906</v>
      </c>
    </row>
    <row r="3798" spans="4:4" ht="26.4" customHeight="1">
      <c r="D3798" s="1" t="s">
        <v>604</v>
      </c>
    </row>
    <row r="3799" spans="4:4" ht="26.4" customHeight="1">
      <c r="D3799" s="1" t="s">
        <v>3868</v>
      </c>
    </row>
    <row r="3800" spans="4:4" ht="26.4" customHeight="1">
      <c r="D3800" s="1" t="s">
        <v>4987</v>
      </c>
    </row>
    <row r="3801" spans="4:4" ht="26.4" customHeight="1">
      <c r="D3801" s="1" t="s">
        <v>6615</v>
      </c>
    </row>
    <row r="3802" spans="4:4" ht="26.4" customHeight="1">
      <c r="D3802" s="1" t="s">
        <v>4547</v>
      </c>
    </row>
    <row r="3803" spans="4:4" ht="26.4" customHeight="1">
      <c r="D3803" s="1" t="s">
        <v>5991</v>
      </c>
    </row>
    <row r="3804" spans="4:4" ht="26.4" customHeight="1">
      <c r="D3804" s="1" t="s">
        <v>4514</v>
      </c>
    </row>
    <row r="3805" spans="4:4" ht="26.4" customHeight="1">
      <c r="D3805" s="1" t="s">
        <v>4992</v>
      </c>
    </row>
    <row r="3806" spans="4:4" ht="26.4" customHeight="1">
      <c r="D3806" s="1" t="s">
        <v>5479</v>
      </c>
    </row>
    <row r="3807" spans="4:4" ht="26.4" customHeight="1">
      <c r="D3807" s="1" t="s">
        <v>6482</v>
      </c>
    </row>
    <row r="3808" spans="4:4" ht="26.4" customHeight="1">
      <c r="D3808" s="1" t="s">
        <v>1074</v>
      </c>
    </row>
    <row r="3809" spans="4:4" ht="26.4" customHeight="1">
      <c r="D3809" s="1" t="s">
        <v>3697</v>
      </c>
    </row>
    <row r="3810" spans="4:4" ht="26.4" customHeight="1">
      <c r="D3810" s="1" t="s">
        <v>4183</v>
      </c>
    </row>
    <row r="3811" spans="4:4" ht="26.4" customHeight="1">
      <c r="D3811" s="1" t="s">
        <v>4297</v>
      </c>
    </row>
    <row r="3812" spans="4:4" ht="26.4" customHeight="1">
      <c r="D3812" s="1" t="s">
        <v>2017</v>
      </c>
    </row>
    <row r="3813" spans="4:4" ht="26.4" customHeight="1">
      <c r="D3813" s="1" t="s">
        <v>814</v>
      </c>
    </row>
    <row r="3814" spans="4:4" ht="26.4" customHeight="1">
      <c r="D3814" s="1" t="s">
        <v>1803</v>
      </c>
    </row>
    <row r="3815" spans="4:4" ht="26.4" customHeight="1">
      <c r="D3815" s="1" t="s">
        <v>6274</v>
      </c>
    </row>
    <row r="3816" spans="4:4" ht="26.4" customHeight="1">
      <c r="D3816" s="1" t="s">
        <v>4996</v>
      </c>
    </row>
    <row r="3817" spans="4:4" ht="26.4" customHeight="1">
      <c r="D3817" s="1" t="s">
        <v>5593</v>
      </c>
    </row>
    <row r="3818" spans="4:4" ht="26.4" customHeight="1">
      <c r="D3818" s="1" t="s">
        <v>2332</v>
      </c>
    </row>
    <row r="3819" spans="4:4" ht="26.4" customHeight="1">
      <c r="D3819" s="1" t="s">
        <v>5556</v>
      </c>
    </row>
    <row r="3820" spans="4:4" ht="26.4" customHeight="1">
      <c r="D3820" s="1" t="s">
        <v>1844</v>
      </c>
    </row>
    <row r="3821" spans="4:4" ht="26.4" customHeight="1">
      <c r="D3821" s="1" t="s">
        <v>5006</v>
      </c>
    </row>
    <row r="3822" spans="4:4" ht="26.4" customHeight="1">
      <c r="D3822" s="1" t="s">
        <v>2920</v>
      </c>
    </row>
    <row r="3823" spans="4:4" ht="26.4" customHeight="1">
      <c r="D3823" s="1" t="s">
        <v>5016</v>
      </c>
    </row>
    <row r="3824" spans="4:4" ht="26.4" customHeight="1">
      <c r="D3824" s="1" t="s">
        <v>4467</v>
      </c>
    </row>
    <row r="3825" spans="4:4" ht="26.4" customHeight="1">
      <c r="D3825" s="1" t="s">
        <v>6327</v>
      </c>
    </row>
    <row r="3826" spans="4:4" ht="26.4" customHeight="1">
      <c r="D3826" s="1" t="s">
        <v>5217</v>
      </c>
    </row>
    <row r="3827" spans="4:4" ht="26.4" customHeight="1">
      <c r="D3827" s="1" t="s">
        <v>2423</v>
      </c>
    </row>
    <row r="3828" spans="4:4" ht="26.4" customHeight="1">
      <c r="D3828" s="1" t="s">
        <v>4935</v>
      </c>
    </row>
    <row r="3829" spans="4:4" ht="26.4" customHeight="1">
      <c r="D3829" s="1" t="s">
        <v>5355</v>
      </c>
    </row>
    <row r="3830" spans="4:4" ht="26.4" customHeight="1">
      <c r="D3830" s="1" t="s">
        <v>5537</v>
      </c>
    </row>
    <row r="3831" spans="4:4" ht="26.4" customHeight="1">
      <c r="D3831" s="1" t="s">
        <v>3490</v>
      </c>
    </row>
    <row r="3832" spans="4:4" ht="26.4" customHeight="1">
      <c r="D3832" s="1" t="s">
        <v>5039</v>
      </c>
    </row>
    <row r="3833" spans="4:4" ht="26.4" customHeight="1">
      <c r="D3833" s="1" t="s">
        <v>2377</v>
      </c>
    </row>
    <row r="3834" spans="4:4" ht="26.4" customHeight="1">
      <c r="D3834" s="1" t="s">
        <v>2545</v>
      </c>
    </row>
    <row r="3835" spans="4:4" ht="26.4" customHeight="1">
      <c r="D3835" s="1" t="s">
        <v>3841</v>
      </c>
    </row>
    <row r="3836" spans="4:4" ht="26.4" customHeight="1">
      <c r="D3836" s="1" t="s">
        <v>1339</v>
      </c>
    </row>
    <row r="3837" spans="4:4" ht="26.4" customHeight="1">
      <c r="D3837" s="1" t="s">
        <v>3053</v>
      </c>
    </row>
    <row r="3838" spans="4:4" ht="26.4" customHeight="1">
      <c r="D3838" s="1" t="s">
        <v>6324</v>
      </c>
    </row>
    <row r="3839" spans="4:4" ht="26.4" customHeight="1">
      <c r="D3839" s="1" t="s">
        <v>4221</v>
      </c>
    </row>
    <row r="3840" spans="4:4" ht="26.4" customHeight="1">
      <c r="D3840" s="1" t="s">
        <v>5050</v>
      </c>
    </row>
    <row r="3841" spans="4:4" ht="26.4" customHeight="1">
      <c r="D3841" s="1" t="s">
        <v>1369</v>
      </c>
    </row>
    <row r="3842" spans="4:4" ht="26.4" customHeight="1">
      <c r="D3842" s="1" t="s">
        <v>1278</v>
      </c>
    </row>
    <row r="3843" spans="4:4" ht="26.4" customHeight="1">
      <c r="D3843" s="1" t="s">
        <v>2627</v>
      </c>
    </row>
    <row r="3844" spans="4:4" ht="26.4" customHeight="1">
      <c r="D3844" s="1" t="s">
        <v>5248</v>
      </c>
    </row>
    <row r="3845" spans="4:4" ht="26.4" customHeight="1">
      <c r="D3845" s="1" t="s">
        <v>2635</v>
      </c>
    </row>
    <row r="3846" spans="4:4" ht="26.4" customHeight="1">
      <c r="D3846" s="1" t="s">
        <v>1375</v>
      </c>
    </row>
    <row r="3847" spans="4:4" ht="26.4" customHeight="1">
      <c r="D3847" s="1" t="s">
        <v>6212</v>
      </c>
    </row>
    <row r="3848" spans="4:4" ht="26.4" customHeight="1">
      <c r="D3848" s="1" t="s">
        <v>6086</v>
      </c>
    </row>
    <row r="3849" spans="4:4" ht="26.4" customHeight="1">
      <c r="D3849" s="1" t="s">
        <v>5054</v>
      </c>
    </row>
    <row r="3850" spans="4:4" ht="26.4" customHeight="1">
      <c r="D3850" s="1" t="s">
        <v>1158</v>
      </c>
    </row>
    <row r="3851" spans="4:4" ht="26.4" customHeight="1">
      <c r="D3851" s="1" t="s">
        <v>5088</v>
      </c>
    </row>
    <row r="3852" spans="4:4" ht="26.4" customHeight="1">
      <c r="D3852" s="1" t="s">
        <v>5818</v>
      </c>
    </row>
    <row r="3853" spans="4:4" ht="26.4" customHeight="1">
      <c r="D3853" s="1" t="s">
        <v>579</v>
      </c>
    </row>
    <row r="3854" spans="4:4" ht="26.4" customHeight="1">
      <c r="D3854" s="1" t="s">
        <v>593</v>
      </c>
    </row>
    <row r="3855" spans="4:4" ht="26.4" customHeight="1">
      <c r="D3855" s="1" t="s">
        <v>5331</v>
      </c>
    </row>
    <row r="3856" spans="4:4" ht="26.4" customHeight="1">
      <c r="D3856" s="1" t="s">
        <v>5060</v>
      </c>
    </row>
    <row r="3857" spans="4:4" ht="26.4" customHeight="1">
      <c r="D3857" s="1" t="s">
        <v>2248</v>
      </c>
    </row>
    <row r="3858" spans="4:4" ht="26.4" customHeight="1">
      <c r="D3858" s="1" t="s">
        <v>2268</v>
      </c>
    </row>
    <row r="3859" spans="4:4" ht="26.4" customHeight="1">
      <c r="D3859" s="1" t="s">
        <v>6541</v>
      </c>
    </row>
    <row r="3860" spans="4:4" ht="26.4" customHeight="1">
      <c r="D3860" s="1" t="s">
        <v>5658</v>
      </c>
    </row>
    <row r="3861" spans="4:4" ht="26.4" customHeight="1">
      <c r="D3861" s="1" t="s">
        <v>1414</v>
      </c>
    </row>
    <row r="3862" spans="4:4" ht="26.4" customHeight="1">
      <c r="D3862" s="1" t="s">
        <v>4707</v>
      </c>
    </row>
    <row r="3863" spans="4:4" ht="26.4" customHeight="1">
      <c r="D3863" s="1" t="s">
        <v>1924</v>
      </c>
    </row>
    <row r="3864" spans="4:4" ht="26.4" customHeight="1">
      <c r="D3864" s="1" t="s">
        <v>5287</v>
      </c>
    </row>
    <row r="3865" spans="4:4" ht="26.4" customHeight="1">
      <c r="D3865" s="1" t="s">
        <v>5730</v>
      </c>
    </row>
    <row r="3866" spans="4:4" ht="26.4" customHeight="1">
      <c r="D3866" s="1" t="s">
        <v>2254</v>
      </c>
    </row>
    <row r="3867" spans="4:4" ht="26.4" customHeight="1">
      <c r="D3867" s="1" t="s">
        <v>6542</v>
      </c>
    </row>
    <row r="3868" spans="4:4" ht="26.4" customHeight="1">
      <c r="D3868" s="1" t="s">
        <v>5014</v>
      </c>
    </row>
    <row r="3869" spans="4:4" ht="26.4" customHeight="1">
      <c r="D3869" s="1" t="s">
        <v>2209</v>
      </c>
    </row>
    <row r="3870" spans="4:4" ht="26.4" customHeight="1">
      <c r="D3870" s="1" t="s">
        <v>846</v>
      </c>
    </row>
    <row r="3871" spans="4:4" ht="26.4" customHeight="1">
      <c r="D3871" s="1" t="s">
        <v>5067</v>
      </c>
    </row>
    <row r="3872" spans="4:4" ht="26.4" customHeight="1">
      <c r="D3872" s="1" t="s">
        <v>3148</v>
      </c>
    </row>
    <row r="3873" spans="4:4" ht="26.4" customHeight="1">
      <c r="D3873" s="1" t="s">
        <v>4044</v>
      </c>
    </row>
    <row r="3874" spans="4:4" ht="26.4" customHeight="1">
      <c r="D3874" s="1" t="s">
        <v>5072</v>
      </c>
    </row>
    <row r="3875" spans="4:4" ht="26.4" customHeight="1">
      <c r="D3875" s="1" t="s">
        <v>3609</v>
      </c>
    </row>
    <row r="3876" spans="4:4" ht="26.4" customHeight="1">
      <c r="D3876" s="1" t="s">
        <v>6503</v>
      </c>
    </row>
    <row r="3877" spans="4:4" ht="26.4" customHeight="1">
      <c r="D3877" s="1" t="s">
        <v>1081</v>
      </c>
    </row>
    <row r="3878" spans="4:4" ht="26.4" customHeight="1">
      <c r="D3878" s="1" t="s">
        <v>4187</v>
      </c>
    </row>
    <row r="3879" spans="4:4" ht="26.4" customHeight="1">
      <c r="D3879" s="1" t="s">
        <v>5354</v>
      </c>
    </row>
    <row r="3880" spans="4:4" ht="26.4" customHeight="1">
      <c r="D3880" s="1" t="s">
        <v>5086</v>
      </c>
    </row>
    <row r="3881" spans="4:4" ht="26.4" customHeight="1">
      <c r="D3881" s="1" t="s">
        <v>4695</v>
      </c>
    </row>
    <row r="3882" spans="4:4" ht="26.4" customHeight="1">
      <c r="D3882" s="1" t="s">
        <v>4004</v>
      </c>
    </row>
    <row r="3883" spans="4:4" ht="26.4" customHeight="1">
      <c r="D3883" s="1" t="s">
        <v>1896</v>
      </c>
    </row>
    <row r="3884" spans="4:4" ht="26.4" customHeight="1">
      <c r="D3884" s="1" t="s">
        <v>1697</v>
      </c>
    </row>
    <row r="3885" spans="4:4" ht="26.4" customHeight="1">
      <c r="D3885" s="1" t="s">
        <v>1168</v>
      </c>
    </row>
    <row r="3886" spans="4:4" ht="26.4" customHeight="1">
      <c r="D3886" s="1" t="s">
        <v>2778</v>
      </c>
    </row>
    <row r="3887" spans="4:4" ht="26.4" customHeight="1">
      <c r="D3887" s="1" t="s">
        <v>1713</v>
      </c>
    </row>
    <row r="3888" spans="4:4" ht="26.4" customHeight="1">
      <c r="D3888" s="1" t="s">
        <v>2590</v>
      </c>
    </row>
    <row r="3889" spans="4:4" ht="26.4" customHeight="1">
      <c r="D3889" s="1" t="s">
        <v>4970</v>
      </c>
    </row>
    <row r="3890" spans="4:4" ht="26.4" customHeight="1">
      <c r="D3890" s="1" t="s">
        <v>5122</v>
      </c>
    </row>
    <row r="3891" spans="4:4" ht="26.4" customHeight="1">
      <c r="D3891" s="1" t="s">
        <v>1199</v>
      </c>
    </row>
    <row r="3892" spans="4:4" ht="26.4" customHeight="1">
      <c r="D3892" s="1" t="s">
        <v>5866</v>
      </c>
    </row>
    <row r="3893" spans="4:4" ht="26.4" customHeight="1">
      <c r="D3893" s="1" t="s">
        <v>5095</v>
      </c>
    </row>
    <row r="3894" spans="4:4" ht="26.4" customHeight="1">
      <c r="D3894" s="1" t="s">
        <v>5102</v>
      </c>
    </row>
    <row r="3895" spans="4:4" ht="26.4" customHeight="1">
      <c r="D3895" s="1" t="s">
        <v>5105</v>
      </c>
    </row>
    <row r="3896" spans="4:4" ht="26.4" customHeight="1">
      <c r="D3896" s="1" t="s">
        <v>2272</v>
      </c>
    </row>
    <row r="3897" spans="4:4" ht="26.4" customHeight="1">
      <c r="D3897" s="1" t="s">
        <v>5110</v>
      </c>
    </row>
    <row r="3898" spans="4:4" ht="26.4" customHeight="1">
      <c r="D3898" s="1" t="s">
        <v>5113</v>
      </c>
    </row>
    <row r="3899" spans="4:4" ht="26.4" customHeight="1">
      <c r="D3899" s="1" t="s">
        <v>1708</v>
      </c>
    </row>
    <row r="3900" spans="4:4" ht="26.4" customHeight="1">
      <c r="D3900" s="1" t="s">
        <v>2183</v>
      </c>
    </row>
    <row r="3901" spans="4:4" ht="26.4" customHeight="1">
      <c r="D3901" s="1" t="s">
        <v>2822</v>
      </c>
    </row>
    <row r="3902" spans="4:4" ht="26.4" customHeight="1">
      <c r="D3902" s="1" t="s">
        <v>5048</v>
      </c>
    </row>
    <row r="3903" spans="4:4" ht="26.4" customHeight="1">
      <c r="D3903" s="1" t="s">
        <v>3860</v>
      </c>
    </row>
    <row r="3904" spans="4:4" ht="26.4" customHeight="1">
      <c r="D3904" s="1" t="s">
        <v>3056</v>
      </c>
    </row>
    <row r="3905" spans="4:4" ht="26.4" customHeight="1">
      <c r="D3905" s="1" t="s">
        <v>1875</v>
      </c>
    </row>
    <row r="3906" spans="4:4" ht="26.4" customHeight="1">
      <c r="D3906" s="1" t="s">
        <v>446</v>
      </c>
    </row>
    <row r="3907" spans="4:4" ht="26.4" customHeight="1">
      <c r="D3907" s="1" t="s">
        <v>1293</v>
      </c>
    </row>
    <row r="3908" spans="4:4" ht="26.4" customHeight="1">
      <c r="D3908" s="1" t="s">
        <v>6120</v>
      </c>
    </row>
    <row r="3909" spans="4:4" ht="26.4" customHeight="1">
      <c r="D3909" s="1" t="s">
        <v>4199</v>
      </c>
    </row>
    <row r="3910" spans="4:4" ht="26.4" customHeight="1">
      <c r="D3910" s="1" t="s">
        <v>4803</v>
      </c>
    </row>
    <row r="3911" spans="4:4" ht="26.4" customHeight="1">
      <c r="D3911" s="1" t="s">
        <v>2184</v>
      </c>
    </row>
    <row r="3912" spans="4:4" ht="26.4" customHeight="1">
      <c r="D3912" s="1" t="s">
        <v>3967</v>
      </c>
    </row>
    <row r="3913" spans="4:4" ht="26.4" customHeight="1">
      <c r="D3913" s="1" t="s">
        <v>4131</v>
      </c>
    </row>
    <row r="3914" spans="4:4" ht="26.4" customHeight="1">
      <c r="D3914" s="1" t="s">
        <v>3889</v>
      </c>
    </row>
    <row r="3915" spans="4:4" ht="26.4" customHeight="1">
      <c r="D3915" s="1" t="s">
        <v>1763</v>
      </c>
    </row>
    <row r="3916" spans="4:4" ht="26.4" customHeight="1">
      <c r="D3916" s="1" t="s">
        <v>405</v>
      </c>
    </row>
    <row r="3917" spans="4:4" ht="26.4" customHeight="1">
      <c r="D3917" s="1" t="s">
        <v>3444</v>
      </c>
    </row>
    <row r="3918" spans="4:4" ht="26.4" customHeight="1">
      <c r="D3918" s="1" t="s">
        <v>3353</v>
      </c>
    </row>
    <row r="3919" spans="4:4" ht="26.4" customHeight="1">
      <c r="D3919" s="1" t="s">
        <v>1391</v>
      </c>
    </row>
    <row r="3920" spans="4:4" ht="26.4" customHeight="1">
      <c r="D3920" s="1" t="s">
        <v>2707</v>
      </c>
    </row>
    <row r="3921" spans="4:4" ht="26.4" customHeight="1">
      <c r="D3921" s="1" t="s">
        <v>1388</v>
      </c>
    </row>
    <row r="3922" spans="4:4" ht="26.4" customHeight="1">
      <c r="D3922" s="1" t="s">
        <v>2617</v>
      </c>
    </row>
    <row r="3923" spans="4:4" ht="26.4" customHeight="1">
      <c r="D3923" s="1" t="s">
        <v>2339</v>
      </c>
    </row>
    <row r="3924" spans="4:4" ht="26.4" customHeight="1">
      <c r="D3924" s="1" t="s">
        <v>4939</v>
      </c>
    </row>
    <row r="3925" spans="4:4" ht="26.4" customHeight="1">
      <c r="D3925" s="1" t="s">
        <v>3627</v>
      </c>
    </row>
    <row r="3926" spans="4:4" ht="26.4" customHeight="1">
      <c r="D3926" s="1" t="s">
        <v>2454</v>
      </c>
    </row>
    <row r="3927" spans="4:4" ht="26.4" customHeight="1">
      <c r="D3927" s="1" t="s">
        <v>6167</v>
      </c>
    </row>
    <row r="3928" spans="4:4" ht="26.4" customHeight="1">
      <c r="D3928" s="1" t="s">
        <v>3167</v>
      </c>
    </row>
    <row r="3929" spans="4:4" ht="26.4" customHeight="1">
      <c r="D3929" s="1" t="s">
        <v>1283</v>
      </c>
    </row>
    <row r="3930" spans="4:4" ht="26.4" customHeight="1">
      <c r="D3930" s="1" t="s">
        <v>1222</v>
      </c>
    </row>
    <row r="3931" spans="4:4" ht="26.4" customHeight="1">
      <c r="D3931" s="1" t="s">
        <v>2647</v>
      </c>
    </row>
    <row r="3932" spans="4:4" ht="26.4" customHeight="1">
      <c r="D3932" s="1" t="s">
        <v>5330</v>
      </c>
    </row>
    <row r="3933" spans="4:4" ht="26.4" customHeight="1">
      <c r="D3933" s="1" t="s">
        <v>5560</v>
      </c>
    </row>
    <row r="3934" spans="4:4" ht="26.4" customHeight="1">
      <c r="D3934" s="1" t="s">
        <v>6288</v>
      </c>
    </row>
    <row r="3935" spans="4:4" ht="26.4" customHeight="1">
      <c r="D3935" s="1" t="s">
        <v>2819</v>
      </c>
    </row>
    <row r="3936" spans="4:4" ht="26.4" customHeight="1">
      <c r="D3936" s="1" t="s">
        <v>4739</v>
      </c>
    </row>
    <row r="3937" spans="4:4" ht="26.4" customHeight="1">
      <c r="D3937" s="1" t="s">
        <v>3835</v>
      </c>
    </row>
    <row r="3938" spans="4:4" ht="26.4" customHeight="1">
      <c r="D3938" s="1" t="s">
        <v>2015</v>
      </c>
    </row>
    <row r="3939" spans="4:4" ht="26.4" customHeight="1">
      <c r="D3939" s="1" t="s">
        <v>4728</v>
      </c>
    </row>
    <row r="3940" spans="4:4" ht="26.4" customHeight="1">
      <c r="D3940" s="1" t="s">
        <v>3489</v>
      </c>
    </row>
    <row r="3941" spans="4:4" ht="26.4" customHeight="1">
      <c r="D3941" s="1" t="s">
        <v>3347</v>
      </c>
    </row>
    <row r="3942" spans="4:4" ht="26.4" customHeight="1">
      <c r="D3942" s="1" t="s">
        <v>1904</v>
      </c>
    </row>
    <row r="3943" spans="4:4" ht="26.4" customHeight="1">
      <c r="D3943" s="1" t="s">
        <v>4837</v>
      </c>
    </row>
    <row r="3944" spans="4:4" ht="26.4" customHeight="1">
      <c r="D3944" s="1" t="s">
        <v>1620</v>
      </c>
    </row>
    <row r="3945" spans="4:4" ht="26.4" customHeight="1">
      <c r="D3945" s="1" t="s">
        <v>5834</v>
      </c>
    </row>
    <row r="3946" spans="4:4" ht="26.4" customHeight="1">
      <c r="D3946" s="1" t="s">
        <v>3236</v>
      </c>
    </row>
    <row r="3947" spans="4:4" ht="26.4" customHeight="1">
      <c r="D3947" s="1" t="s">
        <v>5096</v>
      </c>
    </row>
    <row r="3948" spans="4:4" ht="26.4" customHeight="1">
      <c r="D3948" s="1" t="s">
        <v>3484</v>
      </c>
    </row>
    <row r="3949" spans="4:4" ht="26.4" customHeight="1">
      <c r="D3949" s="1" t="s">
        <v>5542</v>
      </c>
    </row>
    <row r="3950" spans="4:4" ht="26.4" customHeight="1">
      <c r="D3950" s="1" t="s">
        <v>3837</v>
      </c>
    </row>
    <row r="3951" spans="4:4" ht="26.4" customHeight="1">
      <c r="D3951" s="1" t="s">
        <v>1174</v>
      </c>
    </row>
    <row r="3952" spans="4:4" ht="26.4" customHeight="1">
      <c r="D3952" s="1" t="s">
        <v>1049</v>
      </c>
    </row>
    <row r="3953" spans="4:4" ht="26.4" customHeight="1">
      <c r="D3953" s="1" t="s">
        <v>3594</v>
      </c>
    </row>
    <row r="3954" spans="4:4" ht="26.4" customHeight="1">
      <c r="D3954" s="1" t="s">
        <v>3614</v>
      </c>
    </row>
    <row r="3955" spans="4:4" ht="26.4" customHeight="1">
      <c r="D3955" s="1" t="s">
        <v>4835</v>
      </c>
    </row>
    <row r="3956" spans="4:4" ht="26.4" customHeight="1">
      <c r="D3956" s="1" t="s">
        <v>5379</v>
      </c>
    </row>
    <row r="3957" spans="4:4" ht="26.4" customHeight="1">
      <c r="D3957" s="1" t="s">
        <v>4751</v>
      </c>
    </row>
    <row r="3958" spans="4:4" ht="26.4" customHeight="1">
      <c r="D3958" s="1" t="s">
        <v>1299</v>
      </c>
    </row>
    <row r="3959" spans="4:4" ht="26.4" customHeight="1">
      <c r="D3959" s="1" t="s">
        <v>1103</v>
      </c>
    </row>
    <row r="3960" spans="4:4" ht="26.4" customHeight="1">
      <c r="D3960" s="1" t="s">
        <v>4364</v>
      </c>
    </row>
    <row r="3961" spans="4:4" ht="26.4" customHeight="1">
      <c r="D3961" s="1" t="s">
        <v>5566</v>
      </c>
    </row>
    <row r="3962" spans="4:4" ht="26.4" customHeight="1">
      <c r="D3962" s="1" t="s">
        <v>5583</v>
      </c>
    </row>
    <row r="3963" spans="4:4" ht="26.4" customHeight="1">
      <c r="D3963" s="1" t="s">
        <v>3980</v>
      </c>
    </row>
    <row r="3964" spans="4:4" ht="26.4" customHeight="1">
      <c r="D3964" s="1" t="s">
        <v>4120</v>
      </c>
    </row>
    <row r="3965" spans="4:4" ht="26.4" customHeight="1">
      <c r="D3965" s="1" t="s">
        <v>1994</v>
      </c>
    </row>
    <row r="3966" spans="4:4" ht="26.4" customHeight="1">
      <c r="D3966" s="1" t="s">
        <v>6420</v>
      </c>
    </row>
    <row r="3967" spans="4:4" ht="26.4" customHeight="1">
      <c r="D3967" s="1" t="s">
        <v>1848</v>
      </c>
    </row>
    <row r="3968" spans="4:4" ht="26.4" customHeight="1">
      <c r="D3968" s="1" t="s">
        <v>5584</v>
      </c>
    </row>
    <row r="3969" spans="4:4" ht="26.4" customHeight="1">
      <c r="D3969" s="1" t="s">
        <v>6326</v>
      </c>
    </row>
    <row r="3970" spans="4:4" ht="26.4" customHeight="1">
      <c r="D3970" s="1" t="s">
        <v>2197</v>
      </c>
    </row>
    <row r="3971" spans="4:4" ht="26.4" customHeight="1">
      <c r="D3971" s="1" t="s">
        <v>5803</v>
      </c>
    </row>
    <row r="3972" spans="4:4" ht="26.4" customHeight="1">
      <c r="D3972" s="1" t="s">
        <v>3625</v>
      </c>
    </row>
    <row r="3973" spans="4:4" ht="26.4" customHeight="1">
      <c r="D3973" s="1" t="s">
        <v>3223</v>
      </c>
    </row>
    <row r="3974" spans="4:4" ht="26.4" customHeight="1">
      <c r="D3974" s="1" t="s">
        <v>3644</v>
      </c>
    </row>
    <row r="3975" spans="4:4" ht="26.4" customHeight="1">
      <c r="D3975" s="1" t="s">
        <v>5142</v>
      </c>
    </row>
    <row r="3976" spans="4:4" ht="26.4" customHeight="1">
      <c r="D3976" s="1" t="s">
        <v>6066</v>
      </c>
    </row>
    <row r="3977" spans="4:4" ht="26.4" customHeight="1">
      <c r="D3977" s="1" t="s">
        <v>3888</v>
      </c>
    </row>
    <row r="3978" spans="4:4" ht="26.4" customHeight="1">
      <c r="D3978" s="1" t="s">
        <v>535</v>
      </c>
    </row>
    <row r="3979" spans="4:4" ht="26.4" customHeight="1">
      <c r="D3979" s="1" t="s">
        <v>6479</v>
      </c>
    </row>
    <row r="3980" spans="4:4" ht="26.4" customHeight="1">
      <c r="D3980" s="1" t="s">
        <v>5457</v>
      </c>
    </row>
    <row r="3981" spans="4:4" ht="26.4" customHeight="1">
      <c r="D3981" s="1" t="s">
        <v>4080</v>
      </c>
    </row>
    <row r="3982" spans="4:4" ht="26.4" customHeight="1">
      <c r="D3982" s="1" t="s">
        <v>6094</v>
      </c>
    </row>
    <row r="3983" spans="4:4" ht="26.4" customHeight="1">
      <c r="D3983" s="1" t="s">
        <v>5154</v>
      </c>
    </row>
    <row r="3984" spans="4:4" ht="26.4" customHeight="1">
      <c r="D3984" s="1" t="s">
        <v>1307</v>
      </c>
    </row>
    <row r="3985" spans="4:4" ht="26.4" customHeight="1">
      <c r="D3985" s="1" t="s">
        <v>2383</v>
      </c>
    </row>
    <row r="3986" spans="4:4" ht="26.4" customHeight="1">
      <c r="D3986" s="1" t="s">
        <v>4922</v>
      </c>
    </row>
    <row r="3987" spans="4:4" ht="26.4" customHeight="1">
      <c r="D3987" s="1" t="s">
        <v>4132</v>
      </c>
    </row>
    <row r="3988" spans="4:4" ht="26.4" customHeight="1">
      <c r="D3988" s="1" t="s">
        <v>6199</v>
      </c>
    </row>
    <row r="3989" spans="4:4" ht="26.4" customHeight="1">
      <c r="D3989" s="1" t="s">
        <v>4135</v>
      </c>
    </row>
    <row r="3990" spans="4:4" ht="26.4" customHeight="1">
      <c r="D3990" s="1" t="s">
        <v>5480</v>
      </c>
    </row>
    <row r="3991" spans="4:4" ht="26.4" customHeight="1">
      <c r="D3991" s="1" t="s">
        <v>596</v>
      </c>
    </row>
    <row r="3992" spans="4:4" ht="26.4" customHeight="1">
      <c r="D3992" s="1" t="s">
        <v>5867</v>
      </c>
    </row>
    <row r="3993" spans="4:4" ht="26.4" customHeight="1">
      <c r="D3993" s="1" t="s">
        <v>6450</v>
      </c>
    </row>
    <row r="3994" spans="4:4" ht="26.4" customHeight="1">
      <c r="D3994" s="1" t="s">
        <v>1387</v>
      </c>
    </row>
    <row r="3995" spans="4:4" ht="26.4" customHeight="1">
      <c r="D3995" s="1" t="s">
        <v>5868</v>
      </c>
    </row>
    <row r="3996" spans="4:4" ht="26.4" customHeight="1">
      <c r="D3996" s="1" t="s">
        <v>2673</v>
      </c>
    </row>
    <row r="3997" spans="4:4" ht="26.4" customHeight="1">
      <c r="D3997" s="1" t="s">
        <v>2540</v>
      </c>
    </row>
    <row r="3998" spans="4:4" ht="26.4" customHeight="1">
      <c r="D3998" s="1" t="s">
        <v>1747</v>
      </c>
    </row>
    <row r="3999" spans="4:4" ht="26.4" customHeight="1">
      <c r="D3999" s="1" t="s">
        <v>3312</v>
      </c>
    </row>
    <row r="4000" spans="4:4" ht="26.4" customHeight="1">
      <c r="D4000" s="1" t="s">
        <v>2539</v>
      </c>
    </row>
    <row r="4001" spans="4:4" ht="26.4" customHeight="1">
      <c r="D4001" s="1" t="s">
        <v>1959</v>
      </c>
    </row>
    <row r="4002" spans="4:4" ht="26.4" customHeight="1">
      <c r="D4002" s="1" t="s">
        <v>1024</v>
      </c>
    </row>
    <row r="4003" spans="4:4" ht="26.4" customHeight="1">
      <c r="D4003" s="1" t="s">
        <v>2989</v>
      </c>
    </row>
    <row r="4004" spans="4:4" ht="26.4" customHeight="1">
      <c r="D4004" s="1" t="s">
        <v>5524</v>
      </c>
    </row>
    <row r="4005" spans="4:4" ht="26.4" customHeight="1">
      <c r="D4005" s="1" t="s">
        <v>475</v>
      </c>
    </row>
    <row r="4006" spans="4:4" ht="26.4" customHeight="1">
      <c r="D4006" s="1" t="s">
        <v>5406</v>
      </c>
    </row>
    <row r="4007" spans="4:4" ht="26.4" customHeight="1">
      <c r="D4007" s="1" t="s">
        <v>1754</v>
      </c>
    </row>
    <row r="4008" spans="4:4" ht="26.4" customHeight="1">
      <c r="D4008" s="1" t="s">
        <v>5465</v>
      </c>
    </row>
    <row r="4009" spans="4:4" ht="26.4" customHeight="1">
      <c r="D4009" s="1" t="s">
        <v>1092</v>
      </c>
    </row>
    <row r="4010" spans="4:4" ht="26.4" customHeight="1">
      <c r="D4010" s="1" t="s">
        <v>6491</v>
      </c>
    </row>
    <row r="4011" spans="4:4" ht="26.4" customHeight="1">
      <c r="D4011" s="1" t="s">
        <v>5754</v>
      </c>
    </row>
    <row r="4012" spans="4:4" ht="26.4" customHeight="1">
      <c r="D4012" s="1" t="s">
        <v>5116</v>
      </c>
    </row>
    <row r="4013" spans="4:4" ht="26.4" customHeight="1">
      <c r="D4013" s="1" t="s">
        <v>4095</v>
      </c>
    </row>
    <row r="4014" spans="4:4" ht="26.4" customHeight="1">
      <c r="D4014" s="1" t="s">
        <v>4663</v>
      </c>
    </row>
    <row r="4015" spans="4:4" ht="26.4" customHeight="1">
      <c r="D4015" s="1" t="s">
        <v>2637</v>
      </c>
    </row>
    <row r="4016" spans="4:4" ht="26.4" customHeight="1">
      <c r="D4016" s="1" t="s">
        <v>2071</v>
      </c>
    </row>
    <row r="4017" spans="4:4" ht="26.4" customHeight="1">
      <c r="D4017" s="1" t="s">
        <v>5085</v>
      </c>
    </row>
    <row r="4018" spans="4:4" ht="26.4" customHeight="1">
      <c r="D4018" s="1" t="s">
        <v>1059</v>
      </c>
    </row>
    <row r="4019" spans="4:4" ht="26.4" customHeight="1">
      <c r="D4019" s="1" t="s">
        <v>5398</v>
      </c>
    </row>
    <row r="4020" spans="4:4" ht="26.4" customHeight="1">
      <c r="D4020" s="1" t="s">
        <v>1889</v>
      </c>
    </row>
    <row r="4021" spans="4:4" ht="26.4" customHeight="1">
      <c r="D4021" s="1" t="s">
        <v>4909</v>
      </c>
    </row>
    <row r="4022" spans="4:4" ht="26.4" customHeight="1">
      <c r="D4022" s="1" t="s">
        <v>5169</v>
      </c>
    </row>
    <row r="4023" spans="4:4" ht="26.4" customHeight="1">
      <c r="D4023" s="1" t="s">
        <v>4061</v>
      </c>
    </row>
    <row r="4024" spans="4:4" ht="26.4" customHeight="1">
      <c r="D4024" s="1" t="s">
        <v>5175</v>
      </c>
    </row>
    <row r="4025" spans="4:4" ht="26.4" customHeight="1">
      <c r="D4025" s="1" t="s">
        <v>5186</v>
      </c>
    </row>
    <row r="4026" spans="4:4" ht="26.4" customHeight="1">
      <c r="D4026" s="1" t="s">
        <v>4057</v>
      </c>
    </row>
    <row r="4027" spans="4:4" ht="26.4" customHeight="1">
      <c r="D4027" s="1" t="s">
        <v>3487</v>
      </c>
    </row>
    <row r="4028" spans="4:4" ht="26.4" customHeight="1">
      <c r="D4028" s="1" t="s">
        <v>5194</v>
      </c>
    </row>
    <row r="4029" spans="4:4" ht="26.4" customHeight="1">
      <c r="D4029" s="1" t="s">
        <v>4165</v>
      </c>
    </row>
    <row r="4030" spans="4:4" ht="26.4" customHeight="1">
      <c r="D4030" s="1" t="s">
        <v>5198</v>
      </c>
    </row>
    <row r="4031" spans="4:4" ht="26.4" customHeight="1">
      <c r="D4031" s="1" t="s">
        <v>521</v>
      </c>
    </row>
    <row r="4032" spans="4:4" ht="26.4" customHeight="1">
      <c r="D4032" s="1" t="s">
        <v>3493</v>
      </c>
    </row>
    <row r="4033" spans="4:4" ht="26.4" customHeight="1">
      <c r="D4033" s="1" t="s">
        <v>4407</v>
      </c>
    </row>
    <row r="4034" spans="4:4" ht="26.4" customHeight="1">
      <c r="D4034" s="1" t="s">
        <v>5212</v>
      </c>
    </row>
    <row r="4035" spans="4:4" ht="26.4" customHeight="1">
      <c r="D4035" s="1" t="s">
        <v>5853</v>
      </c>
    </row>
    <row r="4036" spans="4:4" ht="26.4" customHeight="1">
      <c r="D4036" s="1" t="s">
        <v>2136</v>
      </c>
    </row>
    <row r="4037" spans="4:4" ht="26.4" customHeight="1">
      <c r="D4037" s="1" t="s">
        <v>5236</v>
      </c>
    </row>
    <row r="4038" spans="4:4" ht="26.4" customHeight="1">
      <c r="D4038" s="1" t="s">
        <v>5247</v>
      </c>
    </row>
    <row r="4039" spans="4:4" ht="26.4" customHeight="1">
      <c r="D4039" s="1" t="s">
        <v>4063</v>
      </c>
    </row>
    <row r="4040" spans="4:4" ht="26.4" customHeight="1">
      <c r="D4040" s="1" t="s">
        <v>3003</v>
      </c>
    </row>
    <row r="4041" spans="4:4" ht="26.4" customHeight="1">
      <c r="D4041" s="1" t="s">
        <v>5252</v>
      </c>
    </row>
    <row r="4042" spans="4:4" ht="26.4" customHeight="1">
      <c r="D4042" s="1" t="s">
        <v>2523</v>
      </c>
    </row>
    <row r="4043" spans="4:4" ht="26.4" customHeight="1">
      <c r="D4043" s="1" t="s">
        <v>3572</v>
      </c>
    </row>
    <row r="4044" spans="4:4" ht="26.4" customHeight="1">
      <c r="D4044" s="1" t="s">
        <v>1712</v>
      </c>
    </row>
    <row r="4045" spans="4:4" ht="26.4" customHeight="1">
      <c r="D4045" s="1" t="s">
        <v>1635</v>
      </c>
    </row>
    <row r="4046" spans="4:4" ht="26.4" customHeight="1">
      <c r="D4046" s="1" t="s">
        <v>3957</v>
      </c>
    </row>
    <row r="4047" spans="4:4" ht="26.4" customHeight="1">
      <c r="D4047" s="1" t="s">
        <v>5263</v>
      </c>
    </row>
    <row r="4048" spans="4:4" ht="26.4" customHeight="1">
      <c r="D4048" s="1" t="s">
        <v>5266</v>
      </c>
    </row>
    <row r="4049" spans="4:4" ht="26.4" customHeight="1">
      <c r="D4049" s="1" t="s">
        <v>2090</v>
      </c>
    </row>
    <row r="4050" spans="4:4" ht="26.4" customHeight="1">
      <c r="D4050" s="1" t="s">
        <v>2135</v>
      </c>
    </row>
    <row r="4051" spans="4:4" ht="26.4" customHeight="1">
      <c r="D4051" s="1" t="s">
        <v>2002</v>
      </c>
    </row>
    <row r="4052" spans="4:4" ht="26.4" customHeight="1">
      <c r="D4052" s="1" t="s">
        <v>1065</v>
      </c>
    </row>
    <row r="4053" spans="4:4" ht="26.4" customHeight="1">
      <c r="D4053" s="1" t="s">
        <v>563</v>
      </c>
    </row>
    <row r="4054" spans="4:4" ht="26.4" customHeight="1">
      <c r="D4054" s="1" t="s">
        <v>5528</v>
      </c>
    </row>
    <row r="4055" spans="4:4" ht="26.4" customHeight="1">
      <c r="D4055" s="1" t="s">
        <v>527</v>
      </c>
    </row>
    <row r="4056" spans="4:4" ht="26.4" customHeight="1">
      <c r="D4056" s="1" t="s">
        <v>5456</v>
      </c>
    </row>
    <row r="4057" spans="4:4" ht="26.4" customHeight="1">
      <c r="D4057" s="1" t="s">
        <v>4104</v>
      </c>
    </row>
    <row r="4058" spans="4:4" ht="26.4" customHeight="1">
      <c r="D4058" s="1" t="s">
        <v>685</v>
      </c>
    </row>
    <row r="4059" spans="4:4" ht="26.4" customHeight="1">
      <c r="D4059" s="1" t="s">
        <v>688</v>
      </c>
    </row>
    <row r="4060" spans="4:4" ht="26.4" customHeight="1">
      <c r="D4060" s="1" t="s">
        <v>4244</v>
      </c>
    </row>
    <row r="4061" spans="4:4" ht="26.4" customHeight="1">
      <c r="D4061" s="1" t="s">
        <v>4580</v>
      </c>
    </row>
    <row r="4062" spans="4:4" ht="26.4" customHeight="1">
      <c r="D4062" s="1" t="s">
        <v>1786</v>
      </c>
    </row>
    <row r="4063" spans="4:4" ht="26.4" customHeight="1">
      <c r="D4063" s="1" t="s">
        <v>5262</v>
      </c>
    </row>
    <row r="4064" spans="4:4" ht="26.4" customHeight="1">
      <c r="D4064" s="1" t="s">
        <v>4300</v>
      </c>
    </row>
    <row r="4065" spans="4:4" ht="26.4" customHeight="1">
      <c r="D4065" s="1" t="s">
        <v>1057</v>
      </c>
    </row>
    <row r="4066" spans="4:4" ht="26.4" customHeight="1">
      <c r="D4066" s="1" t="s">
        <v>3660</v>
      </c>
    </row>
    <row r="4067" spans="4:4" ht="26.4" customHeight="1">
      <c r="D4067" s="1" t="s">
        <v>2329</v>
      </c>
    </row>
    <row r="4068" spans="4:4" ht="26.4" customHeight="1">
      <c r="D4068" s="1" t="s">
        <v>2727</v>
      </c>
    </row>
    <row r="4069" spans="4:4" ht="26.4" customHeight="1">
      <c r="D4069" s="1" t="s">
        <v>1725</v>
      </c>
    </row>
    <row r="4070" spans="4:4" ht="26.4" customHeight="1">
      <c r="D4070" s="1" t="s">
        <v>828</v>
      </c>
    </row>
    <row r="4071" spans="4:4" ht="26.4" customHeight="1">
      <c r="D4071" s="1" t="s">
        <v>2099</v>
      </c>
    </row>
    <row r="4072" spans="4:4" ht="26.4" customHeight="1">
      <c r="D4072" s="1" t="s">
        <v>3021</v>
      </c>
    </row>
    <row r="4073" spans="4:4" ht="26.4" customHeight="1">
      <c r="D4073" s="1" t="s">
        <v>2675</v>
      </c>
    </row>
    <row r="4074" spans="4:4" ht="26.4" customHeight="1">
      <c r="D4074" s="1" t="s">
        <v>5318</v>
      </c>
    </row>
    <row r="4075" spans="4:4" ht="26.4" customHeight="1">
      <c r="D4075" s="1" t="s">
        <v>1636</v>
      </c>
    </row>
    <row r="4076" spans="4:4" ht="26.4" customHeight="1">
      <c r="D4076" s="1" t="s">
        <v>1639</v>
      </c>
    </row>
    <row r="4077" spans="4:4" ht="26.4" customHeight="1">
      <c r="D4077" s="1" t="s">
        <v>1044</v>
      </c>
    </row>
    <row r="4078" spans="4:4" ht="26.4" customHeight="1">
      <c r="D4078" s="1" t="s">
        <v>1060</v>
      </c>
    </row>
    <row r="4079" spans="4:4" ht="26.4" customHeight="1">
      <c r="D4079" s="1" t="s">
        <v>2530</v>
      </c>
    </row>
    <row r="4080" spans="4:4" ht="26.4" customHeight="1">
      <c r="D4080" s="1" t="s">
        <v>5760</v>
      </c>
    </row>
    <row r="4081" spans="4:4" ht="26.4" customHeight="1">
      <c r="D4081" s="1" t="s">
        <v>5317</v>
      </c>
    </row>
    <row r="4082" spans="4:4" ht="26.4" customHeight="1">
      <c r="D4082" s="1" t="s">
        <v>5356</v>
      </c>
    </row>
    <row r="4083" spans="4:4" ht="26.4" customHeight="1">
      <c r="D4083" s="1" t="s">
        <v>1475</v>
      </c>
    </row>
    <row r="4084" spans="4:4" ht="26.4" customHeight="1">
      <c r="D4084" s="1" t="s">
        <v>1270</v>
      </c>
    </row>
    <row r="4085" spans="4:4" ht="26.4" customHeight="1">
      <c r="D4085" s="1" t="s">
        <v>6362</v>
      </c>
    </row>
    <row r="4086" spans="4:4" ht="26.4" customHeight="1">
      <c r="D4086" s="1" t="s">
        <v>6600</v>
      </c>
    </row>
    <row r="4087" spans="4:4" ht="26.4" customHeight="1">
      <c r="D4087" s="1" t="s">
        <v>3400</v>
      </c>
    </row>
    <row r="4088" spans="4:4" ht="26.4" customHeight="1">
      <c r="D4088" s="1" t="s">
        <v>5320</v>
      </c>
    </row>
    <row r="4089" spans="4:4" ht="26.4" customHeight="1">
      <c r="D4089" s="1" t="s">
        <v>946</v>
      </c>
    </row>
    <row r="4090" spans="4:4" ht="26.4" customHeight="1">
      <c r="D4090" s="1" t="s">
        <v>666</v>
      </c>
    </row>
    <row r="4091" spans="4:4" ht="26.4" customHeight="1">
      <c r="D4091" s="1" t="s">
        <v>4797</v>
      </c>
    </row>
    <row r="4092" spans="4:4" ht="26.4" customHeight="1">
      <c r="D4092" s="1" t="s">
        <v>3454</v>
      </c>
    </row>
    <row r="4093" spans="4:4" ht="26.4" customHeight="1">
      <c r="D4093" s="1" t="s">
        <v>4810</v>
      </c>
    </row>
    <row r="4094" spans="4:4" ht="26.4" customHeight="1">
      <c r="D4094" s="1" t="s">
        <v>1678</v>
      </c>
    </row>
    <row r="4095" spans="4:4" ht="26.4" customHeight="1">
      <c r="D4095" s="1" t="s">
        <v>5835</v>
      </c>
    </row>
    <row r="4096" spans="4:4" ht="26.4" customHeight="1">
      <c r="D4096" s="1" t="s">
        <v>925</v>
      </c>
    </row>
    <row r="4097" spans="4:4" ht="26.4" customHeight="1">
      <c r="D4097" s="1" t="s">
        <v>4436</v>
      </c>
    </row>
    <row r="4098" spans="4:4" ht="26.4" customHeight="1">
      <c r="D4098" s="1" t="s">
        <v>6134</v>
      </c>
    </row>
    <row r="4099" spans="4:4" ht="26.4" customHeight="1">
      <c r="D4099" s="1" t="s">
        <v>2911</v>
      </c>
    </row>
    <row r="4100" spans="4:4" ht="26.4" customHeight="1">
      <c r="D4100" s="1" t="s">
        <v>4021</v>
      </c>
    </row>
    <row r="4101" spans="4:4" ht="26.4" customHeight="1">
      <c r="D4101" s="1" t="s">
        <v>872</v>
      </c>
    </row>
    <row r="4102" spans="4:4" ht="26.4" customHeight="1">
      <c r="D4102" s="1" t="s">
        <v>1064</v>
      </c>
    </row>
    <row r="4103" spans="4:4" ht="26.4" customHeight="1">
      <c r="D4103" s="1" t="s">
        <v>6677</v>
      </c>
    </row>
    <row r="4104" spans="4:4" ht="26.4" customHeight="1">
      <c r="D4104" s="1" t="s">
        <v>2053</v>
      </c>
    </row>
    <row r="4105" spans="4:4" ht="26.4" customHeight="1">
      <c r="D4105" s="1" t="s">
        <v>1928</v>
      </c>
    </row>
    <row r="4106" spans="4:4" ht="26.4" customHeight="1">
      <c r="D4106" s="1" t="s">
        <v>3235</v>
      </c>
    </row>
    <row r="4107" spans="4:4" ht="26.4" customHeight="1">
      <c r="D4107" s="1" t="s">
        <v>2782</v>
      </c>
    </row>
    <row r="4108" spans="4:4" ht="26.4" customHeight="1">
      <c r="D4108" s="1" t="s">
        <v>5172</v>
      </c>
    </row>
    <row r="4109" spans="4:4" ht="26.4" customHeight="1">
      <c r="D4109" s="1" t="s">
        <v>6202</v>
      </c>
    </row>
    <row r="4110" spans="4:4" ht="26.4" customHeight="1">
      <c r="D4110" s="1" t="s">
        <v>1009</v>
      </c>
    </row>
    <row r="4111" spans="4:4" ht="26.4" customHeight="1">
      <c r="D4111" s="1" t="s">
        <v>2573</v>
      </c>
    </row>
    <row r="4112" spans="4:4" ht="26.4" customHeight="1">
      <c r="D4112" s="1" t="s">
        <v>6510</v>
      </c>
    </row>
    <row r="4113" spans="4:4" ht="26.4" customHeight="1">
      <c r="D4113" s="1" t="s">
        <v>5254</v>
      </c>
    </row>
    <row r="4114" spans="4:4" ht="26.4" customHeight="1">
      <c r="D4114" s="1" t="s">
        <v>5021</v>
      </c>
    </row>
    <row r="4115" spans="4:4" ht="26.4" customHeight="1">
      <c r="D4115" s="1" t="s">
        <v>1689</v>
      </c>
    </row>
    <row r="4116" spans="4:4" ht="26.4" customHeight="1">
      <c r="D4116" s="1" t="s">
        <v>4272</v>
      </c>
    </row>
    <row r="4117" spans="4:4" ht="26.4" customHeight="1">
      <c r="D4117" s="1" t="s">
        <v>4796</v>
      </c>
    </row>
    <row r="4118" spans="4:4" ht="26.4" customHeight="1">
      <c r="D4118" s="1" t="s">
        <v>5353</v>
      </c>
    </row>
    <row r="4119" spans="4:4" ht="26.4" customHeight="1">
      <c r="D4119" s="1" t="s">
        <v>3364</v>
      </c>
    </row>
    <row r="4120" spans="4:4" ht="26.4" customHeight="1">
      <c r="D4120" s="1" t="s">
        <v>6599</v>
      </c>
    </row>
    <row r="4121" spans="4:4" ht="26.4" customHeight="1">
      <c r="D4121" s="1" t="s">
        <v>4166</v>
      </c>
    </row>
    <row r="4122" spans="4:4" ht="26.4" customHeight="1">
      <c r="D4122" s="1" t="s">
        <v>907</v>
      </c>
    </row>
    <row r="4123" spans="4:4" ht="26.4" customHeight="1">
      <c r="D4123" s="1" t="s">
        <v>2174</v>
      </c>
    </row>
    <row r="4124" spans="4:4" ht="26.4" customHeight="1">
      <c r="D4124" s="1" t="s">
        <v>2721</v>
      </c>
    </row>
    <row r="4125" spans="4:4" ht="26.4" customHeight="1">
      <c r="D4125" s="1" t="s">
        <v>4657</v>
      </c>
    </row>
    <row r="4126" spans="4:4" ht="26.4" customHeight="1">
      <c r="D4126" s="1" t="s">
        <v>903</v>
      </c>
    </row>
    <row r="4127" spans="4:4" ht="26.4" customHeight="1">
      <c r="D4127" s="1" t="s">
        <v>2878</v>
      </c>
    </row>
    <row r="4128" spans="4:4" ht="26.4" customHeight="1">
      <c r="D4128" s="1" t="s">
        <v>3792</v>
      </c>
    </row>
    <row r="4129" spans="4:4" ht="26.4" customHeight="1">
      <c r="D4129" s="1" t="s">
        <v>5357</v>
      </c>
    </row>
    <row r="4130" spans="4:4" ht="26.4" customHeight="1">
      <c r="D4130" s="1" t="s">
        <v>5173</v>
      </c>
    </row>
    <row r="4131" spans="4:4" ht="26.4" customHeight="1">
      <c r="D4131" s="1" t="s">
        <v>2162</v>
      </c>
    </row>
    <row r="4132" spans="4:4" ht="26.4" customHeight="1">
      <c r="D4132" s="1" t="s">
        <v>6474</v>
      </c>
    </row>
    <row r="4133" spans="4:4" ht="26.4" customHeight="1">
      <c r="D4133" s="1" t="s">
        <v>4091</v>
      </c>
    </row>
    <row r="4134" spans="4:4" ht="26.4" customHeight="1">
      <c r="D4134" s="1" t="s">
        <v>4390</v>
      </c>
    </row>
    <row r="4135" spans="4:4" ht="26.4" customHeight="1">
      <c r="D4135" s="1" t="s">
        <v>5659</v>
      </c>
    </row>
    <row r="4136" spans="4:4" ht="26.4" customHeight="1">
      <c r="D4136" s="1" t="s">
        <v>2589</v>
      </c>
    </row>
    <row r="4137" spans="4:4" ht="26.4" customHeight="1">
      <c r="D4137" s="1" t="s">
        <v>6164</v>
      </c>
    </row>
    <row r="4138" spans="4:4" ht="26.4" customHeight="1">
      <c r="D4138" s="1" t="s">
        <v>5364</v>
      </c>
    </row>
    <row r="4139" spans="4:4" ht="26.4" customHeight="1">
      <c r="D4139" s="1" t="s">
        <v>4646</v>
      </c>
    </row>
    <row r="4140" spans="4:4" ht="26.4" customHeight="1">
      <c r="D4140" s="1" t="s">
        <v>3849</v>
      </c>
    </row>
    <row r="4141" spans="4:4" ht="26.4" customHeight="1">
      <c r="D4141" s="1" t="s">
        <v>5842</v>
      </c>
    </row>
    <row r="4142" spans="4:4" ht="26.4" customHeight="1">
      <c r="D4142" s="1" t="s">
        <v>3302</v>
      </c>
    </row>
    <row r="4143" spans="4:4" ht="26.4" customHeight="1">
      <c r="D4143" s="1" t="s">
        <v>3358</v>
      </c>
    </row>
    <row r="4144" spans="4:4" ht="26.4" customHeight="1">
      <c r="D4144" s="1" t="s">
        <v>2239</v>
      </c>
    </row>
    <row r="4145" spans="4:4" ht="26.4" customHeight="1">
      <c r="D4145" s="1" t="s">
        <v>6130</v>
      </c>
    </row>
    <row r="4146" spans="4:4" ht="26.4" customHeight="1">
      <c r="D4146" s="1" t="s">
        <v>3763</v>
      </c>
    </row>
    <row r="4147" spans="4:4" ht="26.4" customHeight="1">
      <c r="D4147" s="1" t="s">
        <v>3063</v>
      </c>
    </row>
    <row r="4148" spans="4:4" ht="26.4" customHeight="1">
      <c r="D4148" s="1" t="s">
        <v>5956</v>
      </c>
    </row>
    <row r="4149" spans="4:4" ht="26.4" customHeight="1">
      <c r="D4149" s="1" t="s">
        <v>4197</v>
      </c>
    </row>
    <row r="4150" spans="4:4" ht="26.4" customHeight="1">
      <c r="D4150" s="1" t="s">
        <v>3759</v>
      </c>
    </row>
    <row r="4151" spans="4:4" ht="26.4" customHeight="1">
      <c r="D4151" s="1" t="s">
        <v>2063</v>
      </c>
    </row>
    <row r="4152" spans="4:4" ht="26.4" customHeight="1">
      <c r="D4152" s="1" t="s">
        <v>4802</v>
      </c>
    </row>
    <row r="4153" spans="4:4" ht="26.4" customHeight="1">
      <c r="D4153" s="1" t="s">
        <v>3204</v>
      </c>
    </row>
    <row r="4154" spans="4:4" ht="26.4" customHeight="1">
      <c r="D4154" s="1" t="s">
        <v>458</v>
      </c>
    </row>
    <row r="4155" spans="4:4" ht="26.4" customHeight="1">
      <c r="D4155" s="1" t="s">
        <v>2102</v>
      </c>
    </row>
    <row r="4156" spans="4:4" ht="26.4" customHeight="1">
      <c r="D4156" s="1" t="s">
        <v>5533</v>
      </c>
    </row>
    <row r="4157" spans="4:4" ht="26.4" customHeight="1">
      <c r="D4157" s="1" t="s">
        <v>5400</v>
      </c>
    </row>
    <row r="4158" spans="4:4" ht="26.4" customHeight="1">
      <c r="D4158" s="1" t="s">
        <v>5417</v>
      </c>
    </row>
    <row r="4159" spans="4:4" ht="26.4" customHeight="1">
      <c r="D4159" s="1" t="s">
        <v>4603</v>
      </c>
    </row>
    <row r="4160" spans="4:4" ht="26.4" customHeight="1">
      <c r="D4160" s="1" t="s">
        <v>4572</v>
      </c>
    </row>
    <row r="4161" spans="4:4" ht="26.4" customHeight="1">
      <c r="D4161" s="1" t="s">
        <v>2188</v>
      </c>
    </row>
    <row r="4162" spans="4:4" ht="26.4" customHeight="1">
      <c r="D4162" s="1" t="s">
        <v>4961</v>
      </c>
    </row>
    <row r="4163" spans="4:4" ht="26.4" customHeight="1">
      <c r="D4163" s="1" t="s">
        <v>4967</v>
      </c>
    </row>
    <row r="4164" spans="4:4" ht="26.4" customHeight="1">
      <c r="D4164" s="1" t="s">
        <v>6519</v>
      </c>
    </row>
    <row r="4165" spans="4:4" ht="26.4" customHeight="1">
      <c r="D4165" s="1" t="s">
        <v>2282</v>
      </c>
    </row>
    <row r="4166" spans="4:4" ht="26.4" customHeight="1">
      <c r="D4166" s="1" t="s">
        <v>5813</v>
      </c>
    </row>
    <row r="4167" spans="4:4" ht="26.4" customHeight="1">
      <c r="D4167" s="1" t="s">
        <v>5929</v>
      </c>
    </row>
    <row r="4168" spans="4:4" ht="26.4" customHeight="1">
      <c r="D4168" s="1" t="s">
        <v>1025</v>
      </c>
    </row>
    <row r="4169" spans="4:4" ht="26.4" customHeight="1">
      <c r="D4169" s="1" t="s">
        <v>5316</v>
      </c>
    </row>
    <row r="4170" spans="4:4" ht="26.4" customHeight="1">
      <c r="D4170" s="1" t="s">
        <v>5930</v>
      </c>
    </row>
    <row r="4171" spans="4:4" ht="26.4" customHeight="1">
      <c r="D4171" s="1" t="s">
        <v>4875</v>
      </c>
    </row>
    <row r="4172" spans="4:4" ht="26.4" customHeight="1">
      <c r="D4172" s="1" t="s">
        <v>5314</v>
      </c>
    </row>
    <row r="4173" spans="4:4" ht="26.4" customHeight="1">
      <c r="D4173" s="1" t="s">
        <v>1682</v>
      </c>
    </row>
    <row r="4174" spans="4:4" ht="26.4" customHeight="1">
      <c r="D4174" s="1" t="s">
        <v>4616</v>
      </c>
    </row>
    <row r="4175" spans="4:4" ht="26.4" customHeight="1">
      <c r="D4175" s="1" t="s">
        <v>5429</v>
      </c>
    </row>
    <row r="4176" spans="4:4" ht="26.4" customHeight="1">
      <c r="D4176" s="1" t="s">
        <v>3684</v>
      </c>
    </row>
    <row r="4177" spans="4:4" ht="26.4" customHeight="1">
      <c r="D4177" s="1" t="s">
        <v>3946</v>
      </c>
    </row>
    <row r="4178" spans="4:4" ht="26.4" customHeight="1">
      <c r="D4178" s="1" t="s">
        <v>5435</v>
      </c>
    </row>
    <row r="4179" spans="4:4" ht="26.4" customHeight="1">
      <c r="D4179" s="1" t="s">
        <v>3050</v>
      </c>
    </row>
    <row r="4180" spans="4:4" ht="26.4" customHeight="1">
      <c r="D4180" s="1" t="s">
        <v>4302</v>
      </c>
    </row>
    <row r="4181" spans="4:4" ht="26.4" customHeight="1">
      <c r="D4181" s="1" t="s">
        <v>2546</v>
      </c>
    </row>
    <row r="4182" spans="4:4" ht="26.4" customHeight="1">
      <c r="D4182" s="1" t="s">
        <v>5211</v>
      </c>
    </row>
    <row r="4183" spans="4:4" ht="26.4" customHeight="1">
      <c r="D4183" s="1" t="s">
        <v>5448</v>
      </c>
    </row>
    <row r="4184" spans="4:4" ht="26.4" customHeight="1">
      <c r="D4184" s="1" t="s">
        <v>599</v>
      </c>
    </row>
    <row r="4185" spans="4:4" ht="26.4" customHeight="1">
      <c r="D4185" s="1" t="s">
        <v>5522</v>
      </c>
    </row>
    <row r="4186" spans="4:4" ht="26.4" customHeight="1">
      <c r="D4186" s="1" t="s">
        <v>3505</v>
      </c>
    </row>
    <row r="4187" spans="4:4" ht="26.4" customHeight="1">
      <c r="D4187" s="1" t="s">
        <v>1282</v>
      </c>
    </row>
    <row r="4188" spans="4:4" ht="26.4" customHeight="1">
      <c r="D4188" s="1" t="s">
        <v>5452</v>
      </c>
    </row>
    <row r="4189" spans="4:4" ht="26.4" customHeight="1">
      <c r="D4189" s="1" t="s">
        <v>5235</v>
      </c>
    </row>
    <row r="4190" spans="4:4" ht="26.4" customHeight="1">
      <c r="D4190" s="1" t="s">
        <v>5288</v>
      </c>
    </row>
    <row r="4191" spans="4:4" ht="26.4" customHeight="1">
      <c r="D4191" s="1" t="s">
        <v>2519</v>
      </c>
    </row>
    <row r="4192" spans="4:4" ht="26.4" customHeight="1">
      <c r="D4192" s="1" t="s">
        <v>5470</v>
      </c>
    </row>
    <row r="4193" spans="4:4" ht="26.4" customHeight="1">
      <c r="D4193" s="1" t="s">
        <v>4738</v>
      </c>
    </row>
    <row r="4194" spans="4:4" ht="26.4" customHeight="1">
      <c r="D4194" s="1" t="s">
        <v>4675</v>
      </c>
    </row>
    <row r="4195" spans="4:4" ht="26.4" customHeight="1">
      <c r="D4195" s="1" t="s">
        <v>965</v>
      </c>
    </row>
    <row r="4196" spans="4:4" ht="26.4" customHeight="1">
      <c r="D4196" s="1" t="s">
        <v>5478</v>
      </c>
    </row>
    <row r="4197" spans="4:4" ht="26.4" customHeight="1">
      <c r="D4197" s="1" t="s">
        <v>5046</v>
      </c>
    </row>
    <row r="4198" spans="4:4" ht="26.4" customHeight="1">
      <c r="D4198" s="1" t="s">
        <v>1090</v>
      </c>
    </row>
    <row r="4199" spans="4:4" ht="26.4" customHeight="1">
      <c r="D4199" s="1" t="s">
        <v>1439</v>
      </c>
    </row>
    <row r="4200" spans="4:4" ht="26.4" customHeight="1">
      <c r="D4200" s="1" t="s">
        <v>5931</v>
      </c>
    </row>
    <row r="4201" spans="4:4" ht="26.4" customHeight="1">
      <c r="D4201" s="1" t="s">
        <v>1437</v>
      </c>
    </row>
    <row r="4202" spans="4:4" ht="26.4" customHeight="1">
      <c r="D4202" s="1" t="s">
        <v>5488</v>
      </c>
    </row>
    <row r="4203" spans="4:4" ht="26.4" customHeight="1">
      <c r="D4203" s="1" t="s">
        <v>3202</v>
      </c>
    </row>
    <row r="4204" spans="4:4" ht="26.4" customHeight="1">
      <c r="D4204" s="1" t="s">
        <v>3405</v>
      </c>
    </row>
    <row r="4205" spans="4:4" ht="26.4" customHeight="1">
      <c r="D4205" s="1" t="s">
        <v>4429</v>
      </c>
    </row>
    <row r="4206" spans="4:4" ht="26.4" customHeight="1">
      <c r="D4206" s="1" t="s">
        <v>4640</v>
      </c>
    </row>
    <row r="4207" spans="4:4" ht="26.4" customHeight="1">
      <c r="D4207" s="1" t="s">
        <v>3532</v>
      </c>
    </row>
    <row r="4208" spans="4:4" ht="26.4" customHeight="1">
      <c r="D4208" s="1" t="s">
        <v>5491</v>
      </c>
    </row>
    <row r="4209" spans="4:4" ht="26.4" customHeight="1">
      <c r="D4209" s="1" t="s">
        <v>5034</v>
      </c>
    </row>
    <row r="4210" spans="4:4" ht="26.4" customHeight="1">
      <c r="D4210" s="1" t="s">
        <v>5494</v>
      </c>
    </row>
    <row r="4211" spans="4:4" ht="26.4" customHeight="1">
      <c r="D4211" s="1" t="s">
        <v>6322</v>
      </c>
    </row>
    <row r="4212" spans="4:4" ht="26.4" customHeight="1">
      <c r="D4212" s="1" t="s">
        <v>6240</v>
      </c>
    </row>
    <row r="4213" spans="4:4" ht="26.4" customHeight="1">
      <c r="D4213" s="1" t="s">
        <v>5988</v>
      </c>
    </row>
    <row r="4214" spans="4:4" ht="26.4" customHeight="1">
      <c r="D4214" s="1" t="s">
        <v>5507</v>
      </c>
    </row>
    <row r="4215" spans="4:4" ht="26.4" customHeight="1">
      <c r="D4215" s="1" t="s">
        <v>4838</v>
      </c>
    </row>
    <row r="4216" spans="4:4" ht="26.4" customHeight="1">
      <c r="D4216" s="1" t="s">
        <v>4703</v>
      </c>
    </row>
    <row r="4217" spans="4:4" ht="26.4" customHeight="1">
      <c r="D4217" s="1" t="s">
        <v>2694</v>
      </c>
    </row>
    <row r="4218" spans="4:4" ht="26.4" customHeight="1">
      <c r="D4218" s="1" t="s">
        <v>2957</v>
      </c>
    </row>
    <row r="4219" spans="4:4" ht="26.4" customHeight="1">
      <c r="D4219" s="1" t="s">
        <v>5358</v>
      </c>
    </row>
    <row r="4220" spans="4:4" ht="26.4" customHeight="1">
      <c r="D4220" s="1" t="s">
        <v>3160</v>
      </c>
    </row>
    <row r="4221" spans="4:4" ht="26.4" customHeight="1">
      <c r="D4221" s="1" t="s">
        <v>3723</v>
      </c>
    </row>
    <row r="4222" spans="4:4" ht="26.4" customHeight="1">
      <c r="D4222" s="1" t="s">
        <v>5380</v>
      </c>
    </row>
    <row r="4223" spans="4:4" ht="26.4" customHeight="1">
      <c r="D4223" s="1" t="s">
        <v>2186</v>
      </c>
    </row>
    <row r="4224" spans="4:4" ht="26.4" customHeight="1">
      <c r="D4224" s="1" t="s">
        <v>4090</v>
      </c>
    </row>
    <row r="4225" spans="4:4" ht="26.4" customHeight="1">
      <c r="D4225" s="1" t="s">
        <v>1755</v>
      </c>
    </row>
    <row r="4226" spans="4:4" ht="26.4" customHeight="1">
      <c r="D4226" s="1" t="s">
        <v>5124</v>
      </c>
    </row>
    <row r="4227" spans="4:4" ht="26.4" customHeight="1">
      <c r="D4227" s="1" t="s">
        <v>1436</v>
      </c>
    </row>
    <row r="4228" spans="4:4" ht="26.4" customHeight="1">
      <c r="D4228" s="1" t="s">
        <v>1073</v>
      </c>
    </row>
    <row r="4229" spans="4:4" ht="26.4" customHeight="1">
      <c r="D4229" s="1" t="s">
        <v>2020</v>
      </c>
    </row>
    <row r="4230" spans="4:4" ht="26.4" customHeight="1">
      <c r="D4230" s="1" t="s">
        <v>2158</v>
      </c>
    </row>
    <row r="4231" spans="4:4" ht="26.4" customHeight="1">
      <c r="D4231" s="1" t="s">
        <v>5514</v>
      </c>
    </row>
    <row r="4232" spans="4:4" ht="26.4" customHeight="1">
      <c r="D4232" s="1" t="s">
        <v>2261</v>
      </c>
    </row>
    <row r="4233" spans="4:4" ht="26.4" customHeight="1">
      <c r="D4233" s="1" t="s">
        <v>4387</v>
      </c>
    </row>
    <row r="4234" spans="4:4" ht="26.4" customHeight="1">
      <c r="D4234" s="1" t="s">
        <v>5239</v>
      </c>
    </row>
    <row r="4235" spans="4:4" ht="26.4" customHeight="1">
      <c r="D4235" s="1" t="s">
        <v>640</v>
      </c>
    </row>
    <row r="4236" spans="4:4" ht="26.4" customHeight="1">
      <c r="D4236" s="1" t="s">
        <v>2849</v>
      </c>
    </row>
    <row r="4237" spans="4:4" ht="26.4" customHeight="1">
      <c r="D4237" s="1" t="s">
        <v>6093</v>
      </c>
    </row>
    <row r="4238" spans="4:4" ht="26.4" customHeight="1">
      <c r="D4238" s="1" t="s">
        <v>2228</v>
      </c>
    </row>
    <row r="4239" spans="4:4" ht="26.4" customHeight="1">
      <c r="D4239" s="1" t="s">
        <v>2342</v>
      </c>
    </row>
    <row r="4240" spans="4:4" ht="26.4" customHeight="1">
      <c r="D4240" s="1" t="s">
        <v>4577</v>
      </c>
    </row>
    <row r="4241" spans="4:4" ht="26.4" customHeight="1">
      <c r="D4241" s="1" t="s">
        <v>797</v>
      </c>
    </row>
    <row r="4242" spans="4:4" ht="26.4" customHeight="1">
      <c r="D4242" s="1" t="s">
        <v>5530</v>
      </c>
    </row>
    <row r="4243" spans="4:4" ht="26.4" customHeight="1">
      <c r="D4243" s="1" t="s">
        <v>2725</v>
      </c>
    </row>
    <row r="4244" spans="4:4" ht="26.4" customHeight="1">
      <c r="D4244" s="1" t="s">
        <v>4286</v>
      </c>
    </row>
    <row r="4245" spans="4:4" ht="26.4" customHeight="1">
      <c r="D4245" s="1" t="s">
        <v>4884</v>
      </c>
    </row>
    <row r="4246" spans="4:4" ht="26.4" customHeight="1">
      <c r="D4246" s="1" t="s">
        <v>6608</v>
      </c>
    </row>
    <row r="4247" spans="4:4" ht="26.4" customHeight="1">
      <c r="D4247" s="1" t="s">
        <v>5160</v>
      </c>
    </row>
    <row r="4248" spans="4:4" ht="26.4" customHeight="1">
      <c r="D4248" s="1" t="s">
        <v>6352</v>
      </c>
    </row>
    <row r="4249" spans="4:4" ht="26.4" customHeight="1">
      <c r="D4249" s="1" t="s">
        <v>6353</v>
      </c>
    </row>
    <row r="4250" spans="4:4" ht="26.4" customHeight="1">
      <c r="D4250" s="1" t="s">
        <v>2121</v>
      </c>
    </row>
    <row r="4251" spans="4:4" ht="26.4" customHeight="1">
      <c r="D4251" s="1" t="s">
        <v>5430</v>
      </c>
    </row>
    <row r="4252" spans="4:4" ht="26.4" customHeight="1">
      <c r="D4252" s="1" t="s">
        <v>677</v>
      </c>
    </row>
    <row r="4253" spans="4:4" ht="26.4" customHeight="1">
      <c r="D4253" s="1" t="s">
        <v>1675</v>
      </c>
    </row>
    <row r="4254" spans="4:4" ht="26.4" customHeight="1">
      <c r="D4254" s="1" t="s">
        <v>2817</v>
      </c>
    </row>
    <row r="4255" spans="4:4" ht="26.4" customHeight="1">
      <c r="D4255" s="1" t="s">
        <v>5126</v>
      </c>
    </row>
    <row r="4256" spans="4:4" ht="26.4" customHeight="1">
      <c r="D4256" s="1" t="s">
        <v>3492</v>
      </c>
    </row>
    <row r="4257" spans="4:4" ht="26.4" customHeight="1">
      <c r="D4257" s="1" t="s">
        <v>3726</v>
      </c>
    </row>
    <row r="4258" spans="4:4" ht="26.4" customHeight="1">
      <c r="D4258" s="1" t="s">
        <v>5536</v>
      </c>
    </row>
    <row r="4259" spans="4:4" ht="26.4" customHeight="1">
      <c r="D4259" s="1" t="s">
        <v>5883</v>
      </c>
    </row>
    <row r="4260" spans="4:4" ht="26.4" customHeight="1">
      <c r="D4260" s="1" t="s">
        <v>2292</v>
      </c>
    </row>
    <row r="4261" spans="4:4" ht="26.4" customHeight="1">
      <c r="D4261" s="1" t="s">
        <v>4408</v>
      </c>
    </row>
    <row r="4262" spans="4:4" ht="26.4" customHeight="1">
      <c r="D4262" s="1" t="s">
        <v>4594</v>
      </c>
    </row>
    <row r="4263" spans="4:4" ht="26.4" customHeight="1">
      <c r="D4263" s="1" t="s">
        <v>1929</v>
      </c>
    </row>
    <row r="4264" spans="4:4" ht="26.4" customHeight="1">
      <c r="D4264" s="1" t="s">
        <v>1518</v>
      </c>
    </row>
    <row r="4265" spans="4:4" ht="26.4" customHeight="1">
      <c r="D4265" s="1" t="s">
        <v>6226</v>
      </c>
    </row>
    <row r="4266" spans="4:4" ht="26.4" customHeight="1">
      <c r="D4266" s="1" t="s">
        <v>6232</v>
      </c>
    </row>
    <row r="4267" spans="4:4" ht="26.4" customHeight="1">
      <c r="D4267" s="1" t="s">
        <v>2881</v>
      </c>
    </row>
    <row r="4268" spans="4:4" ht="26.4" customHeight="1">
      <c r="D4268" s="1" t="s">
        <v>5272</v>
      </c>
    </row>
    <row r="4269" spans="4:4" ht="26.4" customHeight="1">
      <c r="D4269" s="1" t="s">
        <v>5268</v>
      </c>
    </row>
    <row r="4270" spans="4:4" ht="26.4" customHeight="1">
      <c r="D4270" s="1" t="s">
        <v>6278</v>
      </c>
    </row>
    <row r="4271" spans="4:4" ht="26.4" customHeight="1">
      <c r="D4271" s="1" t="s">
        <v>1740</v>
      </c>
    </row>
    <row r="4272" spans="4:4" ht="26.4" customHeight="1">
      <c r="D4272" s="1" t="s">
        <v>5587</v>
      </c>
    </row>
    <row r="4273" spans="4:4" ht="26.4" customHeight="1">
      <c r="D4273" s="1" t="s">
        <v>5366</v>
      </c>
    </row>
    <row r="4274" spans="4:4" ht="26.4" customHeight="1">
      <c r="D4274" s="1" t="s">
        <v>4172</v>
      </c>
    </row>
    <row r="4275" spans="4:4" ht="26.4" customHeight="1">
      <c r="D4275" s="1" t="s">
        <v>1703</v>
      </c>
    </row>
    <row r="4276" spans="4:4" ht="26.4" customHeight="1">
      <c r="D4276" s="1" t="s">
        <v>3147</v>
      </c>
    </row>
    <row r="4277" spans="4:4" ht="26.4" customHeight="1">
      <c r="D4277" s="1" t="s">
        <v>5652</v>
      </c>
    </row>
    <row r="4278" spans="4:4" ht="26.4" customHeight="1">
      <c r="D4278" s="1" t="s">
        <v>5647</v>
      </c>
    </row>
    <row r="4279" spans="4:4" ht="26.4" customHeight="1">
      <c r="D4279" s="1" t="s">
        <v>1021</v>
      </c>
    </row>
    <row r="4280" spans="4:4" ht="26.4" customHeight="1">
      <c r="D4280" s="1" t="s">
        <v>3986</v>
      </c>
    </row>
    <row r="4281" spans="4:4" ht="26.4" customHeight="1">
      <c r="D4281" s="1" t="s">
        <v>5444</v>
      </c>
    </row>
    <row r="4282" spans="4:4" ht="26.4" customHeight="1">
      <c r="D4282" s="1" t="s">
        <v>2754</v>
      </c>
    </row>
    <row r="4283" spans="4:4" ht="26.4" customHeight="1">
      <c r="D4283" s="1" t="s">
        <v>4229</v>
      </c>
    </row>
    <row r="4284" spans="4:4" ht="26.4" customHeight="1">
      <c r="D4284" s="1" t="s">
        <v>824</v>
      </c>
    </row>
    <row r="4285" spans="4:4" ht="26.4" customHeight="1">
      <c r="D4285" s="1" t="s">
        <v>2760</v>
      </c>
    </row>
    <row r="4286" spans="4:4" ht="26.4" customHeight="1">
      <c r="D4286" s="1" t="s">
        <v>6333</v>
      </c>
    </row>
    <row r="4287" spans="4:4" ht="26.4" customHeight="1">
      <c r="D4287" s="1" t="s">
        <v>1333</v>
      </c>
    </row>
    <row r="4288" spans="4:4" ht="26.4" customHeight="1">
      <c r="D4288" s="1" t="s">
        <v>5768</v>
      </c>
    </row>
    <row r="4289" spans="4:4" ht="26.4" customHeight="1">
      <c r="D4289" s="1" t="s">
        <v>1642</v>
      </c>
    </row>
    <row r="4290" spans="4:4" ht="26.4" customHeight="1">
      <c r="D4290" s="1" t="s">
        <v>5386</v>
      </c>
    </row>
    <row r="4291" spans="4:4" ht="26.4" customHeight="1">
      <c r="D4291" s="1" t="s">
        <v>4819</v>
      </c>
    </row>
    <row r="4292" spans="4:4" ht="26.4" customHeight="1">
      <c r="D4292" s="1" t="s">
        <v>3338</v>
      </c>
    </row>
    <row r="4293" spans="4:4" ht="26.4" customHeight="1">
      <c r="D4293" s="1" t="s">
        <v>2882</v>
      </c>
    </row>
    <row r="4294" spans="4:4" ht="26.4" customHeight="1">
      <c r="D4294" s="1" t="s">
        <v>4406</v>
      </c>
    </row>
    <row r="4295" spans="4:4" ht="26.4" customHeight="1">
      <c r="D4295" s="1" t="s">
        <v>3423</v>
      </c>
    </row>
    <row r="4296" spans="4:4" ht="26.4" customHeight="1">
      <c r="D4296" s="1" t="s">
        <v>2050</v>
      </c>
    </row>
    <row r="4297" spans="4:4" ht="26.4" customHeight="1">
      <c r="D4297" s="1" t="s">
        <v>4116</v>
      </c>
    </row>
    <row r="4298" spans="4:4" ht="26.4" customHeight="1">
      <c r="D4298" s="1" t="s">
        <v>4770</v>
      </c>
    </row>
    <row r="4299" spans="4:4" ht="26.4" customHeight="1">
      <c r="D4299" s="1" t="s">
        <v>4839</v>
      </c>
    </row>
    <row r="4300" spans="4:4" ht="26.4" customHeight="1">
      <c r="D4300" s="1" t="s">
        <v>5549</v>
      </c>
    </row>
    <row r="4301" spans="4:4" ht="26.4" customHeight="1">
      <c r="D4301" s="1" t="s">
        <v>2500</v>
      </c>
    </row>
    <row r="4302" spans="4:4" ht="26.4" customHeight="1">
      <c r="D4302" s="1" t="s">
        <v>2577</v>
      </c>
    </row>
    <row r="4303" spans="4:4" ht="26.4" customHeight="1">
      <c r="D4303" s="1" t="s">
        <v>2321</v>
      </c>
    </row>
    <row r="4304" spans="4:4" ht="26.4" customHeight="1">
      <c r="D4304" s="1" t="s">
        <v>848</v>
      </c>
    </row>
    <row r="4305" spans="4:4" ht="26.4" customHeight="1">
      <c r="D4305" s="1" t="s">
        <v>3827</v>
      </c>
    </row>
    <row r="4306" spans="4:4" ht="26.4" customHeight="1">
      <c r="D4306" s="1" t="s">
        <v>466</v>
      </c>
    </row>
    <row r="4307" spans="4:4" ht="26.4" customHeight="1">
      <c r="D4307" s="1" t="s">
        <v>4145</v>
      </c>
    </row>
    <row r="4308" spans="4:4" ht="26.4" customHeight="1">
      <c r="D4308" s="1" t="s">
        <v>6325</v>
      </c>
    </row>
    <row r="4309" spans="4:4" ht="26.4" customHeight="1">
      <c r="D4309" s="1" t="s">
        <v>4687</v>
      </c>
    </row>
    <row r="4310" spans="4:4" ht="26.4" customHeight="1">
      <c r="D4310" s="1" t="s">
        <v>4133</v>
      </c>
    </row>
    <row r="4311" spans="4:4" ht="26.4" customHeight="1">
      <c r="D4311" s="1" t="s">
        <v>3513</v>
      </c>
    </row>
    <row r="4312" spans="4:4" ht="26.4" customHeight="1">
      <c r="D4312" s="1" t="s">
        <v>1062</v>
      </c>
    </row>
    <row r="4313" spans="4:4" ht="26.4" customHeight="1">
      <c r="D4313" s="1" t="s">
        <v>1449</v>
      </c>
    </row>
    <row r="4314" spans="4:4" ht="26.4" customHeight="1">
      <c r="D4314" s="1" t="s">
        <v>4306</v>
      </c>
    </row>
    <row r="4315" spans="4:4" ht="26.4" customHeight="1">
      <c r="D4315" s="1" t="s">
        <v>5701</v>
      </c>
    </row>
    <row r="4316" spans="4:4" ht="26.4" customHeight="1">
      <c r="D4316" s="1" t="s">
        <v>1243</v>
      </c>
    </row>
    <row r="4317" spans="4:4" ht="26.4" customHeight="1">
      <c r="D4317" s="1" t="s">
        <v>5561</v>
      </c>
    </row>
    <row r="4318" spans="4:4" ht="26.4" customHeight="1">
      <c r="D4318" s="1" t="s">
        <v>470</v>
      </c>
    </row>
    <row r="4319" spans="4:4" ht="26.4" customHeight="1">
      <c r="D4319" s="1" t="s">
        <v>3770</v>
      </c>
    </row>
    <row r="4320" spans="4:4" ht="26.4" customHeight="1">
      <c r="D4320" s="1" t="s">
        <v>5591</v>
      </c>
    </row>
    <row r="4321" spans="4:4" ht="26.4" customHeight="1">
      <c r="D4321" s="1" t="s">
        <v>6173</v>
      </c>
    </row>
    <row r="4322" spans="4:4" ht="26.4" customHeight="1">
      <c r="D4322" s="1" t="s">
        <v>3216</v>
      </c>
    </row>
    <row r="4323" spans="4:4" ht="26.4" customHeight="1">
      <c r="D4323" s="1" t="s">
        <v>6281</v>
      </c>
    </row>
    <row r="4324" spans="4:4" ht="26.4" customHeight="1">
      <c r="D4324" s="1" t="s">
        <v>6607</v>
      </c>
    </row>
    <row r="4325" spans="4:4" ht="26.4" customHeight="1">
      <c r="D4325" s="1" t="s">
        <v>4262</v>
      </c>
    </row>
    <row r="4326" spans="4:4" ht="26.4" customHeight="1">
      <c r="D4326" s="1" t="s">
        <v>2843</v>
      </c>
    </row>
    <row r="4327" spans="4:4" ht="26.4" customHeight="1">
      <c r="D4327" s="1" t="s">
        <v>5521</v>
      </c>
    </row>
    <row r="4328" spans="4:4" ht="26.4" customHeight="1">
      <c r="D4328" s="1" t="s">
        <v>3643</v>
      </c>
    </row>
    <row r="4329" spans="4:4" ht="26.4" customHeight="1">
      <c r="D4329" s="1" t="s">
        <v>5240</v>
      </c>
    </row>
    <row r="4330" spans="4:4" ht="26.4" customHeight="1">
      <c r="D4330" s="1" t="s">
        <v>1004</v>
      </c>
    </row>
    <row r="4331" spans="4:4" ht="26.4" customHeight="1">
      <c r="D4331" s="1" t="s">
        <v>3599</v>
      </c>
    </row>
    <row r="4332" spans="4:4" ht="26.4" customHeight="1">
      <c r="D4332" s="1" t="s">
        <v>5419</v>
      </c>
    </row>
    <row r="4333" spans="4:4" ht="26.4" customHeight="1">
      <c r="D4333" s="1" t="s">
        <v>2993</v>
      </c>
    </row>
    <row r="4334" spans="4:4" ht="26.4" customHeight="1">
      <c r="D4334" s="1" t="s">
        <v>6397</v>
      </c>
    </row>
    <row r="4335" spans="4:4" ht="26.4" customHeight="1">
      <c r="D4335" s="1" t="s">
        <v>2978</v>
      </c>
    </row>
    <row r="4336" spans="4:4" ht="26.4" customHeight="1">
      <c r="D4336" s="1" t="s">
        <v>5601</v>
      </c>
    </row>
    <row r="4337" spans="4:4" ht="26.4" customHeight="1">
      <c r="D4337" s="1" t="s">
        <v>5598</v>
      </c>
    </row>
    <row r="4338" spans="4:4" ht="26.4" customHeight="1">
      <c r="D4338" s="1" t="s">
        <v>2269</v>
      </c>
    </row>
    <row r="4339" spans="4:4" ht="26.4" customHeight="1">
      <c r="D4339" s="1" t="s">
        <v>5602</v>
      </c>
    </row>
    <row r="4340" spans="4:4" ht="26.4" customHeight="1">
      <c r="D4340" s="1" t="s">
        <v>2787</v>
      </c>
    </row>
    <row r="4341" spans="4:4" ht="26.4" customHeight="1">
      <c r="D4341" s="1" t="s">
        <v>2804</v>
      </c>
    </row>
    <row r="4342" spans="4:4" ht="26.4" customHeight="1">
      <c r="D4342" s="1" t="s">
        <v>1175</v>
      </c>
    </row>
    <row r="4343" spans="4:4" ht="26.4" customHeight="1">
      <c r="D4343" s="1" t="s">
        <v>2796</v>
      </c>
    </row>
    <row r="4344" spans="4:4" ht="26.4" customHeight="1">
      <c r="D4344" s="1" t="s">
        <v>960</v>
      </c>
    </row>
    <row r="4345" spans="4:4" ht="26.4" customHeight="1">
      <c r="D4345" s="1" t="s">
        <v>959</v>
      </c>
    </row>
    <row r="4346" spans="4:4" ht="26.4" customHeight="1">
      <c r="D4346" s="1" t="s">
        <v>6471</v>
      </c>
    </row>
    <row r="4347" spans="4:4" ht="26.4" customHeight="1">
      <c r="D4347" s="1" t="s">
        <v>6472</v>
      </c>
    </row>
    <row r="4348" spans="4:4" ht="26.4" customHeight="1">
      <c r="D4348" s="1" t="s">
        <v>4097</v>
      </c>
    </row>
    <row r="4349" spans="4:4" ht="26.4" customHeight="1">
      <c r="D4349" s="1" t="s">
        <v>2813</v>
      </c>
    </row>
    <row r="4350" spans="4:4" ht="26.4" customHeight="1">
      <c r="D4350" s="1" t="s">
        <v>5672</v>
      </c>
    </row>
    <row r="4351" spans="4:4" ht="26.4" customHeight="1">
      <c r="D4351" s="1" t="s">
        <v>5519</v>
      </c>
    </row>
    <row r="4352" spans="4:4" ht="26.4" customHeight="1">
      <c r="D4352" s="1" t="s">
        <v>5933</v>
      </c>
    </row>
    <row r="4353" spans="4:4" ht="26.4" customHeight="1">
      <c r="D4353" s="1" t="s">
        <v>5231</v>
      </c>
    </row>
    <row r="4354" spans="4:4" ht="26.4" customHeight="1">
      <c r="D4354" s="1" t="s">
        <v>3346</v>
      </c>
    </row>
    <row r="4355" spans="4:4" ht="26.4" customHeight="1">
      <c r="D4355" s="1" t="s">
        <v>4115</v>
      </c>
    </row>
    <row r="4356" spans="4:4" ht="26.4" customHeight="1">
      <c r="D4356" s="1" t="s">
        <v>549</v>
      </c>
    </row>
    <row r="4357" spans="4:4" ht="26.4" customHeight="1">
      <c r="D4357" s="1" t="s">
        <v>3498</v>
      </c>
    </row>
    <row r="4358" spans="4:4" ht="26.4" customHeight="1">
      <c r="D4358" s="1" t="s">
        <v>5092</v>
      </c>
    </row>
    <row r="4359" spans="4:4" ht="26.4" customHeight="1">
      <c r="D4359" s="1" t="s">
        <v>4035</v>
      </c>
    </row>
    <row r="4360" spans="4:4" ht="26.4" customHeight="1">
      <c r="D4360" s="1" t="s">
        <v>1220</v>
      </c>
    </row>
    <row r="4361" spans="4:4" ht="26.4" customHeight="1">
      <c r="D4361" s="1" t="s">
        <v>2348</v>
      </c>
    </row>
    <row r="4362" spans="4:4" ht="26.4" customHeight="1">
      <c r="D4362" s="1" t="s">
        <v>5613</v>
      </c>
    </row>
    <row r="4363" spans="4:4" ht="26.4" customHeight="1">
      <c r="D4363" s="1" t="s">
        <v>853</v>
      </c>
    </row>
    <row r="4364" spans="4:4" ht="26.4" customHeight="1">
      <c r="D4364" s="1" t="s">
        <v>5241</v>
      </c>
    </row>
    <row r="4365" spans="4:4" ht="26.4" customHeight="1">
      <c r="D4365" s="1" t="s">
        <v>1894</v>
      </c>
    </row>
    <row r="4366" spans="4:4" ht="26.4" customHeight="1">
      <c r="D4366" s="1" t="s">
        <v>3103</v>
      </c>
    </row>
    <row r="4367" spans="4:4" ht="26.4" customHeight="1">
      <c r="D4367" s="1" t="s">
        <v>2482</v>
      </c>
    </row>
    <row r="4368" spans="4:4" ht="26.4" customHeight="1">
      <c r="D4368" s="1" t="s">
        <v>6421</v>
      </c>
    </row>
    <row r="4369" spans="4:4" ht="26.4" customHeight="1">
      <c r="D4369" s="1" t="s">
        <v>5581</v>
      </c>
    </row>
    <row r="4370" spans="4:4" ht="26.4" customHeight="1">
      <c r="D4370" s="1" t="s">
        <v>4534</v>
      </c>
    </row>
    <row r="4371" spans="4:4" ht="26.4" customHeight="1">
      <c r="D4371" s="1" t="s">
        <v>1033</v>
      </c>
    </row>
    <row r="4372" spans="4:4" ht="26.4" customHeight="1">
      <c r="D4372" s="1" t="s">
        <v>6268</v>
      </c>
    </row>
    <row r="4373" spans="4:4" ht="26.4" customHeight="1">
      <c r="D4373" s="1" t="s">
        <v>4018</v>
      </c>
    </row>
    <row r="4374" spans="4:4" ht="26.4" customHeight="1">
      <c r="D4374" s="1" t="s">
        <v>5620</v>
      </c>
    </row>
    <row r="4375" spans="4:4" ht="26.4" customHeight="1">
      <c r="D4375" s="1" t="s">
        <v>5942</v>
      </c>
    </row>
    <row r="4376" spans="4:4" ht="26.4" customHeight="1">
      <c r="D4376" s="1" t="s">
        <v>6617</v>
      </c>
    </row>
    <row r="4377" spans="4:4" ht="26.4" customHeight="1">
      <c r="D4377" s="1" t="s">
        <v>1992</v>
      </c>
    </row>
    <row r="4378" spans="4:4" ht="26.4" customHeight="1">
      <c r="D4378" s="1" t="s">
        <v>6674</v>
      </c>
    </row>
    <row r="4379" spans="4:4" ht="26.4" customHeight="1">
      <c r="D4379" s="1" t="s">
        <v>6224</v>
      </c>
    </row>
    <row r="4380" spans="4:4" ht="26.4" customHeight="1">
      <c r="D4380" s="1" t="s">
        <v>4403</v>
      </c>
    </row>
    <row r="4381" spans="4:4" ht="26.4" customHeight="1">
      <c r="D4381" s="1" t="s">
        <v>1886</v>
      </c>
    </row>
    <row r="4382" spans="4:4" ht="26.4" customHeight="1">
      <c r="D4382" s="1" t="s">
        <v>1094</v>
      </c>
    </row>
    <row r="4383" spans="4:4" ht="26.4" customHeight="1">
      <c r="D4383" s="1" t="s">
        <v>6336</v>
      </c>
    </row>
    <row r="4384" spans="4:4" ht="26.4" customHeight="1">
      <c r="D4384" s="1" t="s">
        <v>3173</v>
      </c>
    </row>
    <row r="4385" spans="4:4" ht="26.4" customHeight="1">
      <c r="D4385" s="1" t="s">
        <v>5216</v>
      </c>
    </row>
    <row r="4386" spans="4:4" ht="26.4" customHeight="1">
      <c r="D4386" s="1" t="s">
        <v>4085</v>
      </c>
    </row>
    <row r="4387" spans="4:4" ht="26.4" customHeight="1">
      <c r="D4387" s="1" t="s">
        <v>2389</v>
      </c>
    </row>
    <row r="4388" spans="4:4" ht="26.4" customHeight="1">
      <c r="D4388" s="1" t="s">
        <v>5627</v>
      </c>
    </row>
    <row r="4389" spans="4:4" ht="26.4" customHeight="1">
      <c r="D4389" s="1" t="s">
        <v>5828</v>
      </c>
    </row>
    <row r="4390" spans="4:4" ht="26.4" customHeight="1">
      <c r="D4390" s="1" t="s">
        <v>806</v>
      </c>
    </row>
    <row r="4391" spans="4:4" ht="26.4" customHeight="1">
      <c r="D4391" s="1" t="s">
        <v>5625</v>
      </c>
    </row>
    <row r="4392" spans="4:4" ht="26.4" customHeight="1">
      <c r="D4392" s="1" t="s">
        <v>6359</v>
      </c>
    </row>
    <row r="4393" spans="4:4" ht="26.4" customHeight="1">
      <c r="D4393" s="1" t="s">
        <v>5637</v>
      </c>
    </row>
    <row r="4394" spans="4:4" ht="26.4" customHeight="1">
      <c r="D4394" s="1" t="s">
        <v>3866</v>
      </c>
    </row>
    <row r="4395" spans="4:4" ht="26.4" customHeight="1">
      <c r="D4395" s="1" t="s">
        <v>1382</v>
      </c>
    </row>
    <row r="4396" spans="4:4" ht="26.4" customHeight="1">
      <c r="D4396" s="1" t="s">
        <v>6206</v>
      </c>
    </row>
    <row r="4397" spans="4:4" ht="26.4" customHeight="1">
      <c r="D4397" s="1" t="s">
        <v>4664</v>
      </c>
    </row>
    <row r="4398" spans="4:4" ht="26.4" customHeight="1">
      <c r="D4398" s="1" t="s">
        <v>5639</v>
      </c>
    </row>
    <row r="4399" spans="4:4" ht="26.4" customHeight="1">
      <c r="D4399" s="1" t="s">
        <v>1544</v>
      </c>
    </row>
    <row r="4400" spans="4:4" ht="26.4" customHeight="1">
      <c r="D4400" s="1" t="s">
        <v>1286</v>
      </c>
    </row>
    <row r="4401" spans="4:4" ht="26.4" customHeight="1">
      <c r="D4401" s="1" t="s">
        <v>5032</v>
      </c>
    </row>
    <row r="4402" spans="4:4" ht="26.4" customHeight="1">
      <c r="D4402" s="1" t="s">
        <v>5407</v>
      </c>
    </row>
    <row r="4403" spans="4:4" ht="26.4" customHeight="1">
      <c r="D4403" s="1" t="s">
        <v>5669</v>
      </c>
    </row>
    <row r="4404" spans="4:4" ht="26.4" customHeight="1">
      <c r="D4404" s="1" t="s">
        <v>2893</v>
      </c>
    </row>
    <row r="4405" spans="4:4" ht="26.4" customHeight="1">
      <c r="D4405" s="1" t="s">
        <v>6054</v>
      </c>
    </row>
    <row r="4406" spans="4:4" ht="26.4" customHeight="1">
      <c r="D4406" s="1" t="s">
        <v>5565</v>
      </c>
    </row>
    <row r="4407" spans="4:4" ht="26.4" customHeight="1">
      <c r="D4407" s="1" t="s">
        <v>1610</v>
      </c>
    </row>
    <row r="4408" spans="4:4" ht="26.4" customHeight="1">
      <c r="D4408" s="1" t="s">
        <v>5653</v>
      </c>
    </row>
    <row r="4409" spans="4:4" ht="26.4" customHeight="1">
      <c r="D4409" s="1" t="s">
        <v>5453</v>
      </c>
    </row>
    <row r="4410" spans="4:4" ht="26.4" customHeight="1">
      <c r="D4410" s="1" t="s">
        <v>5789</v>
      </c>
    </row>
    <row r="4411" spans="4:4" ht="26.4" customHeight="1">
      <c r="D4411" s="1" t="s">
        <v>5660</v>
      </c>
    </row>
    <row r="4412" spans="4:4" ht="26.4" customHeight="1">
      <c r="D4412" s="1" t="s">
        <v>1350</v>
      </c>
    </row>
    <row r="4413" spans="4:4" ht="26.4" customHeight="1">
      <c r="D4413" s="1" t="s">
        <v>3345</v>
      </c>
    </row>
    <row r="4414" spans="4:4" ht="26.4" customHeight="1">
      <c r="D4414" s="1" t="s">
        <v>6659</v>
      </c>
    </row>
    <row r="4415" spans="4:4" ht="26.4" customHeight="1">
      <c r="D4415" s="1" t="s">
        <v>5424</v>
      </c>
    </row>
    <row r="4416" spans="4:4" ht="26.4" customHeight="1">
      <c r="D4416" s="1" t="s">
        <v>1237</v>
      </c>
    </row>
    <row r="4417" spans="4:4" ht="26.4" customHeight="1">
      <c r="D4417" s="1" t="s">
        <v>6249</v>
      </c>
    </row>
    <row r="4418" spans="4:4" ht="26.4" customHeight="1">
      <c r="D4418" s="1" t="s">
        <v>4239</v>
      </c>
    </row>
    <row r="4419" spans="4:4" ht="26.4" customHeight="1">
      <c r="D4419" s="1" t="s">
        <v>5663</v>
      </c>
    </row>
    <row r="4420" spans="4:4" ht="26.4" customHeight="1">
      <c r="D4420" s="1" t="s">
        <v>3015</v>
      </c>
    </row>
    <row r="4421" spans="4:4" ht="26.4" customHeight="1">
      <c r="D4421" s="1" t="s">
        <v>587</v>
      </c>
    </row>
    <row r="4422" spans="4:4" ht="26.4" customHeight="1">
      <c r="D4422" s="1" t="s">
        <v>3472</v>
      </c>
    </row>
    <row r="4423" spans="4:4" ht="26.4" customHeight="1">
      <c r="D4423" s="1" t="s">
        <v>4011</v>
      </c>
    </row>
    <row r="4424" spans="4:4" ht="26.4" customHeight="1">
      <c r="D4424" s="1" t="s">
        <v>2276</v>
      </c>
    </row>
    <row r="4425" spans="4:4" ht="26.4" customHeight="1">
      <c r="D4425" s="1" t="s">
        <v>1938</v>
      </c>
    </row>
    <row r="4426" spans="4:4" ht="26.4" customHeight="1">
      <c r="D4426" s="1" t="s">
        <v>1941</v>
      </c>
    </row>
    <row r="4427" spans="4:4" ht="26.4" customHeight="1">
      <c r="D4427" s="1" t="s">
        <v>2501</v>
      </c>
    </row>
    <row r="4428" spans="4:4" ht="26.4" customHeight="1">
      <c r="D4428" s="1" t="s">
        <v>3613</v>
      </c>
    </row>
    <row r="4429" spans="4:4" ht="26.4" customHeight="1">
      <c r="D4429" s="1" t="s">
        <v>3263</v>
      </c>
    </row>
    <row r="4430" spans="4:4" ht="26.4" customHeight="1">
      <c r="D4430" s="1" t="s">
        <v>4093</v>
      </c>
    </row>
    <row r="4431" spans="4:4" ht="26.4" customHeight="1">
      <c r="D4431" s="1" t="s">
        <v>5188</v>
      </c>
    </row>
    <row r="4432" spans="4:4" ht="26.4" customHeight="1">
      <c r="D4432" s="1" t="s">
        <v>2032</v>
      </c>
    </row>
    <row r="4433" spans="4:4" ht="26.4" customHeight="1">
      <c r="D4433" s="1" t="s">
        <v>4504</v>
      </c>
    </row>
    <row r="4434" spans="4:4" ht="26.4" customHeight="1">
      <c r="D4434" s="1" t="s">
        <v>4234</v>
      </c>
    </row>
    <row r="4435" spans="4:4" ht="26.4" customHeight="1">
      <c r="D4435" s="1" t="s">
        <v>3036</v>
      </c>
    </row>
    <row r="4436" spans="4:4" ht="26.4" customHeight="1">
      <c r="D4436" s="1" t="s">
        <v>4636</v>
      </c>
    </row>
    <row r="4437" spans="4:4" ht="26.4" customHeight="1">
      <c r="D4437" s="1" t="s">
        <v>5588</v>
      </c>
    </row>
    <row r="4438" spans="4:4" ht="26.4" customHeight="1">
      <c r="D4438" s="1" t="s">
        <v>2315</v>
      </c>
    </row>
    <row r="4439" spans="4:4" ht="26.4" customHeight="1">
      <c r="D4439" s="1" t="s">
        <v>6570</v>
      </c>
    </row>
    <row r="4440" spans="4:4" ht="26.4" customHeight="1">
      <c r="D4440" s="1" t="s">
        <v>4168</v>
      </c>
    </row>
    <row r="4441" spans="4:4" ht="26.4" customHeight="1">
      <c r="D4441" s="1" t="s">
        <v>700</v>
      </c>
    </row>
    <row r="4442" spans="4:4" ht="26.4" customHeight="1">
      <c r="D4442" s="1" t="s">
        <v>6050</v>
      </c>
    </row>
    <row r="4443" spans="4:4" ht="26.4" customHeight="1">
      <c r="D4443" s="1" t="s">
        <v>5226</v>
      </c>
    </row>
    <row r="4444" spans="4:4" ht="26.4" customHeight="1">
      <c r="D4444" s="1" t="s">
        <v>3066</v>
      </c>
    </row>
    <row r="4445" spans="4:4" ht="26.4" customHeight="1">
      <c r="D4445" s="1" t="s">
        <v>858</v>
      </c>
    </row>
    <row r="4446" spans="4:4" ht="26.4" customHeight="1">
      <c r="D4446" s="1" t="s">
        <v>6237</v>
      </c>
    </row>
    <row r="4447" spans="4:4" ht="26.4" customHeight="1">
      <c r="D4447" s="1" t="s">
        <v>5233</v>
      </c>
    </row>
    <row r="4448" spans="4:4" ht="26.4" customHeight="1">
      <c r="D4448" s="1" t="s">
        <v>2180</v>
      </c>
    </row>
    <row r="4449" spans="4:4" ht="26.4" customHeight="1">
      <c r="D4449" s="1" t="s">
        <v>4026</v>
      </c>
    </row>
    <row r="4450" spans="4:4" ht="26.4" customHeight="1">
      <c r="D4450" s="1" t="s">
        <v>2973</v>
      </c>
    </row>
    <row r="4451" spans="4:4" ht="26.4" customHeight="1">
      <c r="D4451" s="1" t="s">
        <v>6331</v>
      </c>
    </row>
    <row r="4452" spans="4:4" ht="26.4" customHeight="1">
      <c r="D4452" s="1" t="s">
        <v>4129</v>
      </c>
    </row>
    <row r="4453" spans="4:4" ht="26.4" customHeight="1">
      <c r="D4453" s="1" t="s">
        <v>2686</v>
      </c>
    </row>
    <row r="4454" spans="4:4" ht="26.4" customHeight="1">
      <c r="D4454" s="1" t="s">
        <v>1077</v>
      </c>
    </row>
    <row r="4455" spans="4:4" ht="26.4" customHeight="1">
      <c r="D4455" s="1" t="s">
        <v>2684</v>
      </c>
    </row>
    <row r="4456" spans="4:4" ht="26.4" customHeight="1">
      <c r="D4456" s="1" t="s">
        <v>1297</v>
      </c>
    </row>
    <row r="4457" spans="4:4" ht="26.4" customHeight="1">
      <c r="D4457" s="1" t="s">
        <v>2116</v>
      </c>
    </row>
    <row r="4458" spans="4:4" ht="26.4" customHeight="1">
      <c r="D4458" s="1" t="s">
        <v>919</v>
      </c>
    </row>
    <row r="4459" spans="4:4" ht="26.4" customHeight="1">
      <c r="D4459" s="1" t="s">
        <v>5716</v>
      </c>
    </row>
    <row r="4460" spans="4:4" ht="26.4" customHeight="1">
      <c r="D4460" s="1" t="s">
        <v>5721</v>
      </c>
    </row>
    <row r="4461" spans="4:4" ht="26.4" customHeight="1">
      <c r="D4461" s="1" t="s">
        <v>3193</v>
      </c>
    </row>
    <row r="4462" spans="4:4" ht="26.4" customHeight="1">
      <c r="D4462" s="1" t="s">
        <v>4369</v>
      </c>
    </row>
    <row r="4463" spans="4:4" ht="26.4" customHeight="1">
      <c r="D4463" s="1" t="s">
        <v>1845</v>
      </c>
    </row>
    <row r="4464" spans="4:4" ht="26.4" customHeight="1">
      <c r="D4464" s="1" t="s">
        <v>3386</v>
      </c>
    </row>
    <row r="4465" spans="4:4" ht="26.4" customHeight="1">
      <c r="D4465" s="1" t="s">
        <v>3834</v>
      </c>
    </row>
    <row r="4466" spans="4:4" ht="26.4" customHeight="1">
      <c r="D4466" s="1" t="s">
        <v>3657</v>
      </c>
    </row>
    <row r="4467" spans="4:4" ht="26.4" customHeight="1">
      <c r="D4467" s="1" t="s">
        <v>1183</v>
      </c>
    </row>
    <row r="4468" spans="4:4" ht="26.4" customHeight="1">
      <c r="D4468" s="1" t="s">
        <v>5346</v>
      </c>
    </row>
    <row r="4469" spans="4:4" ht="26.4" customHeight="1">
      <c r="D4469" s="1" t="s">
        <v>4933</v>
      </c>
    </row>
    <row r="4470" spans="4:4" ht="26.4" customHeight="1">
      <c r="D4470" s="1" t="s">
        <v>3225</v>
      </c>
    </row>
    <row r="4471" spans="4:4" ht="26.4" customHeight="1">
      <c r="D4471" s="1" t="s">
        <v>5734</v>
      </c>
    </row>
    <row r="4472" spans="4:4" ht="26.4" customHeight="1">
      <c r="D4472" s="1" t="s">
        <v>5592</v>
      </c>
    </row>
    <row r="4473" spans="4:4" ht="26.4" customHeight="1">
      <c r="D4473" s="1" t="s">
        <v>5736</v>
      </c>
    </row>
    <row r="4474" spans="4:4" ht="26.4" customHeight="1">
      <c r="D4474" s="1" t="s">
        <v>3218</v>
      </c>
    </row>
    <row r="4475" spans="4:4" ht="26.4" customHeight="1">
      <c r="D4475" s="1" t="s">
        <v>1580</v>
      </c>
    </row>
    <row r="4476" spans="4:4" ht="26.4" customHeight="1">
      <c r="D4476" s="1" t="s">
        <v>3377</v>
      </c>
    </row>
    <row r="4477" spans="4:4" ht="26.4" customHeight="1">
      <c r="D4477" s="1" t="s">
        <v>2856</v>
      </c>
    </row>
    <row r="4478" spans="4:4" ht="26.4" customHeight="1">
      <c r="D4478" s="1" t="s">
        <v>3749</v>
      </c>
    </row>
    <row r="4479" spans="4:4" ht="26.4" customHeight="1">
      <c r="D4479" s="1" t="s">
        <v>3192</v>
      </c>
    </row>
    <row r="4480" spans="4:4" ht="26.4" customHeight="1">
      <c r="D4480" s="1" t="s">
        <v>3649</v>
      </c>
    </row>
    <row r="4481" spans="4:4" ht="26.4" customHeight="1">
      <c r="D4481" s="1" t="s">
        <v>5738</v>
      </c>
    </row>
    <row r="4482" spans="4:4" ht="26.4" customHeight="1">
      <c r="D4482" s="1" t="s">
        <v>2767</v>
      </c>
    </row>
    <row r="4483" spans="4:4" ht="26.4" customHeight="1">
      <c r="D4483" s="1" t="s">
        <v>2009</v>
      </c>
    </row>
    <row r="4484" spans="4:4" ht="26.4" customHeight="1">
      <c r="D4484" s="1" t="s">
        <v>4570</v>
      </c>
    </row>
    <row r="4485" spans="4:4" ht="26.4" customHeight="1">
      <c r="D4485" s="1" t="s">
        <v>5351</v>
      </c>
    </row>
    <row r="4486" spans="4:4" ht="26.4" customHeight="1">
      <c r="D4486" s="1" t="s">
        <v>3669</v>
      </c>
    </row>
    <row r="4487" spans="4:4" ht="26.4" customHeight="1">
      <c r="D4487" s="1" t="s">
        <v>5745</v>
      </c>
    </row>
    <row r="4488" spans="4:4" ht="26.4" customHeight="1">
      <c r="D4488" s="1" t="s">
        <v>5743</v>
      </c>
    </row>
    <row r="4489" spans="4:4" ht="26.4" customHeight="1">
      <c r="D4489" s="1" t="s">
        <v>5720</v>
      </c>
    </row>
    <row r="4490" spans="4:4" ht="26.4" customHeight="1">
      <c r="D4490" s="1" t="s">
        <v>5553</v>
      </c>
    </row>
    <row r="4491" spans="4:4" ht="26.4" customHeight="1">
      <c r="D4491" s="1" t="s">
        <v>3685</v>
      </c>
    </row>
    <row r="4492" spans="4:4" ht="26.4" customHeight="1">
      <c r="D4492" s="1" t="s">
        <v>4854</v>
      </c>
    </row>
    <row r="4493" spans="4:4" ht="26.4" customHeight="1">
      <c r="D4493" s="1" t="s">
        <v>1552</v>
      </c>
    </row>
    <row r="4494" spans="4:4" ht="26.4" customHeight="1">
      <c r="D4494" s="1" t="s">
        <v>6083</v>
      </c>
    </row>
    <row r="4495" spans="4:4" ht="26.4" customHeight="1">
      <c r="D4495" s="1" t="s">
        <v>861</v>
      </c>
    </row>
    <row r="4496" spans="4:4" ht="26.4" customHeight="1">
      <c r="D4496" s="1" t="s">
        <v>4724</v>
      </c>
    </row>
    <row r="4497" spans="4:4" ht="26.4" customHeight="1">
      <c r="D4497" s="1" t="s">
        <v>5965</v>
      </c>
    </row>
    <row r="4498" spans="4:4" ht="26.4" customHeight="1">
      <c r="D4498" s="1" t="s">
        <v>5467</v>
      </c>
    </row>
    <row r="4499" spans="4:4" ht="26.4" customHeight="1">
      <c r="D4499" s="1" t="s">
        <v>2506</v>
      </c>
    </row>
    <row r="4500" spans="4:4" ht="26.4" customHeight="1">
      <c r="D4500" s="1" t="s">
        <v>5152</v>
      </c>
    </row>
    <row r="4501" spans="4:4" ht="26.4" customHeight="1">
      <c r="D4501" s="1" t="s">
        <v>3105</v>
      </c>
    </row>
    <row r="4502" spans="4:4" ht="26.4" customHeight="1">
      <c r="D4502" s="1" t="s">
        <v>3956</v>
      </c>
    </row>
    <row r="4503" spans="4:4" ht="26.4" customHeight="1">
      <c r="D4503" s="1" t="s">
        <v>5145</v>
      </c>
    </row>
    <row r="4504" spans="4:4" ht="26.4" customHeight="1">
      <c r="D4504" s="1" t="s">
        <v>4714</v>
      </c>
    </row>
    <row r="4505" spans="4:4" ht="26.4" customHeight="1">
      <c r="D4505" s="1" t="s">
        <v>5758</v>
      </c>
    </row>
    <row r="4506" spans="4:4" ht="26.4" customHeight="1">
      <c r="D4506" s="1" t="s">
        <v>778</v>
      </c>
    </row>
    <row r="4507" spans="4:4" ht="26.4" customHeight="1">
      <c r="D4507" s="1" t="s">
        <v>1952</v>
      </c>
    </row>
    <row r="4508" spans="4:4" ht="26.4" customHeight="1">
      <c r="D4508" s="1" t="s">
        <v>703</v>
      </c>
    </row>
    <row r="4509" spans="4:4" ht="26.4" customHeight="1">
      <c r="D4509" s="1" t="s">
        <v>5808</v>
      </c>
    </row>
    <row r="4510" spans="4:4" ht="26.4" customHeight="1">
      <c r="D4510" s="1" t="s">
        <v>4143</v>
      </c>
    </row>
    <row r="4511" spans="4:4" ht="26.4" customHeight="1">
      <c r="D4511" s="1" t="s">
        <v>1417</v>
      </c>
    </row>
    <row r="4512" spans="4:4" ht="26.4" customHeight="1">
      <c r="D4512" s="1" t="s">
        <v>5776</v>
      </c>
    </row>
    <row r="4513" spans="4:4" ht="26.4" customHeight="1">
      <c r="D4513" s="1" t="s">
        <v>5780</v>
      </c>
    </row>
    <row r="4514" spans="4:4" ht="26.4" customHeight="1">
      <c r="D4514" s="1" t="s">
        <v>3495</v>
      </c>
    </row>
    <row r="4515" spans="4:4" ht="26.4" customHeight="1">
      <c r="D4515" s="1" t="s">
        <v>1455</v>
      </c>
    </row>
    <row r="4516" spans="4:4" ht="26.4" customHeight="1">
      <c r="D4516" s="1" t="s">
        <v>1456</v>
      </c>
    </row>
    <row r="4517" spans="4:4" ht="26.4" customHeight="1">
      <c r="D4517" s="1" t="s">
        <v>4283</v>
      </c>
    </row>
    <row r="4518" spans="4:4" ht="26.4" customHeight="1">
      <c r="D4518" s="1" t="s">
        <v>6500</v>
      </c>
    </row>
    <row r="4519" spans="4:4" ht="26.4" customHeight="1">
      <c r="D4519" s="1" t="s">
        <v>5786</v>
      </c>
    </row>
    <row r="4520" spans="4:4" ht="26.4" customHeight="1">
      <c r="D4520" s="1" t="s">
        <v>5232</v>
      </c>
    </row>
    <row r="4521" spans="4:4" ht="26.4" customHeight="1">
      <c r="D4521" s="1" t="s">
        <v>4753</v>
      </c>
    </row>
    <row r="4522" spans="4:4" ht="26.4" customHeight="1">
      <c r="D4522" s="1" t="s">
        <v>4775</v>
      </c>
    </row>
    <row r="4523" spans="4:4" ht="26.4" customHeight="1">
      <c r="D4523" s="1" t="s">
        <v>3425</v>
      </c>
    </row>
    <row r="4524" spans="4:4" ht="26.4" customHeight="1">
      <c r="D4524" s="1" t="s">
        <v>3149</v>
      </c>
    </row>
    <row r="4525" spans="4:4" ht="26.4" customHeight="1">
      <c r="D4525" s="1" t="s">
        <v>3814</v>
      </c>
    </row>
    <row r="4526" spans="4:4" ht="26.4" customHeight="1">
      <c r="D4526" s="1" t="s">
        <v>4113</v>
      </c>
    </row>
    <row r="4527" spans="4:4" ht="26.4" customHeight="1">
      <c r="D4527" s="1" t="s">
        <v>4571</v>
      </c>
    </row>
    <row r="4528" spans="4:4" ht="26.4" customHeight="1">
      <c r="D4528" s="1" t="s">
        <v>1997</v>
      </c>
    </row>
    <row r="4529" spans="4:4" ht="26.4" customHeight="1">
      <c r="D4529" s="1" t="s">
        <v>5811</v>
      </c>
    </row>
    <row r="4530" spans="4:4" ht="26.4" customHeight="1">
      <c r="D4530" s="1" t="s">
        <v>4320</v>
      </c>
    </row>
    <row r="4531" spans="4:4" ht="26.4" customHeight="1">
      <c r="D4531" s="1" t="s">
        <v>1201</v>
      </c>
    </row>
    <row r="4532" spans="4:4" ht="26.4" customHeight="1">
      <c r="D4532" s="1" t="s">
        <v>1446</v>
      </c>
    </row>
    <row r="4533" spans="4:4" ht="26.4" customHeight="1">
      <c r="D4533" s="1" t="s">
        <v>2914</v>
      </c>
    </row>
    <row r="4534" spans="4:4" ht="26.4" customHeight="1">
      <c r="D4534" s="1" t="s">
        <v>3117</v>
      </c>
    </row>
    <row r="4535" spans="4:4" ht="26.4" customHeight="1">
      <c r="D4535" s="1" t="s">
        <v>3153</v>
      </c>
    </row>
    <row r="4536" spans="4:4" ht="26.4" customHeight="1">
      <c r="D4536" s="1" t="s">
        <v>893</v>
      </c>
    </row>
    <row r="4537" spans="4:4" ht="26.4" customHeight="1">
      <c r="D4537" s="1" t="s">
        <v>5150</v>
      </c>
    </row>
    <row r="4538" spans="4:4" ht="26.4" customHeight="1">
      <c r="D4538" s="1" t="s">
        <v>5849</v>
      </c>
    </row>
    <row r="4539" spans="4:4" ht="26.4" customHeight="1">
      <c r="D4539" s="1" t="s">
        <v>3456</v>
      </c>
    </row>
    <row r="4540" spans="4:4" ht="26.4" customHeight="1">
      <c r="D4540" s="1" t="s">
        <v>5030</v>
      </c>
    </row>
    <row r="4541" spans="4:4" ht="26.4" customHeight="1">
      <c r="D4541" s="1" t="s">
        <v>2889</v>
      </c>
    </row>
    <row r="4542" spans="4:4" ht="26.4" customHeight="1">
      <c r="D4542" s="1" t="s">
        <v>3718</v>
      </c>
    </row>
    <row r="4543" spans="4:4" ht="26.4" customHeight="1">
      <c r="D4543" s="1" t="s">
        <v>4644</v>
      </c>
    </row>
    <row r="4544" spans="4:4" ht="26.4" customHeight="1">
      <c r="D4544" s="1" t="s">
        <v>865</v>
      </c>
    </row>
    <row r="4545" spans="4:4" ht="26.4" customHeight="1">
      <c r="D4545" s="1" t="s">
        <v>5798</v>
      </c>
    </row>
    <row r="4546" spans="4:4" ht="26.4" customHeight="1">
      <c r="D4546" s="1" t="s">
        <v>647</v>
      </c>
    </row>
    <row r="4547" spans="4:4" ht="26.4" customHeight="1">
      <c r="D4547" s="1" t="s">
        <v>1431</v>
      </c>
    </row>
    <row r="4548" spans="4:4" ht="26.4" customHeight="1">
      <c r="D4548" s="1" t="s">
        <v>1883</v>
      </c>
    </row>
    <row r="4549" spans="4:4" ht="26.4" customHeight="1">
      <c r="D4549" s="1" t="s">
        <v>4240</v>
      </c>
    </row>
    <row r="4550" spans="4:4" ht="26.4" customHeight="1">
      <c r="D4550" s="1" t="s">
        <v>892</v>
      </c>
    </row>
    <row r="4551" spans="4:4" ht="26.4" customHeight="1">
      <c r="D4551" s="1" t="s">
        <v>4479</v>
      </c>
    </row>
    <row r="4552" spans="4:4" ht="26.4" customHeight="1">
      <c r="D4552" s="1" t="s">
        <v>5512</v>
      </c>
    </row>
    <row r="4553" spans="4:4" ht="26.4" customHeight="1">
      <c r="D4553" s="1" t="s">
        <v>3943</v>
      </c>
    </row>
    <row r="4554" spans="4:4" ht="26.4" customHeight="1">
      <c r="D4554" s="1" t="s">
        <v>1653</v>
      </c>
    </row>
    <row r="4555" spans="4:4" ht="26.4" customHeight="1">
      <c r="D4555" s="1" t="s">
        <v>1999</v>
      </c>
    </row>
    <row r="4556" spans="4:4" ht="26.4" customHeight="1">
      <c r="D4556" s="1" t="s">
        <v>3110</v>
      </c>
    </row>
    <row r="4557" spans="4:4" ht="26.4" customHeight="1">
      <c r="D4557" s="1" t="s">
        <v>1432</v>
      </c>
    </row>
    <row r="4558" spans="4:4" ht="26.4" customHeight="1">
      <c r="D4558" s="1" t="s">
        <v>483</v>
      </c>
    </row>
    <row r="4559" spans="4:4" ht="26.4" customHeight="1">
      <c r="D4559" s="1" t="s">
        <v>4112</v>
      </c>
    </row>
    <row r="4560" spans="4:4" ht="26.4" customHeight="1">
      <c r="D4560" s="1" t="s">
        <v>575</v>
      </c>
    </row>
    <row r="4561" spans="4:4" ht="26.4" customHeight="1">
      <c r="D4561" s="1" t="s">
        <v>6543</v>
      </c>
    </row>
    <row r="4562" spans="4:4" ht="26.4" customHeight="1">
      <c r="D4562" s="1" t="s">
        <v>2917</v>
      </c>
    </row>
    <row r="4563" spans="4:4" ht="26.4" customHeight="1">
      <c r="D4563" s="1" t="s">
        <v>5807</v>
      </c>
    </row>
    <row r="4564" spans="4:4" ht="26.4" customHeight="1">
      <c r="D4564" s="1" t="s">
        <v>3818</v>
      </c>
    </row>
    <row r="4565" spans="4:4" ht="26.4" customHeight="1">
      <c r="D4565" s="1" t="s">
        <v>3733</v>
      </c>
    </row>
    <row r="4566" spans="4:4" ht="26.4" customHeight="1">
      <c r="D4566" s="1" t="s">
        <v>5510</v>
      </c>
    </row>
    <row r="4567" spans="4:4" ht="26.4" customHeight="1">
      <c r="D4567" s="1" t="s">
        <v>1890</v>
      </c>
    </row>
    <row r="4568" spans="4:4" ht="26.4" customHeight="1">
      <c r="D4568" s="1" t="s">
        <v>5982</v>
      </c>
    </row>
    <row r="4569" spans="4:4" ht="26.4" customHeight="1">
      <c r="D4569" s="1" t="s">
        <v>6405</v>
      </c>
    </row>
    <row r="4570" spans="4:4" ht="26.4" customHeight="1">
      <c r="D4570" s="1" t="s">
        <v>6095</v>
      </c>
    </row>
    <row r="4571" spans="4:4" ht="26.4" customHeight="1">
      <c r="D4571" s="1" t="s">
        <v>1993</v>
      </c>
    </row>
    <row r="4572" spans="4:4" ht="26.4" customHeight="1">
      <c r="D4572" s="1" t="s">
        <v>3981</v>
      </c>
    </row>
    <row r="4573" spans="4:4" ht="26.4" customHeight="1">
      <c r="D4573" s="1" t="s">
        <v>3596</v>
      </c>
    </row>
    <row r="4574" spans="4:4" ht="26.4" customHeight="1">
      <c r="D4574" s="1" t="s">
        <v>674</v>
      </c>
    </row>
    <row r="4575" spans="4:4" ht="26.4" customHeight="1">
      <c r="D4575" s="1" t="s">
        <v>6422</v>
      </c>
    </row>
    <row r="4576" spans="4:4" ht="26.4" customHeight="1">
      <c r="D4576" s="1" t="s">
        <v>5002</v>
      </c>
    </row>
    <row r="4577" spans="4:4" ht="26.4" customHeight="1">
      <c r="D4577" s="1" t="s">
        <v>5814</v>
      </c>
    </row>
    <row r="4578" spans="4:4" ht="26.4" customHeight="1">
      <c r="D4578" s="1" t="s">
        <v>5437</v>
      </c>
    </row>
    <row r="4579" spans="4:4" ht="26.4" customHeight="1">
      <c r="D4579" s="1" t="s">
        <v>513</v>
      </c>
    </row>
    <row r="4580" spans="4:4" ht="26.4" customHeight="1">
      <c r="D4580" s="1" t="s">
        <v>5622</v>
      </c>
    </row>
    <row r="4581" spans="4:4" ht="26.4" customHeight="1">
      <c r="D4581" s="1" t="s">
        <v>5623</v>
      </c>
    </row>
    <row r="4582" spans="4:4" ht="26.4" customHeight="1">
      <c r="D4582" s="1" t="s">
        <v>5552</v>
      </c>
    </row>
    <row r="4583" spans="4:4" ht="26.4" customHeight="1">
      <c r="D4583" s="1" t="s">
        <v>4465</v>
      </c>
    </row>
    <row r="4584" spans="4:4" ht="26.4" customHeight="1">
      <c r="D4584" s="1" t="s">
        <v>6446</v>
      </c>
    </row>
    <row r="4585" spans="4:4" ht="26.4" customHeight="1">
      <c r="D4585" s="1" t="s">
        <v>1791</v>
      </c>
    </row>
    <row r="4586" spans="4:4" ht="26.4" customHeight="1">
      <c r="D4586" s="1" t="s">
        <v>5294</v>
      </c>
    </row>
    <row r="4587" spans="4:4" ht="26.4" customHeight="1">
      <c r="D4587" s="1" t="s">
        <v>809</v>
      </c>
    </row>
    <row r="4588" spans="4:4" ht="26.4" customHeight="1">
      <c r="D4588" s="1" t="s">
        <v>3512</v>
      </c>
    </row>
    <row r="4589" spans="4:4" ht="26.4" customHeight="1">
      <c r="D4589" s="1" t="s">
        <v>3621</v>
      </c>
    </row>
    <row r="4590" spans="4:4" ht="26.4" customHeight="1">
      <c r="D4590" s="1" t="s">
        <v>4673</v>
      </c>
    </row>
    <row r="4591" spans="4:4" ht="26.4" customHeight="1">
      <c r="D4591" s="1" t="s">
        <v>3057</v>
      </c>
    </row>
    <row r="4592" spans="4:4" ht="26.4" customHeight="1">
      <c r="D4592" s="1" t="s">
        <v>5267</v>
      </c>
    </row>
    <row r="4593" spans="4:4" ht="26.4" customHeight="1">
      <c r="D4593" s="1" t="s">
        <v>790</v>
      </c>
    </row>
    <row r="4594" spans="4:4" ht="26.4" customHeight="1">
      <c r="D4594" s="1" t="s">
        <v>723</v>
      </c>
    </row>
    <row r="4595" spans="4:4" ht="26.4" customHeight="1">
      <c r="D4595" s="1" t="s">
        <v>5049</v>
      </c>
    </row>
    <row r="4596" spans="4:4" ht="26.4" customHeight="1">
      <c r="D4596" s="1" t="s">
        <v>5773</v>
      </c>
    </row>
    <row r="4597" spans="4:4" ht="26.4" customHeight="1">
      <c r="D4597" s="1" t="s">
        <v>6579</v>
      </c>
    </row>
    <row r="4598" spans="4:4" ht="26.4" customHeight="1">
      <c r="D4598" s="1" t="s">
        <v>1192</v>
      </c>
    </row>
    <row r="4599" spans="4:4" ht="26.4" customHeight="1">
      <c r="D4599" s="1" t="s">
        <v>4049</v>
      </c>
    </row>
    <row r="4600" spans="4:4" ht="26.4" customHeight="1">
      <c r="D4600" s="1" t="s">
        <v>2663</v>
      </c>
    </row>
    <row r="4601" spans="4:4" ht="26.4" customHeight="1">
      <c r="D4601" s="1" t="s">
        <v>2839</v>
      </c>
    </row>
    <row r="4602" spans="4:4" ht="26.4" customHeight="1">
      <c r="D4602" s="1" t="s">
        <v>6319</v>
      </c>
    </row>
    <row r="4603" spans="4:4" ht="26.4" customHeight="1">
      <c r="D4603" s="1" t="s">
        <v>5766</v>
      </c>
    </row>
    <row r="4604" spans="4:4" ht="26.4" customHeight="1">
      <c r="D4604" s="1" t="s">
        <v>1426</v>
      </c>
    </row>
    <row r="4605" spans="4:4" ht="26.4" customHeight="1">
      <c r="D4605" s="1" t="s">
        <v>1797</v>
      </c>
    </row>
    <row r="4606" spans="4:4" ht="26.4" customHeight="1">
      <c r="D4606" s="1" t="s">
        <v>4774</v>
      </c>
    </row>
    <row r="4607" spans="4:4" ht="26.4" customHeight="1">
      <c r="D4607" s="1" t="s">
        <v>5830</v>
      </c>
    </row>
    <row r="4608" spans="4:4" ht="26.4" customHeight="1">
      <c r="D4608" s="1" t="s">
        <v>3441</v>
      </c>
    </row>
    <row r="4609" spans="4:4" ht="26.4" customHeight="1">
      <c r="D4609" s="1" t="s">
        <v>5538</v>
      </c>
    </row>
    <row r="4610" spans="4:4" ht="26.4" customHeight="1">
      <c r="D4610" s="1" t="s">
        <v>3882</v>
      </c>
    </row>
    <row r="4611" spans="4:4" ht="26.4" customHeight="1">
      <c r="D4611" s="1" t="s">
        <v>2576</v>
      </c>
    </row>
    <row r="4612" spans="4:4" ht="26.4" customHeight="1">
      <c r="D4612" s="1" t="s">
        <v>4025</v>
      </c>
    </row>
    <row r="4613" spans="4:4" ht="26.4" customHeight="1">
      <c r="D4613" s="1" t="s">
        <v>6396</v>
      </c>
    </row>
    <row r="4614" spans="4:4" ht="26.4" customHeight="1">
      <c r="D4614" s="1" t="s">
        <v>3691</v>
      </c>
    </row>
    <row r="4615" spans="4:4" ht="26.4" customHeight="1">
      <c r="D4615" s="1" t="s">
        <v>4677</v>
      </c>
    </row>
    <row r="4616" spans="4:4" ht="26.4" customHeight="1">
      <c r="D4616" s="1" t="s">
        <v>1229</v>
      </c>
    </row>
    <row r="4617" spans="4:4" ht="26.4" customHeight="1">
      <c r="D4617" s="1" t="s">
        <v>5822</v>
      </c>
    </row>
    <row r="4618" spans="4:4" ht="26.4" customHeight="1">
      <c r="D4618" s="1" t="s">
        <v>6314</v>
      </c>
    </row>
    <row r="4619" spans="4:4" ht="26.4" customHeight="1">
      <c r="D4619" s="1" t="s">
        <v>5827</v>
      </c>
    </row>
    <row r="4620" spans="4:4" ht="26.4" customHeight="1">
      <c r="D4620" s="1" t="s">
        <v>1203</v>
      </c>
    </row>
    <row r="4621" spans="4:4" ht="26.4" customHeight="1">
      <c r="D4621" s="1" t="s">
        <v>531</v>
      </c>
    </row>
    <row r="4622" spans="4:4" ht="26.4" customHeight="1">
      <c r="D4622" s="1" t="s">
        <v>6560</v>
      </c>
    </row>
    <row r="4623" spans="4:4" ht="26.4" customHeight="1">
      <c r="D4623" s="1" t="s">
        <v>4118</v>
      </c>
    </row>
    <row r="4624" spans="4:4" ht="26.4" customHeight="1">
      <c r="D4624" s="1" t="s">
        <v>4411</v>
      </c>
    </row>
    <row r="4625" spans="4:4" ht="26.4" customHeight="1">
      <c r="D4625" s="1" t="s">
        <v>3443</v>
      </c>
    </row>
    <row r="4626" spans="4:4" ht="26.4" customHeight="1">
      <c r="D4626" s="1" t="s">
        <v>1570</v>
      </c>
    </row>
    <row r="4627" spans="4:4" ht="26.4" customHeight="1">
      <c r="D4627" s="1" t="s">
        <v>4953</v>
      </c>
    </row>
    <row r="4628" spans="4:4" ht="26.4" customHeight="1">
      <c r="D4628" s="1" t="s">
        <v>6118</v>
      </c>
    </row>
    <row r="4629" spans="4:4" ht="26.4" customHeight="1">
      <c r="D4629" s="1" t="s">
        <v>4974</v>
      </c>
    </row>
    <row r="4630" spans="4:4" ht="26.4" customHeight="1">
      <c r="D4630" s="1" t="s">
        <v>4641</v>
      </c>
    </row>
    <row r="4631" spans="4:4" ht="26.4" customHeight="1">
      <c r="D4631" s="1" t="s">
        <v>1602</v>
      </c>
    </row>
    <row r="4632" spans="4:4" ht="26.4" customHeight="1">
      <c r="D4632" s="1" t="s">
        <v>1627</v>
      </c>
    </row>
    <row r="4633" spans="4:4" ht="26.4" customHeight="1">
      <c r="D4633" s="1" t="s">
        <v>4400</v>
      </c>
    </row>
    <row r="4634" spans="4:4" ht="26.4" customHeight="1">
      <c r="D4634" s="1" t="s">
        <v>5079</v>
      </c>
    </row>
    <row r="4635" spans="4:4" ht="26.4" customHeight="1">
      <c r="D4635" s="1" t="s">
        <v>2379</v>
      </c>
    </row>
    <row r="4636" spans="4:4" ht="26.4" customHeight="1">
      <c r="D4636" s="1" t="s">
        <v>4086</v>
      </c>
    </row>
    <row r="4637" spans="4:4" ht="26.4" customHeight="1">
      <c r="D4637" s="1" t="s">
        <v>2845</v>
      </c>
    </row>
    <row r="4638" spans="4:4" ht="26.4" customHeight="1">
      <c r="D4638" s="1" t="s">
        <v>3081</v>
      </c>
    </row>
    <row r="4639" spans="4:4" ht="26.4" customHeight="1">
      <c r="D4639" s="1" t="s">
        <v>5322</v>
      </c>
    </row>
    <row r="4640" spans="4:4" ht="26.4" customHeight="1">
      <c r="D4640" s="1" t="s">
        <v>3857</v>
      </c>
    </row>
    <row r="4641" spans="4:4" ht="26.4" customHeight="1">
      <c r="D4641" s="1" t="s">
        <v>6548</v>
      </c>
    </row>
    <row r="4642" spans="4:4" ht="26.4" customHeight="1">
      <c r="D4642" s="1" t="s">
        <v>3784</v>
      </c>
    </row>
    <row r="4643" spans="4:4" ht="26.4" customHeight="1">
      <c r="D4643" s="1" t="s">
        <v>3783</v>
      </c>
    </row>
    <row r="4644" spans="4:4" ht="26.4" customHeight="1">
      <c r="D4644" s="1" t="s">
        <v>2847</v>
      </c>
    </row>
    <row r="4645" spans="4:4" ht="26.4" customHeight="1">
      <c r="D4645" s="1" t="s">
        <v>2544</v>
      </c>
    </row>
    <row r="4646" spans="4:4" ht="26.4" customHeight="1">
      <c r="D4646" s="1" t="s">
        <v>1910</v>
      </c>
    </row>
    <row r="4647" spans="4:4" ht="26.4" customHeight="1">
      <c r="D4647" s="1" t="s">
        <v>5855</v>
      </c>
    </row>
    <row r="4648" spans="4:4" ht="26.4" customHeight="1">
      <c r="D4648" s="1" t="s">
        <v>5249</v>
      </c>
    </row>
    <row r="4649" spans="4:4" ht="26.4" customHeight="1">
      <c r="D4649" s="1" t="s">
        <v>1346</v>
      </c>
    </row>
    <row r="4650" spans="4:4" ht="26.4" customHeight="1">
      <c r="D4650" s="1" t="s">
        <v>3343</v>
      </c>
    </row>
    <row r="4651" spans="4:4" ht="26.4" customHeight="1">
      <c r="D4651" s="1" t="s">
        <v>3351</v>
      </c>
    </row>
    <row r="4652" spans="4:4" ht="26.4" customHeight="1">
      <c r="D4652" s="1" t="s">
        <v>4386</v>
      </c>
    </row>
    <row r="4653" spans="4:4" ht="26.4" customHeight="1">
      <c r="D4653" s="1" t="s">
        <v>5836</v>
      </c>
    </row>
    <row r="4654" spans="4:4" ht="26.4" customHeight="1">
      <c r="D4654" s="1" t="s">
        <v>2705</v>
      </c>
    </row>
    <row r="4655" spans="4:4" ht="26.4" customHeight="1">
      <c r="D4655" s="1" t="s">
        <v>5829</v>
      </c>
    </row>
    <row r="4656" spans="4:4" ht="26.4" customHeight="1">
      <c r="D4656" s="1" t="s">
        <v>1418</v>
      </c>
    </row>
    <row r="4657" spans="4:4" ht="26.4" customHeight="1">
      <c r="D4657" s="1" t="s">
        <v>3101</v>
      </c>
    </row>
    <row r="4658" spans="4:4" ht="26.4" customHeight="1">
      <c r="D4658" s="1" t="s">
        <v>2384</v>
      </c>
    </row>
    <row r="4659" spans="4:4" ht="26.4" customHeight="1">
      <c r="D4659" s="1" t="s">
        <v>975</v>
      </c>
    </row>
    <row r="4660" spans="4:4" ht="26.4" customHeight="1">
      <c r="D4660" s="1" t="s">
        <v>6440</v>
      </c>
    </row>
    <row r="4661" spans="4:4" ht="26.4" customHeight="1">
      <c r="D4661" s="1" t="s">
        <v>5323</v>
      </c>
    </row>
    <row r="4662" spans="4:4" ht="26.4" customHeight="1">
      <c r="D4662" s="1" t="s">
        <v>1328</v>
      </c>
    </row>
    <row r="4663" spans="4:4" ht="26.4" customHeight="1">
      <c r="D4663" s="1" t="s">
        <v>6512</v>
      </c>
    </row>
    <row r="4664" spans="4:4" ht="26.4" customHeight="1">
      <c r="D4664" s="1" t="s">
        <v>1647</v>
      </c>
    </row>
    <row r="4665" spans="4:4" ht="26.4" customHeight="1">
      <c r="D4665" s="1" t="s">
        <v>4777</v>
      </c>
    </row>
    <row r="4666" spans="4:4" ht="26.4" customHeight="1">
      <c r="D4666" s="1" t="s">
        <v>1670</v>
      </c>
    </row>
    <row r="4667" spans="4:4" ht="26.4" customHeight="1">
      <c r="D4667" s="1" t="s">
        <v>5831</v>
      </c>
    </row>
    <row r="4668" spans="4:4" ht="26.4" customHeight="1">
      <c r="D4668" s="1" t="s">
        <v>1914</v>
      </c>
    </row>
    <row r="4669" spans="4:4" ht="26.4" customHeight="1">
      <c r="D4669" s="1" t="s">
        <v>479</v>
      </c>
    </row>
    <row r="4670" spans="4:4" ht="26.4" customHeight="1">
      <c r="D4670" s="1" t="s">
        <v>2273</v>
      </c>
    </row>
    <row r="4671" spans="4:4" ht="26.4" customHeight="1">
      <c r="D4671" s="1" t="s">
        <v>777</v>
      </c>
    </row>
    <row r="4672" spans="4:4" ht="26.4" customHeight="1">
      <c r="D4672" s="1" t="s">
        <v>6234</v>
      </c>
    </row>
    <row r="4673" spans="4:4" ht="26.4" customHeight="1">
      <c r="D4673" s="1" t="s">
        <v>3108</v>
      </c>
    </row>
    <row r="4674" spans="4:4" ht="26.4" customHeight="1">
      <c r="D4674" s="1" t="s">
        <v>6394</v>
      </c>
    </row>
    <row r="4675" spans="4:4" ht="26.4" customHeight="1">
      <c r="D4675" s="1" t="s">
        <v>1372</v>
      </c>
    </row>
    <row r="4676" spans="4:4" ht="26.4" customHeight="1">
      <c r="D4676" s="1" t="s">
        <v>5846</v>
      </c>
    </row>
    <row r="4677" spans="4:4" ht="26.4" customHeight="1">
      <c r="D4677" s="1" t="s">
        <v>5850</v>
      </c>
    </row>
    <row r="4678" spans="4:4" ht="26.4" customHeight="1">
      <c r="D4678" s="1" t="s">
        <v>528</v>
      </c>
    </row>
    <row r="4679" spans="4:4" ht="26.4" customHeight="1">
      <c r="D4679" s="1" t="s">
        <v>5496</v>
      </c>
    </row>
    <row r="4680" spans="4:4" ht="26.4" customHeight="1">
      <c r="D4680" s="1" t="s">
        <v>4778</v>
      </c>
    </row>
    <row r="4681" spans="4:4" ht="26.4" customHeight="1">
      <c r="D4681" s="1" t="s">
        <v>1916</v>
      </c>
    </row>
    <row r="4682" spans="4:4" ht="26.4" customHeight="1">
      <c r="D4682" s="1" t="s">
        <v>5992</v>
      </c>
    </row>
    <row r="4683" spans="4:4" ht="26.4" customHeight="1">
      <c r="D4683" s="1" t="s">
        <v>3078</v>
      </c>
    </row>
    <row r="4684" spans="4:4" ht="26.4" customHeight="1">
      <c r="D4684" s="1" t="s">
        <v>6433</v>
      </c>
    </row>
    <row r="4685" spans="4:4" ht="26.4" customHeight="1">
      <c r="D4685" s="1" t="s">
        <v>3446</v>
      </c>
    </row>
    <row r="4686" spans="4:4" ht="26.4" customHeight="1">
      <c r="D4686" s="1" t="s">
        <v>6486</v>
      </c>
    </row>
    <row r="4687" spans="4:4" ht="26.4" customHeight="1">
      <c r="D4687" s="1" t="s">
        <v>830</v>
      </c>
    </row>
    <row r="4688" spans="4:4" ht="26.4" customHeight="1">
      <c r="D4688" s="1" t="s">
        <v>1621</v>
      </c>
    </row>
    <row r="4689" spans="4:4" ht="26.4" customHeight="1">
      <c r="D4689" s="1" t="s">
        <v>3479</v>
      </c>
    </row>
    <row r="4690" spans="4:4" ht="26.4" customHeight="1">
      <c r="D4690" s="1" t="s">
        <v>486</v>
      </c>
    </row>
    <row r="4691" spans="4:4" ht="26.4" customHeight="1">
      <c r="D4691" s="1" t="s">
        <v>2494</v>
      </c>
    </row>
    <row r="4692" spans="4:4" ht="26.4" customHeight="1">
      <c r="D4692" s="1" t="s">
        <v>5702</v>
      </c>
    </row>
    <row r="4693" spans="4:4" ht="26.4" customHeight="1">
      <c r="D4693" s="1" t="s">
        <v>651</v>
      </c>
    </row>
    <row r="4694" spans="4:4" ht="26.4" customHeight="1">
      <c r="D4694" s="1" t="s">
        <v>4549</v>
      </c>
    </row>
    <row r="4695" spans="4:4" ht="26.4" customHeight="1">
      <c r="D4695" s="1" t="s">
        <v>4908</v>
      </c>
    </row>
    <row r="4696" spans="4:4" ht="26.4" customHeight="1">
      <c r="D4696" s="1" t="s">
        <v>6117</v>
      </c>
    </row>
    <row r="4697" spans="4:4" ht="26.4" customHeight="1">
      <c r="D4697" s="1" t="s">
        <v>1248</v>
      </c>
    </row>
    <row r="4698" spans="4:4" ht="26.4" customHeight="1">
      <c r="D4698" s="1" t="s">
        <v>4059</v>
      </c>
    </row>
    <row r="4699" spans="4:4" ht="26.4" customHeight="1">
      <c r="D4699" s="1" t="s">
        <v>5087</v>
      </c>
    </row>
    <row r="4700" spans="4:4" ht="26.4" customHeight="1">
      <c r="D4700" s="1" t="s">
        <v>5860</v>
      </c>
    </row>
    <row r="4701" spans="4:4" ht="26.4" customHeight="1">
      <c r="D4701" s="1" t="s">
        <v>5863</v>
      </c>
    </row>
    <row r="4702" spans="4:4" ht="26.4" customHeight="1">
      <c r="D4702" s="1" t="s">
        <v>5765</v>
      </c>
    </row>
    <row r="4703" spans="4:4" ht="26.4" customHeight="1">
      <c r="D4703" s="1" t="s">
        <v>4304</v>
      </c>
    </row>
    <row r="4704" spans="4:4" ht="26.4" customHeight="1">
      <c r="D4704" s="1" t="s">
        <v>1231</v>
      </c>
    </row>
    <row r="4705" spans="4:4" ht="26.4" customHeight="1">
      <c r="D4705" s="1" t="s">
        <v>1208</v>
      </c>
    </row>
    <row r="4706" spans="4:4" ht="26.4" customHeight="1">
      <c r="D4706" s="1" t="s">
        <v>2797</v>
      </c>
    </row>
    <row r="4707" spans="4:4" ht="26.4" customHeight="1">
      <c r="D4707" s="1" t="s">
        <v>4779</v>
      </c>
    </row>
    <row r="4708" spans="4:4" ht="26.4" customHeight="1">
      <c r="D4708" s="1" t="s">
        <v>3181</v>
      </c>
    </row>
    <row r="4709" spans="4:4" ht="26.4" customHeight="1">
      <c r="D4709" s="1" t="s">
        <v>1173</v>
      </c>
    </row>
    <row r="4710" spans="4:4" ht="26.4" customHeight="1">
      <c r="D4710" s="1" t="s">
        <v>5833</v>
      </c>
    </row>
    <row r="4711" spans="4:4" ht="26.4" customHeight="1">
      <c r="D4711" s="1" t="s">
        <v>4087</v>
      </c>
    </row>
    <row r="4712" spans="4:4" ht="26.4" customHeight="1">
      <c r="D4712" s="1" t="s">
        <v>529</v>
      </c>
    </row>
    <row r="4713" spans="4:4" ht="26.4" customHeight="1">
      <c r="D4713" s="1" t="s">
        <v>3339</v>
      </c>
    </row>
    <row r="4714" spans="4:4" ht="26.4" customHeight="1">
      <c r="D4714" s="1" t="s">
        <v>5489</v>
      </c>
    </row>
    <row r="4715" spans="4:4" ht="26.4" customHeight="1">
      <c r="D4715" s="1" t="s">
        <v>5864</v>
      </c>
    </row>
    <row r="4716" spans="4:4" ht="26.4" customHeight="1">
      <c r="D4716" s="1" t="s">
        <v>5872</v>
      </c>
    </row>
    <row r="4717" spans="4:4" ht="26.4" customHeight="1">
      <c r="D4717" s="1" t="s">
        <v>3005</v>
      </c>
    </row>
    <row r="4718" spans="4:4" ht="26.4" customHeight="1">
      <c r="D4718" s="1" t="s">
        <v>3926</v>
      </c>
    </row>
    <row r="4719" spans="4:4" ht="26.4" customHeight="1">
      <c r="D4719" s="1" t="s">
        <v>1377</v>
      </c>
    </row>
    <row r="4720" spans="4:4" ht="26.4" customHeight="1">
      <c r="D4720" s="1" t="s">
        <v>5887</v>
      </c>
    </row>
    <row r="4721" spans="4:4" ht="26.4" customHeight="1">
      <c r="D4721" s="1" t="s">
        <v>5031</v>
      </c>
    </row>
    <row r="4722" spans="4:4" ht="26.4" customHeight="1">
      <c r="D4722" s="1" t="s">
        <v>1251</v>
      </c>
    </row>
    <row r="4723" spans="4:4" ht="26.4" customHeight="1">
      <c r="D4723" s="1" t="s">
        <v>3927</v>
      </c>
    </row>
    <row r="4724" spans="4:4" ht="26.4" customHeight="1">
      <c r="D4724" s="1" t="s">
        <v>2580</v>
      </c>
    </row>
    <row r="4725" spans="4:4" ht="26.4" customHeight="1">
      <c r="D4725" s="1" t="s">
        <v>3354</v>
      </c>
    </row>
    <row r="4726" spans="4:4" ht="26.4" customHeight="1">
      <c r="D4726" s="1" t="s">
        <v>1618</v>
      </c>
    </row>
    <row r="4727" spans="4:4" ht="26.4" customHeight="1">
      <c r="D4727" s="1" t="s">
        <v>3755</v>
      </c>
    </row>
    <row r="4728" spans="4:4" ht="26.4" customHeight="1">
      <c r="D4728" s="1" t="s">
        <v>3702</v>
      </c>
    </row>
    <row r="4729" spans="4:4" ht="26.4" customHeight="1">
      <c r="D4729" s="1" t="s">
        <v>4647</v>
      </c>
    </row>
    <row r="4730" spans="4:4" ht="26.4" customHeight="1">
      <c r="D4730" s="1" t="s">
        <v>6154</v>
      </c>
    </row>
    <row r="4731" spans="4:4" ht="26.4" customHeight="1">
      <c r="D4731" s="1" t="s">
        <v>533</v>
      </c>
    </row>
    <row r="4732" spans="4:4" ht="26.4" customHeight="1">
      <c r="D4732" s="1" t="s">
        <v>5567</v>
      </c>
    </row>
    <row r="4733" spans="4:4" ht="26.4" customHeight="1">
      <c r="D4733" s="1" t="s">
        <v>1274</v>
      </c>
    </row>
    <row r="4734" spans="4:4" ht="26.4" customHeight="1">
      <c r="D4734" s="1" t="s">
        <v>6047</v>
      </c>
    </row>
    <row r="4735" spans="4:4" ht="26.4" customHeight="1">
      <c r="D4735" s="1" t="s">
        <v>816</v>
      </c>
    </row>
    <row r="4736" spans="4:4" ht="26.4" customHeight="1">
      <c r="D4736" s="1" t="s">
        <v>5878</v>
      </c>
    </row>
    <row r="4737" spans="4:4" ht="26.4" customHeight="1">
      <c r="D4737" s="1" t="s">
        <v>4486</v>
      </c>
    </row>
    <row r="4738" spans="4:4" ht="26.4" customHeight="1">
      <c r="D4738" s="1" t="s">
        <v>4267</v>
      </c>
    </row>
    <row r="4739" spans="4:4" ht="26.4" customHeight="1">
      <c r="D4739" s="1" t="s">
        <v>5502</v>
      </c>
    </row>
    <row r="4740" spans="4:4" ht="26.4" customHeight="1">
      <c r="D4740" s="1" t="s">
        <v>1824</v>
      </c>
    </row>
    <row r="4741" spans="4:4" ht="26.4" customHeight="1">
      <c r="D4741" s="1" t="s">
        <v>819</v>
      </c>
    </row>
    <row r="4742" spans="4:4" ht="26.4" customHeight="1">
      <c r="D4742" s="1" t="s">
        <v>1489</v>
      </c>
    </row>
    <row r="4743" spans="4:4" ht="26.4" customHeight="1">
      <c r="D4743" s="1" t="s">
        <v>1726</v>
      </c>
    </row>
    <row r="4744" spans="4:4" ht="26.4" customHeight="1">
      <c r="D4744" s="1" t="s">
        <v>741</v>
      </c>
    </row>
    <row r="4745" spans="4:4" ht="26.4" customHeight="1">
      <c r="D4745" s="1" t="s">
        <v>2181</v>
      </c>
    </row>
    <row r="4746" spans="4:4" ht="26.4" customHeight="1">
      <c r="D4746" s="1" t="s">
        <v>2934</v>
      </c>
    </row>
    <row r="4747" spans="4:4" ht="26.4" customHeight="1">
      <c r="D4747" s="1" t="s">
        <v>1917</v>
      </c>
    </row>
    <row r="4748" spans="4:4" ht="26.4" customHeight="1">
      <c r="D4748" s="1" t="s">
        <v>4508</v>
      </c>
    </row>
    <row r="4749" spans="4:4" ht="26.4" customHeight="1">
      <c r="D4749" s="1" t="s">
        <v>4595</v>
      </c>
    </row>
    <row r="4750" spans="4:4" ht="26.4" customHeight="1">
      <c r="D4750" s="1" t="s">
        <v>4583</v>
      </c>
    </row>
    <row r="4751" spans="4:4" ht="26.4" customHeight="1">
      <c r="D4751" s="1" t="s">
        <v>4521</v>
      </c>
    </row>
    <row r="4752" spans="4:4" ht="26.4" customHeight="1">
      <c r="D4752" s="1" t="s">
        <v>5292</v>
      </c>
    </row>
    <row r="4753" spans="4:4" ht="26.4" customHeight="1">
      <c r="D4753" s="1" t="s">
        <v>764</v>
      </c>
    </row>
    <row r="4754" spans="4:4" ht="26.4" customHeight="1">
      <c r="D4754" s="1" t="s">
        <v>2324</v>
      </c>
    </row>
    <row r="4755" spans="4:4" ht="26.4" customHeight="1">
      <c r="D4755" s="1" t="s">
        <v>2293</v>
      </c>
    </row>
    <row r="4756" spans="4:4" ht="26.4" customHeight="1">
      <c r="D4756" s="1" t="s">
        <v>6490</v>
      </c>
    </row>
    <row r="4757" spans="4:4" ht="26.4" customHeight="1">
      <c r="D4757" s="1" t="s">
        <v>788</v>
      </c>
    </row>
    <row r="4758" spans="4:4" ht="26.4" customHeight="1">
      <c r="D4758" s="1" t="s">
        <v>1918</v>
      </c>
    </row>
    <row r="4759" spans="4:4" ht="26.4" customHeight="1">
      <c r="D4759" s="1" t="s">
        <v>4575</v>
      </c>
    </row>
    <row r="4760" spans="4:4" ht="26.4" customHeight="1">
      <c r="D4760" s="1" t="s">
        <v>5089</v>
      </c>
    </row>
    <row r="4761" spans="4:4" ht="26.4" customHeight="1">
      <c r="D4761" s="1" t="s">
        <v>831</v>
      </c>
    </row>
    <row r="4762" spans="4:4" ht="26.4" customHeight="1">
      <c r="D4762" s="1" t="s">
        <v>4281</v>
      </c>
    </row>
    <row r="4763" spans="4:4" ht="26.4" customHeight="1">
      <c r="D4763" s="1" t="s">
        <v>5661</v>
      </c>
    </row>
    <row r="4764" spans="4:4" ht="26.4" customHeight="1">
      <c r="D4764" s="1" t="s">
        <v>840</v>
      </c>
    </row>
    <row r="4765" spans="4:4" ht="26.4" customHeight="1">
      <c r="D4765" s="1" t="s">
        <v>4278</v>
      </c>
    </row>
    <row r="4766" spans="4:4" ht="26.4" customHeight="1">
      <c r="D4766" s="1" t="s">
        <v>5882</v>
      </c>
    </row>
    <row r="4767" spans="4:4" ht="26.4" customHeight="1">
      <c r="D4767" s="1" t="s">
        <v>4432</v>
      </c>
    </row>
    <row r="4768" spans="4:4" ht="26.4" customHeight="1">
      <c r="D4768" s="1" t="s">
        <v>3012</v>
      </c>
    </row>
    <row r="4769" spans="4:4" ht="26.4" customHeight="1">
      <c r="D4769" s="1" t="s">
        <v>762</v>
      </c>
    </row>
    <row r="4770" spans="4:4" ht="26.4" customHeight="1">
      <c r="D4770" s="1" t="s">
        <v>5093</v>
      </c>
    </row>
    <row r="4771" spans="4:4" ht="26.4" customHeight="1">
      <c r="D4771" s="1" t="s">
        <v>3336</v>
      </c>
    </row>
    <row r="4772" spans="4:4" ht="26.4" customHeight="1">
      <c r="D4772" s="1" t="s">
        <v>5215</v>
      </c>
    </row>
    <row r="4773" spans="4:4" ht="26.4" customHeight="1">
      <c r="D4773" s="1" t="s">
        <v>6621</v>
      </c>
    </row>
    <row r="4774" spans="4:4" ht="26.4" customHeight="1">
      <c r="D4774" s="1" t="s">
        <v>5888</v>
      </c>
    </row>
    <row r="4775" spans="4:4" ht="26.4" customHeight="1">
      <c r="D4775" s="1" t="s">
        <v>5905</v>
      </c>
    </row>
    <row r="4776" spans="4:4" ht="26.4" customHeight="1">
      <c r="D4776" s="1" t="s">
        <v>5964</v>
      </c>
    </row>
    <row r="4777" spans="4:4" ht="26.4" customHeight="1">
      <c r="D4777" s="1" t="s">
        <v>5909</v>
      </c>
    </row>
    <row r="4778" spans="4:4" ht="26.4" customHeight="1">
      <c r="D4778" s="1" t="s">
        <v>5178</v>
      </c>
    </row>
    <row r="4779" spans="4:4" ht="26.4" customHeight="1">
      <c r="D4779" s="1" t="s">
        <v>2717</v>
      </c>
    </row>
    <row r="4780" spans="4:4" ht="26.4" customHeight="1">
      <c r="D4780" s="1" t="s">
        <v>2603</v>
      </c>
    </row>
    <row r="4781" spans="4:4" ht="26.4" customHeight="1">
      <c r="D4781" s="1" t="s">
        <v>1939</v>
      </c>
    </row>
    <row r="4782" spans="4:4" ht="26.4" customHeight="1">
      <c r="D4782" s="1" t="s">
        <v>1775</v>
      </c>
    </row>
    <row r="4783" spans="4:4" ht="26.4" customHeight="1">
      <c r="D4783" s="1" t="s">
        <v>1574</v>
      </c>
    </row>
    <row r="4784" spans="4:4" ht="26.4" customHeight="1">
      <c r="D4784" s="1" t="s">
        <v>6140</v>
      </c>
    </row>
    <row r="4785" spans="4:4" ht="26.4" customHeight="1">
      <c r="D4785" s="1" t="s">
        <v>5952</v>
      </c>
    </row>
    <row r="4786" spans="4:4" ht="26.4" customHeight="1">
      <c r="D4786" s="1" t="s">
        <v>4053</v>
      </c>
    </row>
    <row r="4787" spans="4:4" ht="26.4" customHeight="1">
      <c r="D4787" s="1" t="s">
        <v>4730</v>
      </c>
    </row>
    <row r="4788" spans="4:4" ht="26.4" customHeight="1">
      <c r="D4788" s="1" t="s">
        <v>5936</v>
      </c>
    </row>
    <row r="4789" spans="4:4" ht="26.4" customHeight="1">
      <c r="D4789" s="1" t="s">
        <v>2740</v>
      </c>
    </row>
    <row r="4790" spans="4:4" ht="26.4" customHeight="1">
      <c r="D4790" s="1" t="s">
        <v>2448</v>
      </c>
    </row>
    <row r="4791" spans="4:4" ht="26.4" customHeight="1">
      <c r="D4791" s="1" t="s">
        <v>3598</v>
      </c>
    </row>
    <row r="4792" spans="4:4" ht="26.4" customHeight="1">
      <c r="D4792" s="1" t="s">
        <v>6007</v>
      </c>
    </row>
    <row r="4793" spans="4:4" ht="26.4" customHeight="1">
      <c r="D4793" s="1" t="s">
        <v>5052</v>
      </c>
    </row>
    <row r="4794" spans="4:4" ht="26.4" customHeight="1">
      <c r="D4794" s="1" t="s">
        <v>4805</v>
      </c>
    </row>
    <row r="4795" spans="4:4" ht="26.4" customHeight="1">
      <c r="D4795" s="1" t="s">
        <v>2650</v>
      </c>
    </row>
    <row r="4796" spans="4:4" ht="26.4" customHeight="1">
      <c r="D4796" s="1" t="s">
        <v>3549</v>
      </c>
    </row>
    <row r="4797" spans="4:4" ht="26.4" customHeight="1">
      <c r="D4797" s="1" t="s">
        <v>1630</v>
      </c>
    </row>
    <row r="4798" spans="4:4" ht="26.4" customHeight="1">
      <c r="D4798" s="1" t="s">
        <v>2863</v>
      </c>
    </row>
    <row r="4799" spans="4:4" ht="26.4" customHeight="1">
      <c r="D4799" s="1" t="s">
        <v>5133</v>
      </c>
    </row>
    <row r="4800" spans="4:4" ht="26.4" customHeight="1">
      <c r="D4800" s="1" t="s">
        <v>3769</v>
      </c>
    </row>
    <row r="4801" spans="4:4" ht="26.4" customHeight="1">
      <c r="D4801" s="1" t="s">
        <v>3042</v>
      </c>
    </row>
    <row r="4802" spans="4:4" ht="26.4" customHeight="1">
      <c r="D4802" s="1" t="s">
        <v>1217</v>
      </c>
    </row>
    <row r="4803" spans="4:4" ht="26.4" customHeight="1">
      <c r="D4803" s="1" t="s">
        <v>1075</v>
      </c>
    </row>
    <row r="4804" spans="4:4" ht="26.4" customHeight="1">
      <c r="D4804" s="1" t="s">
        <v>1051</v>
      </c>
    </row>
    <row r="4805" spans="4:4" ht="26.4" customHeight="1">
      <c r="D4805" s="1" t="s">
        <v>3388</v>
      </c>
    </row>
    <row r="4806" spans="4:4" ht="26.4" customHeight="1">
      <c r="D4806" s="1" t="s">
        <v>2634</v>
      </c>
    </row>
    <row r="4807" spans="4:4" ht="26.4" customHeight="1">
      <c r="D4807" s="1" t="s">
        <v>5973</v>
      </c>
    </row>
    <row r="4808" spans="4:4" ht="26.4" customHeight="1">
      <c r="D4808" s="1" t="s">
        <v>5977</v>
      </c>
    </row>
    <row r="4809" spans="4:4" ht="26.4" customHeight="1">
      <c r="D4809" s="1" t="s">
        <v>1632</v>
      </c>
    </row>
    <row r="4810" spans="4:4" ht="26.4" customHeight="1">
      <c r="D4810" s="1" t="s">
        <v>5984</v>
      </c>
    </row>
    <row r="4811" spans="4:4" ht="26.4" customHeight="1">
      <c r="D4811" s="1" t="s">
        <v>2124</v>
      </c>
    </row>
    <row r="4812" spans="4:4" ht="26.4" customHeight="1">
      <c r="D4812" s="1" t="s">
        <v>544</v>
      </c>
    </row>
    <row r="4813" spans="4:4" ht="26.4" customHeight="1">
      <c r="D4813" s="1" t="s">
        <v>5987</v>
      </c>
    </row>
    <row r="4814" spans="4:4" ht="26.4" customHeight="1">
      <c r="D4814" s="1" t="s">
        <v>5750</v>
      </c>
    </row>
    <row r="4815" spans="4:4" ht="26.4" customHeight="1">
      <c r="D4815" s="1" t="s">
        <v>2771</v>
      </c>
    </row>
    <row r="4816" spans="4:4" ht="26.4" customHeight="1">
      <c r="D4816" s="1" t="s">
        <v>5270</v>
      </c>
    </row>
    <row r="4817" spans="4:4" ht="26.4" customHeight="1">
      <c r="D4817" s="1" t="s">
        <v>1268</v>
      </c>
    </row>
    <row r="4818" spans="4:4" ht="26.4" customHeight="1">
      <c r="D4818" s="1" t="s">
        <v>3059</v>
      </c>
    </row>
    <row r="4819" spans="4:4" ht="26.4" customHeight="1">
      <c r="D4819" s="1" t="s">
        <v>5997</v>
      </c>
    </row>
    <row r="4820" spans="4:4" ht="26.4" customHeight="1">
      <c r="D4820" s="1" t="s">
        <v>4276</v>
      </c>
    </row>
    <row r="4821" spans="4:4" ht="26.4" customHeight="1">
      <c r="D4821" s="1" t="s">
        <v>6009</v>
      </c>
    </row>
    <row r="4822" spans="4:4" ht="26.4" customHeight="1">
      <c r="D4822" s="1" t="s">
        <v>3640</v>
      </c>
    </row>
    <row r="4823" spans="4:4" ht="26.4" customHeight="1">
      <c r="D4823" s="1" t="s">
        <v>6015</v>
      </c>
    </row>
    <row r="4824" spans="4:4" ht="26.4" customHeight="1">
      <c r="D4824" s="1" t="s">
        <v>5442</v>
      </c>
    </row>
    <row r="4825" spans="4:4" ht="26.4" customHeight="1">
      <c r="D4825" s="1" t="s">
        <v>2522</v>
      </c>
    </row>
    <row r="4826" spans="4:4" ht="26.4" customHeight="1">
      <c r="D4826" s="1" t="s">
        <v>4351</v>
      </c>
    </row>
    <row r="4827" spans="4:4" ht="26.4" customHeight="1">
      <c r="D4827" s="1" t="s">
        <v>4634</v>
      </c>
    </row>
    <row r="4828" spans="4:4" ht="26.4" customHeight="1">
      <c r="D4828" s="1" t="s">
        <v>4635</v>
      </c>
    </row>
    <row r="4829" spans="4:4" ht="26.4" customHeight="1">
      <c r="D4829" s="1" t="s">
        <v>4274</v>
      </c>
    </row>
    <row r="4830" spans="4:4" ht="26.4" customHeight="1">
      <c r="D4830" s="1" t="s">
        <v>5870</v>
      </c>
    </row>
    <row r="4831" spans="4:4" ht="26.4" customHeight="1">
      <c r="D4831" s="1" t="s">
        <v>2024</v>
      </c>
    </row>
    <row r="4832" spans="4:4" ht="26.4" customHeight="1">
      <c r="D4832" s="1" t="s">
        <v>2992</v>
      </c>
    </row>
    <row r="4833" spans="4:4" ht="26.4" customHeight="1">
      <c r="D4833" s="1" t="s">
        <v>1363</v>
      </c>
    </row>
    <row r="4834" spans="4:4" ht="26.4" customHeight="1">
      <c r="D4834" s="1" t="s">
        <v>3389</v>
      </c>
    </row>
    <row r="4835" spans="4:4" ht="26.4" customHeight="1">
      <c r="D4835" s="1" t="s">
        <v>6034</v>
      </c>
    </row>
    <row r="4836" spans="4:4" ht="26.4" customHeight="1">
      <c r="D4836" s="1" t="s">
        <v>6041</v>
      </c>
    </row>
    <row r="4837" spans="4:4" ht="26.4" customHeight="1">
      <c r="D4837" s="1" t="s">
        <v>5250</v>
      </c>
    </row>
    <row r="4838" spans="4:4" ht="26.4" customHeight="1">
      <c r="D4838" s="1" t="s">
        <v>2148</v>
      </c>
    </row>
    <row r="4839" spans="4:4" ht="26.4" customHeight="1">
      <c r="D4839" s="1" t="s">
        <v>1005</v>
      </c>
    </row>
    <row r="4840" spans="4:4" ht="26.4" customHeight="1">
      <c r="D4840" s="1" t="s">
        <v>6666</v>
      </c>
    </row>
    <row r="4841" spans="4:4" ht="26.4" customHeight="1">
      <c r="D4841" s="1" t="s">
        <v>4780</v>
      </c>
    </row>
    <row r="4842" spans="4:4" ht="26.4" customHeight="1">
      <c r="D4842" s="1" t="s">
        <v>3965</v>
      </c>
    </row>
    <row r="4843" spans="4:4" ht="26.4" customHeight="1">
      <c r="D4843" s="1" t="s">
        <v>3873</v>
      </c>
    </row>
    <row r="4844" spans="4:4" ht="26.4" customHeight="1">
      <c r="D4844" s="1" t="s">
        <v>5939</v>
      </c>
    </row>
    <row r="4845" spans="4:4" ht="26.4" customHeight="1">
      <c r="D4845" s="1" t="s">
        <v>5775</v>
      </c>
    </row>
    <row r="4846" spans="4:4" ht="26.4" customHeight="1">
      <c r="D4846" s="1" t="s">
        <v>833</v>
      </c>
    </row>
    <row r="4847" spans="4:4" ht="26.4" customHeight="1">
      <c r="D4847" s="1" t="s">
        <v>652</v>
      </c>
    </row>
    <row r="4848" spans="4:4" ht="26.4" customHeight="1">
      <c r="D4848" s="1" t="s">
        <v>2338</v>
      </c>
    </row>
    <row r="4849" spans="4:4" ht="26.4" customHeight="1">
      <c r="D4849" s="1" t="s">
        <v>3937</v>
      </c>
    </row>
    <row r="4850" spans="4:4" ht="26.4" customHeight="1">
      <c r="D4850" s="1" t="s">
        <v>4515</v>
      </c>
    </row>
    <row r="4851" spans="4:4" ht="26.4" customHeight="1">
      <c r="D4851" s="1" t="s">
        <v>2286</v>
      </c>
    </row>
    <row r="4852" spans="4:4" ht="26.4" customHeight="1">
      <c r="D4852" s="1" t="s">
        <v>6371</v>
      </c>
    </row>
    <row r="4853" spans="4:4" ht="26.4" customHeight="1">
      <c r="D4853" s="1" t="s">
        <v>672</v>
      </c>
    </row>
    <row r="4854" spans="4:4" ht="26.4" customHeight="1">
      <c r="D4854" s="1" t="s">
        <v>737</v>
      </c>
    </row>
    <row r="4855" spans="4:4" ht="26.4" customHeight="1">
      <c r="D4855" s="1" t="s">
        <v>1695</v>
      </c>
    </row>
    <row r="4856" spans="4:4" ht="26.4" customHeight="1">
      <c r="D4856" s="1" t="s">
        <v>4285</v>
      </c>
    </row>
    <row r="4857" spans="4:4" ht="26.4" customHeight="1">
      <c r="D4857" s="1" t="s">
        <v>2528</v>
      </c>
    </row>
    <row r="4858" spans="4:4" ht="26.4" customHeight="1">
      <c r="D4858" s="1" t="s">
        <v>4002</v>
      </c>
    </row>
    <row r="4859" spans="4:4" ht="26.4" customHeight="1">
      <c r="D4859" s="1" t="s">
        <v>6270</v>
      </c>
    </row>
    <row r="4860" spans="4:4" ht="26.4" customHeight="1">
      <c r="D4860" s="1" t="s">
        <v>3689</v>
      </c>
    </row>
    <row r="4861" spans="4:4" ht="26.4" customHeight="1">
      <c r="D4861" s="1" t="s">
        <v>556</v>
      </c>
    </row>
    <row r="4862" spans="4:4" ht="26.4" customHeight="1">
      <c r="D4862" s="1" t="s">
        <v>769</v>
      </c>
    </row>
    <row r="4863" spans="4:4" ht="26.4" customHeight="1">
      <c r="D4863" s="1" t="s">
        <v>1481</v>
      </c>
    </row>
    <row r="4864" spans="4:4" ht="26.4" customHeight="1">
      <c r="D4864" s="1" t="s">
        <v>5042</v>
      </c>
    </row>
    <row r="4865" spans="4:4" ht="26.4" customHeight="1">
      <c r="D4865" s="1" t="s">
        <v>5041</v>
      </c>
    </row>
    <row r="4866" spans="4:4" ht="26.4" customHeight="1">
      <c r="D4866" s="1" t="s">
        <v>5503</v>
      </c>
    </row>
    <row r="4867" spans="4:4" ht="26.4" customHeight="1">
      <c r="D4867" s="1" t="s">
        <v>3721</v>
      </c>
    </row>
    <row r="4868" spans="4:4" ht="26.4" customHeight="1">
      <c r="D4868" s="1" t="s">
        <v>4969</v>
      </c>
    </row>
    <row r="4869" spans="4:4" ht="26.4" customHeight="1">
      <c r="D4869" s="1" t="s">
        <v>6602</v>
      </c>
    </row>
    <row r="4870" spans="4:4" ht="26.4" customHeight="1">
      <c r="D4870" s="1" t="s">
        <v>4483</v>
      </c>
    </row>
    <row r="4871" spans="4:4" ht="26.4" customHeight="1">
      <c r="D4871" s="1" t="s">
        <v>4482</v>
      </c>
    </row>
    <row r="4872" spans="4:4" ht="26.4" customHeight="1">
      <c r="D4872" s="1" t="s">
        <v>5047</v>
      </c>
    </row>
    <row r="4873" spans="4:4" ht="26.4" customHeight="1">
      <c r="D4873" s="1" t="s">
        <v>964</v>
      </c>
    </row>
    <row r="4874" spans="4:4" ht="26.4" customHeight="1">
      <c r="D4874" s="1" t="s">
        <v>3514</v>
      </c>
    </row>
    <row r="4875" spans="4:4" ht="26.4" customHeight="1">
      <c r="D4875" s="1" t="s">
        <v>5529</v>
      </c>
    </row>
    <row r="4876" spans="4:4" ht="26.4" customHeight="1">
      <c r="D4876" s="1" t="s">
        <v>3836</v>
      </c>
    </row>
    <row r="4877" spans="4:4" ht="26.4" customHeight="1">
      <c r="D4877" s="1" t="s">
        <v>6067</v>
      </c>
    </row>
    <row r="4878" spans="4:4" ht="26.4" customHeight="1">
      <c r="D4878" s="1" t="s">
        <v>1069</v>
      </c>
    </row>
    <row r="4879" spans="4:4" ht="26.4" customHeight="1">
      <c r="D4879" s="1" t="s">
        <v>2178</v>
      </c>
    </row>
    <row r="4880" spans="4:4" ht="26.4" customHeight="1">
      <c r="D4880" s="1" t="s">
        <v>5674</v>
      </c>
    </row>
    <row r="4881" spans="4:4" ht="26.4" customHeight="1">
      <c r="D4881" s="1" t="s">
        <v>1795</v>
      </c>
    </row>
    <row r="4882" spans="4:4" ht="26.4" customHeight="1">
      <c r="D4882" s="1" t="s">
        <v>5852</v>
      </c>
    </row>
    <row r="4883" spans="4:4" ht="26.4" customHeight="1">
      <c r="D4883" s="1" t="s">
        <v>4887</v>
      </c>
    </row>
    <row r="4884" spans="4:4" ht="26.4" customHeight="1">
      <c r="D4884" s="1" t="s">
        <v>4106</v>
      </c>
    </row>
    <row r="4885" spans="4:4" ht="26.4" customHeight="1">
      <c r="D4885" s="1" t="s">
        <v>4030</v>
      </c>
    </row>
    <row r="4886" spans="4:4" ht="26.4" customHeight="1">
      <c r="D4886" s="1" t="s">
        <v>2290</v>
      </c>
    </row>
    <row r="4887" spans="4:4" ht="26.4" customHeight="1">
      <c r="D4887" s="1" t="s">
        <v>1643</v>
      </c>
    </row>
    <row r="4888" spans="4:4" ht="26.4" customHeight="1">
      <c r="D4888" s="1" t="s">
        <v>2288</v>
      </c>
    </row>
    <row r="4889" spans="4:4" ht="26.4" customHeight="1">
      <c r="D4889" s="1" t="s">
        <v>716</v>
      </c>
    </row>
    <row r="4890" spans="4:4" ht="26.4" customHeight="1">
      <c r="D4890" s="1" t="s">
        <v>3602</v>
      </c>
    </row>
    <row r="4891" spans="4:4" ht="26.4" customHeight="1">
      <c r="D4891" s="1" t="s">
        <v>2625</v>
      </c>
    </row>
    <row r="4892" spans="4:4" ht="26.4" customHeight="1">
      <c r="D4892" s="1" t="s">
        <v>2736</v>
      </c>
    </row>
    <row r="4893" spans="4:4" ht="26.4" customHeight="1">
      <c r="D4893" s="1" t="s">
        <v>6585</v>
      </c>
    </row>
    <row r="4894" spans="4:4" ht="26.4" customHeight="1">
      <c r="D4894" s="1" t="s">
        <v>6609</v>
      </c>
    </row>
    <row r="4895" spans="4:4" ht="26.4" customHeight="1">
      <c r="D4895" s="1" t="s">
        <v>2098</v>
      </c>
    </row>
    <row r="4896" spans="4:4" ht="26.4" customHeight="1">
      <c r="D4896" s="1" t="s">
        <v>1088</v>
      </c>
    </row>
    <row r="4897" spans="4:4" ht="26.4" customHeight="1">
      <c r="D4897" s="1" t="s">
        <v>6088</v>
      </c>
    </row>
    <row r="4898" spans="4:4" ht="26.4" customHeight="1">
      <c r="D4898" s="1" t="s">
        <v>1392</v>
      </c>
    </row>
    <row r="4899" spans="4:4" ht="26.4" customHeight="1">
      <c r="D4899" s="1" t="s">
        <v>2610</v>
      </c>
    </row>
    <row r="4900" spans="4:4" ht="26.4" customHeight="1">
      <c r="D4900" s="1" t="s">
        <v>6360</v>
      </c>
    </row>
    <row r="4901" spans="4:4" ht="26.4" customHeight="1">
      <c r="D4901" s="1" t="s">
        <v>6091</v>
      </c>
    </row>
    <row r="4902" spans="4:4" ht="26.4" customHeight="1">
      <c r="D4902" s="1" t="s">
        <v>4439</v>
      </c>
    </row>
    <row r="4903" spans="4:4" ht="26.4" customHeight="1">
      <c r="D4903" s="1" t="s">
        <v>689</v>
      </c>
    </row>
    <row r="4904" spans="4:4" ht="26.4" customHeight="1">
      <c r="D4904" s="1" t="s">
        <v>2632</v>
      </c>
    </row>
    <row r="4905" spans="4:4" ht="26.4" customHeight="1">
      <c r="D4905" s="1" t="s">
        <v>2888</v>
      </c>
    </row>
    <row r="4906" spans="4:4" ht="26.4" customHeight="1">
      <c r="D4906" s="1" t="s">
        <v>2440</v>
      </c>
    </row>
    <row r="4907" spans="4:4" ht="26.4" customHeight="1">
      <c r="D4907" s="1" t="s">
        <v>5070</v>
      </c>
    </row>
    <row r="4908" spans="4:4" ht="26.4" customHeight="1">
      <c r="D4908" s="1" t="s">
        <v>1146</v>
      </c>
    </row>
    <row r="4909" spans="4:4" ht="26.4" customHeight="1">
      <c r="D4909" s="1" t="s">
        <v>3098</v>
      </c>
    </row>
    <row r="4910" spans="4:4" ht="26.4" customHeight="1">
      <c r="D4910" s="1" t="s">
        <v>4965</v>
      </c>
    </row>
    <row r="4911" spans="4:4" ht="26.4" customHeight="1">
      <c r="D4911" s="1" t="s">
        <v>1921</v>
      </c>
    </row>
    <row r="4912" spans="4:4" ht="26.4" customHeight="1">
      <c r="D4912" s="1" t="s">
        <v>4789</v>
      </c>
    </row>
    <row r="4913" spans="4:4" ht="26.4" customHeight="1">
      <c r="D4913" s="1" t="s">
        <v>4046</v>
      </c>
    </row>
    <row r="4914" spans="4:4" ht="26.4" customHeight="1">
      <c r="D4914" s="1" t="s">
        <v>4849</v>
      </c>
    </row>
    <row r="4915" spans="4:4" ht="26.4" customHeight="1">
      <c r="D4915" s="1" t="s">
        <v>6089</v>
      </c>
    </row>
    <row r="4916" spans="4:4" ht="26.4" customHeight="1">
      <c r="D4916" s="1" t="s">
        <v>4986</v>
      </c>
    </row>
    <row r="4917" spans="4:4" ht="26.4" customHeight="1">
      <c r="D4917" s="1" t="s">
        <v>6105</v>
      </c>
    </row>
    <row r="4918" spans="4:4" ht="26.4" customHeight="1">
      <c r="D4918" s="1" t="s">
        <v>5837</v>
      </c>
    </row>
    <row r="4919" spans="4:4" ht="26.4" customHeight="1">
      <c r="D4919" s="1" t="s">
        <v>3955</v>
      </c>
    </row>
    <row r="4920" spans="4:4" ht="26.4" customHeight="1">
      <c r="D4920" s="1" t="s">
        <v>6476</v>
      </c>
    </row>
    <row r="4921" spans="4:4" ht="26.4" customHeight="1">
      <c r="D4921" s="1" t="s">
        <v>2949</v>
      </c>
    </row>
    <row r="4922" spans="4:4" ht="26.4" customHeight="1">
      <c r="D4922" s="1" t="s">
        <v>5767</v>
      </c>
    </row>
    <row r="4923" spans="4:4" ht="26.4" customHeight="1">
      <c r="D4923" s="1" t="s">
        <v>1107</v>
      </c>
    </row>
    <row r="4924" spans="4:4" ht="26.4" customHeight="1">
      <c r="D4924" s="1" t="s">
        <v>3203</v>
      </c>
    </row>
    <row r="4925" spans="4:4" ht="26.4" customHeight="1">
      <c r="D4925" s="1" t="s">
        <v>499</v>
      </c>
    </row>
    <row r="4926" spans="4:4" ht="26.4" customHeight="1">
      <c r="D4926" s="1" t="s">
        <v>4658</v>
      </c>
    </row>
    <row r="4927" spans="4:4" ht="26.4" customHeight="1">
      <c r="D4927" s="1" t="s">
        <v>2850</v>
      </c>
    </row>
    <row r="4928" spans="4:4" ht="26.4" customHeight="1">
      <c r="D4928" s="1" t="s">
        <v>636</v>
      </c>
    </row>
    <row r="4929" spans="4:4" ht="26.4" customHeight="1">
      <c r="D4929" s="1" t="s">
        <v>2328</v>
      </c>
    </row>
    <row r="4930" spans="4:4" ht="26.4" customHeight="1">
      <c r="D4930" s="1" t="s">
        <v>5363</v>
      </c>
    </row>
    <row r="4931" spans="4:4" ht="26.4" customHeight="1">
      <c r="D4931" s="1" t="s">
        <v>3807</v>
      </c>
    </row>
    <row r="4932" spans="4:4" ht="26.4" customHeight="1">
      <c r="D4932" s="1" t="s">
        <v>1654</v>
      </c>
    </row>
    <row r="4933" spans="4:4" ht="26.4" customHeight="1">
      <c r="D4933" s="1" t="s">
        <v>6662</v>
      </c>
    </row>
    <row r="4934" spans="4:4" ht="26.4" customHeight="1">
      <c r="D4934" s="1" t="s">
        <v>561</v>
      </c>
    </row>
    <row r="4935" spans="4:4" ht="26.4" customHeight="1">
      <c r="D4935" s="1" t="s">
        <v>3771</v>
      </c>
    </row>
    <row r="4936" spans="4:4" ht="26.4" customHeight="1">
      <c r="D4936" s="1" t="s">
        <v>6338</v>
      </c>
    </row>
    <row r="4937" spans="4:4" ht="26.4" customHeight="1">
      <c r="D4937" s="1" t="s">
        <v>3850</v>
      </c>
    </row>
    <row r="4938" spans="4:4" ht="26.4" customHeight="1">
      <c r="D4938" s="1" t="s">
        <v>2534</v>
      </c>
    </row>
    <row r="4939" spans="4:4" ht="26.4" customHeight="1">
      <c r="D4939" s="1" t="s">
        <v>6470</v>
      </c>
    </row>
    <row r="4940" spans="4:4" ht="26.4" customHeight="1">
      <c r="D4940" s="1" t="s">
        <v>5245</v>
      </c>
    </row>
    <row r="4941" spans="4:4" ht="26.4" customHeight="1">
      <c r="D4941" s="1" t="s">
        <v>3004</v>
      </c>
    </row>
    <row r="4942" spans="4:4" ht="26.4" customHeight="1">
      <c r="D4942" s="1" t="s">
        <v>2595</v>
      </c>
    </row>
    <row r="4943" spans="4:4" ht="26.4" customHeight="1">
      <c r="D4943" s="1" t="s">
        <v>5926</v>
      </c>
    </row>
    <row r="4944" spans="4:4" ht="26.4" customHeight="1">
      <c r="D4944" s="1" t="s">
        <v>4124</v>
      </c>
    </row>
    <row r="4945" spans="4:4" ht="26.4" customHeight="1">
      <c r="D4945" s="1" t="s">
        <v>2879</v>
      </c>
    </row>
    <row r="4946" spans="4:4" ht="26.4" customHeight="1">
      <c r="D4946" s="1" t="s">
        <v>950</v>
      </c>
    </row>
    <row r="4947" spans="4:4" ht="26.4" customHeight="1">
      <c r="D4947" s="1" t="s">
        <v>969</v>
      </c>
    </row>
    <row r="4948" spans="4:4" ht="26.4" customHeight="1">
      <c r="D4948" s="1" t="s">
        <v>6680</v>
      </c>
    </row>
    <row r="4949" spans="4:4" ht="26.4" customHeight="1">
      <c r="D4949" s="1" t="s">
        <v>3260</v>
      </c>
    </row>
    <row r="4950" spans="4:4" ht="26.4" customHeight="1">
      <c r="D4950" s="1" t="s">
        <v>6672</v>
      </c>
    </row>
    <row r="4951" spans="4:4" ht="26.4" customHeight="1">
      <c r="D4951" s="1" t="s">
        <v>5191</v>
      </c>
    </row>
    <row r="4952" spans="4:4" ht="26.4" customHeight="1">
      <c r="D4952" s="1" t="s">
        <v>3428</v>
      </c>
    </row>
    <row r="4953" spans="4:4" ht="26.4" customHeight="1">
      <c r="D4953" s="1" t="s">
        <v>5912</v>
      </c>
    </row>
    <row r="4954" spans="4:4" ht="26.4" customHeight="1">
      <c r="D4954" s="1" t="s">
        <v>5203</v>
      </c>
    </row>
    <row r="4955" spans="4:4" ht="26.4" customHeight="1">
      <c r="D4955" s="1" t="s">
        <v>3257</v>
      </c>
    </row>
    <row r="4956" spans="4:4" ht="26.4" customHeight="1">
      <c r="D4956" s="1" t="s">
        <v>1261</v>
      </c>
    </row>
    <row r="4957" spans="4:4" ht="26.4" customHeight="1">
      <c r="D4957" s="1" t="s">
        <v>4867</v>
      </c>
    </row>
    <row r="4958" spans="4:4" ht="26.4" customHeight="1">
      <c r="D4958" s="1" t="s">
        <v>3281</v>
      </c>
    </row>
    <row r="4959" spans="4:4" ht="26.4" customHeight="1">
      <c r="D4959" s="1" t="s">
        <v>3295</v>
      </c>
    </row>
    <row r="4960" spans="4:4" ht="26.4" customHeight="1">
      <c r="D4960" s="1" t="s">
        <v>1264</v>
      </c>
    </row>
    <row r="4961" spans="4:4" ht="26.4" customHeight="1">
      <c r="D4961" s="1" t="s">
        <v>991</v>
      </c>
    </row>
    <row r="4962" spans="4:4" ht="26.4" customHeight="1">
      <c r="D4962" s="1" t="s">
        <v>585</v>
      </c>
    </row>
    <row r="4963" spans="4:4" ht="26.4" customHeight="1">
      <c r="D4963" s="1" t="s">
        <v>606</v>
      </c>
    </row>
    <row r="4964" spans="4:4" ht="26.4" customHeight="1">
      <c r="D4964" s="1" t="s">
        <v>3024</v>
      </c>
    </row>
    <row r="4965" spans="4:4" ht="26.4" customHeight="1">
      <c r="D4965" s="1" t="s">
        <v>5713</v>
      </c>
    </row>
    <row r="4966" spans="4:4" ht="26.4" customHeight="1">
      <c r="D4966" s="1" t="s">
        <v>2447</v>
      </c>
    </row>
    <row r="4967" spans="4:4" ht="26.4" customHeight="1">
      <c r="D4967" s="1" t="s">
        <v>3348</v>
      </c>
    </row>
    <row r="4968" spans="4:4" ht="26.4" customHeight="1">
      <c r="D4968" s="1" t="s">
        <v>2305</v>
      </c>
    </row>
    <row r="4969" spans="4:4" ht="26.4" customHeight="1">
      <c r="D4969" s="1" t="s">
        <v>4009</v>
      </c>
    </row>
    <row r="4970" spans="4:4" ht="26.4" customHeight="1">
      <c r="D4970" s="1" t="s">
        <v>1760</v>
      </c>
    </row>
    <row r="4971" spans="4:4" ht="26.4" customHeight="1">
      <c r="D4971" s="1" t="s">
        <v>4888</v>
      </c>
    </row>
    <row r="4972" spans="4:4" ht="26.4" customHeight="1">
      <c r="D4972" s="1" t="s">
        <v>1376</v>
      </c>
    </row>
    <row r="4973" spans="4:4" ht="26.4" customHeight="1">
      <c r="D4973" s="1" t="s">
        <v>3743</v>
      </c>
    </row>
    <row r="4974" spans="4:4" ht="26.4" customHeight="1">
      <c r="D4974" s="1" t="s">
        <v>2287</v>
      </c>
    </row>
    <row r="4975" spans="4:4" ht="26.4" customHeight="1">
      <c r="D4975" s="1" t="s">
        <v>1730</v>
      </c>
    </row>
    <row r="4976" spans="4:4" ht="26.4" customHeight="1">
      <c r="D4976" s="1" t="s">
        <v>3201</v>
      </c>
    </row>
    <row r="4977" spans="4:4" ht="26.4" customHeight="1">
      <c r="D4977" s="1" t="s">
        <v>3678</v>
      </c>
    </row>
    <row r="4978" spans="4:4" ht="26.4" customHeight="1">
      <c r="D4978" s="1" t="s">
        <v>3741</v>
      </c>
    </row>
    <row r="4979" spans="4:4" ht="26.4" customHeight="1">
      <c r="D4979" s="1" t="s">
        <v>2019</v>
      </c>
    </row>
    <row r="4980" spans="4:4" ht="26.4" customHeight="1">
      <c r="D4980" s="1" t="s">
        <v>724</v>
      </c>
    </row>
    <row r="4981" spans="4:4" ht="26.4" customHeight="1">
      <c r="D4981" s="1" t="s">
        <v>2097</v>
      </c>
    </row>
    <row r="4982" spans="4:4" ht="26.4" customHeight="1">
      <c r="D4982" s="1" t="s">
        <v>2532</v>
      </c>
    </row>
    <row r="4983" spans="4:4" ht="26.4" customHeight="1">
      <c r="D4983" s="1" t="s">
        <v>1655</v>
      </c>
    </row>
    <row r="4984" spans="4:4" ht="26.4" customHeight="1">
      <c r="D4984" s="1" t="s">
        <v>3615</v>
      </c>
    </row>
    <row r="4985" spans="4:4" ht="26.4" customHeight="1">
      <c r="D4985" s="1" t="s">
        <v>5290</v>
      </c>
    </row>
    <row r="4986" spans="4:4" ht="26.4" customHeight="1">
      <c r="D4986" s="1" t="s">
        <v>1815</v>
      </c>
    </row>
    <row r="4987" spans="4:4" ht="26.4" customHeight="1">
      <c r="D4987" s="1" t="s">
        <v>4692</v>
      </c>
    </row>
    <row r="4988" spans="4:4" ht="26.4" customHeight="1">
      <c r="D4988" s="1" t="s">
        <v>5546</v>
      </c>
    </row>
    <row r="4989" spans="4:4" ht="26.4" customHeight="1">
      <c r="D4989" s="1" t="s">
        <v>1124</v>
      </c>
    </row>
    <row r="4990" spans="4:4" ht="26.4" customHeight="1">
      <c r="D4990" s="1" t="s">
        <v>813</v>
      </c>
    </row>
    <row r="4991" spans="4:4" ht="26.4" customHeight="1">
      <c r="D4991" s="1" t="s">
        <v>2998</v>
      </c>
    </row>
    <row r="4992" spans="4:4" ht="26.4" customHeight="1">
      <c r="D4992" s="1" t="s">
        <v>6124</v>
      </c>
    </row>
    <row r="4993" spans="4:4" ht="26.4" customHeight="1">
      <c r="D4993" s="1" t="s">
        <v>3802</v>
      </c>
    </row>
    <row r="4994" spans="4:4" ht="26.4" customHeight="1">
      <c r="D4994" s="1" t="s">
        <v>2439</v>
      </c>
    </row>
    <row r="4995" spans="4:4" ht="26.4" customHeight="1">
      <c r="D4995" s="1" t="s">
        <v>2311</v>
      </c>
    </row>
    <row r="4996" spans="4:4" ht="26.4" customHeight="1">
      <c r="D4996" s="1" t="s">
        <v>1782</v>
      </c>
    </row>
    <row r="4997" spans="4:4" ht="26.4" customHeight="1">
      <c r="D4997" s="1" t="s">
        <v>6136</v>
      </c>
    </row>
    <row r="4998" spans="4:4" ht="26.4" customHeight="1">
      <c r="D4998" s="1" t="s">
        <v>3984</v>
      </c>
    </row>
    <row r="4999" spans="4:4" ht="26.4" customHeight="1">
      <c r="D4999" s="1" t="s">
        <v>1006</v>
      </c>
    </row>
    <row r="5000" spans="4:4" ht="26.4" customHeight="1">
      <c r="D5000" s="1" t="s">
        <v>4038</v>
      </c>
    </row>
    <row r="5001" spans="4:4" ht="26.4" customHeight="1">
      <c r="D5001" s="1" t="s">
        <v>3600</v>
      </c>
    </row>
    <row r="5002" spans="4:4" ht="26.4" customHeight="1">
      <c r="D5002" s="1" t="s">
        <v>1872</v>
      </c>
    </row>
    <row r="5003" spans="4:4" ht="26.4" customHeight="1">
      <c r="D5003" s="1" t="s">
        <v>4602</v>
      </c>
    </row>
    <row r="5004" spans="4:4" ht="26.4" customHeight="1">
      <c r="D5004" s="1" t="s">
        <v>2562</v>
      </c>
    </row>
    <row r="5005" spans="4:4" ht="26.4" customHeight="1">
      <c r="D5005" s="1" t="s">
        <v>3154</v>
      </c>
    </row>
    <row r="5006" spans="4:4" ht="26.4" customHeight="1">
      <c r="D5006" s="1" t="s">
        <v>6152</v>
      </c>
    </row>
    <row r="5007" spans="4:4" ht="26.4" customHeight="1">
      <c r="D5007" s="1" t="s">
        <v>2543</v>
      </c>
    </row>
    <row r="5008" spans="4:4" ht="26.4" customHeight="1">
      <c r="D5008" s="1" t="s">
        <v>2591</v>
      </c>
    </row>
    <row r="5009" spans="4:4" ht="26.4" customHeight="1">
      <c r="D5009" s="1" t="s">
        <v>1792</v>
      </c>
    </row>
    <row r="5010" spans="4:4" ht="26.4" customHeight="1">
      <c r="D5010" s="1" t="s">
        <v>4316</v>
      </c>
    </row>
    <row r="5011" spans="4:4" ht="26.4" customHeight="1">
      <c r="D5011" s="1" t="s">
        <v>3373</v>
      </c>
    </row>
    <row r="5012" spans="4:4" ht="26.4" customHeight="1">
      <c r="D5012" s="1" t="s">
        <v>920</v>
      </c>
    </row>
    <row r="5013" spans="4:4" ht="26.4" customHeight="1">
      <c r="D5013" s="1" t="s">
        <v>1338</v>
      </c>
    </row>
    <row r="5014" spans="4:4" ht="26.4" customHeight="1">
      <c r="D5014" s="1" t="s">
        <v>1989</v>
      </c>
    </row>
    <row r="5015" spans="4:4" ht="26.4" customHeight="1">
      <c r="D5015" s="1" t="s">
        <v>2004</v>
      </c>
    </row>
    <row r="5016" spans="4:4" ht="26.4" customHeight="1">
      <c r="D5016" s="1" t="s">
        <v>1761</v>
      </c>
    </row>
    <row r="5017" spans="4:4" ht="26.4" customHeight="1">
      <c r="D5017" s="1" t="s">
        <v>6171</v>
      </c>
    </row>
    <row r="5018" spans="4:4" ht="26.4" customHeight="1">
      <c r="D5018" s="1" t="s">
        <v>6169</v>
      </c>
    </row>
    <row r="5019" spans="4:4" ht="26.4" customHeight="1">
      <c r="D5019" s="1" t="s">
        <v>1995</v>
      </c>
    </row>
    <row r="5020" spans="4:4" ht="26.4" customHeight="1">
      <c r="D5020" s="1" t="s">
        <v>6149</v>
      </c>
    </row>
    <row r="5021" spans="4:4" ht="26.4" customHeight="1">
      <c r="D5021" s="1" t="s">
        <v>6071</v>
      </c>
    </row>
    <row r="5022" spans="4:4" ht="26.4" customHeight="1">
      <c r="D5022" s="1" t="s">
        <v>1781</v>
      </c>
    </row>
    <row r="5023" spans="4:4" ht="26.4" customHeight="1">
      <c r="D5023" s="1" t="s">
        <v>2393</v>
      </c>
    </row>
    <row r="5024" spans="4:4" ht="26.4" customHeight="1">
      <c r="D5024" s="1" t="s">
        <v>1799</v>
      </c>
    </row>
    <row r="5025" spans="4:4" ht="26.4" customHeight="1">
      <c r="D5025" s="1" t="s">
        <v>5029</v>
      </c>
    </row>
    <row r="5026" spans="4:4" ht="26.4" customHeight="1">
      <c r="D5026" s="1" t="s">
        <v>2837</v>
      </c>
    </row>
    <row r="5027" spans="4:4" ht="26.4" customHeight="1">
      <c r="D5027" s="1" t="s">
        <v>6475</v>
      </c>
    </row>
    <row r="5028" spans="4:4" ht="26.4" customHeight="1">
      <c r="D5028" s="1" t="s">
        <v>6295</v>
      </c>
    </row>
    <row r="5029" spans="4:4" ht="26.4" customHeight="1">
      <c r="D5029" s="1" t="s">
        <v>1204</v>
      </c>
    </row>
    <row r="5030" spans="4:4" ht="26.4" customHeight="1">
      <c r="D5030" s="1" t="s">
        <v>6191</v>
      </c>
    </row>
    <row r="5031" spans="4:4" ht="26.4" customHeight="1">
      <c r="D5031" s="1" t="s">
        <v>5559</v>
      </c>
    </row>
    <row r="5032" spans="4:4" ht="26.4" customHeight="1">
      <c r="D5032" s="1" t="s">
        <v>5562</v>
      </c>
    </row>
    <row r="5033" spans="4:4" ht="26.4" customHeight="1">
      <c r="D5033" s="1" t="s">
        <v>977</v>
      </c>
    </row>
    <row r="5034" spans="4:4" ht="26.4" customHeight="1">
      <c r="D5034" s="1" t="s">
        <v>2922</v>
      </c>
    </row>
    <row r="5035" spans="4:4" ht="26.4" customHeight="1">
      <c r="D5035" s="1" t="s">
        <v>4347</v>
      </c>
    </row>
    <row r="5036" spans="4:4" ht="26.4" customHeight="1">
      <c r="D5036" s="1" t="s">
        <v>5564</v>
      </c>
    </row>
    <row r="5037" spans="4:4" ht="26.4" customHeight="1">
      <c r="D5037" s="1" t="s">
        <v>6174</v>
      </c>
    </row>
    <row r="5038" spans="4:4" ht="26.4" customHeight="1">
      <c r="D5038" s="1" t="s">
        <v>1835</v>
      </c>
    </row>
    <row r="5039" spans="4:4" ht="26.4" customHeight="1">
      <c r="D5039" s="1" t="s">
        <v>5012</v>
      </c>
    </row>
    <row r="5040" spans="4:4" ht="26.4" customHeight="1">
      <c r="D5040" s="1" t="s">
        <v>4855</v>
      </c>
    </row>
    <row r="5041" spans="4:4" ht="26.4" customHeight="1">
      <c r="D5041" s="1" t="s">
        <v>4576</v>
      </c>
    </row>
    <row r="5042" spans="4:4" ht="26.4" customHeight="1">
      <c r="D5042" s="1" t="s">
        <v>3628</v>
      </c>
    </row>
    <row r="5043" spans="4:4" ht="26.4" customHeight="1">
      <c r="D5043" s="1" t="s">
        <v>869</v>
      </c>
    </row>
    <row r="5044" spans="4:4" ht="26.4" customHeight="1">
      <c r="D5044" s="1" t="s">
        <v>780</v>
      </c>
    </row>
    <row r="5045" spans="4:4" ht="26.4" customHeight="1">
      <c r="D5045" s="1" t="s">
        <v>3109</v>
      </c>
    </row>
    <row r="5046" spans="4:4" ht="26.4" customHeight="1">
      <c r="D5046" s="1" t="s">
        <v>3902</v>
      </c>
    </row>
    <row r="5047" spans="4:4" ht="26.4" customHeight="1">
      <c r="D5047" s="1" t="s">
        <v>6008</v>
      </c>
    </row>
    <row r="5048" spans="4:4" ht="26.4" customHeight="1">
      <c r="D5048" s="1" t="s">
        <v>2688</v>
      </c>
    </row>
    <row r="5049" spans="4:4" ht="26.4" customHeight="1">
      <c r="D5049" s="1" t="s">
        <v>2963</v>
      </c>
    </row>
    <row r="5050" spans="4:4" ht="26.4" customHeight="1">
      <c r="D5050" s="1" t="s">
        <v>1447</v>
      </c>
    </row>
    <row r="5051" spans="4:4" ht="26.4" customHeight="1">
      <c r="D5051" s="1" t="s">
        <v>2014</v>
      </c>
    </row>
    <row r="5052" spans="4:4" ht="26.4" customHeight="1">
      <c r="D5052" s="1" t="s">
        <v>3460</v>
      </c>
    </row>
    <row r="5053" spans="4:4" ht="26.4" customHeight="1">
      <c r="D5053" s="1" t="s">
        <v>6494</v>
      </c>
    </row>
    <row r="5054" spans="4:4" ht="26.4" customHeight="1">
      <c r="D5054" s="1" t="s">
        <v>3191</v>
      </c>
    </row>
    <row r="5055" spans="4:4" ht="26.4" customHeight="1">
      <c r="D5055" s="1" t="s">
        <v>6186</v>
      </c>
    </row>
    <row r="5056" spans="4:4" ht="26.4" customHeight="1">
      <c r="D5056" s="1" t="s">
        <v>6198</v>
      </c>
    </row>
    <row r="5057" spans="4:4" ht="26.4" customHeight="1">
      <c r="D5057" s="1" t="s">
        <v>6200</v>
      </c>
    </row>
    <row r="5058" spans="4:4" ht="26.4" customHeight="1">
      <c r="D5058" s="1" t="s">
        <v>3798</v>
      </c>
    </row>
    <row r="5059" spans="4:4" ht="26.4" customHeight="1">
      <c r="D5059" s="1" t="s">
        <v>2687</v>
      </c>
    </row>
    <row r="5060" spans="4:4" ht="26.4" customHeight="1">
      <c r="D5060" s="1" t="s">
        <v>5381</v>
      </c>
    </row>
    <row r="5061" spans="4:4" ht="26.4" customHeight="1">
      <c r="D5061" s="1" t="s">
        <v>6205</v>
      </c>
    </row>
    <row r="5062" spans="4:4" ht="26.4" customHeight="1">
      <c r="D5062" s="1" t="s">
        <v>2664</v>
      </c>
    </row>
    <row r="5063" spans="4:4" ht="26.4" customHeight="1">
      <c r="D5063" s="1" t="s">
        <v>2751</v>
      </c>
    </row>
    <row r="5064" spans="4:4" ht="26.4" customHeight="1">
      <c r="D5064" s="1" t="s">
        <v>2701</v>
      </c>
    </row>
    <row r="5065" spans="4:4" ht="26.4" customHeight="1">
      <c r="D5065" s="1" t="s">
        <v>3607</v>
      </c>
    </row>
    <row r="5066" spans="4:4" ht="26.4" customHeight="1">
      <c r="D5066" s="1" t="s">
        <v>1291</v>
      </c>
    </row>
    <row r="5067" spans="4:4" ht="26.4" customHeight="1">
      <c r="D5067" s="1" t="s">
        <v>1216</v>
      </c>
    </row>
    <row r="5068" spans="4:4" ht="26.4" customHeight="1">
      <c r="D5068" s="1" t="s">
        <v>6214</v>
      </c>
    </row>
    <row r="5069" spans="4:4" ht="26.4" customHeight="1">
      <c r="D5069" s="1" t="s">
        <v>6213</v>
      </c>
    </row>
    <row r="5070" spans="4:4" ht="26.4" customHeight="1">
      <c r="D5070" s="1" t="s">
        <v>4352</v>
      </c>
    </row>
    <row r="5071" spans="4:4" ht="26.4" customHeight="1">
      <c r="D5071" s="1" t="s">
        <v>6216</v>
      </c>
    </row>
    <row r="5072" spans="4:4" ht="26.4" customHeight="1">
      <c r="D5072" s="1" t="s">
        <v>6217</v>
      </c>
    </row>
    <row r="5073" spans="4:4" ht="26.4" customHeight="1">
      <c r="D5073" s="1" t="s">
        <v>4299</v>
      </c>
    </row>
    <row r="5074" spans="4:4" ht="26.4" customHeight="1">
      <c r="D5074" s="1" t="s">
        <v>1867</v>
      </c>
    </row>
    <row r="5075" spans="4:4" ht="26.4" customHeight="1">
      <c r="D5075" s="1" t="s">
        <v>2626</v>
      </c>
    </row>
    <row r="5076" spans="4:4" ht="26.4" customHeight="1">
      <c r="D5076" s="1" t="s">
        <v>3833</v>
      </c>
    </row>
    <row r="5077" spans="4:4" ht="26.4" customHeight="1">
      <c r="D5077" s="1" t="s">
        <v>6587</v>
      </c>
    </row>
    <row r="5078" spans="4:4" ht="26.4" customHeight="1">
      <c r="D5078" s="1" t="s">
        <v>1284</v>
      </c>
    </row>
    <row r="5079" spans="4:4" ht="26.4" customHeight="1">
      <c r="D5079" s="1" t="s">
        <v>6215</v>
      </c>
    </row>
    <row r="5080" spans="4:4" ht="26.4" customHeight="1">
      <c r="D5080" s="1" t="s">
        <v>2621</v>
      </c>
    </row>
    <row r="5081" spans="4:4" ht="26.4" customHeight="1">
      <c r="D5081" s="1" t="s">
        <v>5372</v>
      </c>
    </row>
    <row r="5082" spans="4:4" ht="26.4" customHeight="1">
      <c r="D5082" s="1" t="s">
        <v>5051</v>
      </c>
    </row>
    <row r="5083" spans="4:4" ht="26.4" customHeight="1">
      <c r="D5083" s="1" t="s">
        <v>2462</v>
      </c>
    </row>
    <row r="5084" spans="4:4" ht="26.4" customHeight="1">
      <c r="D5084" s="1" t="s">
        <v>4277</v>
      </c>
    </row>
    <row r="5085" spans="4:4" ht="26.4" customHeight="1">
      <c r="D5085" s="1" t="s">
        <v>5998</v>
      </c>
    </row>
    <row r="5086" spans="4:4" ht="26.4" customHeight="1">
      <c r="D5086" s="1" t="s">
        <v>878</v>
      </c>
    </row>
    <row r="5087" spans="4:4" ht="26.4" customHeight="1">
      <c r="D5087" s="1" t="s">
        <v>5421</v>
      </c>
    </row>
    <row r="5088" spans="4:4" ht="26.4" customHeight="1">
      <c r="D5088" s="1" t="s">
        <v>1905</v>
      </c>
    </row>
    <row r="5089" spans="4:4" ht="26.4" customHeight="1">
      <c r="D5089" s="1" t="s">
        <v>6330</v>
      </c>
    </row>
    <row r="5090" spans="4:4" ht="26.4" customHeight="1">
      <c r="D5090" s="1" t="s">
        <v>4016</v>
      </c>
    </row>
    <row r="5091" spans="4:4" ht="26.4" customHeight="1">
      <c r="D5091" s="1" t="s">
        <v>5558</v>
      </c>
    </row>
    <row r="5092" spans="4:4" ht="26.4" customHeight="1">
      <c r="D5092" s="1" t="s">
        <v>5557</v>
      </c>
    </row>
    <row r="5093" spans="4:4" ht="26.4" customHeight="1">
      <c r="D5093" s="1" t="s">
        <v>3969</v>
      </c>
    </row>
    <row r="5094" spans="4:4" ht="26.4" customHeight="1">
      <c r="D5094" s="1" t="s">
        <v>2479</v>
      </c>
    </row>
    <row r="5095" spans="4:4" ht="26.4" customHeight="1">
      <c r="D5095" s="1" t="s">
        <v>5468</v>
      </c>
    </row>
    <row r="5096" spans="4:4" ht="26.4" customHeight="1">
      <c r="D5096" s="1" t="s">
        <v>2485</v>
      </c>
    </row>
    <row r="5097" spans="4:4" ht="26.4" customHeight="1">
      <c r="D5097" s="1" t="s">
        <v>5586</v>
      </c>
    </row>
    <row r="5098" spans="4:4" ht="26.4" customHeight="1">
      <c r="D5098" s="1" t="s">
        <v>6235</v>
      </c>
    </row>
    <row r="5099" spans="4:4" ht="26.4" customHeight="1">
      <c r="D5099" s="1" t="s">
        <v>4459</v>
      </c>
    </row>
    <row r="5100" spans="4:4" ht="26.4" customHeight="1">
      <c r="D5100" s="1" t="s">
        <v>2062</v>
      </c>
    </row>
    <row r="5101" spans="4:4" ht="26.4" customHeight="1">
      <c r="D5101" s="1" t="s">
        <v>728</v>
      </c>
    </row>
    <row r="5102" spans="4:4" ht="26.4" customHeight="1">
      <c r="D5102" s="1" t="s">
        <v>898</v>
      </c>
    </row>
    <row r="5103" spans="4:4" ht="26.4" customHeight="1">
      <c r="D5103" s="1" t="s">
        <v>2445</v>
      </c>
    </row>
    <row r="5104" spans="4:4" ht="26.4" customHeight="1">
      <c r="D5104" s="1" t="s">
        <v>1784</v>
      </c>
    </row>
    <row r="5105" spans="4:4" ht="26.4" customHeight="1">
      <c r="D5105" s="1" t="s">
        <v>6236</v>
      </c>
    </row>
    <row r="5106" spans="4:4" ht="26.4" customHeight="1">
      <c r="D5106" s="1" t="s">
        <v>6241</v>
      </c>
    </row>
    <row r="5107" spans="4:4" ht="26.4" customHeight="1">
      <c r="D5107" s="1" t="s">
        <v>4294</v>
      </c>
    </row>
    <row r="5108" spans="4:4" ht="26.4" customHeight="1">
      <c r="D5108" s="1" t="s">
        <v>3320</v>
      </c>
    </row>
    <row r="5109" spans="4:4" ht="26.4" customHeight="1">
      <c r="D5109" s="1" t="s">
        <v>2498</v>
      </c>
    </row>
    <row r="5110" spans="4:4" ht="26.4" customHeight="1">
      <c r="D5110" s="1" t="s">
        <v>2991</v>
      </c>
    </row>
    <row r="5111" spans="4:4" ht="26.4" customHeight="1">
      <c r="D5111" s="1" t="s">
        <v>1649</v>
      </c>
    </row>
    <row r="5112" spans="4:4" ht="26.4" customHeight="1">
      <c r="D5112" s="1" t="s">
        <v>2981</v>
      </c>
    </row>
    <row r="5113" spans="4:4" ht="26.4" customHeight="1">
      <c r="D5113" s="1" t="s">
        <v>6562</v>
      </c>
    </row>
    <row r="5114" spans="4:4" ht="26.4" customHeight="1">
      <c r="D5114" s="1" t="s">
        <v>6252</v>
      </c>
    </row>
    <row r="5115" spans="4:4" ht="26.4" customHeight="1">
      <c r="D5115" s="1" t="s">
        <v>3666</v>
      </c>
    </row>
    <row r="5116" spans="4:4" ht="26.4" customHeight="1">
      <c r="D5116" s="1" t="s">
        <v>2505</v>
      </c>
    </row>
    <row r="5117" spans="4:4" ht="26.4" customHeight="1">
      <c r="D5117" s="1" t="s">
        <v>6647</v>
      </c>
    </row>
    <row r="5118" spans="4:4" ht="26.4" customHeight="1">
      <c r="D5118" s="1" t="s">
        <v>6021</v>
      </c>
    </row>
    <row r="5119" spans="4:4" ht="26.4" customHeight="1">
      <c r="D5119" s="1" t="s">
        <v>3716</v>
      </c>
    </row>
    <row r="5120" spans="4:4" ht="26.4" customHeight="1">
      <c r="D5120" s="1" t="s">
        <v>6259</v>
      </c>
    </row>
    <row r="5121" spans="4:4" ht="26.4" customHeight="1">
      <c r="D5121" s="1" t="s">
        <v>2364</v>
      </c>
    </row>
    <row r="5122" spans="4:4" ht="26.4" customHeight="1">
      <c r="D5122" s="1" t="s">
        <v>3548</v>
      </c>
    </row>
    <row r="5123" spans="4:4" ht="26.4" customHeight="1">
      <c r="D5123" s="1" t="s">
        <v>2572</v>
      </c>
    </row>
    <row r="5124" spans="4:4" ht="26.4" customHeight="1">
      <c r="D5124" s="1" t="s">
        <v>4971</v>
      </c>
    </row>
    <row r="5125" spans="4:4" ht="26.4" customHeight="1">
      <c r="D5125" s="1" t="s">
        <v>694</v>
      </c>
    </row>
    <row r="5126" spans="4:4" ht="26.4" customHeight="1">
      <c r="D5126" s="1" t="s">
        <v>696</v>
      </c>
    </row>
    <row r="5127" spans="4:4" ht="26.4" customHeight="1">
      <c r="D5127" s="1" t="s">
        <v>4680</v>
      </c>
    </row>
    <row r="5128" spans="4:4" ht="26.4" customHeight="1">
      <c r="D5128" s="1" t="s">
        <v>2683</v>
      </c>
    </row>
    <row r="5129" spans="4:4" ht="26.4" customHeight="1">
      <c r="D5129" s="1" t="s">
        <v>2442</v>
      </c>
    </row>
    <row r="5130" spans="4:4" ht="26.4" customHeight="1">
      <c r="D5130" s="1" t="s">
        <v>6625</v>
      </c>
    </row>
    <row r="5131" spans="4:4" ht="26.4" customHeight="1">
      <c r="D5131" s="1" t="s">
        <v>753</v>
      </c>
    </row>
    <row r="5132" spans="4:4" ht="26.4" customHeight="1">
      <c r="D5132" s="1" t="s">
        <v>1908</v>
      </c>
    </row>
    <row r="5133" spans="4:4" ht="26.4" customHeight="1">
      <c r="D5133" s="1" t="s">
        <v>4757</v>
      </c>
    </row>
    <row r="5134" spans="4:4" ht="26.4" customHeight="1">
      <c r="D5134" s="1" t="s">
        <v>5055</v>
      </c>
    </row>
    <row r="5135" spans="4:4" ht="26.4" customHeight="1">
      <c r="D5135" s="1" t="s">
        <v>970</v>
      </c>
    </row>
    <row r="5136" spans="4:4" ht="26.4" customHeight="1">
      <c r="D5136" s="1" t="s">
        <v>4058</v>
      </c>
    </row>
    <row r="5137" spans="4:4" ht="26.4" customHeight="1">
      <c r="D5137" s="1" t="s">
        <v>4883</v>
      </c>
    </row>
    <row r="5138" spans="4:4" ht="26.4" customHeight="1">
      <c r="D5138" s="1" t="s">
        <v>2876</v>
      </c>
    </row>
    <row r="5139" spans="4:4" ht="26.4" customHeight="1">
      <c r="D5139" s="1" t="s">
        <v>6039</v>
      </c>
    </row>
    <row r="5140" spans="4:4" ht="26.4" customHeight="1">
      <c r="D5140" s="1" t="s">
        <v>2958</v>
      </c>
    </row>
    <row r="5141" spans="4:4" ht="26.4" customHeight="1">
      <c r="D5141" s="1" t="s">
        <v>1633</v>
      </c>
    </row>
    <row r="5142" spans="4:4" ht="26.4" customHeight="1">
      <c r="D5142" s="1" t="s">
        <v>4590</v>
      </c>
    </row>
    <row r="5143" spans="4:4" ht="26.4" customHeight="1">
      <c r="D5143" s="1" t="s">
        <v>5183</v>
      </c>
    </row>
    <row r="5144" spans="4:4" ht="26.4" customHeight="1">
      <c r="D5144" s="1" t="s">
        <v>4540</v>
      </c>
    </row>
    <row r="5145" spans="4:4" ht="26.4" customHeight="1">
      <c r="D5145" s="1" t="s">
        <v>5941</v>
      </c>
    </row>
    <row r="5146" spans="4:4" ht="26.4" customHeight="1">
      <c r="D5146" s="1" t="s">
        <v>5717</v>
      </c>
    </row>
    <row r="5147" spans="4:4" ht="26.4" customHeight="1">
      <c r="D5147" s="1" t="s">
        <v>1476</v>
      </c>
    </row>
    <row r="5148" spans="4:4" ht="26.4" customHeight="1">
      <c r="D5148" s="1" t="s">
        <v>3775</v>
      </c>
    </row>
    <row r="5149" spans="4:4" ht="26.4" customHeight="1">
      <c r="D5149" s="1" t="s">
        <v>5289</v>
      </c>
    </row>
    <row r="5150" spans="4:4" ht="26.4" customHeight="1">
      <c r="D5150" s="1" t="s">
        <v>4451</v>
      </c>
    </row>
    <row r="5151" spans="4:4" ht="26.4" customHeight="1">
      <c r="D5151" s="1" t="s">
        <v>748</v>
      </c>
    </row>
    <row r="5152" spans="4:4" ht="26.4" customHeight="1">
      <c r="D5152" s="1" t="s">
        <v>2307</v>
      </c>
    </row>
    <row r="5153" spans="4:4" ht="26.4" customHeight="1">
      <c r="D5153" s="1" t="s">
        <v>2202</v>
      </c>
    </row>
    <row r="5154" spans="4:4" ht="26.4" customHeight="1">
      <c r="D5154" s="1" t="s">
        <v>5302</v>
      </c>
    </row>
    <row r="5155" spans="4:4" ht="26.4" customHeight="1">
      <c r="D5155" s="1" t="s">
        <v>5740</v>
      </c>
    </row>
    <row r="5156" spans="4:4" ht="26.4" customHeight="1">
      <c r="D5156" s="1" t="s">
        <v>5309</v>
      </c>
    </row>
    <row r="5157" spans="4:4" ht="26.4" customHeight="1">
      <c r="D5157" s="1" t="s">
        <v>3077</v>
      </c>
    </row>
    <row r="5158" spans="4:4" ht="26.4" customHeight="1">
      <c r="D5158" s="1" t="s">
        <v>3383</v>
      </c>
    </row>
    <row r="5159" spans="4:4" ht="26.4" customHeight="1">
      <c r="D5159" s="1" t="s">
        <v>6290</v>
      </c>
    </row>
    <row r="5160" spans="4:4" ht="26.4" customHeight="1">
      <c r="D5160" s="1" t="s">
        <v>4966</v>
      </c>
    </row>
    <row r="5161" spans="4:4" ht="26.4" customHeight="1">
      <c r="D5161" s="1" t="s">
        <v>3072</v>
      </c>
    </row>
    <row r="5162" spans="4:4" ht="26.4" customHeight="1">
      <c r="D5162" s="1" t="s">
        <v>6165</v>
      </c>
    </row>
    <row r="5163" spans="4:4" ht="26.4" customHeight="1">
      <c r="D5163" s="1" t="s">
        <v>3976</v>
      </c>
    </row>
    <row r="5164" spans="4:4" ht="26.4" customHeight="1">
      <c r="D5164" s="1" t="s">
        <v>3787</v>
      </c>
    </row>
    <row r="5165" spans="4:4" ht="26.4" customHeight="1">
      <c r="D5165" s="1" t="s">
        <v>1205</v>
      </c>
    </row>
    <row r="5166" spans="4:4" ht="26.4" customHeight="1">
      <c r="D5166" s="1" t="s">
        <v>2051</v>
      </c>
    </row>
    <row r="5167" spans="4:4" ht="26.4" customHeight="1">
      <c r="D5167" s="1" t="s">
        <v>2052</v>
      </c>
    </row>
    <row r="5168" spans="4:4" ht="26.4" customHeight="1">
      <c r="D5168" s="1" t="s">
        <v>1533</v>
      </c>
    </row>
    <row r="5169" spans="4:4" ht="26.4" customHeight="1">
      <c r="D5169" s="1" t="s">
        <v>2868</v>
      </c>
    </row>
    <row r="5170" spans="4:4" ht="26.4" customHeight="1">
      <c r="D5170" s="1" t="s">
        <v>4334</v>
      </c>
    </row>
    <row r="5171" spans="4:4" ht="26.4" customHeight="1">
      <c r="D5171" s="1" t="s">
        <v>1323</v>
      </c>
    </row>
    <row r="5172" spans="4:4" ht="26.4" customHeight="1">
      <c r="D5172" s="1" t="s">
        <v>1470</v>
      </c>
    </row>
    <row r="5173" spans="4:4" ht="26.4" customHeight="1">
      <c r="D5173" s="1" t="s">
        <v>3539</v>
      </c>
    </row>
    <row r="5174" spans="4:4" ht="26.4" customHeight="1">
      <c r="D5174" s="1" t="s">
        <v>832</v>
      </c>
    </row>
    <row r="5175" spans="4:4" ht="26.4" customHeight="1">
      <c r="D5175" s="1" t="s">
        <v>3397</v>
      </c>
    </row>
    <row r="5176" spans="4:4" ht="26.4" customHeight="1">
      <c r="D5176" s="1" t="s">
        <v>6298</v>
      </c>
    </row>
    <row r="5177" spans="4:4" ht="26.4" customHeight="1">
      <c r="D5177" s="1" t="s">
        <v>4552</v>
      </c>
    </row>
    <row r="5178" spans="4:4" ht="26.4" customHeight="1">
      <c r="D5178" s="1" t="s">
        <v>1979</v>
      </c>
    </row>
    <row r="5179" spans="4:4" ht="26.4" customHeight="1">
      <c r="D5179" s="1" t="s">
        <v>620</v>
      </c>
    </row>
    <row r="5180" spans="4:4" ht="26.4" customHeight="1">
      <c r="D5180" s="1" t="s">
        <v>5761</v>
      </c>
    </row>
    <row r="5181" spans="4:4" ht="26.4" customHeight="1">
      <c r="D5181" s="1" t="s">
        <v>6303</v>
      </c>
    </row>
    <row r="5182" spans="4:4" ht="26.4" customHeight="1">
      <c r="D5182" s="1" t="s">
        <v>5279</v>
      </c>
    </row>
    <row r="5183" spans="4:4" ht="26.4" customHeight="1">
      <c r="D5183" s="1" t="s">
        <v>945</v>
      </c>
    </row>
    <row r="5184" spans="4:4" ht="26.4" customHeight="1">
      <c r="D5184" s="1" t="s">
        <v>4726</v>
      </c>
    </row>
    <row r="5185" spans="4:4" ht="26.4" customHeight="1">
      <c r="D5185" s="1" t="s">
        <v>4944</v>
      </c>
    </row>
    <row r="5186" spans="4:4" ht="26.4" customHeight="1">
      <c r="D5186" s="1" t="s">
        <v>2016</v>
      </c>
    </row>
    <row r="5187" spans="4:4" ht="26.4" customHeight="1">
      <c r="D5187" s="1" t="s">
        <v>725</v>
      </c>
    </row>
    <row r="5188" spans="4:4" ht="26.4" customHeight="1">
      <c r="D5188" s="1" t="s">
        <v>718</v>
      </c>
    </row>
    <row r="5189" spans="4:4" ht="26.4" customHeight="1">
      <c r="D5189" s="1" t="s">
        <v>2334</v>
      </c>
    </row>
    <row r="5190" spans="4:4" ht="26.4" customHeight="1">
      <c r="D5190" s="1" t="s">
        <v>6307</v>
      </c>
    </row>
    <row r="5191" spans="4:4" ht="26.4" customHeight="1">
      <c r="D5191" s="1" t="s">
        <v>2093</v>
      </c>
    </row>
    <row r="5192" spans="4:4" ht="26.4" customHeight="1">
      <c r="D5192" s="1" t="s">
        <v>6311</v>
      </c>
    </row>
    <row r="5193" spans="4:4" ht="26.4" customHeight="1">
      <c r="D5193" s="1" t="s">
        <v>4307</v>
      </c>
    </row>
    <row r="5194" spans="4:4" ht="26.4" customHeight="1">
      <c r="D5194" s="1" t="s">
        <v>4457</v>
      </c>
    </row>
    <row r="5195" spans="4:4" ht="26.4" customHeight="1">
      <c r="D5195" s="1" t="s">
        <v>2773</v>
      </c>
    </row>
    <row r="5196" spans="4:4" ht="26.4" customHeight="1">
      <c r="D5196" s="1" t="s">
        <v>4019</v>
      </c>
    </row>
    <row r="5197" spans="4:4" ht="26.4" customHeight="1">
      <c r="D5197" s="1" t="s">
        <v>802</v>
      </c>
    </row>
    <row r="5198" spans="4:4" ht="26.4" customHeight="1">
      <c r="D5198" s="1" t="s">
        <v>1688</v>
      </c>
    </row>
    <row r="5199" spans="4:4" ht="26.4" customHeight="1">
      <c r="D5199" s="1" t="s">
        <v>5947</v>
      </c>
    </row>
    <row r="5200" spans="4:4" ht="26.4" customHeight="1">
      <c r="D5200" s="1" t="s">
        <v>799</v>
      </c>
    </row>
    <row r="5201" spans="4:4" ht="26.4" customHeight="1">
      <c r="D5201" s="1" t="s">
        <v>4396</v>
      </c>
    </row>
    <row r="5202" spans="4:4" ht="26.4" customHeight="1">
      <c r="D5202" s="1" t="s">
        <v>2568</v>
      </c>
    </row>
    <row r="5203" spans="4:4" ht="26.4" customHeight="1">
      <c r="D5203" s="1" t="s">
        <v>3878</v>
      </c>
    </row>
    <row r="5204" spans="4:4" ht="26.4" customHeight="1">
      <c r="D5204" s="1" t="s">
        <v>3310</v>
      </c>
    </row>
    <row r="5205" spans="4:4" ht="26.4" customHeight="1">
      <c r="D5205" s="1" t="s">
        <v>1276</v>
      </c>
    </row>
    <row r="5206" spans="4:4" ht="26.4" customHeight="1">
      <c r="D5206" s="1" t="s">
        <v>5001</v>
      </c>
    </row>
    <row r="5207" spans="4:4" ht="26.4" customHeight="1">
      <c r="D5207" s="1" t="s">
        <v>6323</v>
      </c>
    </row>
    <row r="5208" spans="4:4" ht="26.4" customHeight="1">
      <c r="D5208" s="1" t="s">
        <v>6328</v>
      </c>
    </row>
    <row r="5209" spans="4:4" ht="26.4" customHeight="1">
      <c r="D5209" s="1" t="s">
        <v>5036</v>
      </c>
    </row>
    <row r="5210" spans="4:4" ht="26.4" customHeight="1">
      <c r="D5210" s="1" t="s">
        <v>1225</v>
      </c>
    </row>
    <row r="5211" spans="4:4" ht="26.4" customHeight="1">
      <c r="D5211" s="1" t="s">
        <v>2536</v>
      </c>
    </row>
    <row r="5212" spans="4:4" ht="26.4" customHeight="1">
      <c r="D5212" s="1" t="s">
        <v>4750</v>
      </c>
    </row>
    <row r="5213" spans="4:4" ht="26.4" customHeight="1">
      <c r="D5213" s="1" t="s">
        <v>3073</v>
      </c>
    </row>
    <row r="5214" spans="4:4" ht="26.4" customHeight="1">
      <c r="D5214" s="1" t="s">
        <v>3944</v>
      </c>
    </row>
    <row r="5215" spans="4:4" ht="26.4" customHeight="1">
      <c r="D5215" s="1" t="s">
        <v>6334</v>
      </c>
    </row>
    <row r="5216" spans="4:4" ht="26.4" customHeight="1">
      <c r="D5216" s="1" t="s">
        <v>1257</v>
      </c>
    </row>
    <row r="5217" spans="4:4" ht="26.4" customHeight="1">
      <c r="D5217" s="1" t="s">
        <v>1687</v>
      </c>
    </row>
    <row r="5218" spans="4:4" ht="26.4" customHeight="1">
      <c r="D5218" s="1" t="s">
        <v>6010</v>
      </c>
    </row>
    <row r="5219" spans="4:4" ht="26.4" customHeight="1">
      <c r="D5219" s="1" t="s">
        <v>800</v>
      </c>
    </row>
    <row r="5220" spans="4:4" ht="26.4" customHeight="1">
      <c r="D5220" s="1" t="s">
        <v>4405</v>
      </c>
    </row>
    <row r="5221" spans="4:4" ht="26.4" customHeight="1">
      <c r="D5221" s="1" t="s">
        <v>496</v>
      </c>
    </row>
    <row r="5222" spans="4:4" ht="26.4" customHeight="1">
      <c r="D5222" s="1" t="s">
        <v>5723</v>
      </c>
    </row>
    <row r="5223" spans="4:4" ht="26.4" customHeight="1">
      <c r="D5223" s="1" t="s">
        <v>3155</v>
      </c>
    </row>
    <row r="5224" spans="4:4" ht="26.4" customHeight="1">
      <c r="D5224" s="1" t="s">
        <v>6355</v>
      </c>
    </row>
    <row r="5225" spans="4:4" ht="26.4" customHeight="1">
      <c r="D5225" s="1" t="s">
        <v>4012</v>
      </c>
    </row>
    <row r="5226" spans="4:4" ht="26.4" customHeight="1">
      <c r="D5226" s="1" t="s">
        <v>3658</v>
      </c>
    </row>
    <row r="5227" spans="4:4" ht="26.4" customHeight="1">
      <c r="D5227" s="1" t="s">
        <v>1215</v>
      </c>
    </row>
    <row r="5228" spans="4:4" ht="26.4" customHeight="1">
      <c r="D5228" s="1" t="s">
        <v>2141</v>
      </c>
    </row>
    <row r="5229" spans="4:4" ht="26.4" customHeight="1">
      <c r="D5229" s="1" t="s">
        <v>1776</v>
      </c>
    </row>
    <row r="5230" spans="4:4" ht="26.4" customHeight="1">
      <c r="D5230" s="1" t="s">
        <v>3756</v>
      </c>
    </row>
    <row r="5231" spans="4:4" ht="26.4" customHeight="1">
      <c r="D5231" s="1" t="s">
        <v>4964</v>
      </c>
    </row>
    <row r="5232" spans="4:4" ht="26.4" customHeight="1">
      <c r="D5232" s="1" t="s">
        <v>4912</v>
      </c>
    </row>
    <row r="5233" spans="4:4" ht="26.4" customHeight="1">
      <c r="D5233" s="1" t="s">
        <v>3156</v>
      </c>
    </row>
    <row r="5234" spans="4:4" ht="26.4" customHeight="1">
      <c r="D5234" s="1" t="s">
        <v>642</v>
      </c>
    </row>
    <row r="5235" spans="4:4" ht="26.4" customHeight="1">
      <c r="D5235" s="1" t="s">
        <v>2894</v>
      </c>
    </row>
    <row r="5236" spans="4:4" ht="26.4" customHeight="1">
      <c r="D5236" s="1" t="s">
        <v>4169</v>
      </c>
    </row>
    <row r="5237" spans="4:4" ht="26.4" customHeight="1">
      <c r="D5237" s="1" t="s">
        <v>4991</v>
      </c>
    </row>
    <row r="5238" spans="4:4" ht="26.4" customHeight="1">
      <c r="D5238" s="1" t="s">
        <v>1986</v>
      </c>
    </row>
    <row r="5239" spans="4:4" ht="26.4" customHeight="1">
      <c r="D5239" s="1" t="s">
        <v>3067</v>
      </c>
    </row>
    <row r="5240" spans="4:4" ht="26.4" customHeight="1">
      <c r="D5240" s="1" t="s">
        <v>4298</v>
      </c>
    </row>
    <row r="5241" spans="4:4" ht="26.4" customHeight="1">
      <c r="D5241" s="1" t="s">
        <v>4068</v>
      </c>
    </row>
    <row r="5242" spans="4:4" ht="26.4" customHeight="1">
      <c r="D5242" s="1" t="s">
        <v>4886</v>
      </c>
    </row>
    <row r="5243" spans="4:4" ht="26.4" customHeight="1">
      <c r="D5243" s="1" t="s">
        <v>4734</v>
      </c>
    </row>
    <row r="5244" spans="4:4" ht="26.4" customHeight="1">
      <c r="D5244" s="1" t="s">
        <v>391</v>
      </c>
    </row>
    <row r="5245" spans="4:4" ht="26.4" customHeight="1">
      <c r="D5245" s="1" t="s">
        <v>1777</v>
      </c>
    </row>
    <row r="5246" spans="4:4" ht="26.4" customHeight="1">
      <c r="D5246" s="1" t="s">
        <v>1598</v>
      </c>
    </row>
    <row r="5247" spans="4:4" ht="26.4" customHeight="1">
      <c r="D5247" s="1" t="s">
        <v>3757</v>
      </c>
    </row>
    <row r="5248" spans="4:4" ht="26.4" customHeight="1">
      <c r="D5248" s="1" t="s">
        <v>4825</v>
      </c>
    </row>
    <row r="5249" spans="4:4" ht="26.4" customHeight="1">
      <c r="D5249" s="1" t="s">
        <v>2801</v>
      </c>
    </row>
    <row r="5250" spans="4:4" ht="26.4" customHeight="1">
      <c r="D5250" s="1" t="s">
        <v>1007</v>
      </c>
    </row>
    <row r="5251" spans="4:4" ht="26.4" customHeight="1">
      <c r="D5251" s="1" t="s">
        <v>5206</v>
      </c>
    </row>
    <row r="5252" spans="4:4" ht="26.4" customHeight="1">
      <c r="D5252" s="1" t="s">
        <v>3528</v>
      </c>
    </row>
    <row r="5253" spans="4:4" ht="26.4" customHeight="1">
      <c r="D5253" s="1" t="s">
        <v>552</v>
      </c>
    </row>
    <row r="5254" spans="4:4" ht="26.4" customHeight="1">
      <c r="D5254" s="1" t="s">
        <v>583</v>
      </c>
    </row>
    <row r="5255" spans="4:4" ht="26.4" customHeight="1">
      <c r="D5255" s="1" t="s">
        <v>6581</v>
      </c>
    </row>
    <row r="5256" spans="4:4" ht="26.4" customHeight="1">
      <c r="D5256" s="1" t="s">
        <v>883</v>
      </c>
    </row>
    <row r="5257" spans="4:4" ht="26.4" customHeight="1">
      <c r="D5257" s="1" t="s">
        <v>5707</v>
      </c>
    </row>
    <row r="5258" spans="4:4" ht="26.4" customHeight="1">
      <c r="D5258" s="1" t="s">
        <v>3790</v>
      </c>
    </row>
    <row r="5259" spans="4:4" ht="26.4" customHeight="1">
      <c r="D5259" s="1" t="s">
        <v>4906</v>
      </c>
    </row>
    <row r="5260" spans="4:4" ht="26.4" customHeight="1">
      <c r="D5260" s="1" t="s">
        <v>4464</v>
      </c>
    </row>
    <row r="5261" spans="4:4" ht="26.4" customHeight="1">
      <c r="D5261" s="1" t="s">
        <v>4702</v>
      </c>
    </row>
    <row r="5262" spans="4:4" ht="26.4" customHeight="1">
      <c r="D5262" s="1" t="s">
        <v>2639</v>
      </c>
    </row>
    <row r="5263" spans="4:4" ht="26.4" customHeight="1">
      <c r="D5263" s="1" t="s">
        <v>1017</v>
      </c>
    </row>
    <row r="5264" spans="4:4" ht="26.4" customHeight="1">
      <c r="D5264" s="1" t="s">
        <v>6284</v>
      </c>
    </row>
    <row r="5265" spans="4:4" ht="26.4" customHeight="1">
      <c r="D5265" s="1" t="s">
        <v>3064</v>
      </c>
    </row>
    <row r="5266" spans="4:4" ht="26.4" customHeight="1">
      <c r="D5266" s="1" t="s">
        <v>2972</v>
      </c>
    </row>
    <row r="5267" spans="4:4" ht="26.4" customHeight="1">
      <c r="D5267" s="1" t="s">
        <v>921</v>
      </c>
    </row>
    <row r="5268" spans="4:4" ht="26.4" customHeight="1">
      <c r="D5268" s="1" t="s">
        <v>1218</v>
      </c>
    </row>
    <row r="5269" spans="4:4" ht="26.4" customHeight="1">
      <c r="D5269" s="1" t="s">
        <v>5582</v>
      </c>
    </row>
    <row r="5270" spans="4:4" ht="26.4" customHeight="1">
      <c r="D5270" s="1" t="s">
        <v>3958</v>
      </c>
    </row>
    <row r="5271" spans="4:4" ht="26.4" customHeight="1">
      <c r="D5271" s="1" t="s">
        <v>5342</v>
      </c>
    </row>
    <row r="5272" spans="4:4" ht="26.4" customHeight="1">
      <c r="D5272" s="1" t="s">
        <v>5896</v>
      </c>
    </row>
    <row r="5273" spans="4:4" ht="26.4" customHeight="1">
      <c r="D5273" s="1" t="s">
        <v>6027</v>
      </c>
    </row>
    <row r="5274" spans="4:4" ht="26.4" customHeight="1">
      <c r="D5274" s="1" t="s">
        <v>5345</v>
      </c>
    </row>
    <row r="5275" spans="4:4" ht="26.4" customHeight="1">
      <c r="D5275" s="1" t="s">
        <v>1659</v>
      </c>
    </row>
    <row r="5276" spans="4:4" ht="26.4" customHeight="1">
      <c r="D5276" s="1" t="s">
        <v>2811</v>
      </c>
    </row>
    <row r="5277" spans="4:4" ht="26.4" customHeight="1">
      <c r="D5277" s="1" t="s">
        <v>5903</v>
      </c>
    </row>
    <row r="5278" spans="4:4" ht="26.4" customHeight="1">
      <c r="D5278" s="1" t="s">
        <v>3291</v>
      </c>
    </row>
    <row r="5279" spans="4:4" ht="26.4" customHeight="1">
      <c r="D5279" s="1" t="s">
        <v>6218</v>
      </c>
    </row>
    <row r="5280" spans="4:4" ht="26.4" customHeight="1">
      <c r="D5280" s="1" t="s">
        <v>3135</v>
      </c>
    </row>
    <row r="5281" spans="4:4" ht="26.4" customHeight="1">
      <c r="D5281" s="1" t="s">
        <v>3648</v>
      </c>
    </row>
    <row r="5282" spans="4:4" ht="26.4" customHeight="1">
      <c r="D5282" s="1" t="s">
        <v>1954</v>
      </c>
    </row>
    <row r="5283" spans="4:4" ht="26.4" customHeight="1">
      <c r="D5283" s="1" t="s">
        <v>4317</v>
      </c>
    </row>
    <row r="5284" spans="4:4" ht="26.4" customHeight="1">
      <c r="D5284" s="1" t="s">
        <v>2940</v>
      </c>
    </row>
    <row r="5285" spans="4:4" ht="26.4" customHeight="1">
      <c r="D5285" s="1" t="s">
        <v>4296</v>
      </c>
    </row>
    <row r="5286" spans="4:4" ht="26.4" customHeight="1">
      <c r="D5286" s="1" t="s">
        <v>637</v>
      </c>
    </row>
    <row r="5287" spans="4:4" ht="26.4" customHeight="1">
      <c r="D5287" s="1" t="s">
        <v>6001</v>
      </c>
    </row>
    <row r="5288" spans="4:4" ht="26.4" customHeight="1">
      <c r="D5288" s="1" t="s">
        <v>5187</v>
      </c>
    </row>
    <row r="5289" spans="4:4" ht="26.4" customHeight="1">
      <c r="D5289" s="1" t="s">
        <v>1316</v>
      </c>
    </row>
    <row r="5290" spans="4:4" ht="26.4" customHeight="1">
      <c r="D5290" s="1" t="s">
        <v>6676</v>
      </c>
    </row>
    <row r="5291" spans="4:4" ht="26.4" customHeight="1">
      <c r="D5291" s="1" t="s">
        <v>1498</v>
      </c>
    </row>
    <row r="5292" spans="4:4" ht="26.4" customHeight="1">
      <c r="D5292" s="1" t="s">
        <v>5520</v>
      </c>
    </row>
    <row r="5293" spans="4:4" ht="26.4" customHeight="1">
      <c r="D5293" s="1" t="s">
        <v>1690</v>
      </c>
    </row>
    <row r="5294" spans="4:4" ht="26.4" customHeight="1">
      <c r="D5294" s="1" t="s">
        <v>6499</v>
      </c>
    </row>
    <row r="5295" spans="4:4" ht="26.4" customHeight="1">
      <c r="D5295" s="1" t="s">
        <v>3856</v>
      </c>
    </row>
    <row r="5296" spans="4:4" ht="26.4" customHeight="1">
      <c r="D5296" s="1" t="s">
        <v>1553</v>
      </c>
    </row>
    <row r="5297" spans="4:4" ht="26.4" customHeight="1">
      <c r="D5297" s="1" t="s">
        <v>4824</v>
      </c>
    </row>
    <row r="5298" spans="4:4" ht="26.4" customHeight="1">
      <c r="D5298" s="1" t="s">
        <v>2399</v>
      </c>
    </row>
    <row r="5299" spans="4:4" ht="26.4" customHeight="1">
      <c r="D5299" s="1" t="s">
        <v>1679</v>
      </c>
    </row>
    <row r="5300" spans="4:4" ht="26.4" customHeight="1">
      <c r="D5300" s="1" t="s">
        <v>2606</v>
      </c>
    </row>
    <row r="5301" spans="4:4" ht="26.4" customHeight="1">
      <c r="D5301" s="1" t="s">
        <v>1525</v>
      </c>
    </row>
    <row r="5302" spans="4:4" ht="26.4" customHeight="1">
      <c r="D5302" s="1" t="s">
        <v>6447</v>
      </c>
    </row>
    <row r="5303" spans="4:4" ht="26.4" customHeight="1">
      <c r="D5303" s="1" t="s">
        <v>3062</v>
      </c>
    </row>
    <row r="5304" spans="4:4" ht="26.4" customHeight="1">
      <c r="D5304" s="1" t="s">
        <v>4756</v>
      </c>
    </row>
    <row r="5305" spans="4:4" ht="26.4" customHeight="1">
      <c r="D5305" s="1" t="s">
        <v>6649</v>
      </c>
    </row>
    <row r="5306" spans="4:4" ht="26.4" customHeight="1">
      <c r="D5306" s="1" t="s">
        <v>4769</v>
      </c>
    </row>
    <row r="5307" spans="4:4" ht="26.4" customHeight="1">
      <c r="D5307" s="1" t="s">
        <v>383</v>
      </c>
    </row>
    <row r="5308" spans="4:4" ht="26.4" customHeight="1">
      <c r="D5308" s="1" t="s">
        <v>4318</v>
      </c>
    </row>
    <row r="5309" spans="4:4" ht="26.4" customHeight="1">
      <c r="D5309" s="1" t="s">
        <v>4708</v>
      </c>
    </row>
    <row r="5310" spans="4:4" ht="26.4" customHeight="1">
      <c r="D5310" s="1" t="s">
        <v>1727</v>
      </c>
    </row>
    <row r="5311" spans="4:4" ht="26.4" customHeight="1">
      <c r="D5311" s="1" t="s">
        <v>4852</v>
      </c>
    </row>
    <row r="5312" spans="4:4" ht="26.4" customHeight="1">
      <c r="D5312" s="1" t="s">
        <v>3762</v>
      </c>
    </row>
    <row r="5313" spans="4:4" ht="26.4" customHeight="1">
      <c r="D5313" s="1" t="s">
        <v>4882</v>
      </c>
    </row>
    <row r="5314" spans="4:4" ht="26.4" customHeight="1">
      <c r="D5314" s="1" t="s">
        <v>1728</v>
      </c>
    </row>
    <row r="5315" spans="4:4" ht="26.4" customHeight="1">
      <c r="D5315" s="1" t="s">
        <v>3552</v>
      </c>
    </row>
    <row r="5316" spans="4:4" ht="26.4" customHeight="1">
      <c r="D5316" s="1" t="s">
        <v>1176</v>
      </c>
    </row>
    <row r="5317" spans="4:4" ht="26.4" customHeight="1">
      <c r="D5317" s="1" t="s">
        <v>4441</v>
      </c>
    </row>
    <row r="5318" spans="4:4" ht="26.4" customHeight="1">
      <c r="D5318" s="1" t="s">
        <v>3851</v>
      </c>
    </row>
    <row r="5319" spans="4:4" ht="26.4" customHeight="1">
      <c r="D5319" s="1" t="s">
        <v>6122</v>
      </c>
    </row>
    <row r="5320" spans="4:4" ht="26.4" customHeight="1">
      <c r="D5320" s="1" t="s">
        <v>3997</v>
      </c>
    </row>
    <row r="5321" spans="4:4" ht="26.4" customHeight="1">
      <c r="D5321" s="1" t="s">
        <v>2057</v>
      </c>
    </row>
    <row r="5322" spans="4:4" ht="26.4" customHeight="1">
      <c r="D5322" s="1" t="s">
        <v>4844</v>
      </c>
    </row>
    <row r="5323" spans="4:4" ht="26.4" customHeight="1">
      <c r="D5323" s="1" t="s">
        <v>2955</v>
      </c>
    </row>
    <row r="5324" spans="4:4" ht="26.4" customHeight="1">
      <c r="D5324" s="1" t="s">
        <v>2331</v>
      </c>
    </row>
    <row r="5325" spans="4:4" ht="26.4" customHeight="1">
      <c r="D5325" s="1" t="s">
        <v>5387</v>
      </c>
    </row>
    <row r="5326" spans="4:4" ht="26.4" customHeight="1">
      <c r="D5326" s="1" t="s">
        <v>4258</v>
      </c>
    </row>
    <row r="5327" spans="4:4" ht="26.4" customHeight="1">
      <c r="D5327" s="1" t="s">
        <v>5801</v>
      </c>
    </row>
    <row r="5328" spans="4:4" ht="26.4" customHeight="1">
      <c r="D5328" s="1" t="s">
        <v>4853</v>
      </c>
    </row>
    <row r="5329" spans="4:4" ht="26.4" customHeight="1">
      <c r="D5329" s="1" t="s">
        <v>5917</v>
      </c>
    </row>
    <row r="5330" spans="4:4" ht="26.4" customHeight="1">
      <c r="D5330" s="1" t="s">
        <v>3106</v>
      </c>
    </row>
    <row r="5331" spans="4:4" ht="26.4" customHeight="1">
      <c r="D5331" s="1" t="s">
        <v>1116</v>
      </c>
    </row>
    <row r="5332" spans="4:4" ht="26.4" customHeight="1">
      <c r="D5332" s="1" t="s">
        <v>1441</v>
      </c>
    </row>
    <row r="5333" spans="4:4" ht="26.4" customHeight="1">
      <c r="D5333" s="1" t="s">
        <v>5476</v>
      </c>
    </row>
    <row r="5334" spans="4:4" ht="26.4" customHeight="1">
      <c r="D5334" s="1" t="s">
        <v>551</v>
      </c>
    </row>
    <row r="5335" spans="4:4" ht="26.4" customHeight="1">
      <c r="D5335" s="1" t="s">
        <v>3137</v>
      </c>
    </row>
    <row r="5336" spans="4:4" ht="26.4" customHeight="1">
      <c r="D5336" s="1" t="s">
        <v>5871</v>
      </c>
    </row>
    <row r="5337" spans="4:4" ht="26.4" customHeight="1">
      <c r="D5337" s="1" t="s">
        <v>5474</v>
      </c>
    </row>
    <row r="5338" spans="4:4" ht="26.4" customHeight="1">
      <c r="D5338" s="1" t="s">
        <v>2901</v>
      </c>
    </row>
    <row r="5339" spans="4:4" ht="26.4" customHeight="1">
      <c r="D5339" s="1" t="s">
        <v>2806</v>
      </c>
    </row>
    <row r="5340" spans="4:4" ht="26.4" customHeight="1">
      <c r="D5340" s="1" t="s">
        <v>4437</v>
      </c>
    </row>
    <row r="5341" spans="4:4" ht="26.4" customHeight="1">
      <c r="D5341" s="1" t="s">
        <v>4649</v>
      </c>
    </row>
    <row r="5342" spans="4:4" ht="26.4" customHeight="1">
      <c r="D5342" s="1" t="s">
        <v>4005</v>
      </c>
    </row>
    <row r="5343" spans="4:4" ht="26.4" customHeight="1">
      <c r="D5343" s="1" t="s">
        <v>1331</v>
      </c>
    </row>
    <row r="5344" spans="4:4" ht="26.4" customHeight="1">
      <c r="D5344" s="1" t="s">
        <v>3575</v>
      </c>
    </row>
    <row r="5345" spans="4:4" ht="26.4" customHeight="1">
      <c r="D5345" s="1" t="s">
        <v>5205</v>
      </c>
    </row>
    <row r="5346" spans="4:4" ht="26.4" customHeight="1">
      <c r="D5346" s="1" t="s">
        <v>6060</v>
      </c>
    </row>
    <row r="5347" spans="4:4" ht="26.4" customHeight="1">
      <c r="D5347" s="1" t="s">
        <v>2408</v>
      </c>
    </row>
    <row r="5348" spans="4:4" ht="26.4" customHeight="1">
      <c r="D5348" s="1" t="s">
        <v>2367</v>
      </c>
    </row>
    <row r="5349" spans="4:4" ht="26.4" customHeight="1">
      <c r="D5349" s="1" t="s">
        <v>440</v>
      </c>
    </row>
    <row r="5350" spans="4:4" ht="26.4" customHeight="1">
      <c r="D5350" s="1" t="s">
        <v>1523</v>
      </c>
    </row>
    <row r="5351" spans="4:4" ht="26.4" customHeight="1">
      <c r="D5351" s="1" t="s">
        <v>2550</v>
      </c>
    </row>
    <row r="5352" spans="4:4" ht="26.4" customHeight="1">
      <c r="D5352" s="1" t="s">
        <v>4089</v>
      </c>
    </row>
    <row r="5353" spans="4:4" ht="26.4" customHeight="1">
      <c r="D5353" s="1" t="s">
        <v>6406</v>
      </c>
    </row>
    <row r="5354" spans="4:4" ht="26.4" customHeight="1">
      <c r="D5354" s="1" t="s">
        <v>5886</v>
      </c>
    </row>
    <row r="5355" spans="4:4" ht="26.4" customHeight="1">
      <c r="D5355" s="1" t="s">
        <v>6449</v>
      </c>
    </row>
    <row r="5356" spans="4:4" ht="26.4" customHeight="1">
      <c r="D5356" s="1" t="s">
        <v>2133</v>
      </c>
    </row>
    <row r="5357" spans="4:4" ht="26.4" customHeight="1">
      <c r="D5357" s="1" t="s">
        <v>1466</v>
      </c>
    </row>
    <row r="5358" spans="4:4" ht="26.4" customHeight="1">
      <c r="D5358" s="1" t="s">
        <v>6588</v>
      </c>
    </row>
    <row r="5359" spans="4:4" ht="26.4" customHeight="1">
      <c r="D5359" s="1" t="s">
        <v>6380</v>
      </c>
    </row>
    <row r="5360" spans="4:4" ht="26.4" customHeight="1">
      <c r="D5360" s="1" t="s">
        <v>5460</v>
      </c>
    </row>
    <row r="5361" spans="4:4" ht="26.4" customHeight="1">
      <c r="D5361" s="1" t="s">
        <v>5495</v>
      </c>
    </row>
    <row r="5362" spans="4:4" ht="26.4" customHeight="1">
      <c r="D5362" s="1" t="s">
        <v>1599</v>
      </c>
    </row>
    <row r="5363" spans="4:4" ht="26.4" customHeight="1">
      <c r="D5363" s="1" t="s">
        <v>2149</v>
      </c>
    </row>
    <row r="5364" spans="4:4" ht="26.4" customHeight="1">
      <c r="D5364" s="1" t="s">
        <v>884</v>
      </c>
    </row>
    <row r="5365" spans="4:4" ht="26.4" customHeight="1">
      <c r="D5365" s="1" t="s">
        <v>4954</v>
      </c>
    </row>
    <row r="5366" spans="4:4" ht="26.4" customHeight="1">
      <c r="D5366" s="1" t="s">
        <v>1983</v>
      </c>
    </row>
    <row r="5367" spans="4:4" ht="26.4" customHeight="1">
      <c r="D5367" s="1" t="s">
        <v>4415</v>
      </c>
    </row>
    <row r="5368" spans="4:4" ht="26.4" customHeight="1">
      <c r="D5368" s="1" t="s">
        <v>5865</v>
      </c>
    </row>
    <row r="5369" spans="4:4" ht="26.4" customHeight="1">
      <c r="D5369" s="1" t="s">
        <v>1045</v>
      </c>
    </row>
    <row r="5370" spans="4:4" ht="26.4" customHeight="1">
      <c r="D5370" s="1" t="s">
        <v>6378</v>
      </c>
    </row>
    <row r="5371" spans="4:4" ht="26.4" customHeight="1">
      <c r="D5371" s="1" t="s">
        <v>887</v>
      </c>
    </row>
    <row r="5372" spans="4:4" ht="26.4" customHeight="1">
      <c r="D5372" s="1" t="s">
        <v>6219</v>
      </c>
    </row>
    <row r="5373" spans="4:4" ht="26.4" customHeight="1">
      <c r="D5373" s="1" t="s">
        <v>1674</v>
      </c>
    </row>
    <row r="5374" spans="4:4" ht="26.4" customHeight="1">
      <c r="D5374" s="1" t="s">
        <v>3550</v>
      </c>
    </row>
    <row r="5375" spans="4:4" ht="26.4" customHeight="1">
      <c r="D5375" s="1" t="s">
        <v>3387</v>
      </c>
    </row>
    <row r="5376" spans="4:4" ht="26.4" customHeight="1">
      <c r="D5376" s="1" t="s">
        <v>6423</v>
      </c>
    </row>
    <row r="5377" spans="4:4" ht="26.4" customHeight="1">
      <c r="D5377" s="1" t="s">
        <v>1233</v>
      </c>
    </row>
    <row r="5378" spans="4:4" ht="26.4" customHeight="1">
      <c r="D5378" s="1" t="s">
        <v>6467</v>
      </c>
    </row>
    <row r="5379" spans="4:4" ht="26.4" customHeight="1">
      <c r="D5379" s="1" t="s">
        <v>4822</v>
      </c>
    </row>
    <row r="5380" spans="4:4" ht="26.4" customHeight="1">
      <c r="D5380" s="1" t="s">
        <v>3545</v>
      </c>
    </row>
    <row r="5381" spans="4:4" ht="26.4" customHeight="1">
      <c r="D5381" s="1" t="s">
        <v>6537</v>
      </c>
    </row>
    <row r="5382" spans="4:4" ht="26.4" customHeight="1">
      <c r="D5382" s="1" t="s">
        <v>5517</v>
      </c>
    </row>
    <row r="5383" spans="4:4" ht="26.4" customHeight="1">
      <c r="D5383" s="1" t="s">
        <v>2114</v>
      </c>
    </row>
    <row r="5384" spans="4:4" ht="26.4" customHeight="1">
      <c r="D5384" s="1" t="s">
        <v>2781</v>
      </c>
    </row>
    <row r="5385" spans="4:4" ht="26.4" customHeight="1">
      <c r="D5385" s="1" t="s">
        <v>955</v>
      </c>
    </row>
    <row r="5386" spans="4:4" ht="26.4" customHeight="1">
      <c r="D5386" s="1" t="s">
        <v>958</v>
      </c>
    </row>
    <row r="5387" spans="4:4" ht="26.4" customHeight="1">
      <c r="D5387" s="1" t="s">
        <v>4341</v>
      </c>
    </row>
    <row r="5388" spans="4:4" ht="26.4" customHeight="1">
      <c r="D5388" s="1" t="s">
        <v>1110</v>
      </c>
    </row>
    <row r="5389" spans="4:4" ht="26.4" customHeight="1">
      <c r="D5389" s="1" t="s">
        <v>4820</v>
      </c>
    </row>
    <row r="5390" spans="4:4" ht="26.4" customHeight="1">
      <c r="D5390" s="1" t="s">
        <v>1668</v>
      </c>
    </row>
    <row r="5391" spans="4:4" ht="26.4" customHeight="1">
      <c r="D5391" s="1" t="s">
        <v>1651</v>
      </c>
    </row>
    <row r="5392" spans="4:4" ht="26.4" customHeight="1">
      <c r="D5392" s="1" t="s">
        <v>1590</v>
      </c>
    </row>
    <row r="5393" spans="4:4" ht="26.4" customHeight="1">
      <c r="D5393" s="1" t="s">
        <v>5611</v>
      </c>
    </row>
    <row r="5394" spans="4:4" ht="26.4" customHeight="1">
      <c r="D5394" s="1" t="s">
        <v>6583</v>
      </c>
    </row>
    <row r="5395" spans="4:4" ht="26.4" customHeight="1">
      <c r="D5395" s="1" t="s">
        <v>541</v>
      </c>
    </row>
    <row r="5396" spans="4:4" ht="26.4" customHeight="1">
      <c r="D5396" s="1" t="s">
        <v>6354</v>
      </c>
    </row>
    <row r="5397" spans="4:4" ht="26.4" customHeight="1">
      <c r="D5397" s="1" t="s">
        <v>5741</v>
      </c>
    </row>
    <row r="5398" spans="4:4" ht="26.4" customHeight="1">
      <c r="D5398" s="1" t="s">
        <v>4765</v>
      </c>
    </row>
    <row r="5399" spans="4:4" ht="26.4" customHeight="1">
      <c r="D5399" s="1" t="s">
        <v>4973</v>
      </c>
    </row>
    <row r="5400" spans="4:4" ht="26.4" customHeight="1">
      <c r="D5400" s="1" t="s">
        <v>2965</v>
      </c>
    </row>
    <row r="5401" spans="4:4" ht="26.4" customHeight="1">
      <c r="D5401" s="1" t="s">
        <v>4094</v>
      </c>
    </row>
    <row r="5402" spans="4:4" ht="26.4" customHeight="1">
      <c r="D5402" s="1" t="s">
        <v>2919</v>
      </c>
    </row>
    <row r="5403" spans="4:4" ht="26.4" customHeight="1">
      <c r="D5403" s="1" t="s">
        <v>4423</v>
      </c>
    </row>
    <row r="5404" spans="4:4" ht="26.4" customHeight="1">
      <c r="D5404" s="1" t="s">
        <v>1788</v>
      </c>
    </row>
    <row r="5405" spans="4:4" ht="26.4" customHeight="1">
      <c r="D5405" s="1" t="s">
        <v>4461</v>
      </c>
    </row>
    <row r="5406" spans="4:4" ht="26.4" customHeight="1">
      <c r="D5406" s="1" t="s">
        <v>5385</v>
      </c>
    </row>
    <row r="5407" spans="4:4" ht="26.4" customHeight="1">
      <c r="D5407" s="1" t="s">
        <v>4720</v>
      </c>
    </row>
    <row r="5408" spans="4:4" ht="26.4" customHeight="1">
      <c r="D5408" s="1" t="s">
        <v>1483</v>
      </c>
    </row>
    <row r="5409" spans="4:4" ht="26.4" customHeight="1">
      <c r="D5409" s="1" t="s">
        <v>4878</v>
      </c>
    </row>
    <row r="5410" spans="4:4" ht="26.4" customHeight="1">
      <c r="D5410" s="1" t="s">
        <v>3061</v>
      </c>
    </row>
    <row r="5411" spans="4:4" ht="26.4" customHeight="1">
      <c r="D5411" s="1" t="s">
        <v>1407</v>
      </c>
    </row>
    <row r="5412" spans="4:4" ht="26.4" customHeight="1">
      <c r="D5412" s="1" t="s">
        <v>3280</v>
      </c>
    </row>
    <row r="5413" spans="4:4" ht="26.4" customHeight="1">
      <c r="D5413" s="1" t="s">
        <v>5176</v>
      </c>
    </row>
    <row r="5414" spans="4:4" ht="26.4" customHeight="1">
      <c r="D5414" s="1" t="s">
        <v>1137</v>
      </c>
    </row>
    <row r="5415" spans="4:4" ht="26.4" customHeight="1">
      <c r="D5415" s="1" t="s">
        <v>5902</v>
      </c>
    </row>
    <row r="5416" spans="4:4" ht="26.4" customHeight="1">
      <c r="D5416" s="1" t="s">
        <v>5134</v>
      </c>
    </row>
    <row r="5417" spans="4:4" ht="26.4" customHeight="1">
      <c r="D5417" s="1" t="s">
        <v>5976</v>
      </c>
    </row>
    <row r="5418" spans="4:4" ht="26.4" customHeight="1">
      <c r="D5418" s="1" t="s">
        <v>2434</v>
      </c>
    </row>
    <row r="5419" spans="4:4" ht="26.4" customHeight="1">
      <c r="D5419" s="1" t="s">
        <v>3132</v>
      </c>
    </row>
    <row r="5420" spans="4:4" ht="26.4" customHeight="1">
      <c r="D5420" s="1" t="s">
        <v>909</v>
      </c>
    </row>
    <row r="5421" spans="4:4" ht="26.4" customHeight="1">
      <c r="D5421" s="1" t="s">
        <v>5769</v>
      </c>
    </row>
    <row r="5422" spans="4:4" ht="26.4" customHeight="1">
      <c r="D5422" s="1" t="s">
        <v>5884</v>
      </c>
    </row>
    <row r="5423" spans="4:4" ht="26.4" customHeight="1">
      <c r="D5423" s="1" t="s">
        <v>1551</v>
      </c>
    </row>
    <row r="5424" spans="4:4" ht="26.4" customHeight="1">
      <c r="D5424" s="1" t="s">
        <v>6379</v>
      </c>
    </row>
    <row r="5425" spans="4:4" ht="26.4" customHeight="1">
      <c r="D5425" s="1" t="s">
        <v>2360</v>
      </c>
    </row>
    <row r="5426" spans="4:4" ht="26.4" customHeight="1">
      <c r="D5426" s="1" t="s">
        <v>4077</v>
      </c>
    </row>
    <row r="5427" spans="4:4" ht="26.4" customHeight="1">
      <c r="D5427" s="1" t="s">
        <v>6424</v>
      </c>
    </row>
    <row r="5428" spans="4:4" ht="26.4" customHeight="1">
      <c r="D5428" s="1" t="s">
        <v>5084</v>
      </c>
    </row>
    <row r="5429" spans="4:4" ht="26.4" customHeight="1">
      <c r="D5429" s="1" t="s">
        <v>537</v>
      </c>
    </row>
    <row r="5430" spans="4:4" ht="26.4" customHeight="1">
      <c r="D5430" s="1" t="s">
        <v>5151</v>
      </c>
    </row>
    <row r="5431" spans="4:4" ht="26.4" customHeight="1">
      <c r="D5431" s="1" t="s">
        <v>6650</v>
      </c>
    </row>
    <row r="5432" spans="4:4" ht="26.4" customHeight="1">
      <c r="D5432" s="1" t="s">
        <v>2420</v>
      </c>
    </row>
    <row r="5433" spans="4:4" ht="26.4" customHeight="1">
      <c r="D5433" s="1" t="s">
        <v>4747</v>
      </c>
    </row>
    <row r="5434" spans="4:4" ht="26.4" customHeight="1">
      <c r="D5434" s="1" t="s">
        <v>2414</v>
      </c>
    </row>
    <row r="5435" spans="4:4" ht="26.4" customHeight="1">
      <c r="D5435" s="1" t="s">
        <v>564</v>
      </c>
    </row>
    <row r="5436" spans="4:4" ht="26.4" customHeight="1">
      <c r="D5436" s="1" t="s">
        <v>4821</v>
      </c>
    </row>
    <row r="5437" spans="4:4" ht="26.4" customHeight="1">
      <c r="D5437" s="1" t="s">
        <v>566</v>
      </c>
    </row>
    <row r="5438" spans="4:4" ht="26.4" customHeight="1">
      <c r="D5438" s="1" t="s">
        <v>1614</v>
      </c>
    </row>
    <row r="5439" spans="4:4" ht="26.4" customHeight="1">
      <c r="D5439" s="1" t="s">
        <v>5227</v>
      </c>
    </row>
    <row r="5440" spans="4:4" ht="26.4" customHeight="1">
      <c r="D5440" s="1" t="s">
        <v>6434</v>
      </c>
    </row>
    <row r="5441" spans="4:4" ht="26.4" customHeight="1">
      <c r="D5441" s="1" t="s">
        <v>3651</v>
      </c>
    </row>
    <row r="5442" spans="4:4" ht="26.4" customHeight="1">
      <c r="D5442" s="1" t="s">
        <v>545</v>
      </c>
    </row>
    <row r="5443" spans="4:4" ht="26.4" customHeight="1">
      <c r="D5443" s="1" t="s">
        <v>3650</v>
      </c>
    </row>
    <row r="5444" spans="4:4" ht="26.4" customHeight="1">
      <c r="D5444" s="1" t="s">
        <v>5715</v>
      </c>
    </row>
    <row r="5445" spans="4:4" ht="26.4" customHeight="1">
      <c r="D5445" s="1" t="s">
        <v>3852</v>
      </c>
    </row>
    <row r="5446" spans="4:4" ht="26.4" customHeight="1">
      <c r="D5446" s="1" t="s">
        <v>5666</v>
      </c>
    </row>
    <row r="5447" spans="4:4" ht="26.4" customHeight="1">
      <c r="D5447" s="1" t="s">
        <v>6317</v>
      </c>
    </row>
    <row r="5448" spans="4:4" ht="26.4" customHeight="1">
      <c r="D5448" s="1" t="s">
        <v>3647</v>
      </c>
    </row>
    <row r="5449" spans="4:4" ht="26.4" customHeight="1">
      <c r="D5449" s="1" t="s">
        <v>6439</v>
      </c>
    </row>
    <row r="5450" spans="4:4" ht="26.4" customHeight="1">
      <c r="D5450" s="1" t="s">
        <v>3853</v>
      </c>
    </row>
    <row r="5451" spans="4:4" ht="26.4" customHeight="1">
      <c r="D5451" s="1" t="s">
        <v>1686</v>
      </c>
    </row>
    <row r="5452" spans="4:4" ht="26.4" customHeight="1">
      <c r="D5452" s="1" t="s">
        <v>4454</v>
      </c>
    </row>
    <row r="5453" spans="4:4" ht="26.4" customHeight="1">
      <c r="D5453" s="1" t="s">
        <v>5612</v>
      </c>
    </row>
    <row r="5454" spans="4:4" ht="26.4" customHeight="1">
      <c r="D5454" s="1" t="s">
        <v>3535</v>
      </c>
    </row>
    <row r="5455" spans="4:4" ht="26.4" customHeight="1">
      <c r="D5455" s="1" t="s">
        <v>5409</v>
      </c>
    </row>
    <row r="5456" spans="4:4" ht="26.4" customHeight="1">
      <c r="D5456" s="1" t="s">
        <v>6443</v>
      </c>
    </row>
    <row r="5457" spans="4:4" ht="26.4" customHeight="1">
      <c r="D5457" s="1" t="s">
        <v>954</v>
      </c>
    </row>
    <row r="5458" spans="4:4" ht="26.4" customHeight="1">
      <c r="D5458" s="1" t="s">
        <v>2433</v>
      </c>
    </row>
    <row r="5459" spans="4:4" ht="26.4" customHeight="1">
      <c r="D5459" s="1" t="s">
        <v>3973</v>
      </c>
    </row>
    <row r="5460" spans="4:4" ht="26.4" customHeight="1">
      <c r="D5460" s="1" t="s">
        <v>3747</v>
      </c>
    </row>
    <row r="5461" spans="4:4" ht="26.4" customHeight="1">
      <c r="D5461" s="1" t="s">
        <v>1903</v>
      </c>
    </row>
    <row r="5462" spans="4:4" ht="26.4" customHeight="1">
      <c r="D5462" s="1" t="s">
        <v>953</v>
      </c>
    </row>
    <row r="5463" spans="4:4" ht="26.4" customHeight="1">
      <c r="D5463" s="1" t="s">
        <v>5958</v>
      </c>
    </row>
    <row r="5464" spans="4:4" ht="26.4" customHeight="1">
      <c r="D5464" s="1" t="s">
        <v>4731</v>
      </c>
    </row>
    <row r="5465" spans="4:4" ht="26.4" customHeight="1">
      <c r="D5465" s="1" t="s">
        <v>2896</v>
      </c>
    </row>
    <row r="5466" spans="4:4" ht="26.4" customHeight="1">
      <c r="D5466" s="1" t="s">
        <v>1458</v>
      </c>
    </row>
    <row r="5467" spans="4:4" ht="26.4" customHeight="1">
      <c r="D5467" s="1" t="s">
        <v>1648</v>
      </c>
    </row>
    <row r="5468" spans="4:4" ht="26.4" customHeight="1">
      <c r="D5468" s="1" t="s">
        <v>2648</v>
      </c>
    </row>
    <row r="5469" spans="4:4" ht="26.4" customHeight="1">
      <c r="D5469" s="1" t="s">
        <v>1281</v>
      </c>
    </row>
    <row r="5470" spans="4:4" ht="26.4" customHeight="1">
      <c r="D5470" s="1" t="s">
        <v>2373</v>
      </c>
    </row>
    <row r="5471" spans="4:4" ht="26.4" customHeight="1">
      <c r="D5471" s="1" t="s">
        <v>3738</v>
      </c>
    </row>
    <row r="5472" spans="4:4" ht="26.4" customHeight="1">
      <c r="D5472" s="1" t="s">
        <v>6253</v>
      </c>
    </row>
    <row r="5473" spans="4:4" ht="26.4" customHeight="1">
      <c r="D5473" s="1" t="s">
        <v>6285</v>
      </c>
    </row>
    <row r="5474" spans="4:4" ht="26.4" customHeight="1">
      <c r="D5474" s="1" t="s">
        <v>905</v>
      </c>
    </row>
    <row r="5475" spans="4:4" ht="26.4" customHeight="1">
      <c r="D5475" s="1" t="s">
        <v>2436</v>
      </c>
    </row>
    <row r="5476" spans="4:4" ht="26.4" customHeight="1">
      <c r="D5476" s="1" t="s">
        <v>3923</v>
      </c>
    </row>
    <row r="5477" spans="4:4" ht="26.4" customHeight="1">
      <c r="D5477" s="1" t="s">
        <v>1913</v>
      </c>
    </row>
    <row r="5478" spans="4:4" ht="26.4" customHeight="1">
      <c r="D5478" s="1" t="s">
        <v>3639</v>
      </c>
    </row>
    <row r="5479" spans="4:4" ht="26.4" customHeight="1">
      <c r="D5479" s="1" t="s">
        <v>1332</v>
      </c>
    </row>
    <row r="5480" spans="4:4" ht="26.4" customHeight="1">
      <c r="D5480" s="1" t="s">
        <v>4235</v>
      </c>
    </row>
    <row r="5481" spans="4:4" ht="26.4" customHeight="1">
      <c r="D5481" s="1" t="s">
        <v>2400</v>
      </c>
    </row>
    <row r="5482" spans="4:4" ht="26.4" customHeight="1">
      <c r="D5482" s="1" t="s">
        <v>4763</v>
      </c>
    </row>
    <row r="5483" spans="4:4" ht="26.4" customHeight="1">
      <c r="D5483" s="1" t="s">
        <v>2864</v>
      </c>
    </row>
    <row r="5484" spans="4:4" ht="26.4" customHeight="1">
      <c r="D5484" s="1" t="s">
        <v>3945</v>
      </c>
    </row>
    <row r="5485" spans="4:4" ht="26.4" customHeight="1">
      <c r="D5485" s="1" t="s">
        <v>567</v>
      </c>
    </row>
    <row r="5486" spans="4:4" ht="26.4" customHeight="1">
      <c r="D5486" s="1" t="s">
        <v>455</v>
      </c>
    </row>
    <row r="5487" spans="4:4" ht="26.4" customHeight="1">
      <c r="D5487" s="1" t="s">
        <v>5626</v>
      </c>
    </row>
    <row r="5488" spans="4:4" ht="26.4" customHeight="1">
      <c r="D5488" s="1" t="s">
        <v>5341</v>
      </c>
    </row>
    <row r="5489" spans="4:4" ht="26.4" customHeight="1">
      <c r="D5489" s="1" t="s">
        <v>615</v>
      </c>
    </row>
    <row r="5490" spans="4:4" ht="26.4" customHeight="1">
      <c r="D5490" s="1" t="s">
        <v>5885</v>
      </c>
    </row>
    <row r="5491" spans="4:4" ht="26.4" customHeight="1">
      <c r="D5491" s="1" t="s">
        <v>2814</v>
      </c>
    </row>
    <row r="5492" spans="4:4" ht="26.4" customHeight="1">
      <c r="D5492" s="1" t="s">
        <v>1179</v>
      </c>
    </row>
    <row r="5493" spans="4:4" ht="26.4" customHeight="1">
      <c r="D5493" s="1" t="s">
        <v>3414</v>
      </c>
    </row>
    <row r="5494" spans="4:4" ht="26.4" customHeight="1">
      <c r="D5494" s="1" t="s">
        <v>2988</v>
      </c>
    </row>
    <row r="5495" spans="4:4" ht="26.4" customHeight="1">
      <c r="D5495" s="1" t="s">
        <v>2493</v>
      </c>
    </row>
    <row r="5496" spans="4:4" ht="26.4" customHeight="1">
      <c r="D5496" s="1" t="s">
        <v>5071</v>
      </c>
    </row>
    <row r="5497" spans="4:4" ht="26.4" customHeight="1">
      <c r="D5497" s="1" t="s">
        <v>1046</v>
      </c>
    </row>
    <row r="5498" spans="4:4" ht="26.4" customHeight="1">
      <c r="D5498" s="1" t="s">
        <v>5509</v>
      </c>
    </row>
    <row r="5499" spans="4:4" ht="26.4" customHeight="1">
      <c r="D5499" s="1" t="s">
        <v>2429</v>
      </c>
    </row>
    <row r="5500" spans="4:4" ht="26.4" customHeight="1">
      <c r="D5500" s="1" t="s">
        <v>5959</v>
      </c>
    </row>
    <row r="5501" spans="4:4" ht="26.4" customHeight="1">
      <c r="D5501" s="1" t="s">
        <v>3729</v>
      </c>
    </row>
    <row r="5502" spans="4:4" ht="26.4" customHeight="1">
      <c r="D5502" s="1" t="s">
        <v>3996</v>
      </c>
    </row>
    <row r="5503" spans="4:4" ht="26.4" customHeight="1">
      <c r="D5503" s="1" t="s">
        <v>4322</v>
      </c>
    </row>
    <row r="5504" spans="4:4" ht="26.4" customHeight="1">
      <c r="D5504" s="1" t="s">
        <v>2253</v>
      </c>
    </row>
    <row r="5505" spans="4:4" ht="26.4" customHeight="1">
      <c r="D5505" s="1" t="s">
        <v>5675</v>
      </c>
    </row>
    <row r="5506" spans="4:4" ht="26.4" customHeight="1">
      <c r="D5506" s="1" t="s">
        <v>6258</v>
      </c>
    </row>
    <row r="5507" spans="4:4" ht="26.4" customHeight="1">
      <c r="D5507" s="1" t="s">
        <v>1522</v>
      </c>
    </row>
    <row r="5508" spans="4:4" ht="26.4" customHeight="1">
      <c r="D5508" s="1" t="s">
        <v>2491</v>
      </c>
    </row>
    <row r="5509" spans="4:4" ht="26.4" customHeight="1">
      <c r="D5509" s="1" t="s">
        <v>4764</v>
      </c>
    </row>
    <row r="5510" spans="4:4" ht="26.4" customHeight="1">
      <c r="D5510" s="1" t="s">
        <v>2165</v>
      </c>
    </row>
    <row r="5511" spans="4:4" ht="26.4" customHeight="1">
      <c r="D5511" s="1" t="s">
        <v>4107</v>
      </c>
    </row>
    <row r="5512" spans="4:4" ht="26.4" customHeight="1">
      <c r="D5512" s="1" t="s">
        <v>6182</v>
      </c>
    </row>
    <row r="5513" spans="4:4" ht="26.4" customHeight="1">
      <c r="D5513" s="1" t="s">
        <v>6455</v>
      </c>
    </row>
    <row r="5514" spans="4:4" ht="26.4" customHeight="1">
      <c r="D5514" s="1" t="s">
        <v>3713</v>
      </c>
    </row>
    <row r="5515" spans="4:4" ht="26.4" customHeight="1">
      <c r="D5515" s="1" t="s">
        <v>5891</v>
      </c>
    </row>
    <row r="5516" spans="4:4" ht="26.4" customHeight="1">
      <c r="D5516" s="1" t="s">
        <v>3620</v>
      </c>
    </row>
    <row r="5517" spans="4:4" ht="26.4" customHeight="1">
      <c r="D5517" s="1" t="s">
        <v>3359</v>
      </c>
    </row>
    <row r="5518" spans="4:4" ht="26.4" customHeight="1">
      <c r="D5518" s="1" t="s">
        <v>3998</v>
      </c>
    </row>
    <row r="5519" spans="4:4" ht="26.4" customHeight="1">
      <c r="D5519" s="1" t="s">
        <v>6481</v>
      </c>
    </row>
    <row r="5520" spans="4:4" ht="26.4" customHeight="1">
      <c r="D5520" s="1" t="s">
        <v>569</v>
      </c>
    </row>
    <row r="5521" spans="4:4" ht="26.4" customHeight="1">
      <c r="D5521" s="1" t="s">
        <v>6492</v>
      </c>
    </row>
    <row r="5522" spans="4:4" ht="26.4" customHeight="1">
      <c r="D5522" s="1" t="s">
        <v>4689</v>
      </c>
    </row>
    <row r="5523" spans="4:4" ht="26.4" customHeight="1">
      <c r="D5523" s="1" t="s">
        <v>6255</v>
      </c>
    </row>
    <row r="5524" spans="4:4" ht="26.4" customHeight="1">
      <c r="D5524" s="1" t="s">
        <v>4916</v>
      </c>
    </row>
    <row r="5525" spans="4:4" ht="26.4" customHeight="1">
      <c r="D5525" s="1" t="s">
        <v>597</v>
      </c>
    </row>
    <row r="5526" spans="4:4" ht="26.4" customHeight="1">
      <c r="D5526" s="1" t="s">
        <v>6370</v>
      </c>
    </row>
    <row r="5527" spans="4:4" ht="26.4" customHeight="1">
      <c r="D5527" s="1" t="s">
        <v>385</v>
      </c>
    </row>
    <row r="5528" spans="4:4" ht="26.4" customHeight="1">
      <c r="D5528" s="1" t="s">
        <v>3805</v>
      </c>
    </row>
    <row r="5529" spans="4:4" ht="26.4" customHeight="1">
      <c r="D5529" s="1" t="s">
        <v>910</v>
      </c>
    </row>
    <row r="5530" spans="4:4" ht="26.4" customHeight="1">
      <c r="D5530" s="1" t="s">
        <v>6382</v>
      </c>
    </row>
    <row r="5531" spans="4:4" ht="26.4" customHeight="1">
      <c r="D5531" s="1" t="s">
        <v>3526</v>
      </c>
    </row>
    <row r="5532" spans="4:4" ht="26.4" customHeight="1">
      <c r="D5532" s="1" t="s">
        <v>6466</v>
      </c>
    </row>
    <row r="5533" spans="4:4" ht="26.4" customHeight="1">
      <c r="D5533" s="1" t="s">
        <v>3524</v>
      </c>
    </row>
    <row r="5534" spans="4:4" ht="26.4" customHeight="1">
      <c r="D5534" s="1" t="s">
        <v>5388</v>
      </c>
    </row>
    <row r="5535" spans="4:4" ht="26.4" customHeight="1">
      <c r="D5535" s="1" t="s">
        <v>4204</v>
      </c>
    </row>
    <row r="5536" spans="4:4" ht="26.4" customHeight="1">
      <c r="D5536" s="1" t="s">
        <v>1420</v>
      </c>
    </row>
    <row r="5537" spans="4:4" ht="26.4" customHeight="1">
      <c r="D5537" s="1" t="s">
        <v>5873</v>
      </c>
    </row>
    <row r="5538" spans="4:4" ht="26.4" customHeight="1">
      <c r="D5538" s="1" t="s">
        <v>6233</v>
      </c>
    </row>
    <row r="5539" spans="4:4" ht="26.4" customHeight="1">
      <c r="D5539" s="1" t="s">
        <v>6312</v>
      </c>
    </row>
    <row r="5540" spans="4:4" ht="26.4" customHeight="1">
      <c r="D5540" s="1" t="s">
        <v>961</v>
      </c>
    </row>
    <row r="5541" spans="4:4" ht="26.4" customHeight="1">
      <c r="D5541" s="1" t="s">
        <v>3198</v>
      </c>
    </row>
    <row r="5542" spans="4:4" ht="26.4" customHeight="1">
      <c r="D5542" s="1" t="s">
        <v>2125</v>
      </c>
    </row>
    <row r="5543" spans="4:4" ht="26.4" customHeight="1">
      <c r="D5543" s="1" t="s">
        <v>3954</v>
      </c>
    </row>
    <row r="5544" spans="4:4" ht="26.4" customHeight="1">
      <c r="D5544" s="1" t="s">
        <v>540</v>
      </c>
    </row>
    <row r="5545" spans="4:4" ht="26.4" customHeight="1">
      <c r="D5545" s="1" t="s">
        <v>3289</v>
      </c>
    </row>
    <row r="5546" spans="4:4" ht="26.4" customHeight="1">
      <c r="D5546" s="1" t="s">
        <v>6628</v>
      </c>
    </row>
    <row r="5547" spans="4:4" ht="26.4" customHeight="1">
      <c r="D5547" s="1" t="s">
        <v>5951</v>
      </c>
    </row>
    <row r="5548" spans="4:4" ht="26.4" customHeight="1">
      <c r="D5548" s="1" t="s">
        <v>3799</v>
      </c>
    </row>
    <row r="5549" spans="4:4" ht="26.4" customHeight="1">
      <c r="D5549" s="1" t="s">
        <v>5667</v>
      </c>
    </row>
    <row r="5550" spans="4:4" ht="26.4" customHeight="1">
      <c r="D5550" s="1" t="s">
        <v>1250</v>
      </c>
    </row>
    <row r="5551" spans="4:4" ht="26.4" customHeight="1">
      <c r="D5551" s="1" t="s">
        <v>3045</v>
      </c>
    </row>
    <row r="5552" spans="4:4" ht="26.4" customHeight="1">
      <c r="D5552" s="1" t="s">
        <v>5823</v>
      </c>
    </row>
    <row r="5553" spans="4:4" ht="26.4" customHeight="1">
      <c r="D5553" s="1" t="s">
        <v>562</v>
      </c>
    </row>
    <row r="5554" spans="4:4" ht="26.4" customHeight="1">
      <c r="D5554" s="1" t="s">
        <v>1279</v>
      </c>
    </row>
    <row r="5555" spans="4:4" ht="26.4" customHeight="1">
      <c r="D5555" s="1" t="s">
        <v>6445</v>
      </c>
    </row>
    <row r="5556" spans="4:4" ht="26.4" customHeight="1">
      <c r="D5556" s="1" t="s">
        <v>6381</v>
      </c>
    </row>
    <row r="5557" spans="4:4" ht="26.4" customHeight="1">
      <c r="D5557" s="1" t="s">
        <v>4833</v>
      </c>
    </row>
    <row r="5558" spans="4:4" ht="26.4" customHeight="1">
      <c r="D5558" s="1" t="s">
        <v>5251</v>
      </c>
    </row>
    <row r="5559" spans="4:4" ht="26.4" customHeight="1">
      <c r="D5559" s="1" t="s">
        <v>3215</v>
      </c>
    </row>
    <row r="5560" spans="4:4" ht="26.4" customHeight="1">
      <c r="D5560" s="1" t="s">
        <v>3365</v>
      </c>
    </row>
    <row r="5561" spans="4:4" ht="26.4" customHeight="1">
      <c r="D5561" s="1" t="s">
        <v>5321</v>
      </c>
    </row>
    <row r="5562" spans="4:4" ht="26.4" customHeight="1">
      <c r="D5562" s="1" t="s">
        <v>3272</v>
      </c>
    </row>
    <row r="5563" spans="4:4" ht="26.4" customHeight="1">
      <c r="D5563" s="1" t="s">
        <v>6473</v>
      </c>
    </row>
    <row r="5564" spans="4:4" ht="26.4" customHeight="1">
      <c r="D5564" s="1" t="s">
        <v>6220</v>
      </c>
    </row>
    <row r="5565" spans="4:4" ht="26.4" customHeight="1">
      <c r="D5565" s="1" t="s">
        <v>1982</v>
      </c>
    </row>
    <row r="5566" spans="4:4" ht="26.4" customHeight="1">
      <c r="D5566" s="1" t="s">
        <v>1145</v>
      </c>
    </row>
    <row r="5567" spans="4:4" ht="26.4" customHeight="1">
      <c r="D5567" s="1" t="s">
        <v>4709</v>
      </c>
    </row>
    <row r="5568" spans="4:4" ht="26.4" customHeight="1">
      <c r="D5568" s="1" t="s">
        <v>5607</v>
      </c>
    </row>
    <row r="5569" spans="4:4" ht="26.4" customHeight="1">
      <c r="D5569" s="1" t="s">
        <v>4823</v>
      </c>
    </row>
    <row r="5570" spans="4:4" ht="26.4" customHeight="1">
      <c r="D5570" s="1" t="s">
        <v>6535</v>
      </c>
    </row>
    <row r="5571" spans="4:4" ht="26.4" customHeight="1">
      <c r="D5571" s="1" t="s">
        <v>6079</v>
      </c>
    </row>
    <row r="5572" spans="4:4" ht="26.4" customHeight="1">
      <c r="D5572" s="1" t="s">
        <v>5710</v>
      </c>
    </row>
    <row r="5573" spans="4:4" ht="26.4" customHeight="1">
      <c r="D5573" s="1" t="s">
        <v>6292</v>
      </c>
    </row>
    <row r="5574" spans="4:4" ht="26.4" customHeight="1">
      <c r="D5574" s="1" t="s">
        <v>1240</v>
      </c>
    </row>
    <row r="5575" spans="4:4" ht="26.4" customHeight="1">
      <c r="D5575" s="1" t="s">
        <v>4988</v>
      </c>
    </row>
    <row r="5576" spans="4:4" ht="26.4" customHeight="1">
      <c r="D5576" s="1" t="s">
        <v>6627</v>
      </c>
    </row>
    <row r="5577" spans="4:4" ht="26.4" customHeight="1">
      <c r="D5577" s="1" t="s">
        <v>947</v>
      </c>
    </row>
    <row r="5578" spans="4:4" ht="26.4" customHeight="1">
      <c r="D5578" s="1" t="s">
        <v>676</v>
      </c>
    </row>
    <row r="5579" spans="4:4" ht="26.4" customHeight="1">
      <c r="D5579" s="1" t="s">
        <v>5153</v>
      </c>
    </row>
    <row r="5580" spans="4:4" ht="26.4" customHeight="1">
      <c r="D5580" s="1" t="s">
        <v>4492</v>
      </c>
    </row>
    <row r="5581" spans="4:4" ht="26.4" customHeight="1">
      <c r="D5581" s="1" t="s">
        <v>1998</v>
      </c>
    </row>
    <row r="5582" spans="4:4" ht="26.4" customHeight="1">
      <c r="D5582" s="1" t="s">
        <v>5390</v>
      </c>
    </row>
    <row r="5583" spans="4:4" ht="26.4" customHeight="1">
      <c r="D5583" s="1" t="s">
        <v>5199</v>
      </c>
    </row>
    <row r="5584" spans="4:4" ht="26.4" customHeight="1">
      <c r="D5584" s="1" t="s">
        <v>1027</v>
      </c>
    </row>
    <row r="5585" spans="4:4" ht="26.4" customHeight="1">
      <c r="D5585" s="1" t="s">
        <v>1511</v>
      </c>
    </row>
    <row r="5586" spans="4:4" ht="26.4" customHeight="1">
      <c r="D5586" s="1" t="s">
        <v>5968</v>
      </c>
    </row>
    <row r="5587" spans="4:4" ht="26.4" customHeight="1">
      <c r="D5587" s="1" t="s">
        <v>6563</v>
      </c>
    </row>
    <row r="5588" spans="4:4" ht="26.4" customHeight="1">
      <c r="D5588" s="1" t="s">
        <v>6410</v>
      </c>
    </row>
    <row r="5589" spans="4:4" ht="26.4" customHeight="1">
      <c r="D5589" s="1" t="s">
        <v>1764</v>
      </c>
    </row>
    <row r="5590" spans="4:4" ht="26.4" customHeight="1">
      <c r="D5590" s="1" t="s">
        <v>1389</v>
      </c>
    </row>
    <row r="5591" spans="4:4" ht="26.4" customHeight="1">
      <c r="D5591" s="1" t="s">
        <v>4553</v>
      </c>
    </row>
    <row r="5592" spans="4:4" ht="26.4" customHeight="1">
      <c r="D5592" s="1" t="s">
        <v>5202</v>
      </c>
    </row>
    <row r="5593" spans="4:4" ht="26.4" customHeight="1">
      <c r="D5593" s="1" t="s">
        <v>2147</v>
      </c>
    </row>
    <row r="5594" spans="4:4" ht="26.4" customHeight="1">
      <c r="D5594" s="1" t="s">
        <v>2353</v>
      </c>
    </row>
    <row r="5595" spans="4:4" ht="26.4" customHeight="1">
      <c r="D5595" s="1" t="s">
        <v>6454</v>
      </c>
    </row>
    <row r="5596" spans="4:4" ht="26.4" customHeight="1">
      <c r="D5596" s="1" t="s">
        <v>1677</v>
      </c>
    </row>
    <row r="5597" spans="4:4" ht="26.4" customHeight="1">
      <c r="D5597" s="1" t="s">
        <v>6293</v>
      </c>
    </row>
    <row r="5598" spans="4:4" ht="26.4" customHeight="1">
      <c r="D5598" s="1" t="s">
        <v>2359</v>
      </c>
    </row>
    <row r="5599" spans="4:4" ht="26.4" customHeight="1">
      <c r="D5599" s="1" t="s">
        <v>1066</v>
      </c>
    </row>
    <row r="5600" spans="4:4" ht="26.4" customHeight="1">
      <c r="D5600" s="1" t="s">
        <v>5080</v>
      </c>
    </row>
    <row r="5601" spans="4:4" ht="26.4" customHeight="1">
      <c r="D5601" s="1" t="s">
        <v>1085</v>
      </c>
    </row>
    <row r="5602" spans="4:4" ht="26.4" customHeight="1">
      <c r="D5602" s="1" t="s">
        <v>4868</v>
      </c>
    </row>
    <row r="5603" spans="4:4" ht="26.4" customHeight="1">
      <c r="D5603" s="1" t="s">
        <v>6483</v>
      </c>
    </row>
    <row r="5604" spans="4:4" ht="26.4" customHeight="1">
      <c r="D5604" s="1" t="s">
        <v>6489</v>
      </c>
    </row>
    <row r="5605" spans="4:4" ht="26.4" customHeight="1">
      <c r="D5605" s="1" t="s">
        <v>3579</v>
      </c>
    </row>
    <row r="5606" spans="4:4" ht="26.4" customHeight="1">
      <c r="D5606" s="1" t="s">
        <v>3581</v>
      </c>
    </row>
    <row r="5607" spans="4:4" ht="26.4" customHeight="1">
      <c r="D5607" s="1" t="s">
        <v>3913</v>
      </c>
    </row>
    <row r="5608" spans="4:4" ht="26.4" customHeight="1">
      <c r="D5608" s="1" t="s">
        <v>1796</v>
      </c>
    </row>
    <row r="5609" spans="4:4" ht="26.4" customHeight="1">
      <c r="D5609" s="1" t="s">
        <v>3113</v>
      </c>
    </row>
    <row r="5610" spans="4:4" ht="26.4" customHeight="1">
      <c r="D5610" s="1" t="s">
        <v>4354</v>
      </c>
    </row>
    <row r="5611" spans="4:4" ht="26.4" customHeight="1">
      <c r="D5611" s="1" t="s">
        <v>5948</v>
      </c>
    </row>
    <row r="5612" spans="4:4" ht="26.4" customHeight="1">
      <c r="D5612" s="1" t="s">
        <v>5759</v>
      </c>
    </row>
    <row r="5613" spans="4:4" ht="26.4" customHeight="1">
      <c r="D5613" s="1" t="s">
        <v>3677</v>
      </c>
    </row>
    <row r="5614" spans="4:4" ht="26.4" customHeight="1">
      <c r="D5614" s="1" t="s">
        <v>4399</v>
      </c>
    </row>
    <row r="5615" spans="4:4" ht="26.4" customHeight="1">
      <c r="D5615" s="1" t="s">
        <v>3037</v>
      </c>
    </row>
    <row r="5616" spans="4:4" ht="26.4" customHeight="1">
      <c r="D5616" s="1" t="s">
        <v>761</v>
      </c>
    </row>
    <row r="5617" spans="4:4" ht="26.4" customHeight="1">
      <c r="D5617" s="1" t="s">
        <v>4686</v>
      </c>
    </row>
    <row r="5618" spans="4:4" ht="26.4" customHeight="1">
      <c r="D5618" s="1" t="s">
        <v>1816</v>
      </c>
    </row>
    <row r="5619" spans="4:4" ht="26.4" customHeight="1">
      <c r="D5619" s="1" t="s">
        <v>6504</v>
      </c>
    </row>
    <row r="5620" spans="4:4" ht="26.4" customHeight="1">
      <c r="D5620" s="1" t="s">
        <v>1076</v>
      </c>
    </row>
    <row r="5621" spans="4:4" ht="26.4" customHeight="1">
      <c r="D5621" s="1" t="s">
        <v>6524</v>
      </c>
    </row>
    <row r="5622" spans="4:4" ht="26.4" customHeight="1">
      <c r="D5622" s="1" t="s">
        <v>6526</v>
      </c>
    </row>
    <row r="5623" spans="4:4" ht="26.4" customHeight="1">
      <c r="D5623" s="1" t="s">
        <v>1429</v>
      </c>
    </row>
    <row r="5624" spans="4:4" ht="26.4" customHeight="1">
      <c r="D5624" s="1" t="s">
        <v>3297</v>
      </c>
    </row>
    <row r="5625" spans="4:4" ht="26.4" customHeight="1">
      <c r="D5625" s="1" t="s">
        <v>2552</v>
      </c>
    </row>
    <row r="5626" spans="4:4" ht="26.4" customHeight="1">
      <c r="D5626" s="1" t="s">
        <v>6411</v>
      </c>
    </row>
    <row r="5627" spans="4:4" ht="26.4" customHeight="1">
      <c r="D5627" s="1" t="s">
        <v>2835</v>
      </c>
    </row>
    <row r="5628" spans="4:4" ht="26.4" customHeight="1">
      <c r="D5628" s="1" t="s">
        <v>2069</v>
      </c>
    </row>
    <row r="5629" spans="4:4" ht="26.4" customHeight="1">
      <c r="D5629" s="1" t="s">
        <v>4438</v>
      </c>
    </row>
    <row r="5630" spans="4:4" ht="26.4" customHeight="1">
      <c r="D5630" s="1" t="s">
        <v>1600</v>
      </c>
    </row>
    <row r="5631" spans="4:4" ht="26.4" customHeight="1">
      <c r="D5631" s="1" t="s">
        <v>515</v>
      </c>
    </row>
    <row r="5632" spans="4:4" ht="26.4" customHeight="1">
      <c r="D5632" s="1" t="s">
        <v>3921</v>
      </c>
    </row>
    <row r="5633" spans="4:4" ht="26.4" customHeight="1">
      <c r="D5633" s="1" t="s">
        <v>3307</v>
      </c>
    </row>
    <row r="5634" spans="4:4" ht="26.4" customHeight="1">
      <c r="D5634" s="1" t="s">
        <v>4642</v>
      </c>
    </row>
    <row r="5635" spans="4:4" ht="26.4" customHeight="1">
      <c r="D5635" s="1" t="s">
        <v>3983</v>
      </c>
    </row>
    <row r="5636" spans="4:4" ht="26.4" customHeight="1">
      <c r="D5636" s="1" t="s">
        <v>3143</v>
      </c>
    </row>
    <row r="5637" spans="4:4" ht="26.4" customHeight="1">
      <c r="D5637" s="1" t="s">
        <v>6514</v>
      </c>
    </row>
    <row r="5638" spans="4:4" ht="26.4" customHeight="1">
      <c r="D5638" s="1" t="s">
        <v>3375</v>
      </c>
    </row>
    <row r="5639" spans="4:4" ht="26.4" customHeight="1">
      <c r="D5639" s="1" t="s">
        <v>4264</v>
      </c>
    </row>
    <row r="5640" spans="4:4" ht="26.4" customHeight="1">
      <c r="D5640" s="1" t="s">
        <v>3694</v>
      </c>
    </row>
    <row r="5641" spans="4:4" ht="26.4" customHeight="1">
      <c r="D5641" s="1" t="s">
        <v>3288</v>
      </c>
    </row>
    <row r="5642" spans="4:4" ht="26.4" customHeight="1">
      <c r="D5642" s="1" t="s">
        <v>2937</v>
      </c>
    </row>
    <row r="5643" spans="4:4" ht="26.4" customHeight="1">
      <c r="D5643" s="1" t="s">
        <v>6527</v>
      </c>
    </row>
    <row r="5644" spans="4:4" ht="26.4" customHeight="1">
      <c r="D5644" s="1" t="s">
        <v>6521</v>
      </c>
    </row>
    <row r="5645" spans="4:4" ht="26.4" customHeight="1">
      <c r="D5645" s="1" t="s">
        <v>2547</v>
      </c>
    </row>
    <row r="5646" spans="4:4" ht="26.4" customHeight="1">
      <c r="D5646" s="1" t="s">
        <v>6441</v>
      </c>
    </row>
    <row r="5647" spans="4:4" ht="26.4" customHeight="1">
      <c r="D5647" s="1" t="s">
        <v>1603</v>
      </c>
    </row>
    <row r="5648" spans="4:4" ht="26.4" customHeight="1">
      <c r="D5648" s="1" t="s">
        <v>2559</v>
      </c>
    </row>
    <row r="5649" spans="4:4" ht="26.4" customHeight="1">
      <c r="D5649" s="1" t="s">
        <v>1953</v>
      </c>
    </row>
    <row r="5650" spans="4:4" ht="26.4" customHeight="1">
      <c r="D5650" s="1" t="s">
        <v>1034</v>
      </c>
    </row>
    <row r="5651" spans="4:4" ht="26.4" customHeight="1">
      <c r="D5651" s="1" t="s">
        <v>542</v>
      </c>
    </row>
    <row r="5652" spans="4:4" ht="26.4" customHeight="1">
      <c r="D5652" s="1" t="s">
        <v>1386</v>
      </c>
    </row>
    <row r="5653" spans="4:4" ht="26.4" customHeight="1">
      <c r="D5653" s="1" t="s">
        <v>1435</v>
      </c>
    </row>
    <row r="5654" spans="4:4" ht="26.4" customHeight="1">
      <c r="D5654" s="1" t="s">
        <v>956</v>
      </c>
    </row>
    <row r="5655" spans="4:4" ht="26.4" customHeight="1">
      <c r="D5655" s="1" t="s">
        <v>3376</v>
      </c>
    </row>
    <row r="5656" spans="4:4" ht="26.4" customHeight="1">
      <c r="D5656" s="1" t="s">
        <v>1349</v>
      </c>
    </row>
    <row r="5657" spans="4:4" ht="26.4" customHeight="1">
      <c r="D5657" s="1" t="s">
        <v>2738</v>
      </c>
    </row>
    <row r="5658" spans="4:4" ht="26.4" customHeight="1">
      <c r="D5658" s="1" t="s">
        <v>2058</v>
      </c>
    </row>
    <row r="5659" spans="4:4" ht="26.4" customHeight="1">
      <c r="D5659" s="1" t="s">
        <v>614</v>
      </c>
    </row>
    <row r="5660" spans="4:4" ht="26.4" customHeight="1">
      <c r="D5660" s="1" t="s">
        <v>6099</v>
      </c>
    </row>
    <row r="5661" spans="4:4" ht="26.4" customHeight="1">
      <c r="D5661" s="1" t="s">
        <v>6104</v>
      </c>
    </row>
    <row r="5662" spans="4:4" ht="26.4" customHeight="1">
      <c r="D5662" s="1" t="s">
        <v>5190</v>
      </c>
    </row>
    <row r="5663" spans="4:4" ht="26.4" customHeight="1">
      <c r="D5663" s="1" t="s">
        <v>2005</v>
      </c>
    </row>
    <row r="5664" spans="4:4" ht="26.4" customHeight="1">
      <c r="D5664" s="1" t="s">
        <v>1530</v>
      </c>
    </row>
    <row r="5665" spans="4:4" ht="26.4" customHeight="1">
      <c r="D5665" s="1" t="s">
        <v>1178</v>
      </c>
    </row>
    <row r="5666" spans="4:4" ht="26.4" customHeight="1">
      <c r="D5666" s="1" t="s">
        <v>895</v>
      </c>
    </row>
    <row r="5667" spans="4:4" ht="26.4" customHeight="1">
      <c r="D5667" s="1" t="s">
        <v>4858</v>
      </c>
    </row>
    <row r="5668" spans="4:4" ht="26.4" customHeight="1">
      <c r="D5668" s="1" t="s">
        <v>5921</v>
      </c>
    </row>
    <row r="5669" spans="4:4" ht="26.4" customHeight="1">
      <c r="D5669" s="1" t="s">
        <v>4914</v>
      </c>
    </row>
    <row r="5670" spans="4:4" ht="26.4" customHeight="1">
      <c r="D5670" s="1" t="s">
        <v>3655</v>
      </c>
    </row>
    <row r="5671" spans="4:4" ht="26.4" customHeight="1">
      <c r="D5671" s="1" t="s">
        <v>5370</v>
      </c>
    </row>
    <row r="5672" spans="4:4" ht="26.4" customHeight="1">
      <c r="D5672" s="1" t="s">
        <v>4749</v>
      </c>
    </row>
    <row r="5673" spans="4:4" ht="26.4" customHeight="1">
      <c r="D5673" s="1" t="s">
        <v>5944</v>
      </c>
    </row>
    <row r="5674" spans="4:4" ht="26.4" customHeight="1">
      <c r="D5674" s="1" t="s">
        <v>6559</v>
      </c>
    </row>
    <row r="5675" spans="4:4" ht="26.4" customHeight="1">
      <c r="D5675" s="1" t="s">
        <v>1656</v>
      </c>
    </row>
    <row r="5676" spans="4:4" ht="26.4" customHeight="1">
      <c r="D5676" s="1" t="s">
        <v>3407</v>
      </c>
    </row>
    <row r="5677" spans="4:4" ht="26.4" customHeight="1">
      <c r="D5677" s="1" t="s">
        <v>1295</v>
      </c>
    </row>
    <row r="5678" spans="4:4" ht="26.4" customHeight="1">
      <c r="D5678" s="1" t="s">
        <v>6644</v>
      </c>
    </row>
    <row r="5679" spans="4:4" ht="26.4" customHeight="1">
      <c r="D5679" s="1" t="s">
        <v>1072</v>
      </c>
    </row>
    <row r="5680" spans="4:4" ht="26.4" customHeight="1">
      <c r="D5680" s="1" t="s">
        <v>3817</v>
      </c>
    </row>
    <row r="5681" spans="4:4" ht="26.4" customHeight="1">
      <c r="D5681" s="1" t="s">
        <v>1555</v>
      </c>
    </row>
    <row r="5682" spans="4:4" ht="26.4" customHeight="1">
      <c r="D5682" s="1" t="s">
        <v>3379</v>
      </c>
    </row>
    <row r="5683" spans="4:4" ht="26.4" customHeight="1">
      <c r="D5683" s="1" t="s">
        <v>3382</v>
      </c>
    </row>
    <row r="5684" spans="4:4" ht="26.4" customHeight="1">
      <c r="D5684" s="1" t="s">
        <v>5492</v>
      </c>
    </row>
    <row r="5685" spans="4:4" ht="26.4" customHeight="1">
      <c r="D5685" s="1" t="s">
        <v>6432</v>
      </c>
    </row>
    <row r="5686" spans="4:4" ht="26.4" customHeight="1">
      <c r="D5686" s="1" t="s">
        <v>6431</v>
      </c>
    </row>
    <row r="5687" spans="4:4" ht="26.4" customHeight="1">
      <c r="D5687" s="1" t="s">
        <v>1820</v>
      </c>
    </row>
    <row r="5688" spans="4:4" ht="26.4" customHeight="1">
      <c r="D5688" s="1" t="s">
        <v>3714</v>
      </c>
    </row>
    <row r="5689" spans="4:4" ht="26.4" customHeight="1">
      <c r="D5689" s="1" t="s">
        <v>6528</v>
      </c>
    </row>
    <row r="5690" spans="4:4" ht="26.4" customHeight="1">
      <c r="D5690" s="1" t="s">
        <v>931</v>
      </c>
    </row>
    <row r="5691" spans="4:4" ht="26.4" customHeight="1">
      <c r="D5691" s="1" t="s">
        <v>957</v>
      </c>
    </row>
    <row r="5692" spans="4:4" ht="26.4" customHeight="1">
      <c r="D5692" s="1" t="s">
        <v>6545</v>
      </c>
    </row>
    <row r="5693" spans="4:4" ht="26.4" customHeight="1">
      <c r="D5693" s="1" t="s">
        <v>3453</v>
      </c>
    </row>
    <row r="5694" spans="4:4" ht="26.4" customHeight="1">
      <c r="D5694" s="1" t="s">
        <v>5764</v>
      </c>
    </row>
    <row r="5695" spans="4:4" ht="26.4" customHeight="1">
      <c r="D5695" s="1" t="s">
        <v>1026</v>
      </c>
    </row>
    <row r="5696" spans="4:4" ht="26.4" customHeight="1">
      <c r="D5696" s="1" t="s">
        <v>5075</v>
      </c>
    </row>
    <row r="5697" spans="4:4" ht="26.4" customHeight="1">
      <c r="D5697" s="1" t="s">
        <v>3675</v>
      </c>
    </row>
    <row r="5698" spans="4:4" ht="26.4" customHeight="1">
      <c r="D5698" s="1" t="s">
        <v>5315</v>
      </c>
    </row>
    <row r="5699" spans="4:4" ht="26.4" customHeight="1">
      <c r="D5699" s="1" t="s">
        <v>1393</v>
      </c>
    </row>
    <row r="5700" spans="4:4" ht="26.4" customHeight="1">
      <c r="D5700" s="1" t="s">
        <v>1390</v>
      </c>
    </row>
    <row r="5701" spans="4:4" ht="26.4" customHeight="1">
      <c r="D5701" s="1" t="s">
        <v>3904</v>
      </c>
    </row>
    <row r="5702" spans="4:4" ht="26.4" customHeight="1">
      <c r="D5702" s="1" t="s">
        <v>3813</v>
      </c>
    </row>
    <row r="5703" spans="4:4" ht="26.4" customHeight="1">
      <c r="D5703" s="1" t="s">
        <v>4280</v>
      </c>
    </row>
    <row r="5704" spans="4:4" ht="26.4" customHeight="1">
      <c r="D5704" s="1" t="s">
        <v>5076</v>
      </c>
    </row>
    <row r="5705" spans="4:4" ht="26.4" customHeight="1">
      <c r="D5705" s="1" t="s">
        <v>4643</v>
      </c>
    </row>
    <row r="5706" spans="4:4" ht="26.4" customHeight="1">
      <c r="D5706" s="1" t="s">
        <v>3786</v>
      </c>
    </row>
    <row r="5707" spans="4:4" ht="26.4" customHeight="1">
      <c r="D5707" s="1" t="s">
        <v>3262</v>
      </c>
    </row>
    <row r="5708" spans="4:4" ht="26.4" customHeight="1">
      <c r="D5708" s="1" t="s">
        <v>1374</v>
      </c>
    </row>
    <row r="5709" spans="4:4" ht="26.4" customHeight="1">
      <c r="D5709" s="1" t="s">
        <v>4383</v>
      </c>
    </row>
    <row r="5710" spans="4:4" ht="26.4" customHeight="1">
      <c r="D5710" s="1" t="s">
        <v>6536</v>
      </c>
    </row>
    <row r="5711" spans="4:4" ht="26.4" customHeight="1">
      <c r="D5711" s="1" t="s">
        <v>5328</v>
      </c>
    </row>
    <row r="5712" spans="4:4" ht="26.4" customHeight="1">
      <c r="D5712" s="1" t="s">
        <v>2161</v>
      </c>
    </row>
    <row r="5713" spans="4:4" ht="26.4" customHeight="1">
      <c r="D5713" s="1" t="s">
        <v>5094</v>
      </c>
    </row>
    <row r="5714" spans="4:4" ht="26.4" customHeight="1">
      <c r="D5714" s="1" t="s">
        <v>3659</v>
      </c>
    </row>
    <row r="5715" spans="4:4" ht="26.4" customHeight="1">
      <c r="D5715" s="1" t="s">
        <v>2123</v>
      </c>
    </row>
    <row r="5716" spans="4:4" ht="26.4" customHeight="1">
      <c r="D5716" s="1" t="s">
        <v>1194</v>
      </c>
    </row>
    <row r="5717" spans="4:4" ht="26.4" customHeight="1">
      <c r="D5717" s="1" t="s">
        <v>1404</v>
      </c>
    </row>
    <row r="5718" spans="4:4" ht="26.4" customHeight="1">
      <c r="D5718" s="1" t="s">
        <v>3785</v>
      </c>
    </row>
    <row r="5719" spans="4:4" ht="26.4" customHeight="1">
      <c r="D5719" s="1" t="s">
        <v>6407</v>
      </c>
    </row>
    <row r="5720" spans="4:4" ht="26.4" customHeight="1">
      <c r="D5720" s="1" t="s">
        <v>1783</v>
      </c>
    </row>
    <row r="5721" spans="4:4" ht="26.4" customHeight="1">
      <c r="D5721" s="1" t="s">
        <v>6551</v>
      </c>
    </row>
    <row r="5722" spans="4:4" ht="26.4" customHeight="1">
      <c r="D5722" s="1" t="s">
        <v>3797</v>
      </c>
    </row>
    <row r="5723" spans="4:4" ht="26.4" customHeight="1">
      <c r="D5723" s="1" t="s">
        <v>3475</v>
      </c>
    </row>
    <row r="5724" spans="4:4" ht="26.4" customHeight="1">
      <c r="D5724" s="1" t="s">
        <v>5481</v>
      </c>
    </row>
    <row r="5725" spans="4:4" ht="26.4" customHeight="1">
      <c r="D5725" s="1" t="s">
        <v>1348</v>
      </c>
    </row>
    <row r="5726" spans="4:4" ht="26.4" customHeight="1">
      <c r="D5726" s="1" t="s">
        <v>1296</v>
      </c>
    </row>
    <row r="5727" spans="4:4" ht="26.4" customHeight="1">
      <c r="D5727" s="1" t="s">
        <v>6573</v>
      </c>
    </row>
    <row r="5728" spans="4:4" ht="26.4" customHeight="1">
      <c r="D5728" s="1" t="s">
        <v>3308</v>
      </c>
    </row>
    <row r="5729" spans="4:4" ht="26.4" customHeight="1">
      <c r="D5729" s="1" t="s">
        <v>3158</v>
      </c>
    </row>
    <row r="5730" spans="4:4" ht="26.4" customHeight="1">
      <c r="D5730" s="1" t="s">
        <v>5497</v>
      </c>
    </row>
    <row r="5731" spans="4:4" ht="26.4" customHeight="1">
      <c r="D5731" s="1" t="s">
        <v>3261</v>
      </c>
    </row>
    <row r="5732" spans="4:4" ht="26.4" customHeight="1">
      <c r="D5732" s="1" t="s">
        <v>6148</v>
      </c>
    </row>
    <row r="5733" spans="4:4" ht="26.4" customHeight="1">
      <c r="D5733" s="1" t="s">
        <v>4843</v>
      </c>
    </row>
    <row r="5734" spans="4:4" ht="26.4" customHeight="1">
      <c r="D5734" s="1" t="s">
        <v>3952</v>
      </c>
    </row>
    <row r="5735" spans="4:4" ht="26.4" customHeight="1">
      <c r="D5735" s="1" t="s">
        <v>2699</v>
      </c>
    </row>
    <row r="5736" spans="4:4" ht="26.4" customHeight="1">
      <c r="D5736" s="1" t="s">
        <v>3722</v>
      </c>
    </row>
    <row r="5737" spans="4:4" ht="26.4" customHeight="1">
      <c r="D5737" s="1" t="s">
        <v>6344</v>
      </c>
    </row>
    <row r="5738" spans="4:4" ht="26.4" customHeight="1">
      <c r="D5738" s="1" t="s">
        <v>5726</v>
      </c>
    </row>
    <row r="5739" spans="4:4" ht="26.4" customHeight="1">
      <c r="D5739" s="1" t="s">
        <v>5471</v>
      </c>
    </row>
    <row r="5740" spans="4:4" ht="26.4" customHeight="1">
      <c r="D5740" s="1" t="s">
        <v>1970</v>
      </c>
    </row>
    <row r="5741" spans="4:4" ht="26.4" customHeight="1">
      <c r="D5741" s="1" t="s">
        <v>5712</v>
      </c>
    </row>
    <row r="5742" spans="4:4" ht="26.4" customHeight="1">
      <c r="D5742" s="1" t="s">
        <v>4105</v>
      </c>
    </row>
    <row r="5743" spans="4:4" ht="26.4" customHeight="1">
      <c r="D5743" s="1" t="s">
        <v>4638</v>
      </c>
    </row>
    <row r="5744" spans="4:4" ht="26.4" customHeight="1">
      <c r="D5744" s="1" t="s">
        <v>5269</v>
      </c>
    </row>
    <row r="5745" spans="4:4" ht="26.4" customHeight="1">
      <c r="D5745" s="1" t="s">
        <v>1778</v>
      </c>
    </row>
    <row r="5746" spans="4:4" ht="26.4" customHeight="1">
      <c r="D5746" s="1" t="s">
        <v>2441</v>
      </c>
    </row>
    <row r="5747" spans="4:4" ht="26.4" customHeight="1">
      <c r="D5747" s="1" t="s">
        <v>6260</v>
      </c>
    </row>
    <row r="5748" spans="4:4" ht="26.4" customHeight="1">
      <c r="D5748" s="1" t="s">
        <v>4604</v>
      </c>
    </row>
    <row r="5749" spans="4:4" ht="26.4" customHeight="1">
      <c r="D5749" s="1" t="s">
        <v>5284</v>
      </c>
    </row>
    <row r="5750" spans="4:4" ht="26.4" customHeight="1">
      <c r="D5750" s="1" t="s">
        <v>4499</v>
      </c>
    </row>
    <row r="5751" spans="4:4" ht="26.4" customHeight="1">
      <c r="D5751" s="1" t="s">
        <v>6464</v>
      </c>
    </row>
    <row r="5752" spans="4:4" ht="26.4" customHeight="1">
      <c r="D5752" s="1" t="s">
        <v>6555</v>
      </c>
    </row>
    <row r="5753" spans="4:4" ht="26.4" customHeight="1">
      <c r="D5753" s="1" t="s">
        <v>5293</v>
      </c>
    </row>
    <row r="5754" spans="4:4" ht="26.4" customHeight="1">
      <c r="D5754" s="1" t="s">
        <v>5854</v>
      </c>
    </row>
    <row r="5755" spans="4:4" ht="26.4" customHeight="1">
      <c r="D5755" s="1" t="s">
        <v>590</v>
      </c>
    </row>
    <row r="5756" spans="4:4" ht="26.4" customHeight="1">
      <c r="D5756" s="1" t="s">
        <v>554</v>
      </c>
    </row>
    <row r="5757" spans="4:4" ht="26.4" customHeight="1">
      <c r="D5757" s="1" t="s">
        <v>4610</v>
      </c>
    </row>
    <row r="5758" spans="4:4" ht="26.4" customHeight="1">
      <c r="D5758" s="1" t="s">
        <v>4955</v>
      </c>
    </row>
    <row r="5759" spans="4:4" ht="26.4" customHeight="1">
      <c r="D5759" s="1" t="s">
        <v>1171</v>
      </c>
    </row>
    <row r="5760" spans="4:4" ht="26.4" customHeight="1">
      <c r="D5760" s="1" t="s">
        <v>1613</v>
      </c>
    </row>
    <row r="5761" spans="4:4" ht="26.4" customHeight="1">
      <c r="D5761" s="1" t="s">
        <v>5445</v>
      </c>
    </row>
    <row r="5762" spans="4:4" ht="26.4" customHeight="1">
      <c r="D5762" s="1" t="s">
        <v>1853</v>
      </c>
    </row>
    <row r="5763" spans="4:4" ht="26.4" customHeight="1">
      <c r="D5763" s="1" t="s">
        <v>2407</v>
      </c>
    </row>
    <row r="5764" spans="4:4" ht="26.4" customHeight="1">
      <c r="D5764" s="1" t="s">
        <v>2096</v>
      </c>
    </row>
    <row r="5765" spans="4:4" ht="26.4" customHeight="1">
      <c r="D5765" s="1" t="s">
        <v>2662</v>
      </c>
    </row>
    <row r="5766" spans="4:4" ht="26.4" customHeight="1">
      <c r="D5766" s="1" t="s">
        <v>6342</v>
      </c>
    </row>
    <row r="5767" spans="4:4" ht="26.4" customHeight="1">
      <c r="D5767" s="1" t="s">
        <v>4485</v>
      </c>
    </row>
    <row r="5768" spans="4:4" ht="26.4" customHeight="1">
      <c r="D5768" s="1" t="s">
        <v>6158</v>
      </c>
    </row>
    <row r="5769" spans="4:4" ht="26.4" customHeight="1">
      <c r="D5769" s="1" t="s">
        <v>4543</v>
      </c>
    </row>
    <row r="5770" spans="4:4" ht="26.4" customHeight="1">
      <c r="D5770" s="1" t="s">
        <v>2262</v>
      </c>
    </row>
    <row r="5771" spans="4:4" ht="26.4" customHeight="1">
      <c r="D5771" s="1" t="s">
        <v>2794</v>
      </c>
    </row>
    <row r="5772" spans="4:4" ht="26.4" customHeight="1">
      <c r="D5772" s="1" t="s">
        <v>5377</v>
      </c>
    </row>
    <row r="5773" spans="4:4" ht="26.4" customHeight="1">
      <c r="D5773" s="1" t="s">
        <v>5603</v>
      </c>
    </row>
    <row r="5774" spans="4:4" ht="26.4" customHeight="1">
      <c r="D5774" s="1" t="s">
        <v>3588</v>
      </c>
    </row>
    <row r="5775" spans="4:4" ht="26.4" customHeight="1">
      <c r="D5775" s="1" t="s">
        <v>644</v>
      </c>
    </row>
    <row r="5776" spans="4:4" ht="26.4" customHeight="1">
      <c r="D5776" s="1" t="s">
        <v>994</v>
      </c>
    </row>
    <row r="5777" spans="4:4" ht="26.4" customHeight="1">
      <c r="D5777" s="1" t="s">
        <v>580</v>
      </c>
    </row>
    <row r="5778" spans="4:4" ht="26.4" customHeight="1">
      <c r="D5778" s="1" t="s">
        <v>3442</v>
      </c>
    </row>
    <row r="5779" spans="4:4" ht="26.4" customHeight="1">
      <c r="D5779" s="1" t="s">
        <v>1680</v>
      </c>
    </row>
    <row r="5780" spans="4:4" ht="26.4" customHeight="1">
      <c r="D5780" s="1" t="s">
        <v>5349</v>
      </c>
    </row>
    <row r="5781" spans="4:4" ht="26.4" customHeight="1">
      <c r="D5781" s="1" t="s">
        <v>570</v>
      </c>
    </row>
    <row r="5782" spans="4:4" ht="26.4" customHeight="1">
      <c r="D5782" s="1" t="s">
        <v>3141</v>
      </c>
    </row>
    <row r="5783" spans="4:4" ht="26.4" customHeight="1">
      <c r="D5783" s="1" t="s">
        <v>2527</v>
      </c>
    </row>
    <row r="5784" spans="4:4" ht="26.4" customHeight="1">
      <c r="D5784" s="1" t="s">
        <v>5265</v>
      </c>
    </row>
    <row r="5785" spans="4:4" ht="26.4" customHeight="1">
      <c r="D5785" s="1" t="s">
        <v>2596</v>
      </c>
    </row>
    <row r="5786" spans="4:4" ht="26.4" customHeight="1">
      <c r="D5786" s="1" t="s">
        <v>1925</v>
      </c>
    </row>
    <row r="5787" spans="4:4" ht="26.4" customHeight="1">
      <c r="D5787" s="1" t="s">
        <v>4161</v>
      </c>
    </row>
    <row r="5788" spans="4:4" ht="26.4" customHeight="1">
      <c r="D5788" s="1" t="s">
        <v>1326</v>
      </c>
    </row>
    <row r="5789" spans="4:4" ht="26.4" customHeight="1">
      <c r="D5789" s="1" t="s">
        <v>2605</v>
      </c>
    </row>
    <row r="5790" spans="4:4" ht="26.4" customHeight="1">
      <c r="D5790" s="1" t="s">
        <v>4740</v>
      </c>
    </row>
    <row r="5791" spans="4:4" ht="26.4" customHeight="1">
      <c r="D5791" s="1" t="s">
        <v>782</v>
      </c>
    </row>
    <row r="5792" spans="4:4" ht="26.4" customHeight="1">
      <c r="D5792" s="1" t="s">
        <v>6002</v>
      </c>
    </row>
    <row r="5793" spans="4:4" ht="26.4" customHeight="1">
      <c r="D5793" s="1" t="s">
        <v>3953</v>
      </c>
    </row>
    <row r="5794" spans="4:4" ht="26.4" customHeight="1">
      <c r="D5794" s="1" t="s">
        <v>6518</v>
      </c>
    </row>
    <row r="5795" spans="4:4" ht="26.4" customHeight="1">
      <c r="D5795" s="1" t="s">
        <v>6574</v>
      </c>
    </row>
    <row r="5796" spans="4:4" ht="26.4" customHeight="1">
      <c r="D5796" s="1" t="s">
        <v>6580</v>
      </c>
    </row>
    <row r="5797" spans="4:4" ht="26.4" customHeight="1">
      <c r="D5797" s="1" t="s">
        <v>5504</v>
      </c>
    </row>
    <row r="5798" spans="4:4" ht="26.4" customHeight="1">
      <c r="D5798" s="1" t="s">
        <v>6386</v>
      </c>
    </row>
    <row r="5799" spans="4:4" ht="26.4" customHeight="1">
      <c r="D5799" s="1" t="s">
        <v>1325</v>
      </c>
    </row>
    <row r="5800" spans="4:4" ht="26.4" customHeight="1">
      <c r="D5800" s="1" t="s">
        <v>3435</v>
      </c>
    </row>
    <row r="5801" spans="4:4" ht="26.4" customHeight="1">
      <c r="D5801" s="1" t="s">
        <v>6033</v>
      </c>
    </row>
    <row r="5802" spans="4:4" ht="26.4" customHeight="1">
      <c r="D5802" s="1" t="s">
        <v>6025</v>
      </c>
    </row>
    <row r="5803" spans="4:4" ht="26.4" customHeight="1">
      <c r="D5803" s="1" t="s">
        <v>6589</v>
      </c>
    </row>
    <row r="5804" spans="4:4" ht="26.4" customHeight="1">
      <c r="D5804" s="1" t="s">
        <v>2380</v>
      </c>
    </row>
    <row r="5805" spans="4:4" ht="26.4" customHeight="1">
      <c r="D5805" s="1" t="s">
        <v>3321</v>
      </c>
    </row>
    <row r="5806" spans="4:4" ht="26.4" customHeight="1">
      <c r="D5806" s="1" t="s">
        <v>5074</v>
      </c>
    </row>
    <row r="5807" spans="4:4" ht="26.4" customHeight="1">
      <c r="D5807" s="1" t="s">
        <v>2325</v>
      </c>
    </row>
    <row r="5808" spans="4:4" ht="26.4" customHeight="1">
      <c r="D5808" s="1" t="s">
        <v>2386</v>
      </c>
    </row>
    <row r="5809" spans="4:4" ht="26.4" customHeight="1">
      <c r="D5809" s="1" t="s">
        <v>2395</v>
      </c>
    </row>
    <row r="5810" spans="4:4" ht="26.4" customHeight="1">
      <c r="D5810" s="1" t="s">
        <v>1084</v>
      </c>
    </row>
    <row r="5811" spans="4:4" ht="26.4" customHeight="1">
      <c r="D5811" s="1" t="s">
        <v>1575</v>
      </c>
    </row>
    <row r="5812" spans="4:4" ht="26.4" customHeight="1">
      <c r="D5812" s="1" t="s">
        <v>1539</v>
      </c>
    </row>
    <row r="5813" spans="4:4" ht="26.4" customHeight="1">
      <c r="D5813" s="1" t="s">
        <v>3104</v>
      </c>
    </row>
    <row r="5814" spans="4:4" ht="26.4" customHeight="1">
      <c r="D5814" s="1" t="s">
        <v>1569</v>
      </c>
    </row>
    <row r="5815" spans="4:4" ht="26.4" customHeight="1">
      <c r="D5815" s="1" t="s">
        <v>6003</v>
      </c>
    </row>
    <row r="5816" spans="4:4" ht="26.4" customHeight="1">
      <c r="D5816" s="1" t="s">
        <v>6513</v>
      </c>
    </row>
    <row r="5817" spans="4:4" ht="26.4" customHeight="1">
      <c r="D5817" s="1" t="s">
        <v>4079</v>
      </c>
    </row>
    <row r="5818" spans="4:4" ht="26.4" customHeight="1">
      <c r="D5818" s="1" t="s">
        <v>2035</v>
      </c>
    </row>
    <row r="5819" spans="4:4" ht="26.4" customHeight="1">
      <c r="D5819" s="1" t="s">
        <v>3884</v>
      </c>
    </row>
    <row r="5820" spans="4:4" ht="26.4" customHeight="1">
      <c r="D5820" s="1" t="s">
        <v>4998</v>
      </c>
    </row>
    <row r="5821" spans="4:4" ht="26.4" customHeight="1">
      <c r="D5821" s="1" t="s">
        <v>2792</v>
      </c>
    </row>
    <row r="5822" spans="4:4" ht="26.4" customHeight="1">
      <c r="D5822" s="1" t="s">
        <v>6109</v>
      </c>
    </row>
    <row r="5823" spans="4:4" ht="26.4" customHeight="1">
      <c r="D5823" s="1" t="s">
        <v>939</v>
      </c>
    </row>
    <row r="5824" spans="4:4" ht="26.4" customHeight="1">
      <c r="D5824" s="1" t="s">
        <v>4826</v>
      </c>
    </row>
    <row r="5825" spans="4:4" ht="26.4" customHeight="1">
      <c r="D5825" s="1" t="s">
        <v>1271</v>
      </c>
    </row>
    <row r="5826" spans="4:4" ht="26.4" customHeight="1">
      <c r="D5826" s="1" t="s">
        <v>5117</v>
      </c>
    </row>
    <row r="5827" spans="4:4" ht="26.4" customHeight="1">
      <c r="D5827" s="1" t="s">
        <v>6582</v>
      </c>
    </row>
    <row r="5828" spans="4:4" ht="26.4" customHeight="1">
      <c r="D5828" s="1" t="s">
        <v>3573</v>
      </c>
    </row>
    <row r="5829" spans="4:4" ht="26.4" customHeight="1">
      <c r="D5829" s="1" t="s">
        <v>4013</v>
      </c>
    </row>
    <row r="5830" spans="4:4" ht="26.4" customHeight="1">
      <c r="D5830" s="1" t="s">
        <v>3642</v>
      </c>
    </row>
    <row r="5831" spans="4:4" ht="26.4" customHeight="1">
      <c r="D5831" s="1" t="s">
        <v>2326</v>
      </c>
    </row>
    <row r="5832" spans="4:4" ht="26.4" customHeight="1">
      <c r="D5832" s="1" t="s">
        <v>2066</v>
      </c>
    </row>
    <row r="5833" spans="4:4" ht="26.4" customHeight="1">
      <c r="D5833" s="1" t="s">
        <v>2560</v>
      </c>
    </row>
    <row r="5834" spans="4:4" ht="26.4" customHeight="1">
      <c r="D5834" s="1" t="s">
        <v>3854</v>
      </c>
    </row>
    <row r="5835" spans="4:4" ht="26.4" customHeight="1">
      <c r="D5835" s="1" t="s">
        <v>3447</v>
      </c>
    </row>
    <row r="5836" spans="4:4" ht="26.4" customHeight="1">
      <c r="D5836" s="1" t="s">
        <v>5640</v>
      </c>
    </row>
    <row r="5837" spans="4:4" ht="26.4" customHeight="1">
      <c r="D5837" s="1" t="s">
        <v>1634</v>
      </c>
    </row>
    <row r="5838" spans="4:4" ht="26.4" customHeight="1">
      <c r="D5838" s="1" t="s">
        <v>4876</v>
      </c>
    </row>
    <row r="5839" spans="4:4" ht="26.4" customHeight="1">
      <c r="D5839" s="1" t="s">
        <v>4474</v>
      </c>
    </row>
    <row r="5840" spans="4:4" ht="26.4" customHeight="1">
      <c r="D5840" s="1" t="s">
        <v>4758</v>
      </c>
    </row>
    <row r="5841" spans="4:4" ht="26.4" customHeight="1">
      <c r="D5841" s="1" t="s">
        <v>6485</v>
      </c>
    </row>
    <row r="5842" spans="4:4" ht="26.4" customHeight="1">
      <c r="D5842" s="1" t="s">
        <v>743</v>
      </c>
    </row>
    <row r="5843" spans="4:4" ht="26.4" customHeight="1">
      <c r="D5843" s="1" t="s">
        <v>4419</v>
      </c>
    </row>
    <row r="5844" spans="4:4" ht="26.4" customHeight="1">
      <c r="D5844" s="1" t="s">
        <v>4744</v>
      </c>
    </row>
    <row r="5845" spans="4:4" ht="26.4" customHeight="1">
      <c r="D5845" s="1" t="s">
        <v>5008</v>
      </c>
    </row>
    <row r="5846" spans="4:4" ht="26.4" customHeight="1">
      <c r="D5846" s="1" t="s">
        <v>5100</v>
      </c>
    </row>
    <row r="5847" spans="4:4" ht="26.4" customHeight="1">
      <c r="D5847" s="1" t="s">
        <v>1177</v>
      </c>
    </row>
    <row r="5848" spans="4:4" ht="26.4" customHeight="1">
      <c r="D5848" s="1" t="s">
        <v>2976</v>
      </c>
    </row>
    <row r="5849" spans="4:4" ht="26.4" customHeight="1">
      <c r="D5849" s="1" t="s">
        <v>750</v>
      </c>
    </row>
    <row r="5850" spans="4:4" ht="26.4" customHeight="1">
      <c r="D5850" s="1" t="s">
        <v>6238</v>
      </c>
    </row>
    <row r="5851" spans="4:4" ht="26.4" customHeight="1">
      <c r="D5851" s="1" t="s">
        <v>6606</v>
      </c>
    </row>
    <row r="5852" spans="4:4" ht="26.4" customHeight="1">
      <c r="D5852" s="1" t="s">
        <v>5143</v>
      </c>
    </row>
    <row r="5853" spans="4:4" ht="26.4" customHeight="1">
      <c r="D5853" s="1" t="s">
        <v>3424</v>
      </c>
    </row>
    <row r="5854" spans="4:4" ht="26.4" customHeight="1">
      <c r="D5854" s="1" t="s">
        <v>1011</v>
      </c>
    </row>
    <row r="5855" spans="4:4" ht="26.4" customHeight="1">
      <c r="D5855" s="1" t="s">
        <v>1930</v>
      </c>
    </row>
    <row r="5856" spans="4:4" ht="26.4" customHeight="1">
      <c r="D5856" s="1" t="s">
        <v>588</v>
      </c>
    </row>
    <row r="5857" spans="4:4" ht="26.4" customHeight="1">
      <c r="D5857" s="1" t="s">
        <v>774</v>
      </c>
    </row>
    <row r="5858" spans="4:4" ht="26.4" customHeight="1">
      <c r="D5858" s="1" t="s">
        <v>5043</v>
      </c>
    </row>
    <row r="5859" spans="4:4" ht="26.4" customHeight="1">
      <c r="D5859" s="1" t="s">
        <v>755</v>
      </c>
    </row>
    <row r="5860" spans="4:4" ht="26.4" customHeight="1">
      <c r="D5860" s="1" t="s">
        <v>2744</v>
      </c>
    </row>
    <row r="5861" spans="4:4" ht="26.4" customHeight="1">
      <c r="D5861" s="1" t="s">
        <v>6209</v>
      </c>
    </row>
    <row r="5862" spans="4:4" ht="26.4" customHeight="1">
      <c r="D5862" s="1" t="s">
        <v>2746</v>
      </c>
    </row>
    <row r="5863" spans="4:4" ht="26.4" customHeight="1">
      <c r="D5863" s="1" t="s">
        <v>5064</v>
      </c>
    </row>
    <row r="5864" spans="4:4" ht="26.4" customHeight="1">
      <c r="D5864" s="1" t="s">
        <v>6269</v>
      </c>
    </row>
    <row r="5865" spans="4:4" ht="26.4" customHeight="1">
      <c r="D5865" s="1" t="s">
        <v>4782</v>
      </c>
    </row>
    <row r="5866" spans="4:4" ht="26.4" customHeight="1">
      <c r="D5866" s="1" t="s">
        <v>3128</v>
      </c>
    </row>
    <row r="5867" spans="4:4" ht="26.4" customHeight="1">
      <c r="D5867" s="1" t="s">
        <v>4920</v>
      </c>
    </row>
    <row r="5868" spans="4:4" ht="26.4" customHeight="1">
      <c r="D5868" s="1" t="s">
        <v>2962</v>
      </c>
    </row>
    <row r="5869" spans="4:4" ht="26.4" customHeight="1">
      <c r="D5869" s="1" t="s">
        <v>6611</v>
      </c>
    </row>
    <row r="5870" spans="4:4" ht="26.4" customHeight="1">
      <c r="D5870" s="1" t="s">
        <v>1245</v>
      </c>
    </row>
    <row r="5871" spans="4:4" ht="26.4" customHeight="1">
      <c r="D5871" s="1" t="s">
        <v>1837</v>
      </c>
    </row>
    <row r="5872" spans="4:4" ht="26.4" customHeight="1">
      <c r="D5872" s="1" t="s">
        <v>4450</v>
      </c>
    </row>
    <row r="5873" spans="4:4" ht="26.4" customHeight="1">
      <c r="D5873" s="1" t="s">
        <v>6619</v>
      </c>
    </row>
    <row r="5874" spans="4:4" ht="26.4" customHeight="1">
      <c r="D5874" s="1" t="s">
        <v>2969</v>
      </c>
    </row>
    <row r="5875" spans="4:4" ht="26.4" customHeight="1">
      <c r="D5875" s="1" t="s">
        <v>5540</v>
      </c>
    </row>
    <row r="5876" spans="4:4" ht="26.4" customHeight="1">
      <c r="D5876" s="1" t="s">
        <v>516</v>
      </c>
    </row>
    <row r="5877" spans="4:4" ht="26.4" customHeight="1">
      <c r="D5877" s="1" t="s">
        <v>1532</v>
      </c>
    </row>
    <row r="5878" spans="4:4" ht="26.4" customHeight="1">
      <c r="D5878" s="1" t="s">
        <v>5090</v>
      </c>
    </row>
    <row r="5879" spans="4:4" ht="26.4" customHeight="1">
      <c r="D5879" s="1" t="s">
        <v>1664</v>
      </c>
    </row>
    <row r="5880" spans="4:4" ht="26.4" customHeight="1">
      <c r="D5880" s="1" t="s">
        <v>5703</v>
      </c>
    </row>
    <row r="5881" spans="4:4" ht="26.4" customHeight="1">
      <c r="D5881" s="1" t="s">
        <v>2484</v>
      </c>
    </row>
    <row r="5882" spans="4:4" ht="26.4" customHeight="1">
      <c r="D5882" s="1" t="s">
        <v>1601</v>
      </c>
    </row>
    <row r="5883" spans="4:4" ht="26.4" customHeight="1">
      <c r="D5883" s="1" t="s">
        <v>5861</v>
      </c>
    </row>
    <row r="5884" spans="4:4" ht="26.4" customHeight="1">
      <c r="D5884" s="1" t="s">
        <v>1821</v>
      </c>
    </row>
    <row r="5885" spans="4:4" ht="26.4" customHeight="1">
      <c r="D5885" s="1" t="s">
        <v>1406</v>
      </c>
    </row>
    <row r="5886" spans="4:4" ht="26.4" customHeight="1">
      <c r="D5886" s="1" t="s">
        <v>6636</v>
      </c>
    </row>
    <row r="5887" spans="4:4" ht="26.4" customHeight="1">
      <c r="D5887" s="1" t="s">
        <v>6630</v>
      </c>
    </row>
    <row r="5888" spans="4:4" ht="26.4" customHeight="1">
      <c r="D5888" s="1" t="s">
        <v>6635</v>
      </c>
    </row>
    <row r="5889" spans="4:4" ht="26.4" customHeight="1">
      <c r="D5889" s="1" t="s">
        <v>4801</v>
      </c>
    </row>
    <row r="5890" spans="4:4" ht="26.4" customHeight="1">
      <c r="D5890" s="1" t="s">
        <v>4126</v>
      </c>
    </row>
    <row r="5891" spans="4:4" ht="26.4" customHeight="1">
      <c r="D5891" s="1" t="s">
        <v>4691</v>
      </c>
    </row>
    <row r="5892" spans="4:4" ht="26.4" customHeight="1">
      <c r="D5892" s="1" t="s">
        <v>407</v>
      </c>
    </row>
    <row r="5893" spans="4:4" ht="26.4" customHeight="1">
      <c r="D5893" s="1" t="s">
        <v>5606</v>
      </c>
    </row>
    <row r="5894" spans="4:4" ht="26.4" customHeight="1">
      <c r="D5894" s="1" t="s">
        <v>1711</v>
      </c>
    </row>
    <row r="5895" spans="4:4" ht="26.4" customHeight="1">
      <c r="D5895" s="1" t="s">
        <v>2631</v>
      </c>
    </row>
    <row r="5896" spans="4:4" ht="26.4" customHeight="1">
      <c r="D5896" s="1" t="s">
        <v>2970</v>
      </c>
    </row>
    <row r="5897" spans="4:4" ht="26.4" customHeight="1">
      <c r="D5897" s="1" t="s">
        <v>5894</v>
      </c>
    </row>
    <row r="5898" spans="4:4" ht="26.4" customHeight="1">
      <c r="D5898" s="1" t="s">
        <v>6638</v>
      </c>
    </row>
    <row r="5899" spans="4:4" ht="26.4" customHeight="1">
      <c r="D5899" s="1" t="s">
        <v>5275</v>
      </c>
    </row>
    <row r="5900" spans="4:4" ht="26.4" customHeight="1">
      <c r="D5900" s="1" t="s">
        <v>3862</v>
      </c>
    </row>
    <row r="5901" spans="4:4" ht="26.4" customHeight="1">
      <c r="D5901" s="1" t="s">
        <v>1780</v>
      </c>
    </row>
    <row r="5902" spans="4:4" ht="26.4" customHeight="1">
      <c r="D5902" s="1" t="s">
        <v>2990</v>
      </c>
    </row>
    <row r="5903" spans="4:4" ht="26.4" customHeight="1">
      <c r="D5903" s="1" t="s">
        <v>3595</v>
      </c>
    </row>
    <row r="5904" spans="4:4" ht="26.4" customHeight="1">
      <c r="D5904" s="1" t="s">
        <v>3220</v>
      </c>
    </row>
    <row r="5905" spans="4:4" ht="26.4" customHeight="1">
      <c r="D5905" s="1" t="s">
        <v>1031</v>
      </c>
    </row>
    <row r="5906" spans="4:4" ht="26.4" customHeight="1">
      <c r="D5906" s="1" t="s">
        <v>6654</v>
      </c>
    </row>
    <row r="5907" spans="4:4" ht="26.4" customHeight="1">
      <c r="D5907" s="1" t="s">
        <v>2113</v>
      </c>
    </row>
    <row r="5908" spans="4:4" ht="26.4" customHeight="1">
      <c r="D5908" s="1" t="s">
        <v>4102</v>
      </c>
    </row>
    <row r="5909" spans="4:4" ht="26.4" customHeight="1">
      <c r="D5909" s="1" t="s">
        <v>3482</v>
      </c>
    </row>
    <row r="5910" spans="4:4" ht="26.4" customHeight="1">
      <c r="D5910" s="1" t="s">
        <v>5033</v>
      </c>
    </row>
    <row r="5911" spans="4:4" ht="26.4" customHeight="1">
      <c r="D5911" s="1" t="s">
        <v>3947</v>
      </c>
    </row>
    <row r="5912" spans="4:4" ht="26.4" customHeight="1">
      <c r="D5912" s="1" t="s">
        <v>1252</v>
      </c>
    </row>
    <row r="5913" spans="4:4" ht="26.4" customHeight="1">
      <c r="D5913" s="1" t="s">
        <v>6646</v>
      </c>
    </row>
    <row r="5914" spans="4:4" ht="26.4" customHeight="1">
      <c r="D5914" s="1" t="s">
        <v>6425</v>
      </c>
    </row>
    <row r="5915" spans="4:4" ht="26.4" customHeight="1">
      <c r="D5915" s="1" t="s">
        <v>2390</v>
      </c>
    </row>
    <row r="5916" spans="4:4" ht="26.4" customHeight="1">
      <c r="D5916" s="1" t="s">
        <v>482</v>
      </c>
    </row>
    <row r="5917" spans="4:4" ht="26.4" customHeight="1">
      <c r="D5917" s="1" t="s">
        <v>3001</v>
      </c>
    </row>
    <row r="5918" spans="4:4" ht="26.4" customHeight="1">
      <c r="D5918" s="1" t="s">
        <v>4228</v>
      </c>
    </row>
    <row r="5919" spans="4:4" ht="26.4" customHeight="1">
      <c r="D5919" s="1" t="s">
        <v>4249</v>
      </c>
    </row>
    <row r="5920" spans="4:4" ht="26.4" customHeight="1">
      <c r="D5920" s="1" t="s">
        <v>3305</v>
      </c>
    </row>
    <row r="5921" spans="4:4" ht="26.4" customHeight="1">
      <c r="D5921" s="1" t="s">
        <v>6668</v>
      </c>
    </row>
    <row r="5922" spans="4:4" ht="26.4" customHeight="1">
      <c r="D5922" s="1" t="s">
        <v>5792</v>
      </c>
    </row>
    <row r="5923" spans="4:4" ht="26.4" customHeight="1">
      <c r="D5923" s="1" t="s">
        <v>5506</v>
      </c>
    </row>
    <row r="5924" spans="4:4" ht="26.4" customHeight="1">
      <c r="D5924" s="1" t="s">
        <v>6671</v>
      </c>
    </row>
    <row r="5925" spans="4:4" ht="26.4" customHeight="1">
      <c r="D5925" s="1" t="s">
        <v>6456</v>
      </c>
    </row>
    <row r="5926" spans="4:4" ht="26.4" customHeight="1">
      <c r="D5926" s="1" t="s">
        <v>6682</v>
      </c>
    </row>
    <row r="5927" spans="4:4" ht="26.4" customHeight="1">
      <c r="D5927" s="1" t="s">
        <v>2166</v>
      </c>
    </row>
  </sheetData>
  <conditionalFormatting sqref="E1 E933:E1048576">
    <cfRule type="duplicateValues" dxfId="22" priority="15"/>
  </conditionalFormatting>
  <conditionalFormatting sqref="D19">
    <cfRule type="duplicateValues" dxfId="21" priority="14"/>
  </conditionalFormatting>
  <conditionalFormatting sqref="D2:D5927">
    <cfRule type="duplicateValues" dxfId="20" priority="12"/>
    <cfRule type="duplicateValues" dxfId="19" priority="13"/>
  </conditionalFormatting>
  <conditionalFormatting sqref="E2:E932">
    <cfRule type="duplicateValues" dxfId="18" priority="10"/>
    <cfRule type="duplicateValues" dxfId="17" priority="11"/>
  </conditionalFormatting>
  <conditionalFormatting sqref="F2:F78">
    <cfRule type="duplicateValues" dxfId="16" priority="9"/>
  </conditionalFormatting>
  <conditionalFormatting sqref="H1:H1048576">
    <cfRule type="duplicateValues" dxfId="15" priority="7"/>
    <cfRule type="duplicateValues" dxfId="14" priority="3"/>
  </conditionalFormatting>
  <conditionalFormatting sqref="G1:G1048576">
    <cfRule type="duplicateValues" dxfId="13" priority="6"/>
    <cfRule type="duplicateValues" dxfId="12" priority="4"/>
  </conditionalFormatting>
  <conditionalFormatting sqref="A1:A36 A38:A1048576">
    <cfRule type="duplicateValues" dxfId="11" priority="5"/>
  </conditionalFormatting>
  <conditionalFormatting sqref="E1:E1048576">
    <cfRule type="duplicateValues" dxfId="10" priority="2"/>
  </conditionalFormatting>
  <conditionalFormatting sqref="D1:D1048576">
    <cfRule type="duplicateValues" dxfId="9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BC9F0-99DA-4806-8B05-61CB1DB9FA91}">
  <dimension ref="A1:Y2028"/>
  <sheetViews>
    <sheetView workbookViewId="0">
      <selection activeCell="A2" sqref="A2"/>
    </sheetView>
  </sheetViews>
  <sheetFormatPr defaultColWidth="9" defaultRowHeight="17.399999999999999"/>
  <cols>
    <col min="1" max="1" width="12.88671875" style="23" bestFit="1" customWidth="1"/>
    <col min="2" max="5" width="9.109375" style="12" hidden="1" customWidth="1"/>
    <col min="6" max="6" width="9.6640625" style="12" hidden="1" customWidth="1"/>
    <col min="7" max="7" width="9.109375" style="12" hidden="1" customWidth="1"/>
    <col min="8" max="8" width="12.33203125" style="24" bestFit="1" customWidth="1"/>
    <col min="9" max="10" width="14.77734375" style="24" bestFit="1" customWidth="1"/>
    <col min="11" max="12" width="12.21875" style="12" customWidth="1"/>
    <col min="13" max="14" width="12.21875" customWidth="1"/>
    <col min="15" max="15" width="14.77734375" style="12" bestFit="1" customWidth="1"/>
    <col min="16" max="16384" width="9" style="10"/>
  </cols>
  <sheetData>
    <row r="1" spans="1:25" ht="19.8">
      <c r="A1" s="6" t="s">
        <v>5</v>
      </c>
      <c r="B1" s="7" t="s">
        <v>6720</v>
      </c>
      <c r="C1" s="7" t="s">
        <v>6721</v>
      </c>
      <c r="D1" s="7" t="s">
        <v>6722</v>
      </c>
      <c r="E1" s="7" t="s">
        <v>6742</v>
      </c>
      <c r="F1" s="7" t="s">
        <v>6743</v>
      </c>
      <c r="G1" s="7" t="s">
        <v>6744</v>
      </c>
      <c r="H1" s="8" t="s">
        <v>6723</v>
      </c>
      <c r="I1" s="8" t="s">
        <v>6724</v>
      </c>
      <c r="J1" s="8" t="s">
        <v>6725</v>
      </c>
      <c r="K1" s="9" t="s">
        <v>6745</v>
      </c>
      <c r="L1" s="9" t="s">
        <v>6746</v>
      </c>
      <c r="M1" s="9" t="s">
        <v>6747</v>
      </c>
      <c r="O1" s="7" t="s">
        <v>6726</v>
      </c>
      <c r="Q1" s="34" t="s">
        <v>6727</v>
      </c>
      <c r="R1" s="35"/>
      <c r="S1" s="35"/>
      <c r="T1" s="35"/>
      <c r="U1" s="35"/>
      <c r="V1" s="35"/>
      <c r="W1" s="35"/>
      <c r="X1" s="35"/>
    </row>
    <row r="2" spans="1:25">
      <c r="A2" s="11"/>
      <c r="B2" s="12">
        <f>DAY(A2)</f>
        <v>0</v>
      </c>
      <c r="C2" s="12">
        <f>MONTH(A2)</f>
        <v>1</v>
      </c>
      <c r="D2" s="12">
        <f>YEAR(A2)</f>
        <v>1900</v>
      </c>
      <c r="E2" s="12" t="str">
        <f>LEFT(A2,2)</f>
        <v/>
      </c>
      <c r="F2" s="12" t="e">
        <f>MID(A2,SEARCH(" ",A2)+1,LEN(A2)-5-SEARCH(" ",A2))</f>
        <v>#VALUE!</v>
      </c>
      <c r="G2" s="12" t="str">
        <f>RIGHT(A2,4)</f>
        <v/>
      </c>
      <c r="H2" s="12" t="e">
        <f>IF(D2&lt;2500,NA(),B2&amp;"/"&amp;C2&amp;"/"&amp;D2)</f>
        <v>#N/A</v>
      </c>
      <c r="I2" s="12" t="str">
        <f>IF(D2&gt;2057,NA(),B2&amp;"/"&amp;C2&amp;"/"&amp;D2+543)</f>
        <v>0/1/2443</v>
      </c>
      <c r="J2" s="12" t="str">
        <f>IF(D2+600&gt;2601,NA(),B2&amp;"/"&amp;C2&amp;"/"&amp;D2+600)</f>
        <v>0/1/2500</v>
      </c>
      <c r="K2" s="12" t="e">
        <f>LEFT(A2,SEARCH(" ",A2)-1)&amp;"/"&amp;VLOOKUP(MID(A2,SEARCH(" ",A2)+1,LEN(A2)-SEARCH(" ",A2)-3),'[1]Lookup Data'!$B$2:$C$14,2,FALSE)&amp;"/"&amp;RIGHT(A2,2)+2500</f>
        <v>#VALUE!</v>
      </c>
      <c r="L2" s="12" t="e">
        <f>LEFT(A2,2)&amp;"/"&amp;VLOOKUP(MID(LEFT(A2,LEN(A2)-5),SEARCH(" ",A2),LEN(LEFT(A2,LEN(A2)-5))-SEARCH(" ",A2)+1),'[1]Lookup Data'!$E$3:$F$14,2,FALSE)&amp;"/"&amp;RIGHT(A2,4)</f>
        <v>#VALUE!</v>
      </c>
      <c r="M2" s="12" t="e">
        <f>E2&amp;"/"&amp;VLOOKUP([1]สูตรแปลงวันที่!F2,'[1]Lookup Data'!$B$3:$C$14,2,FALSE)&amp;"/"&amp;[1]สูตรแปลงวันที่!G2</f>
        <v>#VALUE!</v>
      </c>
      <c r="O2" s="5">
        <v>20863</v>
      </c>
      <c r="Q2" s="13" t="s">
        <v>6728</v>
      </c>
      <c r="R2" s="14"/>
      <c r="S2" s="14"/>
      <c r="T2" s="14"/>
      <c r="U2" s="14"/>
      <c r="V2" s="14"/>
      <c r="W2" s="14"/>
      <c r="X2" s="15"/>
      <c r="Y2" s="15"/>
    </row>
    <row r="3" spans="1:25">
      <c r="A3" s="11"/>
      <c r="B3" s="12">
        <f t="shared" ref="B3:B66" si="0">DAY(A3)</f>
        <v>0</v>
      </c>
      <c r="C3" s="12">
        <f t="shared" ref="C3:C66" si="1">MONTH(A3)</f>
        <v>1</v>
      </c>
      <c r="D3" s="12">
        <f t="shared" ref="D3:D66" si="2">YEAR(A3)</f>
        <v>1900</v>
      </c>
      <c r="E3" s="12" t="str">
        <f t="shared" ref="E3:E66" si="3">LEFT(A3,2)</f>
        <v/>
      </c>
      <c r="F3" s="12" t="e">
        <f t="shared" ref="F3:F66" si="4">MID(A3,SEARCH(" ",A3)+1,LEN(A3)-5-SEARCH(" ",A3))</f>
        <v>#VALUE!</v>
      </c>
      <c r="G3" s="12" t="str">
        <f t="shared" ref="G3:G66" si="5">RIGHT(A3,4)</f>
        <v/>
      </c>
      <c r="H3" s="12" t="e">
        <f>IF(D3&lt;2500,NA(),B3&amp;"/"&amp;C3&amp;"/"&amp;D3)</f>
        <v>#N/A</v>
      </c>
      <c r="I3" s="12" t="str">
        <f>IF(D3&gt;2057,NA(),B3&amp;"/"&amp;C3&amp;"/"&amp;D3+543)</f>
        <v>0/1/2443</v>
      </c>
      <c r="J3" s="12" t="str">
        <f>IF(D3+600&gt;2601,NA(),B3&amp;"/"&amp;C3&amp;"/"&amp;D3+600)</f>
        <v>0/1/2500</v>
      </c>
      <c r="K3" s="12" t="e">
        <f>IF(VALUE(LEFT(A3,SEARCH(" ",A3)-1))&lt;10,"0"&amp;VALUE(LEFT(A3,SEARCH(" ",A3)-1)),VALUE(LEFT(A3,SEARCH(" ",A3)-1)))&amp;"/"&amp;VLOOKUP(MID(A3,SEARCH(" ",A3)+1,LEN(A3)-SEARCH(" ",A3)-3),'[1]Lookup Data'!$B$2:$C$14,2,FALSE)&amp;"/"&amp;RIGHT(A3,2)+2500</f>
        <v>#VALUE!</v>
      </c>
      <c r="L3" s="12" t="e">
        <f>LEFT(A3,2)&amp;"/"&amp;VLOOKUP(MID(LEFT(A3,LEN(A3)-5),SEARCH(" ",A3),LEN(LEFT(A3,LEN(A3)-5))-SEARCH(" ",A3)+1),'[1]Lookup Data'!$E$3:$F$14,2,FALSE)&amp;"/"&amp;RIGHT(A3,4)</f>
        <v>#VALUE!</v>
      </c>
      <c r="M3" s="12" t="e">
        <f>E3&amp;"/"&amp;VLOOKUP([1]สูตรแปลงวันที่!F3,'[1]Lookup Data'!$B$3:$C$14,2,FALSE)&amp;"/"&amp;[1]สูตรแปลงวันที่!G3</f>
        <v>#VALUE!</v>
      </c>
      <c r="O3" s="5">
        <v>21091</v>
      </c>
      <c r="Q3" s="13" t="s">
        <v>6729</v>
      </c>
      <c r="R3" s="14"/>
      <c r="S3" s="14"/>
      <c r="T3" s="14"/>
      <c r="U3" s="14"/>
      <c r="V3" s="14"/>
      <c r="W3" s="14"/>
      <c r="X3" s="15"/>
      <c r="Y3" s="15"/>
    </row>
    <row r="4" spans="1:25">
      <c r="A4" s="11"/>
      <c r="B4" s="12">
        <f t="shared" si="0"/>
        <v>0</v>
      </c>
      <c r="C4" s="12">
        <f t="shared" si="1"/>
        <v>1</v>
      </c>
      <c r="D4" s="12">
        <f t="shared" si="2"/>
        <v>1900</v>
      </c>
      <c r="E4" s="12" t="str">
        <f t="shared" si="3"/>
        <v/>
      </c>
      <c r="F4" s="12" t="e">
        <f t="shared" si="4"/>
        <v>#VALUE!</v>
      </c>
      <c r="G4" s="12" t="str">
        <f t="shared" si="5"/>
        <v/>
      </c>
      <c r="H4" s="12" t="e">
        <f t="shared" ref="H4:H67" si="6">IF(D4&lt;2500,NA(),B4&amp;"/"&amp;C4&amp;"/"&amp;D4)</f>
        <v>#N/A</v>
      </c>
      <c r="I4" s="12" t="str">
        <f t="shared" ref="I4:I67" si="7">IF(D4&gt;2057,NA(),B4&amp;"/"&amp;C4&amp;"/"&amp;D4+543)</f>
        <v>0/1/2443</v>
      </c>
      <c r="J4" s="12" t="str">
        <f>IF(D4+600&gt;2601,NA(),B4&amp;"/"&amp;C4&amp;"/"&amp;D4+600)</f>
        <v>0/1/2500</v>
      </c>
      <c r="K4" s="12" t="e">
        <f>IF(VALUE(LEFT(A4,SEARCH(" ",A4)-1))&lt;10,"0"&amp;VALUE(LEFT(A4,SEARCH(" ",A4)-1)),VALUE(LEFT(A4,SEARCH(" ",A4)-1)))&amp;"/"&amp;VLOOKUP(MID(A4,SEARCH(" ",A4)+1,LEN(A4)-SEARCH(" ",A4)-3),'[1]Lookup Data'!$B$2:$C$14,2,FALSE)&amp;"/"&amp;RIGHT(A4,2)+2500</f>
        <v>#VALUE!</v>
      </c>
      <c r="L4" s="12" t="e">
        <f>LEFT(A4,2)&amp;"/"&amp;VLOOKUP(MID(LEFT(A4,LEN(A4)-5),SEARCH(" ",A4),LEN(LEFT(A4,LEN(A4)-5))-SEARCH(" ",A4)+1),'[1]Lookup Data'!$E$3:$F$14,2,FALSE)&amp;"/"&amp;RIGHT(A4,4)</f>
        <v>#VALUE!</v>
      </c>
      <c r="M4" s="12" t="e">
        <f>E4&amp;"/"&amp;VLOOKUP([1]สูตรแปลงวันที่!F4,'[1]Lookup Data'!$B$3:$C$14,2,FALSE)&amp;"/"&amp;[1]สูตรแปลงวันที่!G4</f>
        <v>#VALUE!</v>
      </c>
      <c r="O4" s="5">
        <v>21095</v>
      </c>
    </row>
    <row r="5" spans="1:25">
      <c r="A5" s="11"/>
      <c r="B5" s="12">
        <f t="shared" si="0"/>
        <v>0</v>
      </c>
      <c r="C5" s="12">
        <f t="shared" si="1"/>
        <v>1</v>
      </c>
      <c r="D5" s="12">
        <f t="shared" si="2"/>
        <v>1900</v>
      </c>
      <c r="E5" s="12" t="str">
        <f t="shared" si="3"/>
        <v/>
      </c>
      <c r="F5" s="12" t="e">
        <f t="shared" si="4"/>
        <v>#VALUE!</v>
      </c>
      <c r="G5" s="12" t="str">
        <f t="shared" si="5"/>
        <v/>
      </c>
      <c r="H5" s="12" t="e">
        <f t="shared" si="6"/>
        <v>#N/A</v>
      </c>
      <c r="I5" s="12" t="str">
        <f t="shared" si="7"/>
        <v>0/1/2443</v>
      </c>
      <c r="J5" s="12" t="str">
        <f t="shared" ref="J5:J68" si="8">IF(D5+600&gt;2601,NA(),B5&amp;"/"&amp;C5&amp;"/"&amp;D5+600)</f>
        <v>0/1/2500</v>
      </c>
      <c r="K5" s="12" t="e">
        <f>IF(VALUE(LEFT(A5,SEARCH(" ",A5)-1))&lt;10,"0"&amp;VALUE(LEFT(A5,SEARCH(" ",A5)-1)),VALUE(LEFT(A5,SEARCH(" ",A5)-1)))&amp;"/"&amp;VLOOKUP(MID(A5,SEARCH(" ",A5)+1,LEN(A5)-SEARCH(" ",A5)-3),'[1]Lookup Data'!$B$2:$C$14,2,FALSE)&amp;"/"&amp;RIGHT(A5,2)+2500</f>
        <v>#VALUE!</v>
      </c>
      <c r="L5" s="12" t="e">
        <f>LEFT(A5,2)&amp;"/"&amp;VLOOKUP(MID(LEFT(A5,LEN(A5)-5),SEARCH(" ",A5),LEN(LEFT(A5,LEN(A5)-5))-SEARCH(" ",A5)+1),'[1]Lookup Data'!$E$3:$F$14,2,FALSE)&amp;"/"&amp;RIGHT(A5,4)</f>
        <v>#VALUE!</v>
      </c>
      <c r="M5" s="12" t="e">
        <f>E5&amp;"/"&amp;VLOOKUP([1]สูตรแปลงวันที่!F5,'[1]Lookup Data'!$B$3:$C$14,2,FALSE)&amp;"/"&amp;[1]สูตรแปลงวันที่!G5</f>
        <v>#VALUE!</v>
      </c>
      <c r="O5" s="7" t="s">
        <v>6730</v>
      </c>
    </row>
    <row r="6" spans="1:25">
      <c r="A6" s="11"/>
      <c r="B6" s="12">
        <f>DAY(A6)</f>
        <v>0</v>
      </c>
      <c r="C6" s="12">
        <f t="shared" si="1"/>
        <v>1</v>
      </c>
      <c r="D6" s="12">
        <f t="shared" si="2"/>
        <v>1900</v>
      </c>
      <c r="E6" s="12" t="str">
        <f t="shared" si="3"/>
        <v/>
      </c>
      <c r="F6" s="12" t="e">
        <f t="shared" si="4"/>
        <v>#VALUE!</v>
      </c>
      <c r="G6" s="12" t="str">
        <f t="shared" si="5"/>
        <v/>
      </c>
      <c r="H6" s="12" t="e">
        <f t="shared" si="6"/>
        <v>#N/A</v>
      </c>
      <c r="I6" s="12" t="str">
        <f t="shared" si="7"/>
        <v>0/1/2443</v>
      </c>
      <c r="J6" s="12" t="str">
        <f t="shared" si="8"/>
        <v>0/1/2500</v>
      </c>
      <c r="K6" s="12" t="e">
        <f>IF(VALUE(LEFT(A6,SEARCH(" ",A6)-1))&lt;10,"0"&amp;VALUE(LEFT(A6,SEARCH(" ",A6)-1)),VALUE(LEFT(A6,SEARCH(" ",A6)-1)))&amp;"/"&amp;VLOOKUP(MID(A6,SEARCH(" ",A6)+1,LEN(A6)-SEARCH(" ",A6)-3),'[1]Lookup Data'!$B$2:$C$14,2,FALSE)&amp;"/"&amp;RIGHT(A6,2)+2500</f>
        <v>#VALUE!</v>
      </c>
      <c r="L6" s="12" t="e">
        <f>LEFT(A6,2)&amp;"/"&amp;VLOOKUP(MID(LEFT(A6,LEN(A6)-5),SEARCH(" ",A6),LEN(LEFT(A6,LEN(A6)-5))-SEARCH(" ",A6)+1),'[1]Lookup Data'!$E$3:$F$14,2,FALSE)&amp;"/"&amp;RIGHT(A6,4)</f>
        <v>#VALUE!</v>
      </c>
      <c r="M6" s="12" t="e">
        <f>E6&amp;"/"&amp;VLOOKUP([1]สูตรแปลงวันที่!F6,'[1]Lookup Data'!$B$3:$C$14,2,FALSE)&amp;"/"&amp;[1]สูตรแปลงวันที่!G6</f>
        <v>#VALUE!</v>
      </c>
      <c r="O6" s="16" t="s">
        <v>6731</v>
      </c>
    </row>
    <row r="7" spans="1:25">
      <c r="A7" s="11"/>
      <c r="B7" s="12">
        <f t="shared" si="0"/>
        <v>0</v>
      </c>
      <c r="C7" s="12">
        <f t="shared" si="1"/>
        <v>1</v>
      </c>
      <c r="D7" s="12">
        <f t="shared" si="2"/>
        <v>1900</v>
      </c>
      <c r="E7" s="12" t="str">
        <f t="shared" si="3"/>
        <v/>
      </c>
      <c r="F7" s="12" t="e">
        <f t="shared" si="4"/>
        <v>#VALUE!</v>
      </c>
      <c r="G7" s="12" t="str">
        <f t="shared" si="5"/>
        <v/>
      </c>
      <c r="H7" s="12" t="e">
        <f t="shared" si="6"/>
        <v>#N/A</v>
      </c>
      <c r="I7" s="12" t="str">
        <f t="shared" si="7"/>
        <v>0/1/2443</v>
      </c>
      <c r="J7" s="12" t="str">
        <f t="shared" si="8"/>
        <v>0/1/2500</v>
      </c>
      <c r="K7" s="12" t="e">
        <f>IF(VALUE(LEFT(A7,SEARCH(" ",A7)-1))&lt;10,"0"&amp;VALUE(LEFT(A7,SEARCH(" ",A7)-1)),VALUE(LEFT(A7,SEARCH(" ",A7)-1)))&amp;"/"&amp;VLOOKUP(MID(A7,SEARCH(" ",A7)+1,LEN(A7)-SEARCH(" ",A7)-3),'[1]Lookup Data'!$B$2:$C$14,2,FALSE)&amp;"/"&amp;RIGHT(A7,2)+2500</f>
        <v>#VALUE!</v>
      </c>
      <c r="L7" s="12" t="e">
        <f>LEFT(A7,2)&amp;"/"&amp;VLOOKUP(MID(LEFT(A7,LEN(A7)-5),SEARCH(" ",A7),LEN(LEFT(A7,LEN(A7)-5))-SEARCH(" ",A7)+1),'[1]Lookup Data'!$E$3:$F$14,2,FALSE)&amp;"/"&amp;RIGHT(A7,4)</f>
        <v>#VALUE!</v>
      </c>
      <c r="M7" s="12" t="e">
        <f>E7&amp;"/"&amp;VLOOKUP([1]สูตรแปลงวันที่!F7,'[1]Lookup Data'!$B$3:$C$14,2,FALSE)&amp;"/"&amp;[1]สูตรแปลงวันที่!G7</f>
        <v>#VALUE!</v>
      </c>
      <c r="O7" s="16" t="s">
        <v>6732</v>
      </c>
    </row>
    <row r="8" spans="1:25">
      <c r="A8" s="11"/>
      <c r="B8" s="12">
        <f t="shared" si="0"/>
        <v>0</v>
      </c>
      <c r="C8" s="12">
        <f t="shared" si="1"/>
        <v>1</v>
      </c>
      <c r="D8" s="12">
        <f t="shared" si="2"/>
        <v>1900</v>
      </c>
      <c r="E8" s="12" t="str">
        <f t="shared" si="3"/>
        <v/>
      </c>
      <c r="F8" s="12" t="e">
        <f t="shared" si="4"/>
        <v>#VALUE!</v>
      </c>
      <c r="G8" s="12" t="str">
        <f t="shared" si="5"/>
        <v/>
      </c>
      <c r="H8" s="12" t="e">
        <f t="shared" si="6"/>
        <v>#N/A</v>
      </c>
      <c r="I8" s="12" t="str">
        <f t="shared" si="7"/>
        <v>0/1/2443</v>
      </c>
      <c r="J8" s="12" t="str">
        <f t="shared" si="8"/>
        <v>0/1/2500</v>
      </c>
      <c r="K8" s="12" t="e">
        <f>IF(VALUE(LEFT(A8,SEARCH(" ",A8)-1))&lt;10,"0"&amp;VALUE(LEFT(A8,SEARCH(" ",A8)-1)),VALUE(LEFT(A8,SEARCH(" ",A8)-1)))&amp;"/"&amp;VLOOKUP(MID(A8,SEARCH(" ",A8)+1,LEN(A8)-SEARCH(" ",A8)-3),'[1]Lookup Data'!$B$2:$C$14,2,FALSE)&amp;"/"&amp;RIGHT(A8,2)+2500</f>
        <v>#VALUE!</v>
      </c>
      <c r="L8" s="12" t="e">
        <f>LEFT(A8,2)&amp;"/"&amp;VLOOKUP(MID(LEFT(A8,LEN(A8)-5),SEARCH(" ",A8),LEN(LEFT(A8,LEN(A8)-5))-SEARCH(" ",A8)+1),'[1]Lookup Data'!$E$3:$F$14,2,FALSE)&amp;"/"&amp;RIGHT(A8,4)</f>
        <v>#VALUE!</v>
      </c>
      <c r="M8" s="12" t="e">
        <f>E8&amp;"/"&amp;VLOOKUP([1]สูตรแปลงวันที่!F8,'[1]Lookup Data'!$B$3:$C$14,2,FALSE)&amp;"/"&amp;[1]สูตรแปลงวันที่!G8</f>
        <v>#VALUE!</v>
      </c>
      <c r="O8" s="16" t="s">
        <v>6733</v>
      </c>
    </row>
    <row r="9" spans="1:25">
      <c r="A9" s="11"/>
      <c r="B9" s="12">
        <f t="shared" si="0"/>
        <v>0</v>
      </c>
      <c r="C9" s="12">
        <f t="shared" si="1"/>
        <v>1</v>
      </c>
      <c r="D9" s="12">
        <f t="shared" si="2"/>
        <v>1900</v>
      </c>
      <c r="E9" s="12" t="str">
        <f t="shared" si="3"/>
        <v/>
      </c>
      <c r="F9" s="12" t="e">
        <f t="shared" si="4"/>
        <v>#VALUE!</v>
      </c>
      <c r="G9" s="12" t="str">
        <f t="shared" si="5"/>
        <v/>
      </c>
      <c r="H9" s="12" t="e">
        <f t="shared" si="6"/>
        <v>#N/A</v>
      </c>
      <c r="I9" s="12" t="str">
        <f t="shared" si="7"/>
        <v>0/1/2443</v>
      </c>
      <c r="J9" s="12" t="str">
        <f t="shared" si="8"/>
        <v>0/1/2500</v>
      </c>
      <c r="K9" s="12" t="e">
        <f>IF(VALUE(LEFT(A9,SEARCH(" ",A9)-1))&lt;10,"0"&amp;VALUE(LEFT(A9,SEARCH(" ",A9)-1)),VALUE(LEFT(A9,SEARCH(" ",A9)-1)))&amp;"/"&amp;VLOOKUP(MID(A9,SEARCH(" ",A9)+1,LEN(A9)-SEARCH(" ",A9)-3),'[1]Lookup Data'!$B$2:$C$14,2,FALSE)&amp;"/"&amp;RIGHT(A9,2)+2500</f>
        <v>#VALUE!</v>
      </c>
      <c r="L9" s="12" t="e">
        <f>LEFT(A9,2)&amp;"/"&amp;VLOOKUP(MID(LEFT(A9,LEN(A9)-5),SEARCH(" ",A9),LEN(LEFT(A9,LEN(A9)-5))-SEARCH(" ",A9)+1),'[1]Lookup Data'!$E$3:$F$14,2,FALSE)&amp;"/"&amp;RIGHT(A9,4)</f>
        <v>#VALUE!</v>
      </c>
      <c r="M9" s="12" t="e">
        <f>E9&amp;"/"&amp;VLOOKUP([1]สูตรแปลงวันที่!F9,'[1]Lookup Data'!$B$3:$C$14,2,FALSE)&amp;"/"&amp;[1]สูตรแปลงวันที่!G9</f>
        <v>#VALUE!</v>
      </c>
      <c r="O9" s="7" t="s">
        <v>6734</v>
      </c>
    </row>
    <row r="10" spans="1:25">
      <c r="A10" s="11"/>
      <c r="B10" s="12">
        <f t="shared" si="0"/>
        <v>0</v>
      </c>
      <c r="C10" s="12">
        <f t="shared" si="1"/>
        <v>1</v>
      </c>
      <c r="D10" s="12">
        <f t="shared" si="2"/>
        <v>1900</v>
      </c>
      <c r="E10" s="12" t="str">
        <f t="shared" si="3"/>
        <v/>
      </c>
      <c r="F10" s="12" t="e">
        <f t="shared" si="4"/>
        <v>#VALUE!</v>
      </c>
      <c r="G10" s="12" t="str">
        <f t="shared" si="5"/>
        <v/>
      </c>
      <c r="H10" s="12" t="e">
        <f t="shared" si="6"/>
        <v>#N/A</v>
      </c>
      <c r="I10" s="12" t="str">
        <f t="shared" si="7"/>
        <v>0/1/2443</v>
      </c>
      <c r="J10" s="12" t="str">
        <f t="shared" si="8"/>
        <v>0/1/2500</v>
      </c>
      <c r="K10" s="12" t="e">
        <f>IF(VALUE(LEFT(A10,SEARCH(" ",A10)-1))&lt;10,"0"&amp;VALUE(LEFT(A10,SEARCH(" ",A10)-1)),VALUE(LEFT(A10,SEARCH(" ",A10)-1)))&amp;"/"&amp;VLOOKUP(MID(A10,SEARCH(" ",A10)+1,LEN(A10)-SEARCH(" ",A10)-3),'[1]Lookup Data'!$B$2:$C$14,2,FALSE)&amp;"/"&amp;RIGHT(A10,2)+2500</f>
        <v>#VALUE!</v>
      </c>
      <c r="L10" s="12" t="e">
        <f>LEFT(A10,2)&amp;"/"&amp;VLOOKUP(MID(LEFT(A10,LEN(A10)-5),SEARCH(" ",A10),LEN(LEFT(A10,LEN(A10)-5))-SEARCH(" ",A10)+1),'[1]Lookup Data'!$E$3:$F$14,2,FALSE)&amp;"/"&amp;RIGHT(A10,4)</f>
        <v>#VALUE!</v>
      </c>
      <c r="M10" s="12" t="e">
        <f>E10&amp;"/"&amp;VLOOKUP([1]สูตรแปลงวันที่!F10,'[1]Lookup Data'!$B$3:$C$14,2,FALSE)&amp;"/"&amp;[1]สูตรแปลงวันที่!G10</f>
        <v>#VALUE!</v>
      </c>
      <c r="O10" s="17">
        <v>41682</v>
      </c>
    </row>
    <row r="11" spans="1:25">
      <c r="A11" s="11"/>
      <c r="B11" s="12">
        <f t="shared" si="0"/>
        <v>0</v>
      </c>
      <c r="C11" s="12">
        <f t="shared" si="1"/>
        <v>1</v>
      </c>
      <c r="D11" s="12">
        <f t="shared" si="2"/>
        <v>1900</v>
      </c>
      <c r="E11" s="12" t="str">
        <f t="shared" si="3"/>
        <v/>
      </c>
      <c r="F11" s="12" t="e">
        <f t="shared" si="4"/>
        <v>#VALUE!</v>
      </c>
      <c r="G11" s="12" t="str">
        <f t="shared" si="5"/>
        <v/>
      </c>
      <c r="H11" s="12" t="e">
        <f t="shared" si="6"/>
        <v>#N/A</v>
      </c>
      <c r="I11" s="12" t="str">
        <f t="shared" si="7"/>
        <v>0/1/2443</v>
      </c>
      <c r="J11" s="12" t="str">
        <f t="shared" si="8"/>
        <v>0/1/2500</v>
      </c>
      <c r="K11" s="12" t="e">
        <f>IF(VALUE(LEFT(A11,SEARCH(" ",A11)-1))&lt;10,"0"&amp;VALUE(LEFT(A11,SEARCH(" ",A11)-1)),VALUE(LEFT(A11,SEARCH(" ",A11)-1)))&amp;"/"&amp;VLOOKUP(MID(A11,SEARCH(" ",A11)+1,LEN(A11)-SEARCH(" ",A11)-3),'[1]Lookup Data'!$B$2:$C$14,2,FALSE)&amp;"/"&amp;RIGHT(A11,2)+2500</f>
        <v>#VALUE!</v>
      </c>
      <c r="L11" s="12" t="e">
        <f>LEFT(A11,2)&amp;"/"&amp;VLOOKUP(MID(LEFT(A11,LEN(A11)-5),SEARCH(" ",A11),LEN(LEFT(A11,LEN(A11)-5))-SEARCH(" ",A11)+1),'[1]Lookup Data'!$E$3:$F$14,2,FALSE)&amp;"/"&amp;RIGHT(A11,4)</f>
        <v>#VALUE!</v>
      </c>
      <c r="M11" s="12" t="e">
        <f>E11&amp;"/"&amp;VLOOKUP([1]สูตรแปลงวันที่!F11,'[1]Lookup Data'!$B$3:$C$14,2,FALSE)&amp;"/"&amp;[1]สูตรแปลงวันที่!G11</f>
        <v>#VALUE!</v>
      </c>
      <c r="O11" s="17">
        <v>41910</v>
      </c>
    </row>
    <row r="12" spans="1:25">
      <c r="A12" s="11"/>
      <c r="B12" s="12">
        <f t="shared" si="0"/>
        <v>0</v>
      </c>
      <c r="C12" s="12">
        <f t="shared" si="1"/>
        <v>1</v>
      </c>
      <c r="D12" s="12">
        <f t="shared" si="2"/>
        <v>1900</v>
      </c>
      <c r="E12" s="12" t="str">
        <f t="shared" si="3"/>
        <v/>
      </c>
      <c r="F12" s="12" t="e">
        <f t="shared" si="4"/>
        <v>#VALUE!</v>
      </c>
      <c r="G12" s="12" t="str">
        <f t="shared" si="5"/>
        <v/>
      </c>
      <c r="H12" s="12" t="e">
        <f t="shared" si="6"/>
        <v>#N/A</v>
      </c>
      <c r="I12" s="12" t="str">
        <f t="shared" si="7"/>
        <v>0/1/2443</v>
      </c>
      <c r="J12" s="12" t="str">
        <f t="shared" si="8"/>
        <v>0/1/2500</v>
      </c>
      <c r="K12" s="12" t="e">
        <f>IF(VALUE(LEFT(A12,SEARCH(" ",A12)-1))&lt;10,"0"&amp;VALUE(LEFT(A12,SEARCH(" ",A12)-1)),VALUE(LEFT(A12,SEARCH(" ",A12)-1)))&amp;"/"&amp;VLOOKUP(MID(A12,SEARCH(" ",A12)+1,LEN(A12)-SEARCH(" ",A12)-3),'[1]Lookup Data'!$B$2:$C$14,2,FALSE)&amp;"/"&amp;RIGHT(A12,2)+2500</f>
        <v>#VALUE!</v>
      </c>
      <c r="L12" s="12" t="e">
        <f>LEFT(A12,2)&amp;"/"&amp;VLOOKUP(MID(LEFT(A12,LEN(A12)-5),SEARCH(" ",A12),LEN(LEFT(A12,LEN(A12)-5))-SEARCH(" ",A12)+1),'[1]Lookup Data'!$E$3:$F$14,2,FALSE)&amp;"/"&amp;RIGHT(A12,4)</f>
        <v>#VALUE!</v>
      </c>
      <c r="M12" s="12" t="e">
        <f>E12&amp;"/"&amp;VLOOKUP([1]สูตรแปลงวันที่!F12,'[1]Lookup Data'!$B$3:$C$14,2,FALSE)&amp;"/"&amp;[1]สูตรแปลงวันที่!G12</f>
        <v>#VALUE!</v>
      </c>
      <c r="O12" s="17">
        <v>41914</v>
      </c>
    </row>
    <row r="13" spans="1:25">
      <c r="A13" s="11"/>
      <c r="B13" s="12">
        <f t="shared" si="0"/>
        <v>0</v>
      </c>
      <c r="C13" s="12">
        <f t="shared" si="1"/>
        <v>1</v>
      </c>
      <c r="D13" s="12">
        <f t="shared" si="2"/>
        <v>1900</v>
      </c>
      <c r="E13" s="12" t="str">
        <f t="shared" si="3"/>
        <v/>
      </c>
      <c r="F13" s="12" t="e">
        <f t="shared" si="4"/>
        <v>#VALUE!</v>
      </c>
      <c r="G13" s="12" t="str">
        <f t="shared" si="5"/>
        <v/>
      </c>
      <c r="H13" s="12" t="e">
        <f t="shared" si="6"/>
        <v>#N/A</v>
      </c>
      <c r="I13" s="12" t="str">
        <f t="shared" si="7"/>
        <v>0/1/2443</v>
      </c>
      <c r="J13" s="12" t="str">
        <f t="shared" si="8"/>
        <v>0/1/2500</v>
      </c>
      <c r="K13" s="12" t="e">
        <f>IF(VALUE(LEFT(A13,SEARCH(" ",A13)-1))&lt;10,"0"&amp;VALUE(LEFT(A13,SEARCH(" ",A13)-1)),VALUE(LEFT(A13,SEARCH(" ",A13)-1)))&amp;"/"&amp;VLOOKUP(MID(A13,SEARCH(" ",A13)+1,LEN(A13)-SEARCH(" ",A13)-3),'[1]Lookup Data'!$B$2:$C$14,2,FALSE)&amp;"/"&amp;RIGHT(A13,2)+2500</f>
        <v>#VALUE!</v>
      </c>
      <c r="L13" s="12" t="e">
        <f>LEFT(A13,2)&amp;"/"&amp;VLOOKUP(MID(LEFT(A13,LEN(A13)-5),SEARCH(" ",A13),LEN(LEFT(A13,LEN(A13)-5))-SEARCH(" ",A13)+1),'[1]Lookup Data'!$E$3:$F$14,2,FALSE)&amp;"/"&amp;RIGHT(A13,4)</f>
        <v>#VALUE!</v>
      </c>
      <c r="M13" s="12" t="e">
        <f>E13&amp;"/"&amp;VLOOKUP([1]สูตรแปลงวันที่!F13,'[1]Lookup Data'!$B$3:$C$14,2,FALSE)&amp;"/"&amp;[1]สูตรแปลงวันที่!G13</f>
        <v>#VALUE!</v>
      </c>
      <c r="O13" s="7" t="s">
        <v>6735</v>
      </c>
    </row>
    <row r="14" spans="1:25">
      <c r="A14" s="11"/>
      <c r="B14" s="12">
        <f t="shared" si="0"/>
        <v>0</v>
      </c>
      <c r="C14" s="12">
        <f t="shared" si="1"/>
        <v>1</v>
      </c>
      <c r="D14" s="12">
        <f t="shared" si="2"/>
        <v>1900</v>
      </c>
      <c r="E14" s="12" t="str">
        <f t="shared" si="3"/>
        <v/>
      </c>
      <c r="F14" s="12" t="e">
        <f t="shared" si="4"/>
        <v>#VALUE!</v>
      </c>
      <c r="G14" s="12" t="str">
        <f t="shared" si="5"/>
        <v/>
      </c>
      <c r="H14" s="12" t="e">
        <f t="shared" si="6"/>
        <v>#N/A</v>
      </c>
      <c r="I14" s="12" t="str">
        <f t="shared" si="7"/>
        <v>0/1/2443</v>
      </c>
      <c r="J14" s="12" t="str">
        <f t="shared" si="8"/>
        <v>0/1/2500</v>
      </c>
      <c r="K14" s="12" t="e">
        <f>IF(VALUE(LEFT(A14,SEARCH(" ",A14)-1))&lt;10,"0"&amp;VALUE(LEFT(A14,SEARCH(" ",A14)-1)),VALUE(LEFT(A14,SEARCH(" ",A14)-1)))&amp;"/"&amp;VLOOKUP(MID(A14,SEARCH(" ",A14)+1,LEN(A14)-SEARCH(" ",A14)-3),'[1]Lookup Data'!$B$2:$C$14,2,FALSE)&amp;"/"&amp;RIGHT(A14,2)+2500</f>
        <v>#VALUE!</v>
      </c>
      <c r="L14" s="12" t="e">
        <f>LEFT(A14,2)&amp;"/"&amp;VLOOKUP(MID(LEFT(A14,LEN(A14)-5),SEARCH(" ",A14),LEN(LEFT(A14,LEN(A14)-5))-SEARCH(" ",A14)+1),'[1]Lookup Data'!$E$3:$F$14,2,FALSE)&amp;"/"&amp;RIGHT(A14,4)</f>
        <v>#VALUE!</v>
      </c>
      <c r="M14" s="12" t="e">
        <f>E14&amp;"/"&amp;VLOOKUP([1]สูตรแปลงวันที่!F14,'[1]Lookup Data'!$B$3:$C$14,2,FALSE)&amp;"/"&amp;[1]สูตรแปลงวันที่!G14</f>
        <v>#VALUE!</v>
      </c>
      <c r="O14" s="18">
        <v>42044</v>
      </c>
    </row>
    <row r="15" spans="1:25">
      <c r="A15" s="11"/>
      <c r="B15" s="12">
        <f t="shared" si="0"/>
        <v>0</v>
      </c>
      <c r="C15" s="12">
        <f t="shared" si="1"/>
        <v>1</v>
      </c>
      <c r="D15" s="12">
        <f t="shared" si="2"/>
        <v>1900</v>
      </c>
      <c r="E15" s="12" t="str">
        <f t="shared" si="3"/>
        <v/>
      </c>
      <c r="F15" s="12" t="e">
        <f t="shared" si="4"/>
        <v>#VALUE!</v>
      </c>
      <c r="G15" s="12" t="str">
        <f t="shared" si="5"/>
        <v/>
      </c>
      <c r="H15" s="12" t="e">
        <f t="shared" si="6"/>
        <v>#N/A</v>
      </c>
      <c r="I15" s="12" t="str">
        <f t="shared" si="7"/>
        <v>0/1/2443</v>
      </c>
      <c r="J15" s="12" t="str">
        <f t="shared" si="8"/>
        <v>0/1/2500</v>
      </c>
      <c r="K15" s="12" t="e">
        <f>IF(VALUE(LEFT(A15,SEARCH(" ",A15)-1))&lt;10,"0"&amp;VALUE(LEFT(A15,SEARCH(" ",A15)-1)),VALUE(LEFT(A15,SEARCH(" ",A15)-1)))&amp;"/"&amp;VLOOKUP(MID(A15,SEARCH(" ",A15)+1,LEN(A15)-SEARCH(" ",A15)-3),'[1]Lookup Data'!$B$2:$C$14,2,FALSE)&amp;"/"&amp;RIGHT(A15,2)+2500</f>
        <v>#VALUE!</v>
      </c>
      <c r="L15" s="12" t="e">
        <f>LEFT(A15,2)&amp;"/"&amp;VLOOKUP(MID(LEFT(A15,LEN(A15)-5),SEARCH(" ",A15),LEN(LEFT(A15,LEN(A15)-5))-SEARCH(" ",A15)+1),'[1]Lookup Data'!$E$3:$F$14,2,FALSE)&amp;"/"&amp;RIGHT(A15,4)</f>
        <v>#VALUE!</v>
      </c>
      <c r="M15" s="12" t="e">
        <f>E15&amp;"/"&amp;VLOOKUP([1]สูตรแปลงวันที่!F15,'[1]Lookup Data'!$B$3:$C$14,2,FALSE)&amp;"/"&amp;[1]สูตรแปลงวันที่!G15</f>
        <v>#VALUE!</v>
      </c>
      <c r="O15" s="18">
        <v>42068</v>
      </c>
    </row>
    <row r="16" spans="1:25">
      <c r="A16" s="11"/>
      <c r="B16" s="12">
        <f t="shared" si="0"/>
        <v>0</v>
      </c>
      <c r="C16" s="12">
        <f t="shared" si="1"/>
        <v>1</v>
      </c>
      <c r="D16" s="12">
        <f t="shared" si="2"/>
        <v>1900</v>
      </c>
      <c r="E16" s="12" t="str">
        <f t="shared" si="3"/>
        <v/>
      </c>
      <c r="F16" s="12" t="e">
        <f t="shared" si="4"/>
        <v>#VALUE!</v>
      </c>
      <c r="G16" s="12" t="str">
        <f t="shared" si="5"/>
        <v/>
      </c>
      <c r="H16" s="12" t="e">
        <f t="shared" si="6"/>
        <v>#N/A</v>
      </c>
      <c r="I16" s="12" t="str">
        <f t="shared" si="7"/>
        <v>0/1/2443</v>
      </c>
      <c r="J16" s="12" t="str">
        <f t="shared" si="8"/>
        <v>0/1/2500</v>
      </c>
      <c r="K16" s="12" t="e">
        <f>IF(VALUE(LEFT(A16,SEARCH(" ",A16)-1))&lt;10,"0"&amp;VALUE(LEFT(A16,SEARCH(" ",A16)-1)),VALUE(LEFT(A16,SEARCH(" ",A16)-1)))&amp;"/"&amp;VLOOKUP(MID(A16,SEARCH(" ",A16)+1,LEN(A16)-SEARCH(" ",A16)-3),'[1]Lookup Data'!$B$2:$C$14,2,FALSE)&amp;"/"&amp;RIGHT(A16,2)+2500</f>
        <v>#VALUE!</v>
      </c>
      <c r="L16" s="12" t="e">
        <f>LEFT(A16,2)&amp;"/"&amp;VLOOKUP(MID(LEFT(A16,LEN(A16)-5),SEARCH(" ",A16),LEN(LEFT(A16,LEN(A16)-5))-SEARCH(" ",A16)+1),'[1]Lookup Data'!$E$3:$F$14,2,FALSE)&amp;"/"&amp;RIGHT(A16,4)</f>
        <v>#VALUE!</v>
      </c>
      <c r="M16" s="12" t="e">
        <f>E16&amp;"/"&amp;VLOOKUP([1]สูตรแปลงวันที่!F16,'[1]Lookup Data'!$B$3:$C$14,2,FALSE)&amp;"/"&amp;[1]สูตรแปลงวันที่!G16</f>
        <v>#VALUE!</v>
      </c>
      <c r="O16" s="18">
        <v>42073</v>
      </c>
    </row>
    <row r="17" spans="1:15">
      <c r="A17" s="11"/>
      <c r="B17" s="12">
        <f t="shared" si="0"/>
        <v>0</v>
      </c>
      <c r="C17" s="12">
        <f t="shared" si="1"/>
        <v>1</v>
      </c>
      <c r="D17" s="12">
        <f t="shared" si="2"/>
        <v>1900</v>
      </c>
      <c r="E17" s="12" t="str">
        <f t="shared" si="3"/>
        <v/>
      </c>
      <c r="F17" s="12" t="e">
        <f t="shared" si="4"/>
        <v>#VALUE!</v>
      </c>
      <c r="G17" s="12" t="str">
        <f t="shared" si="5"/>
        <v/>
      </c>
      <c r="H17" s="12" t="e">
        <f t="shared" si="6"/>
        <v>#N/A</v>
      </c>
      <c r="I17" s="12" t="str">
        <f t="shared" si="7"/>
        <v>0/1/2443</v>
      </c>
      <c r="J17" s="12" t="str">
        <f t="shared" si="8"/>
        <v>0/1/2500</v>
      </c>
      <c r="K17" s="12" t="e">
        <f>IF(VALUE(LEFT(A17,SEARCH(" ",A17)-1))&lt;10,"0"&amp;VALUE(LEFT(A17,SEARCH(" ",A17)-1)),VALUE(LEFT(A17,SEARCH(" ",A17)-1)))&amp;"/"&amp;VLOOKUP(MID(A17,SEARCH(" ",A17)+1,LEN(A17)-SEARCH(" ",A17)-3),'[1]Lookup Data'!$B$2:$C$14,2,FALSE)&amp;"/"&amp;RIGHT(A17,2)+2500</f>
        <v>#VALUE!</v>
      </c>
      <c r="L17" s="12" t="e">
        <f>LEFT(A17,2)&amp;"/"&amp;VLOOKUP(MID(LEFT(A17,LEN(A17)-5),SEARCH(" ",A17),LEN(LEFT(A17,LEN(A17)-5))-SEARCH(" ",A17)+1),'[1]Lookup Data'!$E$3:$F$14,2,FALSE)&amp;"/"&amp;RIGHT(A17,4)</f>
        <v>#VALUE!</v>
      </c>
      <c r="M17" s="12" t="e">
        <f>E17&amp;"/"&amp;VLOOKUP([1]สูตรแปลงวันที่!F17,'[1]Lookup Data'!$B$3:$C$14,2,FALSE)&amp;"/"&amp;[1]สูตรแปลงวันที่!G17</f>
        <v>#VALUE!</v>
      </c>
      <c r="O17" s="7" t="s">
        <v>6736</v>
      </c>
    </row>
    <row r="18" spans="1:15">
      <c r="A18" s="11"/>
      <c r="B18" s="12">
        <f t="shared" si="0"/>
        <v>0</v>
      </c>
      <c r="C18" s="12">
        <f t="shared" si="1"/>
        <v>1</v>
      </c>
      <c r="D18" s="12">
        <f t="shared" si="2"/>
        <v>1900</v>
      </c>
      <c r="E18" s="12" t="str">
        <f t="shared" si="3"/>
        <v/>
      </c>
      <c r="F18" s="12" t="e">
        <f t="shared" si="4"/>
        <v>#VALUE!</v>
      </c>
      <c r="G18" s="12" t="str">
        <f t="shared" si="5"/>
        <v/>
      </c>
      <c r="H18" s="12" t="e">
        <f t="shared" si="6"/>
        <v>#N/A</v>
      </c>
      <c r="I18" s="12" t="str">
        <f t="shared" si="7"/>
        <v>0/1/2443</v>
      </c>
      <c r="J18" s="12" t="str">
        <f t="shared" si="8"/>
        <v>0/1/2500</v>
      </c>
      <c r="K18" s="12" t="e">
        <f>IF(VALUE(LEFT(A18,SEARCH(" ",A18)-1))&lt;10,"0"&amp;VALUE(LEFT(A18,SEARCH(" ",A18)-1)),VALUE(LEFT(A18,SEARCH(" ",A18)-1)))&amp;"/"&amp;VLOOKUP(MID(A18,SEARCH(" ",A18)+1,LEN(A18)-SEARCH(" ",A18)-3),'[1]Lookup Data'!$B$2:$C$14,2,FALSE)&amp;"/"&amp;RIGHT(A18,2)+2500</f>
        <v>#VALUE!</v>
      </c>
      <c r="L18" s="12" t="e">
        <f>LEFT(A18,2)&amp;"/"&amp;VLOOKUP(MID(LEFT(A18,LEN(A18)-5),SEARCH(" ",A18),LEN(LEFT(A18,LEN(A18)-5))-SEARCH(" ",A18)+1),'[1]Lookup Data'!$E$3:$F$14,2,FALSE)&amp;"/"&amp;RIGHT(A18,4)</f>
        <v>#VALUE!</v>
      </c>
      <c r="M18" s="12" t="e">
        <f>E18&amp;"/"&amp;VLOOKUP([1]สูตรแปลงวันที่!F18,'[1]Lookup Data'!$B$3:$C$14,2,FALSE)&amp;"/"&amp;[1]สูตรแปลงวันที่!G18</f>
        <v>#VALUE!</v>
      </c>
      <c r="O18" s="19" t="s">
        <v>6737</v>
      </c>
    </row>
    <row r="19" spans="1:15">
      <c r="A19" s="11"/>
      <c r="B19" s="12">
        <f t="shared" si="0"/>
        <v>0</v>
      </c>
      <c r="C19" s="12">
        <f t="shared" si="1"/>
        <v>1</v>
      </c>
      <c r="D19" s="12">
        <f t="shared" si="2"/>
        <v>1900</v>
      </c>
      <c r="E19" s="12" t="str">
        <f t="shared" si="3"/>
        <v/>
      </c>
      <c r="F19" s="12" t="e">
        <f t="shared" si="4"/>
        <v>#VALUE!</v>
      </c>
      <c r="G19" s="12" t="str">
        <f t="shared" si="5"/>
        <v/>
      </c>
      <c r="H19" s="12" t="e">
        <f t="shared" si="6"/>
        <v>#N/A</v>
      </c>
      <c r="I19" s="12" t="str">
        <f t="shared" si="7"/>
        <v>0/1/2443</v>
      </c>
      <c r="J19" s="12" t="str">
        <f t="shared" si="8"/>
        <v>0/1/2500</v>
      </c>
      <c r="K19" s="12" t="e">
        <f>IF(VALUE(LEFT(A19,SEARCH(" ",A19)-1))&lt;10,"0"&amp;VALUE(LEFT(A19,SEARCH(" ",A19)-1)),VALUE(LEFT(A19,SEARCH(" ",A19)-1)))&amp;"/"&amp;VLOOKUP(MID(A19,SEARCH(" ",A19)+1,LEN(A19)-SEARCH(" ",A19)-3),'[1]Lookup Data'!$B$2:$C$14,2,FALSE)&amp;"/"&amp;RIGHT(A19,2)+2500</f>
        <v>#VALUE!</v>
      </c>
      <c r="L19" s="12" t="e">
        <f>LEFT(A19,2)&amp;"/"&amp;VLOOKUP(MID(LEFT(A19,LEN(A19)-5),SEARCH(" ",A19),LEN(LEFT(A19,LEN(A19)-5))-SEARCH(" ",A19)+1),'[1]Lookup Data'!$E$3:$F$14,2,FALSE)&amp;"/"&amp;RIGHT(A19,4)</f>
        <v>#VALUE!</v>
      </c>
      <c r="M19" s="12" t="e">
        <f>E19&amp;"/"&amp;VLOOKUP([1]สูตรแปลงวันที่!F19,'[1]Lookup Data'!$B$3:$C$14,2,FALSE)&amp;"/"&amp;[1]สูตรแปลงวันที่!G19</f>
        <v>#VALUE!</v>
      </c>
      <c r="O19" s="19" t="s">
        <v>6738</v>
      </c>
    </row>
    <row r="20" spans="1:15">
      <c r="A20" s="11"/>
      <c r="B20" s="12">
        <f t="shared" si="0"/>
        <v>0</v>
      </c>
      <c r="C20" s="12">
        <f t="shared" si="1"/>
        <v>1</v>
      </c>
      <c r="D20" s="12">
        <f t="shared" si="2"/>
        <v>1900</v>
      </c>
      <c r="E20" s="12" t="str">
        <f t="shared" si="3"/>
        <v/>
      </c>
      <c r="F20" s="12" t="e">
        <f t="shared" si="4"/>
        <v>#VALUE!</v>
      </c>
      <c r="G20" s="12" t="str">
        <f t="shared" si="5"/>
        <v/>
      </c>
      <c r="H20" s="12" t="e">
        <f t="shared" si="6"/>
        <v>#N/A</v>
      </c>
      <c r="I20" s="12" t="str">
        <f t="shared" si="7"/>
        <v>0/1/2443</v>
      </c>
      <c r="J20" s="12" t="str">
        <f t="shared" si="8"/>
        <v>0/1/2500</v>
      </c>
      <c r="K20" s="12" t="e">
        <f>IF(VALUE(LEFT(A20,SEARCH(" ",A20)-1))&lt;10,"0"&amp;VALUE(LEFT(A20,SEARCH(" ",A20)-1)),VALUE(LEFT(A20,SEARCH(" ",A20)-1)))&amp;"/"&amp;VLOOKUP(MID(A20,SEARCH(" ",A20)+1,LEN(A20)-SEARCH(" ",A20)-3),'[1]Lookup Data'!$B$2:$C$14,2,FALSE)&amp;"/"&amp;RIGHT(A20,2)+2500</f>
        <v>#VALUE!</v>
      </c>
      <c r="L20" s="12" t="e">
        <f>LEFT(A20,2)&amp;"/"&amp;VLOOKUP(MID(LEFT(A20,LEN(A20)-5),SEARCH(" ",A20),LEN(LEFT(A20,LEN(A20)-5))-SEARCH(" ",A20)+1),'[1]Lookup Data'!$E$3:$F$14,2,FALSE)&amp;"/"&amp;RIGHT(A20,4)</f>
        <v>#VALUE!</v>
      </c>
      <c r="M20" s="12" t="e">
        <f>E20&amp;"/"&amp;VLOOKUP([1]สูตรแปลงวันที่!F20,'[1]Lookup Data'!$B$3:$C$14,2,FALSE)&amp;"/"&amp;[1]สูตรแปลงวันที่!G20</f>
        <v>#VALUE!</v>
      </c>
      <c r="O20" s="19" t="s">
        <v>6739</v>
      </c>
    </row>
    <row r="21" spans="1:15">
      <c r="A21" s="11"/>
      <c r="B21" s="12">
        <f t="shared" si="0"/>
        <v>0</v>
      </c>
      <c r="C21" s="12">
        <f t="shared" si="1"/>
        <v>1</v>
      </c>
      <c r="D21" s="12">
        <f t="shared" si="2"/>
        <v>1900</v>
      </c>
      <c r="E21" s="12" t="str">
        <f t="shared" si="3"/>
        <v/>
      </c>
      <c r="F21" s="12" t="e">
        <f t="shared" si="4"/>
        <v>#VALUE!</v>
      </c>
      <c r="G21" s="12" t="str">
        <f t="shared" si="5"/>
        <v/>
      </c>
      <c r="H21" s="12" t="e">
        <f t="shared" si="6"/>
        <v>#N/A</v>
      </c>
      <c r="I21" s="12" t="str">
        <f t="shared" si="7"/>
        <v>0/1/2443</v>
      </c>
      <c r="J21" s="12" t="str">
        <f t="shared" si="8"/>
        <v>0/1/2500</v>
      </c>
      <c r="K21" s="12" t="e">
        <f>IF(VALUE(LEFT(A21,SEARCH(" ",A21)-1))&lt;10,"0"&amp;VALUE(LEFT(A21,SEARCH(" ",A21)-1)),VALUE(LEFT(A21,SEARCH(" ",A21)-1)))&amp;"/"&amp;VLOOKUP(MID(A21,SEARCH(" ",A21)+1,LEN(A21)-SEARCH(" ",A21)-3),'[1]Lookup Data'!$B$2:$C$14,2,FALSE)&amp;"/"&amp;RIGHT(A21,2)+2500</f>
        <v>#VALUE!</v>
      </c>
      <c r="L21" s="12" t="e">
        <f>LEFT(A21,2)&amp;"/"&amp;VLOOKUP(MID(LEFT(A21,LEN(A21)-5),SEARCH(" ",A21),LEN(LEFT(A21,LEN(A21)-5))-SEARCH(" ",A21)+1),'[1]Lookup Data'!$E$3:$F$14,2,FALSE)&amp;"/"&amp;RIGHT(A21,4)</f>
        <v>#VALUE!</v>
      </c>
      <c r="M21" s="12" t="e">
        <f>E21&amp;"/"&amp;VLOOKUP([1]สูตรแปลงวันที่!F21,'[1]Lookup Data'!$B$3:$C$14,2,FALSE)&amp;"/"&amp;[1]สูตรแปลงวันที่!G21</f>
        <v>#VALUE!</v>
      </c>
      <c r="O21" s="7" t="s">
        <v>6740</v>
      </c>
    </row>
    <row r="22" spans="1:15" ht="18" thickBot="1">
      <c r="A22" s="11"/>
      <c r="B22" s="12">
        <f t="shared" si="0"/>
        <v>0</v>
      </c>
      <c r="C22" s="12">
        <f t="shared" si="1"/>
        <v>1</v>
      </c>
      <c r="D22" s="12">
        <f t="shared" si="2"/>
        <v>1900</v>
      </c>
      <c r="E22" s="12" t="str">
        <f t="shared" si="3"/>
        <v/>
      </c>
      <c r="F22" s="12" t="e">
        <f t="shared" si="4"/>
        <v>#VALUE!</v>
      </c>
      <c r="G22" s="12" t="str">
        <f t="shared" si="5"/>
        <v/>
      </c>
      <c r="H22" s="12" t="e">
        <f t="shared" si="6"/>
        <v>#N/A</v>
      </c>
      <c r="I22" s="12" t="str">
        <f t="shared" si="7"/>
        <v>0/1/2443</v>
      </c>
      <c r="J22" s="12" t="str">
        <f t="shared" si="8"/>
        <v>0/1/2500</v>
      </c>
      <c r="K22" s="12" t="e">
        <f>IF(VALUE(LEFT(A22,SEARCH(" ",A22)-1))&lt;10,"0"&amp;VALUE(LEFT(A22,SEARCH(" ",A22)-1)),VALUE(LEFT(A22,SEARCH(" ",A22)-1)))&amp;"/"&amp;VLOOKUP(MID(A22,SEARCH(" ",A22)+1,LEN(A22)-SEARCH(" ",A22)-3),'[1]Lookup Data'!$B$2:$C$14,2,FALSE)&amp;"/"&amp;RIGHT(A22,2)+2500</f>
        <v>#VALUE!</v>
      </c>
      <c r="L22" s="12" t="e">
        <f>LEFT(A22,2)&amp;"/"&amp;VLOOKUP(MID(LEFT(A22,LEN(A22)-5),SEARCH(" ",A22),LEN(LEFT(A22,LEN(A22)-5))-SEARCH(" ",A22)+1),'[1]Lookup Data'!$E$3:$F$14,2,FALSE)&amp;"/"&amp;RIGHT(A22,4)</f>
        <v>#VALUE!</v>
      </c>
      <c r="M22" s="12" t="e">
        <f>E22&amp;"/"&amp;VLOOKUP([1]สูตรแปลงวันที่!F22,'[1]Lookup Data'!$B$3:$C$14,2,FALSE)&amp;"/"&amp;[1]สูตรแปลงวันที่!G22</f>
        <v>#VALUE!</v>
      </c>
      <c r="O22" s="20">
        <v>240802</v>
      </c>
    </row>
    <row r="23" spans="1:15" ht="18" thickBot="1">
      <c r="A23" s="11"/>
      <c r="B23" s="12">
        <f t="shared" si="0"/>
        <v>0</v>
      </c>
      <c r="C23" s="12">
        <f t="shared" si="1"/>
        <v>1</v>
      </c>
      <c r="D23" s="12">
        <f t="shared" si="2"/>
        <v>1900</v>
      </c>
      <c r="E23" s="12" t="str">
        <f t="shared" si="3"/>
        <v/>
      </c>
      <c r="F23" s="12" t="e">
        <f t="shared" si="4"/>
        <v>#VALUE!</v>
      </c>
      <c r="G23" s="12" t="str">
        <f t="shared" si="5"/>
        <v/>
      </c>
      <c r="H23" s="12" t="e">
        <f t="shared" si="6"/>
        <v>#N/A</v>
      </c>
      <c r="I23" s="12" t="str">
        <f t="shared" si="7"/>
        <v>0/1/2443</v>
      </c>
      <c r="J23" s="12" t="str">
        <f t="shared" si="8"/>
        <v>0/1/2500</v>
      </c>
      <c r="K23" s="12" t="e">
        <f>IF(VALUE(LEFT(A23,SEARCH(" ",A23)-1))&lt;10,"0"&amp;VALUE(LEFT(A23,SEARCH(" ",A23)-1)),VALUE(LEFT(A23,SEARCH(" ",A23)-1)))&amp;"/"&amp;VLOOKUP(MID(A23,SEARCH(" ",A23)+1,LEN(A23)-SEARCH(" ",A23)-3),'[1]Lookup Data'!$B$2:$C$14,2,FALSE)&amp;"/"&amp;RIGHT(A23,2)+2500</f>
        <v>#VALUE!</v>
      </c>
      <c r="L23" s="12" t="e">
        <f>LEFT(A23,2)&amp;"/"&amp;VLOOKUP(MID(LEFT(A23,LEN(A23)-5),SEARCH(" ",A23),LEN(LEFT(A23,LEN(A23)-5))-SEARCH(" ",A23)+1),'[1]Lookup Data'!$E$3:$F$14,2,FALSE)&amp;"/"&amp;RIGHT(A23,4)</f>
        <v>#VALUE!</v>
      </c>
      <c r="M23" s="12" t="e">
        <f>E23&amp;"/"&amp;VLOOKUP([1]สูตรแปลงวันที่!F23,'[1]Lookup Data'!$B$3:$C$14,2,FALSE)&amp;"/"&amp;[1]สูตรแปลงวันที่!G23</f>
        <v>#VALUE!</v>
      </c>
      <c r="O23" s="21">
        <v>240707</v>
      </c>
    </row>
    <row r="24" spans="1:15">
      <c r="A24" s="11"/>
      <c r="B24" s="12">
        <f t="shared" si="0"/>
        <v>0</v>
      </c>
      <c r="C24" s="12">
        <f t="shared" si="1"/>
        <v>1</v>
      </c>
      <c r="D24" s="12">
        <f t="shared" si="2"/>
        <v>1900</v>
      </c>
      <c r="E24" s="12" t="str">
        <f t="shared" si="3"/>
        <v/>
      </c>
      <c r="F24" s="12" t="e">
        <f t="shared" si="4"/>
        <v>#VALUE!</v>
      </c>
      <c r="G24" s="12" t="str">
        <f t="shared" si="5"/>
        <v/>
      </c>
      <c r="H24" s="12" t="e">
        <f t="shared" si="6"/>
        <v>#N/A</v>
      </c>
      <c r="I24" s="12" t="str">
        <f t="shared" si="7"/>
        <v>0/1/2443</v>
      </c>
      <c r="J24" s="12" t="str">
        <f t="shared" si="8"/>
        <v>0/1/2500</v>
      </c>
      <c r="K24" s="12" t="e">
        <f>IF(VALUE(LEFT(A24,SEARCH(" ",A24)-1))&lt;10,"0"&amp;VALUE(LEFT(A24,SEARCH(" ",A24)-1)),VALUE(LEFT(A24,SEARCH(" ",A24)-1)))&amp;"/"&amp;VLOOKUP(MID(A24,SEARCH(" ",A24)+1,LEN(A24)-SEARCH(" ",A24)-3),'[1]Lookup Data'!$B$2:$C$14,2,FALSE)&amp;"/"&amp;RIGHT(A24,2)+2500</f>
        <v>#VALUE!</v>
      </c>
      <c r="L24" s="12" t="e">
        <f>LEFT(A24,2)&amp;"/"&amp;VLOOKUP(MID(LEFT(A24,LEN(A24)-5),SEARCH(" ",A24),LEN(LEFT(A24,LEN(A24)-5))-SEARCH(" ",A24)+1),'[1]Lookup Data'!$E$3:$F$14,2,FALSE)&amp;"/"&amp;RIGHT(A24,4)</f>
        <v>#VALUE!</v>
      </c>
      <c r="M24" s="12" t="e">
        <f>E24&amp;"/"&amp;VLOOKUP([1]สูตรแปลงวันที่!F24,'[1]Lookup Data'!$B$3:$C$14,2,FALSE)&amp;"/"&amp;[1]สูตรแปลงวันที่!G24</f>
        <v>#VALUE!</v>
      </c>
      <c r="O24" s="21">
        <v>240818</v>
      </c>
    </row>
    <row r="25" spans="1:15">
      <c r="A25" s="11"/>
      <c r="B25" s="12">
        <f t="shared" si="0"/>
        <v>0</v>
      </c>
      <c r="C25" s="12">
        <f t="shared" si="1"/>
        <v>1</v>
      </c>
      <c r="D25" s="12">
        <f t="shared" si="2"/>
        <v>1900</v>
      </c>
      <c r="E25" s="12" t="str">
        <f t="shared" si="3"/>
        <v/>
      </c>
      <c r="F25" s="12" t="e">
        <f t="shared" si="4"/>
        <v>#VALUE!</v>
      </c>
      <c r="G25" s="12" t="str">
        <f t="shared" si="5"/>
        <v/>
      </c>
      <c r="H25" s="12" t="e">
        <f t="shared" si="6"/>
        <v>#N/A</v>
      </c>
      <c r="I25" s="12" t="str">
        <f t="shared" si="7"/>
        <v>0/1/2443</v>
      </c>
      <c r="J25" s="12" t="str">
        <f t="shared" si="8"/>
        <v>0/1/2500</v>
      </c>
      <c r="K25" s="12" t="e">
        <f>IF(VALUE(LEFT(A25,SEARCH(" ",A25)-1))&lt;10,"0"&amp;VALUE(LEFT(A25,SEARCH(" ",A25)-1)),VALUE(LEFT(A25,SEARCH(" ",A25)-1)))&amp;"/"&amp;VLOOKUP(MID(A25,SEARCH(" ",A25)+1,LEN(A25)-SEARCH(" ",A25)-3),'[1]Lookup Data'!$B$2:$C$14,2,FALSE)&amp;"/"&amp;RIGHT(A25,2)+2500</f>
        <v>#VALUE!</v>
      </c>
      <c r="L25" s="12" t="e">
        <f>LEFT(A25,2)&amp;"/"&amp;VLOOKUP(MID(LEFT(A25,LEN(A25)-5),SEARCH(" ",A25),LEN(LEFT(A25,LEN(A25)-5))-SEARCH(" ",A25)+1),'[1]Lookup Data'!$E$3:$F$14,2,FALSE)&amp;"/"&amp;RIGHT(A25,4)</f>
        <v>#VALUE!</v>
      </c>
      <c r="M25" s="12" t="e">
        <f>E25&amp;"/"&amp;VLOOKUP([1]สูตรแปลงวันที่!F25,'[1]Lookup Data'!$B$3:$C$14,2,FALSE)&amp;"/"&amp;[1]สูตรแปลงวันที่!G25</f>
        <v>#VALUE!</v>
      </c>
      <c r="O25" s="7" t="s">
        <v>6748</v>
      </c>
    </row>
    <row r="26" spans="1:15">
      <c r="A26" s="11"/>
      <c r="B26" s="12">
        <f t="shared" si="0"/>
        <v>0</v>
      </c>
      <c r="C26" s="12">
        <f t="shared" si="1"/>
        <v>1</v>
      </c>
      <c r="D26" s="12">
        <f t="shared" si="2"/>
        <v>1900</v>
      </c>
      <c r="E26" s="12" t="str">
        <f t="shared" si="3"/>
        <v/>
      </c>
      <c r="F26" s="12" t="e">
        <f t="shared" si="4"/>
        <v>#VALUE!</v>
      </c>
      <c r="G26" s="12" t="str">
        <f t="shared" si="5"/>
        <v/>
      </c>
      <c r="H26" s="12" t="e">
        <f t="shared" si="6"/>
        <v>#N/A</v>
      </c>
      <c r="I26" s="12" t="str">
        <f t="shared" si="7"/>
        <v>0/1/2443</v>
      </c>
      <c r="J26" s="12" t="str">
        <f t="shared" si="8"/>
        <v>0/1/2500</v>
      </c>
      <c r="K26" s="12" t="e">
        <f>IF(VALUE(LEFT(A26,SEARCH(" ",A26)-1))&lt;10,"0"&amp;VALUE(LEFT(A26,SEARCH(" ",A26)-1)),VALUE(LEFT(A26,SEARCH(" ",A26)-1)))&amp;"/"&amp;VLOOKUP(MID(A26,SEARCH(" ",A26)+1,LEN(A26)-SEARCH(" ",A26)-3),'[1]Lookup Data'!$B$2:$C$14,2,FALSE)&amp;"/"&amp;RIGHT(A26,2)+2500</f>
        <v>#VALUE!</v>
      </c>
      <c r="L26" s="12" t="e">
        <f>LEFT(A26,2)&amp;"/"&amp;VLOOKUP(MID(LEFT(A26,LEN(A26)-5),SEARCH(" ",A26),LEN(LEFT(A26,LEN(A26)-5))-SEARCH(" ",A26)+1),'[1]Lookup Data'!$E$3:$F$14,2,FALSE)&amp;"/"&amp;RIGHT(A26,4)</f>
        <v>#VALUE!</v>
      </c>
      <c r="M26" s="12" t="e">
        <f>E26&amp;"/"&amp;VLOOKUP([1]สูตรแปลงวันที่!F26,'[1]Lookup Data'!$B$3:$C$14,2,FALSE)&amp;"/"&amp;[1]สูตรแปลงวันที่!G26</f>
        <v>#VALUE!</v>
      </c>
      <c r="O26" s="22" t="s">
        <v>6749</v>
      </c>
    </row>
    <row r="27" spans="1:15">
      <c r="A27" s="11"/>
      <c r="B27" s="12">
        <f t="shared" si="0"/>
        <v>0</v>
      </c>
      <c r="C27" s="12">
        <f t="shared" si="1"/>
        <v>1</v>
      </c>
      <c r="D27" s="12">
        <f t="shared" si="2"/>
        <v>1900</v>
      </c>
      <c r="E27" s="12" t="str">
        <f t="shared" si="3"/>
        <v/>
      </c>
      <c r="F27" s="12" t="e">
        <f t="shared" si="4"/>
        <v>#VALUE!</v>
      </c>
      <c r="G27" s="12" t="str">
        <f t="shared" si="5"/>
        <v/>
      </c>
      <c r="H27" s="12" t="e">
        <f t="shared" si="6"/>
        <v>#N/A</v>
      </c>
      <c r="I27" s="12" t="str">
        <f t="shared" si="7"/>
        <v>0/1/2443</v>
      </c>
      <c r="J27" s="12" t="str">
        <f t="shared" si="8"/>
        <v>0/1/2500</v>
      </c>
      <c r="K27" s="12" t="e">
        <f>IF(VALUE(LEFT(A27,SEARCH(" ",A27)-1))&lt;10,"0"&amp;VALUE(LEFT(A27,SEARCH(" ",A27)-1)),VALUE(LEFT(A27,SEARCH(" ",A27)-1)))&amp;"/"&amp;VLOOKUP(MID(A27,SEARCH(" ",A27)+1,LEN(A27)-SEARCH(" ",A27)-3),'[1]Lookup Data'!$B$2:$C$14,2,FALSE)&amp;"/"&amp;RIGHT(A27,2)+2500</f>
        <v>#VALUE!</v>
      </c>
      <c r="L27" s="12" t="e">
        <f>LEFT(A27,2)&amp;"/"&amp;VLOOKUP(MID(LEFT(A27,LEN(A27)-5),SEARCH(" ",A27),LEN(LEFT(A27,LEN(A27)-5))-SEARCH(" ",A27)+1),'[1]Lookup Data'!$E$3:$F$14,2,FALSE)&amp;"/"&amp;RIGHT(A27,4)</f>
        <v>#VALUE!</v>
      </c>
      <c r="M27" s="12" t="e">
        <f>E27&amp;"/"&amp;VLOOKUP([1]สูตรแปลงวันที่!F27,'[1]Lookup Data'!$B$3:$C$14,2,FALSE)&amp;"/"&amp;[1]สูตรแปลงวันที่!G27</f>
        <v>#VALUE!</v>
      </c>
      <c r="O27" s="22" t="s">
        <v>6750</v>
      </c>
    </row>
    <row r="28" spans="1:15">
      <c r="A28" s="11"/>
      <c r="B28" s="12">
        <f t="shared" si="0"/>
        <v>0</v>
      </c>
      <c r="C28" s="12">
        <f t="shared" si="1"/>
        <v>1</v>
      </c>
      <c r="D28" s="12">
        <f t="shared" si="2"/>
        <v>1900</v>
      </c>
      <c r="E28" s="12" t="str">
        <f t="shared" si="3"/>
        <v/>
      </c>
      <c r="F28" s="12" t="e">
        <f t="shared" si="4"/>
        <v>#VALUE!</v>
      </c>
      <c r="G28" s="12" t="str">
        <f t="shared" si="5"/>
        <v/>
      </c>
      <c r="H28" s="12" t="e">
        <f t="shared" si="6"/>
        <v>#N/A</v>
      </c>
      <c r="I28" s="12" t="str">
        <f t="shared" si="7"/>
        <v>0/1/2443</v>
      </c>
      <c r="J28" s="12" t="str">
        <f t="shared" si="8"/>
        <v>0/1/2500</v>
      </c>
      <c r="K28" s="12" t="e">
        <f>IF(VALUE(LEFT(A28,SEARCH(" ",A28)-1))&lt;10,"0"&amp;VALUE(LEFT(A28,SEARCH(" ",A28)-1)),VALUE(LEFT(A28,SEARCH(" ",A28)-1)))&amp;"/"&amp;VLOOKUP(MID(A28,SEARCH(" ",A28)+1,LEN(A28)-SEARCH(" ",A28)-3),'[1]Lookup Data'!$B$2:$C$14,2,FALSE)&amp;"/"&amp;RIGHT(A28,2)+2500</f>
        <v>#VALUE!</v>
      </c>
      <c r="L28" s="12" t="e">
        <f>LEFT(A28,2)&amp;"/"&amp;VLOOKUP(MID(LEFT(A28,LEN(A28)-5),SEARCH(" ",A28),LEN(LEFT(A28,LEN(A28)-5))-SEARCH(" ",A28)+1),'[1]Lookup Data'!$E$3:$F$14,2,FALSE)&amp;"/"&amp;RIGHT(A28,4)</f>
        <v>#VALUE!</v>
      </c>
      <c r="M28" s="12" t="e">
        <f>E28&amp;"/"&amp;VLOOKUP([1]สูตรแปลงวันที่!F28,'[1]Lookup Data'!$B$3:$C$14,2,FALSE)&amp;"/"&amp;[1]สูตรแปลงวันที่!G28</f>
        <v>#VALUE!</v>
      </c>
      <c r="O28" s="22" t="s">
        <v>6751</v>
      </c>
    </row>
    <row r="29" spans="1:15">
      <c r="A29" s="11"/>
      <c r="B29" s="12">
        <f t="shared" si="0"/>
        <v>0</v>
      </c>
      <c r="C29" s="12">
        <f t="shared" si="1"/>
        <v>1</v>
      </c>
      <c r="D29" s="12">
        <f t="shared" si="2"/>
        <v>1900</v>
      </c>
      <c r="E29" s="12" t="str">
        <f t="shared" si="3"/>
        <v/>
      </c>
      <c r="F29" s="12" t="e">
        <f t="shared" si="4"/>
        <v>#VALUE!</v>
      </c>
      <c r="G29" s="12" t="str">
        <f t="shared" si="5"/>
        <v/>
      </c>
      <c r="H29" s="12" t="e">
        <f t="shared" si="6"/>
        <v>#N/A</v>
      </c>
      <c r="I29" s="12" t="str">
        <f t="shared" si="7"/>
        <v>0/1/2443</v>
      </c>
      <c r="J29" s="12" t="str">
        <f t="shared" si="8"/>
        <v>0/1/2500</v>
      </c>
      <c r="K29" s="12" t="e">
        <f>IF(VALUE(LEFT(A29,SEARCH(" ",A29)-1))&lt;10,"0"&amp;VALUE(LEFT(A29,SEARCH(" ",A29)-1)),VALUE(LEFT(A29,SEARCH(" ",A29)-1)))&amp;"/"&amp;VLOOKUP(MID(A29,SEARCH(" ",A29)+1,LEN(A29)-SEARCH(" ",A29)-3),'[1]Lookup Data'!$B$2:$C$14,2,FALSE)&amp;"/"&amp;RIGHT(A29,2)+2500</f>
        <v>#VALUE!</v>
      </c>
      <c r="L29" s="12" t="e">
        <f>LEFT(A29,2)&amp;"/"&amp;VLOOKUP(MID(LEFT(A29,LEN(A29)-5),SEARCH(" ",A29),LEN(LEFT(A29,LEN(A29)-5))-SEARCH(" ",A29)+1),'[1]Lookup Data'!$E$3:$F$14,2,FALSE)&amp;"/"&amp;RIGHT(A29,4)</f>
        <v>#VALUE!</v>
      </c>
      <c r="M29" s="12" t="e">
        <f>E29&amp;"/"&amp;VLOOKUP([1]สูตรแปลงวันที่!F29,'[1]Lookup Data'!$B$3:$C$14,2,FALSE)&amp;"/"&amp;[1]สูตรแปลงวันที่!G29</f>
        <v>#VALUE!</v>
      </c>
      <c r="O29" s="22" t="s">
        <v>6749</v>
      </c>
    </row>
    <row r="30" spans="1:15">
      <c r="A30" s="11"/>
      <c r="B30" s="12">
        <f t="shared" si="0"/>
        <v>0</v>
      </c>
      <c r="C30" s="12">
        <f t="shared" si="1"/>
        <v>1</v>
      </c>
      <c r="D30" s="12">
        <f t="shared" si="2"/>
        <v>1900</v>
      </c>
      <c r="E30" s="12" t="str">
        <f t="shared" si="3"/>
        <v/>
      </c>
      <c r="F30" s="12" t="e">
        <f t="shared" si="4"/>
        <v>#VALUE!</v>
      </c>
      <c r="G30" s="12" t="str">
        <f t="shared" si="5"/>
        <v/>
      </c>
      <c r="H30" s="12" t="e">
        <f t="shared" si="6"/>
        <v>#N/A</v>
      </c>
      <c r="I30" s="12" t="str">
        <f t="shared" si="7"/>
        <v>0/1/2443</v>
      </c>
      <c r="J30" s="12" t="str">
        <f t="shared" si="8"/>
        <v>0/1/2500</v>
      </c>
      <c r="K30" s="12" t="e">
        <f>IF(VALUE(LEFT(A30,SEARCH(" ",A30)-1))&lt;10,"0"&amp;VALUE(LEFT(A30,SEARCH(" ",A30)-1)),VALUE(LEFT(A30,SEARCH(" ",A30)-1)))&amp;"/"&amp;VLOOKUP(MID(A30,SEARCH(" ",A30)+1,LEN(A30)-SEARCH(" ",A30)-3),'[1]Lookup Data'!$B$2:$C$14,2,FALSE)&amp;"/"&amp;RIGHT(A30,2)+2500</f>
        <v>#VALUE!</v>
      </c>
      <c r="L30" s="12" t="e">
        <f>LEFT(A30,2)&amp;"/"&amp;VLOOKUP(MID(LEFT(A30,LEN(A30)-5),SEARCH(" ",A30),LEN(LEFT(A30,LEN(A30)-5))-SEARCH(" ",A30)+1),'[1]Lookup Data'!$E$3:$F$14,2,FALSE)&amp;"/"&amp;RIGHT(A30,4)</f>
        <v>#VALUE!</v>
      </c>
      <c r="M30" s="12" t="e">
        <f>E30&amp;"/"&amp;VLOOKUP([1]สูตรแปลงวันที่!F30,'[1]Lookup Data'!$B$3:$C$14,2,FALSE)&amp;"/"&amp;[1]สูตรแปลงวันที่!G30</f>
        <v>#VALUE!</v>
      </c>
    </row>
    <row r="31" spans="1:15">
      <c r="A31" s="11"/>
      <c r="B31" s="12">
        <f t="shared" si="0"/>
        <v>0</v>
      </c>
      <c r="C31" s="12">
        <f t="shared" si="1"/>
        <v>1</v>
      </c>
      <c r="D31" s="12">
        <f t="shared" si="2"/>
        <v>1900</v>
      </c>
      <c r="E31" s="12" t="str">
        <f t="shared" si="3"/>
        <v/>
      </c>
      <c r="F31" s="12" t="e">
        <f t="shared" si="4"/>
        <v>#VALUE!</v>
      </c>
      <c r="G31" s="12" t="str">
        <f t="shared" si="5"/>
        <v/>
      </c>
      <c r="H31" s="12" t="e">
        <f t="shared" si="6"/>
        <v>#N/A</v>
      </c>
      <c r="I31" s="12" t="str">
        <f t="shared" si="7"/>
        <v>0/1/2443</v>
      </c>
      <c r="J31" s="12" t="str">
        <f t="shared" si="8"/>
        <v>0/1/2500</v>
      </c>
      <c r="K31" s="12" t="e">
        <f>IF(VALUE(LEFT(A31,SEARCH(" ",A31)-1))&lt;10,"0"&amp;VALUE(LEFT(A31,SEARCH(" ",A31)-1)),VALUE(LEFT(A31,SEARCH(" ",A31)-1)))&amp;"/"&amp;VLOOKUP(MID(A31,SEARCH(" ",A31)+1,LEN(A31)-SEARCH(" ",A31)-3),'[1]Lookup Data'!$B$2:$C$14,2,FALSE)&amp;"/"&amp;RIGHT(A31,2)+2500</f>
        <v>#VALUE!</v>
      </c>
      <c r="L31" s="12" t="e">
        <f>LEFT(A31,2)&amp;"/"&amp;VLOOKUP(MID(LEFT(A31,LEN(A31)-5),SEARCH(" ",A31),LEN(LEFT(A31,LEN(A31)-5))-SEARCH(" ",A31)+1),'[1]Lookup Data'!$E$3:$F$14,2,FALSE)&amp;"/"&amp;RIGHT(A31,4)</f>
        <v>#VALUE!</v>
      </c>
      <c r="M31" s="12" t="e">
        <f>E31&amp;"/"&amp;VLOOKUP([1]สูตรแปลงวันที่!F31,'[1]Lookup Data'!$B$3:$C$14,2,FALSE)&amp;"/"&amp;[1]สูตรแปลงวันที่!G31</f>
        <v>#VALUE!</v>
      </c>
    </row>
    <row r="32" spans="1:15">
      <c r="A32" s="11"/>
      <c r="B32" s="12">
        <f t="shared" si="0"/>
        <v>0</v>
      </c>
      <c r="C32" s="12">
        <f t="shared" si="1"/>
        <v>1</v>
      </c>
      <c r="D32" s="12">
        <f t="shared" si="2"/>
        <v>1900</v>
      </c>
      <c r="E32" s="12" t="str">
        <f t="shared" si="3"/>
        <v/>
      </c>
      <c r="F32" s="12" t="e">
        <f t="shared" si="4"/>
        <v>#VALUE!</v>
      </c>
      <c r="G32" s="12" t="str">
        <f t="shared" si="5"/>
        <v/>
      </c>
      <c r="H32" s="12" t="e">
        <f t="shared" si="6"/>
        <v>#N/A</v>
      </c>
      <c r="I32" s="12" t="str">
        <f t="shared" si="7"/>
        <v>0/1/2443</v>
      </c>
      <c r="J32" s="12" t="str">
        <f t="shared" si="8"/>
        <v>0/1/2500</v>
      </c>
      <c r="K32" s="12" t="e">
        <f>IF(VALUE(LEFT(A32,SEARCH(" ",A32)-1))&lt;10,"0"&amp;VALUE(LEFT(A32,SEARCH(" ",A32)-1)),VALUE(LEFT(A32,SEARCH(" ",A32)-1)))&amp;"/"&amp;VLOOKUP(MID(A32,SEARCH(" ",A32)+1,LEN(A32)-SEARCH(" ",A32)-3),'[1]Lookup Data'!$B$2:$C$14,2,FALSE)&amp;"/"&amp;RIGHT(A32,2)+2500</f>
        <v>#VALUE!</v>
      </c>
      <c r="L32" s="12" t="e">
        <f>LEFT(A32,2)&amp;"/"&amp;VLOOKUP(MID(LEFT(A32,LEN(A32)-5),SEARCH(" ",A32),LEN(LEFT(A32,LEN(A32)-5))-SEARCH(" ",A32)+1),'[1]Lookup Data'!$E$3:$F$14,2,FALSE)&amp;"/"&amp;RIGHT(A32,4)</f>
        <v>#VALUE!</v>
      </c>
      <c r="M32" s="12" t="e">
        <f>E32&amp;"/"&amp;VLOOKUP([1]สูตรแปลงวันที่!F32,'[1]Lookup Data'!$B$3:$C$14,2,FALSE)&amp;"/"&amp;[1]สูตรแปลงวันที่!G32</f>
        <v>#VALUE!</v>
      </c>
    </row>
    <row r="33" spans="1:13">
      <c r="A33" s="11"/>
      <c r="B33" s="12">
        <f t="shared" si="0"/>
        <v>0</v>
      </c>
      <c r="C33" s="12">
        <f t="shared" si="1"/>
        <v>1</v>
      </c>
      <c r="D33" s="12">
        <f t="shared" si="2"/>
        <v>1900</v>
      </c>
      <c r="E33" s="12" t="str">
        <f t="shared" si="3"/>
        <v/>
      </c>
      <c r="F33" s="12" t="e">
        <f t="shared" si="4"/>
        <v>#VALUE!</v>
      </c>
      <c r="G33" s="12" t="str">
        <f t="shared" si="5"/>
        <v/>
      </c>
      <c r="H33" s="12" t="e">
        <f t="shared" si="6"/>
        <v>#N/A</v>
      </c>
      <c r="I33" s="12" t="str">
        <f t="shared" si="7"/>
        <v>0/1/2443</v>
      </c>
      <c r="J33" s="12" t="str">
        <f t="shared" si="8"/>
        <v>0/1/2500</v>
      </c>
      <c r="K33" s="12" t="e">
        <f>IF(VALUE(LEFT(A33,SEARCH(" ",A33)-1))&lt;10,"0"&amp;VALUE(LEFT(A33,SEARCH(" ",A33)-1)),VALUE(LEFT(A33,SEARCH(" ",A33)-1)))&amp;"/"&amp;VLOOKUP(MID(A33,SEARCH(" ",A33)+1,LEN(A33)-SEARCH(" ",A33)-3),'[1]Lookup Data'!$B$2:$C$14,2,FALSE)&amp;"/"&amp;RIGHT(A33,2)+2500</f>
        <v>#VALUE!</v>
      </c>
      <c r="L33" s="12" t="e">
        <f>LEFT(A33,2)&amp;"/"&amp;VLOOKUP(MID(LEFT(A33,LEN(A33)-5),SEARCH(" ",A33),LEN(LEFT(A33,LEN(A33)-5))-SEARCH(" ",A33)+1),'[1]Lookup Data'!$E$3:$F$14,2,FALSE)&amp;"/"&amp;RIGHT(A33,4)</f>
        <v>#VALUE!</v>
      </c>
      <c r="M33" s="12" t="e">
        <f>E33&amp;"/"&amp;VLOOKUP([1]สูตรแปลงวันที่!F33,'[1]Lookup Data'!$B$3:$C$14,2,FALSE)&amp;"/"&amp;[1]สูตรแปลงวันที่!G33</f>
        <v>#VALUE!</v>
      </c>
    </row>
    <row r="34" spans="1:13">
      <c r="A34" s="11"/>
      <c r="B34" s="12">
        <f t="shared" si="0"/>
        <v>0</v>
      </c>
      <c r="C34" s="12">
        <f t="shared" si="1"/>
        <v>1</v>
      </c>
      <c r="D34" s="12">
        <f t="shared" si="2"/>
        <v>1900</v>
      </c>
      <c r="E34" s="12" t="str">
        <f t="shared" si="3"/>
        <v/>
      </c>
      <c r="F34" s="12" t="e">
        <f t="shared" si="4"/>
        <v>#VALUE!</v>
      </c>
      <c r="G34" s="12" t="str">
        <f t="shared" si="5"/>
        <v/>
      </c>
      <c r="H34" s="12" t="e">
        <f t="shared" si="6"/>
        <v>#N/A</v>
      </c>
      <c r="I34" s="12" t="str">
        <f t="shared" si="7"/>
        <v>0/1/2443</v>
      </c>
      <c r="J34" s="12" t="str">
        <f t="shared" si="8"/>
        <v>0/1/2500</v>
      </c>
      <c r="K34" s="12" t="e">
        <f>IF(VALUE(LEFT(A34,SEARCH(" ",A34)-1))&lt;10,"0"&amp;VALUE(LEFT(A34,SEARCH(" ",A34)-1)),VALUE(LEFT(A34,SEARCH(" ",A34)-1)))&amp;"/"&amp;VLOOKUP(MID(A34,SEARCH(" ",A34)+1,LEN(A34)-SEARCH(" ",A34)-3),'[1]Lookup Data'!$B$2:$C$14,2,FALSE)&amp;"/"&amp;RIGHT(A34,2)+2500</f>
        <v>#VALUE!</v>
      </c>
      <c r="L34" s="12" t="e">
        <f>LEFT(A34,2)&amp;"/"&amp;VLOOKUP(MID(LEFT(A34,LEN(A34)-5),SEARCH(" ",A34),LEN(LEFT(A34,LEN(A34)-5))-SEARCH(" ",A34)+1),'[1]Lookup Data'!$E$3:$F$14,2,FALSE)&amp;"/"&amp;RIGHT(A34,4)</f>
        <v>#VALUE!</v>
      </c>
      <c r="M34" s="12" t="e">
        <f>E34&amp;"/"&amp;VLOOKUP([1]สูตรแปลงวันที่!F34,'[1]Lookup Data'!$B$3:$C$14,2,FALSE)&amp;"/"&amp;[1]สูตรแปลงวันที่!G34</f>
        <v>#VALUE!</v>
      </c>
    </row>
    <row r="35" spans="1:13">
      <c r="A35" s="11"/>
      <c r="B35" s="12">
        <f t="shared" si="0"/>
        <v>0</v>
      </c>
      <c r="C35" s="12">
        <f t="shared" si="1"/>
        <v>1</v>
      </c>
      <c r="D35" s="12">
        <f t="shared" si="2"/>
        <v>1900</v>
      </c>
      <c r="E35" s="12" t="str">
        <f t="shared" si="3"/>
        <v/>
      </c>
      <c r="F35" s="12" t="e">
        <f t="shared" si="4"/>
        <v>#VALUE!</v>
      </c>
      <c r="G35" s="12" t="str">
        <f t="shared" si="5"/>
        <v/>
      </c>
      <c r="H35" s="12" t="e">
        <f t="shared" si="6"/>
        <v>#N/A</v>
      </c>
      <c r="I35" s="12" t="str">
        <f t="shared" si="7"/>
        <v>0/1/2443</v>
      </c>
      <c r="J35" s="12" t="str">
        <f t="shared" si="8"/>
        <v>0/1/2500</v>
      </c>
      <c r="K35" s="12" t="e">
        <f>IF(VALUE(LEFT(A35,SEARCH(" ",A35)-1))&lt;10,"0"&amp;VALUE(LEFT(A35,SEARCH(" ",A35)-1)),VALUE(LEFT(A35,SEARCH(" ",A35)-1)))&amp;"/"&amp;VLOOKUP(MID(A35,SEARCH(" ",A35)+1,LEN(A35)-SEARCH(" ",A35)-3),'[1]Lookup Data'!$B$2:$C$14,2,FALSE)&amp;"/"&amp;RIGHT(A35,2)+2500</f>
        <v>#VALUE!</v>
      </c>
      <c r="L35" s="12" t="e">
        <f>LEFT(A35,2)&amp;"/"&amp;VLOOKUP(MID(LEFT(A35,LEN(A35)-5),SEARCH(" ",A35),LEN(LEFT(A35,LEN(A35)-5))-SEARCH(" ",A35)+1),'[1]Lookup Data'!$E$3:$F$14,2,FALSE)&amp;"/"&amp;RIGHT(A35,4)</f>
        <v>#VALUE!</v>
      </c>
      <c r="M35" s="12" t="e">
        <f>E35&amp;"/"&amp;VLOOKUP([1]สูตรแปลงวันที่!F35,'[1]Lookup Data'!$B$3:$C$14,2,FALSE)&amp;"/"&amp;[1]สูตรแปลงวันที่!G35</f>
        <v>#VALUE!</v>
      </c>
    </row>
    <row r="36" spans="1:13">
      <c r="A36" s="11"/>
      <c r="B36" s="12">
        <f t="shared" si="0"/>
        <v>0</v>
      </c>
      <c r="C36" s="12">
        <f t="shared" si="1"/>
        <v>1</v>
      </c>
      <c r="D36" s="12">
        <f t="shared" si="2"/>
        <v>1900</v>
      </c>
      <c r="E36" s="12" t="str">
        <f t="shared" si="3"/>
        <v/>
      </c>
      <c r="F36" s="12" t="e">
        <f t="shared" si="4"/>
        <v>#VALUE!</v>
      </c>
      <c r="G36" s="12" t="str">
        <f t="shared" si="5"/>
        <v/>
      </c>
      <c r="H36" s="12" t="e">
        <f t="shared" si="6"/>
        <v>#N/A</v>
      </c>
      <c r="I36" s="12" t="str">
        <f t="shared" si="7"/>
        <v>0/1/2443</v>
      </c>
      <c r="J36" s="12" t="str">
        <f t="shared" si="8"/>
        <v>0/1/2500</v>
      </c>
      <c r="K36" s="12" t="e">
        <f>IF(VALUE(LEFT(A36,SEARCH(" ",A36)-1))&lt;10,"0"&amp;VALUE(LEFT(A36,SEARCH(" ",A36)-1)),VALUE(LEFT(A36,SEARCH(" ",A36)-1)))&amp;"/"&amp;VLOOKUP(MID(A36,SEARCH(" ",A36)+1,LEN(A36)-SEARCH(" ",A36)-3),'[1]Lookup Data'!$B$2:$C$14,2,FALSE)&amp;"/"&amp;RIGHT(A36,2)+2500</f>
        <v>#VALUE!</v>
      </c>
      <c r="L36" s="12" t="e">
        <f>LEFT(A36,2)&amp;"/"&amp;VLOOKUP(MID(LEFT(A36,LEN(A36)-5),SEARCH(" ",A36),LEN(LEFT(A36,LEN(A36)-5))-SEARCH(" ",A36)+1),'[1]Lookup Data'!$E$3:$F$14,2,FALSE)&amp;"/"&amp;RIGHT(A36,4)</f>
        <v>#VALUE!</v>
      </c>
      <c r="M36" s="12" t="e">
        <f>E36&amp;"/"&amp;VLOOKUP([1]สูตรแปลงวันที่!F36,'[1]Lookup Data'!$B$3:$C$14,2,FALSE)&amp;"/"&amp;[1]สูตรแปลงวันที่!G36</f>
        <v>#VALUE!</v>
      </c>
    </row>
    <row r="37" spans="1:13">
      <c r="A37" s="11"/>
      <c r="B37" s="12">
        <f t="shared" si="0"/>
        <v>0</v>
      </c>
      <c r="C37" s="12">
        <f t="shared" si="1"/>
        <v>1</v>
      </c>
      <c r="D37" s="12">
        <f t="shared" si="2"/>
        <v>1900</v>
      </c>
      <c r="E37" s="12" t="str">
        <f t="shared" si="3"/>
        <v/>
      </c>
      <c r="F37" s="12" t="e">
        <f t="shared" si="4"/>
        <v>#VALUE!</v>
      </c>
      <c r="G37" s="12" t="str">
        <f t="shared" si="5"/>
        <v/>
      </c>
      <c r="H37" s="12" t="e">
        <f t="shared" si="6"/>
        <v>#N/A</v>
      </c>
      <c r="I37" s="12" t="str">
        <f t="shared" si="7"/>
        <v>0/1/2443</v>
      </c>
      <c r="J37" s="12" t="str">
        <f t="shared" si="8"/>
        <v>0/1/2500</v>
      </c>
      <c r="K37" s="12" t="e">
        <f>IF(VALUE(LEFT(A37,SEARCH(" ",A37)-1))&lt;10,"0"&amp;VALUE(LEFT(A37,SEARCH(" ",A37)-1)),VALUE(LEFT(A37,SEARCH(" ",A37)-1)))&amp;"/"&amp;VLOOKUP(MID(A37,SEARCH(" ",A37)+1,LEN(A37)-SEARCH(" ",A37)-3),'[1]Lookup Data'!$B$2:$C$14,2,FALSE)&amp;"/"&amp;RIGHT(A37,2)+2500</f>
        <v>#VALUE!</v>
      </c>
      <c r="L37" s="12" t="e">
        <f>LEFT(A37,2)&amp;"/"&amp;VLOOKUP(MID(LEFT(A37,LEN(A37)-5),SEARCH(" ",A37),LEN(LEFT(A37,LEN(A37)-5))-SEARCH(" ",A37)+1),'[1]Lookup Data'!$E$3:$F$14,2,FALSE)&amp;"/"&amp;RIGHT(A37,4)</f>
        <v>#VALUE!</v>
      </c>
      <c r="M37" s="12" t="e">
        <f>E37&amp;"/"&amp;VLOOKUP([1]สูตรแปลงวันที่!F37,'[1]Lookup Data'!$B$3:$C$14,2,FALSE)&amp;"/"&amp;[1]สูตรแปลงวันที่!G37</f>
        <v>#VALUE!</v>
      </c>
    </row>
    <row r="38" spans="1:13">
      <c r="A38" s="11"/>
      <c r="B38" s="12">
        <f t="shared" si="0"/>
        <v>0</v>
      </c>
      <c r="C38" s="12">
        <f t="shared" si="1"/>
        <v>1</v>
      </c>
      <c r="D38" s="12">
        <f t="shared" si="2"/>
        <v>1900</v>
      </c>
      <c r="E38" s="12" t="str">
        <f t="shared" si="3"/>
        <v/>
      </c>
      <c r="F38" s="12" t="e">
        <f t="shared" si="4"/>
        <v>#VALUE!</v>
      </c>
      <c r="G38" s="12" t="str">
        <f t="shared" si="5"/>
        <v/>
      </c>
      <c r="H38" s="12" t="e">
        <f t="shared" si="6"/>
        <v>#N/A</v>
      </c>
      <c r="I38" s="12" t="str">
        <f t="shared" si="7"/>
        <v>0/1/2443</v>
      </c>
      <c r="J38" s="12" t="str">
        <f t="shared" si="8"/>
        <v>0/1/2500</v>
      </c>
      <c r="K38" s="12" t="e">
        <f>IF(VALUE(LEFT(A38,SEARCH(" ",A38)-1))&lt;10,"0"&amp;VALUE(LEFT(A38,SEARCH(" ",A38)-1)),VALUE(LEFT(A38,SEARCH(" ",A38)-1)))&amp;"/"&amp;VLOOKUP(MID(A38,SEARCH(" ",A38)+1,LEN(A38)-SEARCH(" ",A38)-3),'[1]Lookup Data'!$B$2:$C$14,2,FALSE)&amp;"/"&amp;RIGHT(A38,2)+2500</f>
        <v>#VALUE!</v>
      </c>
      <c r="L38" s="12" t="e">
        <f>LEFT(A38,2)&amp;"/"&amp;VLOOKUP(MID(LEFT(A38,LEN(A38)-5),SEARCH(" ",A38),LEN(LEFT(A38,LEN(A38)-5))-SEARCH(" ",A38)+1),'[1]Lookup Data'!$E$3:$F$14,2,FALSE)&amp;"/"&amp;RIGHT(A38,4)</f>
        <v>#VALUE!</v>
      </c>
      <c r="M38" s="12" t="e">
        <f>E38&amp;"/"&amp;VLOOKUP([1]สูตรแปลงวันที่!F38,'[1]Lookup Data'!$B$3:$C$14,2,FALSE)&amp;"/"&amp;[1]สูตรแปลงวันที่!G38</f>
        <v>#VALUE!</v>
      </c>
    </row>
    <row r="39" spans="1:13">
      <c r="A39" s="11"/>
      <c r="B39" s="12">
        <f t="shared" si="0"/>
        <v>0</v>
      </c>
      <c r="C39" s="12">
        <f t="shared" si="1"/>
        <v>1</v>
      </c>
      <c r="D39" s="12">
        <f t="shared" si="2"/>
        <v>1900</v>
      </c>
      <c r="E39" s="12" t="str">
        <f t="shared" si="3"/>
        <v/>
      </c>
      <c r="F39" s="12" t="e">
        <f t="shared" si="4"/>
        <v>#VALUE!</v>
      </c>
      <c r="G39" s="12" t="str">
        <f t="shared" si="5"/>
        <v/>
      </c>
      <c r="H39" s="12" t="e">
        <f t="shared" si="6"/>
        <v>#N/A</v>
      </c>
      <c r="I39" s="12" t="str">
        <f t="shared" si="7"/>
        <v>0/1/2443</v>
      </c>
      <c r="J39" s="12" t="str">
        <f t="shared" si="8"/>
        <v>0/1/2500</v>
      </c>
      <c r="K39" s="12" t="e">
        <f>IF(VALUE(LEFT(A39,SEARCH(" ",A39)-1))&lt;10,"0"&amp;VALUE(LEFT(A39,SEARCH(" ",A39)-1)),VALUE(LEFT(A39,SEARCH(" ",A39)-1)))&amp;"/"&amp;VLOOKUP(MID(A39,SEARCH(" ",A39)+1,LEN(A39)-SEARCH(" ",A39)-3),'[1]Lookup Data'!$B$2:$C$14,2,FALSE)&amp;"/"&amp;RIGHT(A39,2)+2500</f>
        <v>#VALUE!</v>
      </c>
      <c r="L39" s="12" t="e">
        <f>LEFT(A39,2)&amp;"/"&amp;VLOOKUP(MID(LEFT(A39,LEN(A39)-5),SEARCH(" ",A39),LEN(LEFT(A39,LEN(A39)-5))-SEARCH(" ",A39)+1),'[1]Lookup Data'!$E$3:$F$14,2,FALSE)&amp;"/"&amp;RIGHT(A39,4)</f>
        <v>#VALUE!</v>
      </c>
      <c r="M39" s="12" t="e">
        <f>E39&amp;"/"&amp;VLOOKUP([1]สูตรแปลงวันที่!F39,'[1]Lookup Data'!$B$3:$C$14,2,FALSE)&amp;"/"&amp;[1]สูตรแปลงวันที่!G39</f>
        <v>#VALUE!</v>
      </c>
    </row>
    <row r="40" spans="1:13">
      <c r="A40" s="11"/>
      <c r="B40" s="12">
        <f t="shared" si="0"/>
        <v>0</v>
      </c>
      <c r="C40" s="12">
        <f t="shared" si="1"/>
        <v>1</v>
      </c>
      <c r="D40" s="12">
        <f t="shared" si="2"/>
        <v>1900</v>
      </c>
      <c r="E40" s="12" t="str">
        <f t="shared" si="3"/>
        <v/>
      </c>
      <c r="F40" s="12" t="e">
        <f t="shared" si="4"/>
        <v>#VALUE!</v>
      </c>
      <c r="G40" s="12" t="str">
        <f t="shared" si="5"/>
        <v/>
      </c>
      <c r="H40" s="12" t="e">
        <f t="shared" si="6"/>
        <v>#N/A</v>
      </c>
      <c r="I40" s="12" t="str">
        <f t="shared" si="7"/>
        <v>0/1/2443</v>
      </c>
      <c r="J40" s="12" t="str">
        <f t="shared" si="8"/>
        <v>0/1/2500</v>
      </c>
      <c r="K40" s="12" t="e">
        <f>IF(VALUE(LEFT(A40,SEARCH(" ",A40)-1))&lt;10,"0"&amp;VALUE(LEFT(A40,SEARCH(" ",A40)-1)),VALUE(LEFT(A40,SEARCH(" ",A40)-1)))&amp;"/"&amp;VLOOKUP(MID(A40,SEARCH(" ",A40)+1,LEN(A40)-SEARCH(" ",A40)-3),'[1]Lookup Data'!$B$2:$C$14,2,FALSE)&amp;"/"&amp;RIGHT(A40,2)+2500</f>
        <v>#VALUE!</v>
      </c>
      <c r="L40" s="12" t="e">
        <f>LEFT(A40,2)&amp;"/"&amp;VLOOKUP(MID(LEFT(A40,LEN(A40)-5),SEARCH(" ",A40),LEN(LEFT(A40,LEN(A40)-5))-SEARCH(" ",A40)+1),'[1]Lookup Data'!$E$3:$F$14,2,FALSE)&amp;"/"&amp;RIGHT(A40,4)</f>
        <v>#VALUE!</v>
      </c>
      <c r="M40" s="12" t="e">
        <f>E40&amp;"/"&amp;VLOOKUP([1]สูตรแปลงวันที่!F40,'[1]Lookup Data'!$B$3:$C$14,2,FALSE)&amp;"/"&amp;[1]สูตรแปลงวันที่!G40</f>
        <v>#VALUE!</v>
      </c>
    </row>
    <row r="41" spans="1:13">
      <c r="A41" s="11"/>
      <c r="B41" s="12">
        <f t="shared" si="0"/>
        <v>0</v>
      </c>
      <c r="C41" s="12">
        <f t="shared" si="1"/>
        <v>1</v>
      </c>
      <c r="D41" s="12">
        <f t="shared" si="2"/>
        <v>1900</v>
      </c>
      <c r="E41" s="12" t="str">
        <f t="shared" si="3"/>
        <v/>
      </c>
      <c r="F41" s="12" t="e">
        <f t="shared" si="4"/>
        <v>#VALUE!</v>
      </c>
      <c r="G41" s="12" t="str">
        <f t="shared" si="5"/>
        <v/>
      </c>
      <c r="H41" s="12" t="e">
        <f t="shared" si="6"/>
        <v>#N/A</v>
      </c>
      <c r="I41" s="12" t="str">
        <f t="shared" si="7"/>
        <v>0/1/2443</v>
      </c>
      <c r="J41" s="12" t="str">
        <f t="shared" si="8"/>
        <v>0/1/2500</v>
      </c>
      <c r="K41" s="12" t="e">
        <f>IF(VALUE(LEFT(A41,SEARCH(" ",A41)-1))&lt;10,"0"&amp;VALUE(LEFT(A41,SEARCH(" ",A41)-1)),VALUE(LEFT(A41,SEARCH(" ",A41)-1)))&amp;"/"&amp;VLOOKUP(MID(A41,SEARCH(" ",A41)+1,LEN(A41)-SEARCH(" ",A41)-3),'[1]Lookup Data'!$B$2:$C$14,2,FALSE)&amp;"/"&amp;RIGHT(A41,2)+2500</f>
        <v>#VALUE!</v>
      </c>
      <c r="L41" s="12" t="e">
        <f>LEFT(A41,2)&amp;"/"&amp;VLOOKUP(MID(LEFT(A41,LEN(A41)-5),SEARCH(" ",A41),LEN(LEFT(A41,LEN(A41)-5))-SEARCH(" ",A41)+1),'[1]Lookup Data'!$E$3:$F$14,2,FALSE)&amp;"/"&amp;RIGHT(A41,4)</f>
        <v>#VALUE!</v>
      </c>
      <c r="M41" s="12" t="e">
        <f>E41&amp;"/"&amp;VLOOKUP([1]สูตรแปลงวันที่!F41,'[1]Lookup Data'!$B$3:$C$14,2,FALSE)&amp;"/"&amp;[1]สูตรแปลงวันที่!G41</f>
        <v>#VALUE!</v>
      </c>
    </row>
    <row r="42" spans="1:13">
      <c r="A42" s="11"/>
      <c r="B42" s="12">
        <f t="shared" si="0"/>
        <v>0</v>
      </c>
      <c r="C42" s="12">
        <f t="shared" si="1"/>
        <v>1</v>
      </c>
      <c r="D42" s="12">
        <f t="shared" si="2"/>
        <v>1900</v>
      </c>
      <c r="E42" s="12" t="str">
        <f t="shared" si="3"/>
        <v/>
      </c>
      <c r="F42" s="12" t="e">
        <f t="shared" si="4"/>
        <v>#VALUE!</v>
      </c>
      <c r="G42" s="12" t="str">
        <f t="shared" si="5"/>
        <v/>
      </c>
      <c r="H42" s="12" t="e">
        <f t="shared" si="6"/>
        <v>#N/A</v>
      </c>
      <c r="I42" s="12" t="str">
        <f t="shared" si="7"/>
        <v>0/1/2443</v>
      </c>
      <c r="J42" s="12" t="str">
        <f t="shared" si="8"/>
        <v>0/1/2500</v>
      </c>
      <c r="K42" s="12" t="e">
        <f>IF(VALUE(LEFT(A42,SEARCH(" ",A42)-1))&lt;10,"0"&amp;VALUE(LEFT(A42,SEARCH(" ",A42)-1)),VALUE(LEFT(A42,SEARCH(" ",A42)-1)))&amp;"/"&amp;VLOOKUP(MID(A42,SEARCH(" ",A42)+1,LEN(A42)-SEARCH(" ",A42)-3),'[1]Lookup Data'!$B$2:$C$14,2,FALSE)&amp;"/"&amp;RIGHT(A42,2)+2500</f>
        <v>#VALUE!</v>
      </c>
      <c r="L42" s="12" t="e">
        <f>LEFT(A42,2)&amp;"/"&amp;VLOOKUP(MID(LEFT(A42,LEN(A42)-5),SEARCH(" ",A42),LEN(LEFT(A42,LEN(A42)-5))-SEARCH(" ",A42)+1),'[1]Lookup Data'!$E$3:$F$14,2,FALSE)&amp;"/"&amp;RIGHT(A42,4)</f>
        <v>#VALUE!</v>
      </c>
      <c r="M42" s="12" t="e">
        <f>E42&amp;"/"&amp;VLOOKUP([1]สูตรแปลงวันที่!F42,'[1]Lookup Data'!$B$3:$C$14,2,FALSE)&amp;"/"&amp;[1]สูตรแปลงวันที่!G42</f>
        <v>#VALUE!</v>
      </c>
    </row>
    <row r="43" spans="1:13">
      <c r="A43" s="11"/>
      <c r="B43" s="12">
        <f t="shared" si="0"/>
        <v>0</v>
      </c>
      <c r="C43" s="12">
        <f t="shared" si="1"/>
        <v>1</v>
      </c>
      <c r="D43" s="12">
        <f t="shared" si="2"/>
        <v>1900</v>
      </c>
      <c r="E43" s="12" t="str">
        <f t="shared" si="3"/>
        <v/>
      </c>
      <c r="F43" s="12" t="e">
        <f t="shared" si="4"/>
        <v>#VALUE!</v>
      </c>
      <c r="G43" s="12" t="str">
        <f t="shared" si="5"/>
        <v/>
      </c>
      <c r="H43" s="12" t="e">
        <f t="shared" si="6"/>
        <v>#N/A</v>
      </c>
      <c r="I43" s="12" t="str">
        <f t="shared" si="7"/>
        <v>0/1/2443</v>
      </c>
      <c r="J43" s="12" t="str">
        <f t="shared" si="8"/>
        <v>0/1/2500</v>
      </c>
      <c r="K43" s="12" t="e">
        <f>IF(VALUE(LEFT(A43,SEARCH(" ",A43)-1))&lt;10,"0"&amp;VALUE(LEFT(A43,SEARCH(" ",A43)-1)),VALUE(LEFT(A43,SEARCH(" ",A43)-1)))&amp;"/"&amp;VLOOKUP(MID(A43,SEARCH(" ",A43)+1,LEN(A43)-SEARCH(" ",A43)-3),'[1]Lookup Data'!$B$2:$C$14,2,FALSE)&amp;"/"&amp;RIGHT(A43,2)+2500</f>
        <v>#VALUE!</v>
      </c>
      <c r="L43" s="12" t="e">
        <f>LEFT(A43,2)&amp;"/"&amp;VLOOKUP(MID(LEFT(A43,LEN(A43)-5),SEARCH(" ",A43),LEN(LEFT(A43,LEN(A43)-5))-SEARCH(" ",A43)+1),'[1]Lookup Data'!$E$3:$F$14,2,FALSE)&amp;"/"&amp;RIGHT(A43,4)</f>
        <v>#VALUE!</v>
      </c>
      <c r="M43" s="12" t="e">
        <f>E43&amp;"/"&amp;VLOOKUP([1]สูตรแปลงวันที่!F43,'[1]Lookup Data'!$B$3:$C$14,2,FALSE)&amp;"/"&amp;[1]สูตรแปลงวันที่!G43</f>
        <v>#VALUE!</v>
      </c>
    </row>
    <row r="44" spans="1:13">
      <c r="A44" s="11"/>
      <c r="B44" s="12">
        <f t="shared" si="0"/>
        <v>0</v>
      </c>
      <c r="C44" s="12">
        <f t="shared" si="1"/>
        <v>1</v>
      </c>
      <c r="D44" s="12">
        <f t="shared" si="2"/>
        <v>1900</v>
      </c>
      <c r="E44" s="12" t="str">
        <f t="shared" si="3"/>
        <v/>
      </c>
      <c r="F44" s="12" t="e">
        <f t="shared" si="4"/>
        <v>#VALUE!</v>
      </c>
      <c r="G44" s="12" t="str">
        <f t="shared" si="5"/>
        <v/>
      </c>
      <c r="H44" s="12" t="e">
        <f t="shared" si="6"/>
        <v>#N/A</v>
      </c>
      <c r="I44" s="12" t="str">
        <f t="shared" si="7"/>
        <v>0/1/2443</v>
      </c>
      <c r="J44" s="12" t="str">
        <f t="shared" si="8"/>
        <v>0/1/2500</v>
      </c>
      <c r="K44" s="12" t="e">
        <f>IF(VALUE(LEFT(A44,SEARCH(" ",A44)-1))&lt;10,"0"&amp;VALUE(LEFT(A44,SEARCH(" ",A44)-1)),VALUE(LEFT(A44,SEARCH(" ",A44)-1)))&amp;"/"&amp;VLOOKUP(MID(A44,SEARCH(" ",A44)+1,LEN(A44)-SEARCH(" ",A44)-3),'[1]Lookup Data'!$B$2:$C$14,2,FALSE)&amp;"/"&amp;RIGHT(A44,2)+2500</f>
        <v>#VALUE!</v>
      </c>
      <c r="L44" s="12" t="e">
        <f>LEFT(A44,2)&amp;"/"&amp;VLOOKUP(MID(LEFT(A44,LEN(A44)-5),SEARCH(" ",A44),LEN(LEFT(A44,LEN(A44)-5))-SEARCH(" ",A44)+1),'[1]Lookup Data'!$E$3:$F$14,2,FALSE)&amp;"/"&amp;RIGHT(A44,4)</f>
        <v>#VALUE!</v>
      </c>
      <c r="M44" s="12" t="e">
        <f>E44&amp;"/"&amp;VLOOKUP([1]สูตรแปลงวันที่!F44,'[1]Lookup Data'!$B$3:$C$14,2,FALSE)&amp;"/"&amp;[1]สูตรแปลงวันที่!G44</f>
        <v>#VALUE!</v>
      </c>
    </row>
    <row r="45" spans="1:13">
      <c r="A45" s="11"/>
      <c r="B45" s="12">
        <f t="shared" si="0"/>
        <v>0</v>
      </c>
      <c r="C45" s="12">
        <f t="shared" si="1"/>
        <v>1</v>
      </c>
      <c r="D45" s="12">
        <f t="shared" si="2"/>
        <v>1900</v>
      </c>
      <c r="E45" s="12" t="str">
        <f t="shared" si="3"/>
        <v/>
      </c>
      <c r="F45" s="12" t="e">
        <f t="shared" si="4"/>
        <v>#VALUE!</v>
      </c>
      <c r="G45" s="12" t="str">
        <f t="shared" si="5"/>
        <v/>
      </c>
      <c r="H45" s="12" t="e">
        <f t="shared" si="6"/>
        <v>#N/A</v>
      </c>
      <c r="I45" s="12" t="str">
        <f t="shared" si="7"/>
        <v>0/1/2443</v>
      </c>
      <c r="J45" s="12" t="str">
        <f t="shared" si="8"/>
        <v>0/1/2500</v>
      </c>
      <c r="K45" s="12" t="e">
        <f>IF(VALUE(LEFT(A45,SEARCH(" ",A45)-1))&lt;10,"0"&amp;VALUE(LEFT(A45,SEARCH(" ",A45)-1)),VALUE(LEFT(A45,SEARCH(" ",A45)-1)))&amp;"/"&amp;VLOOKUP(MID(A45,SEARCH(" ",A45)+1,LEN(A45)-SEARCH(" ",A45)-3),'[1]Lookup Data'!$B$2:$C$14,2,FALSE)&amp;"/"&amp;RIGHT(A45,2)+2500</f>
        <v>#VALUE!</v>
      </c>
      <c r="L45" s="12" t="e">
        <f>LEFT(A45,2)&amp;"/"&amp;VLOOKUP(MID(LEFT(A45,LEN(A45)-5),SEARCH(" ",A45),LEN(LEFT(A45,LEN(A45)-5))-SEARCH(" ",A45)+1),'[1]Lookup Data'!$E$3:$F$14,2,FALSE)&amp;"/"&amp;RIGHT(A45,4)</f>
        <v>#VALUE!</v>
      </c>
      <c r="M45" s="12" t="e">
        <f>E45&amp;"/"&amp;VLOOKUP([1]สูตรแปลงวันที่!F45,'[1]Lookup Data'!$B$3:$C$14,2,FALSE)&amp;"/"&amp;[1]สูตรแปลงวันที่!G45</f>
        <v>#VALUE!</v>
      </c>
    </row>
    <row r="46" spans="1:13">
      <c r="A46" s="11"/>
      <c r="B46" s="12">
        <f t="shared" si="0"/>
        <v>0</v>
      </c>
      <c r="C46" s="12">
        <f t="shared" si="1"/>
        <v>1</v>
      </c>
      <c r="D46" s="12">
        <f t="shared" si="2"/>
        <v>1900</v>
      </c>
      <c r="E46" s="12" t="str">
        <f t="shared" si="3"/>
        <v/>
      </c>
      <c r="F46" s="12" t="e">
        <f t="shared" si="4"/>
        <v>#VALUE!</v>
      </c>
      <c r="G46" s="12" t="str">
        <f t="shared" si="5"/>
        <v/>
      </c>
      <c r="H46" s="12" t="e">
        <f t="shared" si="6"/>
        <v>#N/A</v>
      </c>
      <c r="I46" s="12" t="str">
        <f t="shared" si="7"/>
        <v>0/1/2443</v>
      </c>
      <c r="J46" s="12" t="str">
        <f t="shared" si="8"/>
        <v>0/1/2500</v>
      </c>
      <c r="K46" s="12" t="e">
        <f>IF(VALUE(LEFT(A46,SEARCH(" ",A46)-1))&lt;10,"0"&amp;VALUE(LEFT(A46,SEARCH(" ",A46)-1)),VALUE(LEFT(A46,SEARCH(" ",A46)-1)))&amp;"/"&amp;VLOOKUP(MID(A46,SEARCH(" ",A46)+1,LEN(A46)-SEARCH(" ",A46)-3),'[1]Lookup Data'!$B$2:$C$14,2,FALSE)&amp;"/"&amp;RIGHT(A46,2)+2500</f>
        <v>#VALUE!</v>
      </c>
      <c r="L46" s="12" t="e">
        <f>LEFT(A46,2)&amp;"/"&amp;VLOOKUP(MID(LEFT(A46,LEN(A46)-5),SEARCH(" ",A46),LEN(LEFT(A46,LEN(A46)-5))-SEARCH(" ",A46)+1),'[1]Lookup Data'!$E$3:$F$14,2,FALSE)&amp;"/"&amp;RIGHT(A46,4)</f>
        <v>#VALUE!</v>
      </c>
      <c r="M46" s="12" t="e">
        <f>E46&amp;"/"&amp;VLOOKUP([1]สูตรแปลงวันที่!F46,'[1]Lookup Data'!$B$3:$C$14,2,FALSE)&amp;"/"&amp;[1]สูตรแปลงวันที่!G46</f>
        <v>#VALUE!</v>
      </c>
    </row>
    <row r="47" spans="1:13">
      <c r="A47" s="11"/>
      <c r="B47" s="12">
        <f t="shared" si="0"/>
        <v>0</v>
      </c>
      <c r="C47" s="12">
        <f t="shared" si="1"/>
        <v>1</v>
      </c>
      <c r="D47" s="12">
        <f t="shared" si="2"/>
        <v>1900</v>
      </c>
      <c r="E47" s="12" t="str">
        <f t="shared" si="3"/>
        <v/>
      </c>
      <c r="F47" s="12" t="e">
        <f t="shared" si="4"/>
        <v>#VALUE!</v>
      </c>
      <c r="G47" s="12" t="str">
        <f t="shared" si="5"/>
        <v/>
      </c>
      <c r="H47" s="12" t="e">
        <f t="shared" si="6"/>
        <v>#N/A</v>
      </c>
      <c r="I47" s="12" t="str">
        <f t="shared" si="7"/>
        <v>0/1/2443</v>
      </c>
      <c r="J47" s="12" t="str">
        <f t="shared" si="8"/>
        <v>0/1/2500</v>
      </c>
      <c r="K47" s="12" t="e">
        <f>IF(VALUE(LEFT(A47,SEARCH(" ",A47)-1))&lt;10,"0"&amp;VALUE(LEFT(A47,SEARCH(" ",A47)-1)),VALUE(LEFT(A47,SEARCH(" ",A47)-1)))&amp;"/"&amp;VLOOKUP(MID(A47,SEARCH(" ",A47)+1,LEN(A47)-SEARCH(" ",A47)-3),'[1]Lookup Data'!$B$2:$C$14,2,FALSE)&amp;"/"&amp;RIGHT(A47,2)+2500</f>
        <v>#VALUE!</v>
      </c>
      <c r="L47" s="12" t="e">
        <f>LEFT(A47,2)&amp;"/"&amp;VLOOKUP(MID(LEFT(A47,LEN(A47)-5),SEARCH(" ",A47),LEN(LEFT(A47,LEN(A47)-5))-SEARCH(" ",A47)+1),'[1]Lookup Data'!$E$3:$F$14,2,FALSE)&amp;"/"&amp;RIGHT(A47,4)</f>
        <v>#VALUE!</v>
      </c>
      <c r="M47" s="12" t="e">
        <f>E47&amp;"/"&amp;VLOOKUP([1]สูตรแปลงวันที่!F47,'[1]Lookup Data'!$B$3:$C$14,2,FALSE)&amp;"/"&amp;[1]สูตรแปลงวันที่!G47</f>
        <v>#VALUE!</v>
      </c>
    </row>
    <row r="48" spans="1:13">
      <c r="A48" s="11"/>
      <c r="B48" s="12">
        <f t="shared" si="0"/>
        <v>0</v>
      </c>
      <c r="C48" s="12">
        <f t="shared" si="1"/>
        <v>1</v>
      </c>
      <c r="D48" s="12">
        <f t="shared" si="2"/>
        <v>1900</v>
      </c>
      <c r="E48" s="12" t="str">
        <f t="shared" si="3"/>
        <v/>
      </c>
      <c r="F48" s="12" t="e">
        <f t="shared" si="4"/>
        <v>#VALUE!</v>
      </c>
      <c r="G48" s="12" t="str">
        <f t="shared" si="5"/>
        <v/>
      </c>
      <c r="H48" s="12" t="e">
        <f t="shared" si="6"/>
        <v>#N/A</v>
      </c>
      <c r="I48" s="12" t="str">
        <f t="shared" si="7"/>
        <v>0/1/2443</v>
      </c>
      <c r="J48" s="12" t="str">
        <f t="shared" si="8"/>
        <v>0/1/2500</v>
      </c>
      <c r="K48" s="12" t="e">
        <f>IF(VALUE(LEFT(A48,SEARCH(" ",A48)-1))&lt;10,"0"&amp;VALUE(LEFT(A48,SEARCH(" ",A48)-1)),VALUE(LEFT(A48,SEARCH(" ",A48)-1)))&amp;"/"&amp;VLOOKUP(MID(A48,SEARCH(" ",A48)+1,LEN(A48)-SEARCH(" ",A48)-3),'[1]Lookup Data'!$B$2:$C$14,2,FALSE)&amp;"/"&amp;RIGHT(A48,2)+2500</f>
        <v>#VALUE!</v>
      </c>
      <c r="L48" s="12" t="e">
        <f>LEFT(A48,2)&amp;"/"&amp;VLOOKUP(MID(LEFT(A48,LEN(A48)-5),SEARCH(" ",A48),LEN(LEFT(A48,LEN(A48)-5))-SEARCH(" ",A48)+1),'[1]Lookup Data'!$E$3:$F$14,2,FALSE)&amp;"/"&amp;RIGHT(A48,4)</f>
        <v>#VALUE!</v>
      </c>
      <c r="M48" s="12" t="e">
        <f>E48&amp;"/"&amp;VLOOKUP([1]สูตรแปลงวันที่!F48,'[1]Lookup Data'!$B$3:$C$14,2,FALSE)&amp;"/"&amp;[1]สูตรแปลงวันที่!G48</f>
        <v>#VALUE!</v>
      </c>
    </row>
    <row r="49" spans="1:13">
      <c r="A49" s="11"/>
      <c r="B49" s="12">
        <f t="shared" si="0"/>
        <v>0</v>
      </c>
      <c r="C49" s="12">
        <f t="shared" si="1"/>
        <v>1</v>
      </c>
      <c r="D49" s="12">
        <f t="shared" si="2"/>
        <v>1900</v>
      </c>
      <c r="E49" s="12" t="str">
        <f t="shared" si="3"/>
        <v/>
      </c>
      <c r="F49" s="12" t="e">
        <f t="shared" si="4"/>
        <v>#VALUE!</v>
      </c>
      <c r="G49" s="12" t="str">
        <f t="shared" si="5"/>
        <v/>
      </c>
      <c r="H49" s="12" t="e">
        <f t="shared" si="6"/>
        <v>#N/A</v>
      </c>
      <c r="I49" s="12" t="str">
        <f t="shared" si="7"/>
        <v>0/1/2443</v>
      </c>
      <c r="J49" s="12" t="str">
        <f t="shared" si="8"/>
        <v>0/1/2500</v>
      </c>
      <c r="K49" s="12" t="e">
        <f>IF(VALUE(LEFT(A49,SEARCH(" ",A49)-1))&lt;10,"0"&amp;VALUE(LEFT(A49,SEARCH(" ",A49)-1)),VALUE(LEFT(A49,SEARCH(" ",A49)-1)))&amp;"/"&amp;VLOOKUP(MID(A49,SEARCH(" ",A49)+1,LEN(A49)-SEARCH(" ",A49)-3),'[1]Lookup Data'!$B$2:$C$14,2,FALSE)&amp;"/"&amp;RIGHT(A49,2)+2500</f>
        <v>#VALUE!</v>
      </c>
      <c r="L49" s="12" t="e">
        <f>LEFT(A49,2)&amp;"/"&amp;VLOOKUP(MID(LEFT(A49,LEN(A49)-5),SEARCH(" ",A49),LEN(LEFT(A49,LEN(A49)-5))-SEARCH(" ",A49)+1),'[1]Lookup Data'!$E$3:$F$14,2,FALSE)&amp;"/"&amp;RIGHT(A49,4)</f>
        <v>#VALUE!</v>
      </c>
      <c r="M49" s="12" t="e">
        <f>E49&amp;"/"&amp;VLOOKUP([1]สูตรแปลงวันที่!F49,'[1]Lookup Data'!$B$3:$C$14,2,FALSE)&amp;"/"&amp;[1]สูตรแปลงวันที่!G49</f>
        <v>#VALUE!</v>
      </c>
    </row>
    <row r="50" spans="1:13">
      <c r="A50" s="11"/>
      <c r="B50" s="12">
        <f t="shared" si="0"/>
        <v>0</v>
      </c>
      <c r="C50" s="12">
        <f t="shared" si="1"/>
        <v>1</v>
      </c>
      <c r="D50" s="12">
        <f t="shared" si="2"/>
        <v>1900</v>
      </c>
      <c r="E50" s="12" t="str">
        <f t="shared" si="3"/>
        <v/>
      </c>
      <c r="F50" s="12" t="e">
        <f t="shared" si="4"/>
        <v>#VALUE!</v>
      </c>
      <c r="G50" s="12" t="str">
        <f t="shared" si="5"/>
        <v/>
      </c>
      <c r="H50" s="12" t="e">
        <f t="shared" si="6"/>
        <v>#N/A</v>
      </c>
      <c r="I50" s="12" t="str">
        <f t="shared" si="7"/>
        <v>0/1/2443</v>
      </c>
      <c r="J50" s="12" t="str">
        <f t="shared" si="8"/>
        <v>0/1/2500</v>
      </c>
      <c r="K50" s="12" t="e">
        <f>IF(VALUE(LEFT(A50,SEARCH(" ",A50)-1))&lt;10,"0"&amp;VALUE(LEFT(A50,SEARCH(" ",A50)-1)),VALUE(LEFT(A50,SEARCH(" ",A50)-1)))&amp;"/"&amp;VLOOKUP(MID(A50,SEARCH(" ",A50)+1,LEN(A50)-SEARCH(" ",A50)-3),'[1]Lookup Data'!$B$2:$C$14,2,FALSE)&amp;"/"&amp;RIGHT(A50,2)+2500</f>
        <v>#VALUE!</v>
      </c>
      <c r="L50" s="12" t="e">
        <f>LEFT(A50,2)&amp;"/"&amp;VLOOKUP(MID(LEFT(A50,LEN(A50)-5),SEARCH(" ",A50),LEN(LEFT(A50,LEN(A50)-5))-SEARCH(" ",A50)+1),'[1]Lookup Data'!$E$3:$F$14,2,FALSE)&amp;"/"&amp;RIGHT(A50,4)</f>
        <v>#VALUE!</v>
      </c>
      <c r="M50" s="12" t="e">
        <f>E50&amp;"/"&amp;VLOOKUP([1]สูตรแปลงวันที่!F50,'[1]Lookup Data'!$B$3:$C$14,2,FALSE)&amp;"/"&amp;[1]สูตรแปลงวันที่!G50</f>
        <v>#VALUE!</v>
      </c>
    </row>
    <row r="51" spans="1:13">
      <c r="A51" s="11"/>
      <c r="B51" s="12">
        <f t="shared" si="0"/>
        <v>0</v>
      </c>
      <c r="C51" s="12">
        <f t="shared" si="1"/>
        <v>1</v>
      </c>
      <c r="D51" s="12">
        <f t="shared" si="2"/>
        <v>1900</v>
      </c>
      <c r="E51" s="12" t="str">
        <f t="shared" si="3"/>
        <v/>
      </c>
      <c r="F51" s="12" t="e">
        <f t="shared" si="4"/>
        <v>#VALUE!</v>
      </c>
      <c r="G51" s="12" t="str">
        <f t="shared" si="5"/>
        <v/>
      </c>
      <c r="H51" s="12" t="e">
        <f t="shared" si="6"/>
        <v>#N/A</v>
      </c>
      <c r="I51" s="12" t="str">
        <f t="shared" si="7"/>
        <v>0/1/2443</v>
      </c>
      <c r="J51" s="12" t="str">
        <f t="shared" si="8"/>
        <v>0/1/2500</v>
      </c>
      <c r="K51" s="12" t="e">
        <f>IF(VALUE(LEFT(A51,SEARCH(" ",A51)-1))&lt;10,"0"&amp;VALUE(LEFT(A51,SEARCH(" ",A51)-1)),VALUE(LEFT(A51,SEARCH(" ",A51)-1)))&amp;"/"&amp;VLOOKUP(MID(A51,SEARCH(" ",A51)+1,LEN(A51)-SEARCH(" ",A51)-3),'[1]Lookup Data'!$B$2:$C$14,2,FALSE)&amp;"/"&amp;RIGHT(A51,2)+2500</f>
        <v>#VALUE!</v>
      </c>
      <c r="L51" s="12" t="e">
        <f>LEFT(A51,2)&amp;"/"&amp;VLOOKUP(MID(LEFT(A51,LEN(A51)-5),SEARCH(" ",A51),LEN(LEFT(A51,LEN(A51)-5))-SEARCH(" ",A51)+1),'[1]Lookup Data'!$E$3:$F$14,2,FALSE)&amp;"/"&amp;RIGHT(A51,4)</f>
        <v>#VALUE!</v>
      </c>
      <c r="M51" s="12" t="e">
        <f>E51&amp;"/"&amp;VLOOKUP([1]สูตรแปลงวันที่!F51,'[1]Lookup Data'!$B$3:$C$14,2,FALSE)&amp;"/"&amp;[1]สูตรแปลงวันที่!G51</f>
        <v>#VALUE!</v>
      </c>
    </row>
    <row r="52" spans="1:13">
      <c r="A52" s="11"/>
      <c r="B52" s="12">
        <f t="shared" si="0"/>
        <v>0</v>
      </c>
      <c r="C52" s="12">
        <f t="shared" si="1"/>
        <v>1</v>
      </c>
      <c r="D52" s="12">
        <f t="shared" si="2"/>
        <v>1900</v>
      </c>
      <c r="E52" s="12" t="str">
        <f t="shared" si="3"/>
        <v/>
      </c>
      <c r="F52" s="12" t="e">
        <f t="shared" si="4"/>
        <v>#VALUE!</v>
      </c>
      <c r="G52" s="12" t="str">
        <f t="shared" si="5"/>
        <v/>
      </c>
      <c r="H52" s="12" t="e">
        <f t="shared" si="6"/>
        <v>#N/A</v>
      </c>
      <c r="I52" s="12" t="str">
        <f t="shared" si="7"/>
        <v>0/1/2443</v>
      </c>
      <c r="J52" s="12" t="str">
        <f t="shared" si="8"/>
        <v>0/1/2500</v>
      </c>
      <c r="K52" s="12" t="e">
        <f>IF(VALUE(LEFT(A52,SEARCH(" ",A52)-1))&lt;10,"0"&amp;VALUE(LEFT(A52,SEARCH(" ",A52)-1)),VALUE(LEFT(A52,SEARCH(" ",A52)-1)))&amp;"/"&amp;VLOOKUP(MID(A52,SEARCH(" ",A52)+1,LEN(A52)-SEARCH(" ",A52)-3),'[1]Lookup Data'!$B$2:$C$14,2,FALSE)&amp;"/"&amp;RIGHT(A52,2)+2500</f>
        <v>#VALUE!</v>
      </c>
      <c r="L52" s="12" t="e">
        <f>LEFT(A52,2)&amp;"/"&amp;VLOOKUP(MID(LEFT(A52,LEN(A52)-5),SEARCH(" ",A52),LEN(LEFT(A52,LEN(A52)-5))-SEARCH(" ",A52)+1),'[1]Lookup Data'!$E$3:$F$14,2,FALSE)&amp;"/"&amp;RIGHT(A52,4)</f>
        <v>#VALUE!</v>
      </c>
      <c r="M52" s="12" t="e">
        <f>E52&amp;"/"&amp;VLOOKUP([1]สูตรแปลงวันที่!F52,'[1]Lookup Data'!$B$3:$C$14,2,FALSE)&amp;"/"&amp;[1]สูตรแปลงวันที่!G52</f>
        <v>#VALUE!</v>
      </c>
    </row>
    <row r="53" spans="1:13">
      <c r="A53" s="11"/>
      <c r="B53" s="12">
        <f t="shared" si="0"/>
        <v>0</v>
      </c>
      <c r="C53" s="12">
        <f t="shared" si="1"/>
        <v>1</v>
      </c>
      <c r="D53" s="12">
        <f t="shared" si="2"/>
        <v>1900</v>
      </c>
      <c r="E53" s="12" t="str">
        <f t="shared" si="3"/>
        <v/>
      </c>
      <c r="F53" s="12" t="e">
        <f t="shared" si="4"/>
        <v>#VALUE!</v>
      </c>
      <c r="G53" s="12" t="str">
        <f t="shared" si="5"/>
        <v/>
      </c>
      <c r="H53" s="12" t="e">
        <f t="shared" si="6"/>
        <v>#N/A</v>
      </c>
      <c r="I53" s="12" t="str">
        <f t="shared" si="7"/>
        <v>0/1/2443</v>
      </c>
      <c r="J53" s="12" t="str">
        <f t="shared" si="8"/>
        <v>0/1/2500</v>
      </c>
      <c r="K53" s="12" t="e">
        <f>IF(VALUE(LEFT(A53,SEARCH(" ",A53)-1))&lt;10,"0"&amp;VALUE(LEFT(A53,SEARCH(" ",A53)-1)),VALUE(LEFT(A53,SEARCH(" ",A53)-1)))&amp;"/"&amp;VLOOKUP(MID(A53,SEARCH(" ",A53)+1,LEN(A53)-SEARCH(" ",A53)-3),'[1]Lookup Data'!$B$2:$C$14,2,FALSE)&amp;"/"&amp;RIGHT(A53,2)+2500</f>
        <v>#VALUE!</v>
      </c>
      <c r="L53" s="12" t="e">
        <f>LEFT(A53,2)&amp;"/"&amp;VLOOKUP(MID(LEFT(A53,LEN(A53)-5),SEARCH(" ",A53),LEN(LEFT(A53,LEN(A53)-5))-SEARCH(" ",A53)+1),'[1]Lookup Data'!$E$3:$F$14,2,FALSE)&amp;"/"&amp;RIGHT(A53,4)</f>
        <v>#VALUE!</v>
      </c>
      <c r="M53" s="12" t="e">
        <f>E53&amp;"/"&amp;VLOOKUP([1]สูตรแปลงวันที่!F53,'[1]Lookup Data'!$B$3:$C$14,2,FALSE)&amp;"/"&amp;[1]สูตรแปลงวันที่!G53</f>
        <v>#VALUE!</v>
      </c>
    </row>
    <row r="54" spans="1:13">
      <c r="A54" s="11"/>
      <c r="B54" s="12">
        <f t="shared" si="0"/>
        <v>0</v>
      </c>
      <c r="C54" s="12">
        <f t="shared" si="1"/>
        <v>1</v>
      </c>
      <c r="D54" s="12">
        <f t="shared" si="2"/>
        <v>1900</v>
      </c>
      <c r="E54" s="12" t="str">
        <f t="shared" si="3"/>
        <v/>
      </c>
      <c r="F54" s="12" t="e">
        <f t="shared" si="4"/>
        <v>#VALUE!</v>
      </c>
      <c r="G54" s="12" t="str">
        <f t="shared" si="5"/>
        <v/>
      </c>
      <c r="H54" s="12" t="e">
        <f t="shared" si="6"/>
        <v>#N/A</v>
      </c>
      <c r="I54" s="12" t="str">
        <f t="shared" si="7"/>
        <v>0/1/2443</v>
      </c>
      <c r="J54" s="12" t="str">
        <f t="shared" si="8"/>
        <v>0/1/2500</v>
      </c>
      <c r="K54" s="12" t="e">
        <f>IF(VALUE(LEFT(A54,SEARCH(" ",A54)-1))&lt;10,"0"&amp;VALUE(LEFT(A54,SEARCH(" ",A54)-1)),VALUE(LEFT(A54,SEARCH(" ",A54)-1)))&amp;"/"&amp;VLOOKUP(MID(A54,SEARCH(" ",A54)+1,LEN(A54)-SEARCH(" ",A54)-3),'[1]Lookup Data'!$B$2:$C$14,2,FALSE)&amp;"/"&amp;RIGHT(A54,2)+2500</f>
        <v>#VALUE!</v>
      </c>
      <c r="L54" s="12" t="e">
        <f>LEFT(A54,2)&amp;"/"&amp;VLOOKUP(MID(LEFT(A54,LEN(A54)-5),SEARCH(" ",A54),LEN(LEFT(A54,LEN(A54)-5))-SEARCH(" ",A54)+1),'[1]Lookup Data'!$E$3:$F$14,2,FALSE)&amp;"/"&amp;RIGHT(A54,4)</f>
        <v>#VALUE!</v>
      </c>
      <c r="M54" s="12" t="e">
        <f>E54&amp;"/"&amp;VLOOKUP([1]สูตรแปลงวันที่!F54,'[1]Lookup Data'!$B$3:$C$14,2,FALSE)&amp;"/"&amp;[1]สูตรแปลงวันที่!G54</f>
        <v>#VALUE!</v>
      </c>
    </row>
    <row r="55" spans="1:13">
      <c r="A55" s="11"/>
      <c r="B55" s="12">
        <f t="shared" si="0"/>
        <v>0</v>
      </c>
      <c r="C55" s="12">
        <f t="shared" si="1"/>
        <v>1</v>
      </c>
      <c r="D55" s="12">
        <f t="shared" si="2"/>
        <v>1900</v>
      </c>
      <c r="E55" s="12" t="str">
        <f t="shared" si="3"/>
        <v/>
      </c>
      <c r="F55" s="12" t="e">
        <f t="shared" si="4"/>
        <v>#VALUE!</v>
      </c>
      <c r="G55" s="12" t="str">
        <f t="shared" si="5"/>
        <v/>
      </c>
      <c r="H55" s="12" t="e">
        <f t="shared" si="6"/>
        <v>#N/A</v>
      </c>
      <c r="I55" s="12" t="str">
        <f t="shared" si="7"/>
        <v>0/1/2443</v>
      </c>
      <c r="J55" s="12" t="str">
        <f t="shared" si="8"/>
        <v>0/1/2500</v>
      </c>
      <c r="K55" s="12" t="e">
        <f>IF(VALUE(LEFT(A55,SEARCH(" ",A55)-1))&lt;10,"0"&amp;VALUE(LEFT(A55,SEARCH(" ",A55)-1)),VALUE(LEFT(A55,SEARCH(" ",A55)-1)))&amp;"/"&amp;VLOOKUP(MID(A55,SEARCH(" ",A55)+1,LEN(A55)-SEARCH(" ",A55)-3),'[1]Lookup Data'!$B$2:$C$14,2,FALSE)&amp;"/"&amp;RIGHT(A55,2)+2500</f>
        <v>#VALUE!</v>
      </c>
      <c r="L55" s="12" t="e">
        <f>LEFT(A55,2)&amp;"/"&amp;VLOOKUP(MID(LEFT(A55,LEN(A55)-5),SEARCH(" ",A55),LEN(LEFT(A55,LEN(A55)-5))-SEARCH(" ",A55)+1),'[1]Lookup Data'!$E$3:$F$14,2,FALSE)&amp;"/"&amp;RIGHT(A55,4)</f>
        <v>#VALUE!</v>
      </c>
      <c r="M55" s="12" t="e">
        <f>E55&amp;"/"&amp;VLOOKUP([1]สูตรแปลงวันที่!F55,'[1]Lookup Data'!$B$3:$C$14,2,FALSE)&amp;"/"&amp;[1]สูตรแปลงวันที่!G55</f>
        <v>#VALUE!</v>
      </c>
    </row>
    <row r="56" spans="1:13">
      <c r="A56" s="11"/>
      <c r="B56" s="12">
        <f t="shared" si="0"/>
        <v>0</v>
      </c>
      <c r="C56" s="12">
        <f t="shared" si="1"/>
        <v>1</v>
      </c>
      <c r="D56" s="12">
        <f t="shared" si="2"/>
        <v>1900</v>
      </c>
      <c r="E56" s="12" t="str">
        <f t="shared" si="3"/>
        <v/>
      </c>
      <c r="F56" s="12" t="e">
        <f t="shared" si="4"/>
        <v>#VALUE!</v>
      </c>
      <c r="G56" s="12" t="str">
        <f t="shared" si="5"/>
        <v/>
      </c>
      <c r="H56" s="12" t="e">
        <f t="shared" si="6"/>
        <v>#N/A</v>
      </c>
      <c r="I56" s="12" t="str">
        <f t="shared" si="7"/>
        <v>0/1/2443</v>
      </c>
      <c r="J56" s="12" t="str">
        <f t="shared" si="8"/>
        <v>0/1/2500</v>
      </c>
      <c r="K56" s="12" t="e">
        <f>IF(VALUE(LEFT(A56,SEARCH(" ",A56)-1))&lt;10,"0"&amp;VALUE(LEFT(A56,SEARCH(" ",A56)-1)),VALUE(LEFT(A56,SEARCH(" ",A56)-1)))&amp;"/"&amp;VLOOKUP(MID(A56,SEARCH(" ",A56)+1,LEN(A56)-SEARCH(" ",A56)-3),'[1]Lookup Data'!$B$2:$C$14,2,FALSE)&amp;"/"&amp;RIGHT(A56,2)+2500</f>
        <v>#VALUE!</v>
      </c>
      <c r="L56" s="12" t="e">
        <f>LEFT(A56,2)&amp;"/"&amp;VLOOKUP(MID(LEFT(A56,LEN(A56)-5),SEARCH(" ",A56),LEN(LEFT(A56,LEN(A56)-5))-SEARCH(" ",A56)+1),'[1]Lookup Data'!$E$3:$F$14,2,FALSE)&amp;"/"&amp;RIGHT(A56,4)</f>
        <v>#VALUE!</v>
      </c>
      <c r="M56" s="12" t="e">
        <f>E56&amp;"/"&amp;VLOOKUP([1]สูตรแปลงวันที่!F56,'[1]Lookup Data'!$B$3:$C$14,2,FALSE)&amp;"/"&amp;[1]สูตรแปลงวันที่!G56</f>
        <v>#VALUE!</v>
      </c>
    </row>
    <row r="57" spans="1:13">
      <c r="A57" s="11"/>
      <c r="B57" s="12">
        <f t="shared" si="0"/>
        <v>0</v>
      </c>
      <c r="C57" s="12">
        <f t="shared" si="1"/>
        <v>1</v>
      </c>
      <c r="D57" s="12">
        <f t="shared" si="2"/>
        <v>1900</v>
      </c>
      <c r="E57" s="12" t="str">
        <f t="shared" si="3"/>
        <v/>
      </c>
      <c r="F57" s="12" t="e">
        <f t="shared" si="4"/>
        <v>#VALUE!</v>
      </c>
      <c r="G57" s="12" t="str">
        <f t="shared" si="5"/>
        <v/>
      </c>
      <c r="H57" s="12" t="e">
        <f t="shared" si="6"/>
        <v>#N/A</v>
      </c>
      <c r="I57" s="12" t="str">
        <f t="shared" si="7"/>
        <v>0/1/2443</v>
      </c>
      <c r="J57" s="12" t="str">
        <f t="shared" si="8"/>
        <v>0/1/2500</v>
      </c>
      <c r="K57" s="12" t="e">
        <f>IF(VALUE(LEFT(A57,SEARCH(" ",A57)-1))&lt;10,"0"&amp;VALUE(LEFT(A57,SEARCH(" ",A57)-1)),VALUE(LEFT(A57,SEARCH(" ",A57)-1)))&amp;"/"&amp;VLOOKUP(MID(A57,SEARCH(" ",A57)+1,LEN(A57)-SEARCH(" ",A57)-3),'[1]Lookup Data'!$B$2:$C$14,2,FALSE)&amp;"/"&amp;RIGHT(A57,2)+2500</f>
        <v>#VALUE!</v>
      </c>
      <c r="L57" s="12" t="e">
        <f>LEFT(A57,2)&amp;"/"&amp;VLOOKUP(MID(LEFT(A57,LEN(A57)-5),SEARCH(" ",A57),LEN(LEFT(A57,LEN(A57)-5))-SEARCH(" ",A57)+1),'[1]Lookup Data'!$E$3:$F$14,2,FALSE)&amp;"/"&amp;RIGHT(A57,4)</f>
        <v>#VALUE!</v>
      </c>
      <c r="M57" s="12" t="e">
        <f>E57&amp;"/"&amp;VLOOKUP([1]สูตรแปลงวันที่!F57,'[1]Lookup Data'!$B$3:$C$14,2,FALSE)&amp;"/"&amp;[1]สูตรแปลงวันที่!G57</f>
        <v>#VALUE!</v>
      </c>
    </row>
    <row r="58" spans="1:13">
      <c r="A58" s="11"/>
      <c r="B58" s="12">
        <f t="shared" si="0"/>
        <v>0</v>
      </c>
      <c r="C58" s="12">
        <f t="shared" si="1"/>
        <v>1</v>
      </c>
      <c r="D58" s="12">
        <f t="shared" si="2"/>
        <v>1900</v>
      </c>
      <c r="E58" s="12" t="str">
        <f t="shared" si="3"/>
        <v/>
      </c>
      <c r="F58" s="12" t="e">
        <f t="shared" si="4"/>
        <v>#VALUE!</v>
      </c>
      <c r="G58" s="12" t="str">
        <f t="shared" si="5"/>
        <v/>
      </c>
      <c r="H58" s="12" t="e">
        <f t="shared" si="6"/>
        <v>#N/A</v>
      </c>
      <c r="I58" s="12" t="str">
        <f t="shared" si="7"/>
        <v>0/1/2443</v>
      </c>
      <c r="J58" s="12" t="str">
        <f t="shared" si="8"/>
        <v>0/1/2500</v>
      </c>
      <c r="K58" s="12" t="e">
        <f>IF(VALUE(LEFT(A58,SEARCH(" ",A58)-1))&lt;10,"0"&amp;VALUE(LEFT(A58,SEARCH(" ",A58)-1)),VALUE(LEFT(A58,SEARCH(" ",A58)-1)))&amp;"/"&amp;VLOOKUP(MID(A58,SEARCH(" ",A58)+1,LEN(A58)-SEARCH(" ",A58)-3),'[1]Lookup Data'!$B$2:$C$14,2,FALSE)&amp;"/"&amp;RIGHT(A58,2)+2500</f>
        <v>#VALUE!</v>
      </c>
      <c r="L58" s="12" t="e">
        <f>LEFT(A58,2)&amp;"/"&amp;VLOOKUP(MID(LEFT(A58,LEN(A58)-5),SEARCH(" ",A58),LEN(LEFT(A58,LEN(A58)-5))-SEARCH(" ",A58)+1),'[1]Lookup Data'!$E$3:$F$14,2,FALSE)&amp;"/"&amp;RIGHT(A58,4)</f>
        <v>#VALUE!</v>
      </c>
      <c r="M58" s="12" t="e">
        <f>E58&amp;"/"&amp;VLOOKUP([1]สูตรแปลงวันที่!F58,'[1]Lookup Data'!$B$3:$C$14,2,FALSE)&amp;"/"&amp;[1]สูตรแปลงวันที่!G58</f>
        <v>#VALUE!</v>
      </c>
    </row>
    <row r="59" spans="1:13">
      <c r="A59" s="11"/>
      <c r="B59" s="12">
        <f t="shared" si="0"/>
        <v>0</v>
      </c>
      <c r="C59" s="12">
        <f t="shared" si="1"/>
        <v>1</v>
      </c>
      <c r="D59" s="12">
        <f t="shared" si="2"/>
        <v>1900</v>
      </c>
      <c r="E59" s="12" t="str">
        <f t="shared" si="3"/>
        <v/>
      </c>
      <c r="F59" s="12" t="e">
        <f t="shared" si="4"/>
        <v>#VALUE!</v>
      </c>
      <c r="G59" s="12" t="str">
        <f t="shared" si="5"/>
        <v/>
      </c>
      <c r="H59" s="12" t="e">
        <f t="shared" si="6"/>
        <v>#N/A</v>
      </c>
      <c r="I59" s="12" t="str">
        <f t="shared" si="7"/>
        <v>0/1/2443</v>
      </c>
      <c r="J59" s="12" t="str">
        <f t="shared" si="8"/>
        <v>0/1/2500</v>
      </c>
      <c r="K59" s="12" t="e">
        <f>IF(VALUE(LEFT(A59,SEARCH(" ",A59)-1))&lt;10,"0"&amp;VALUE(LEFT(A59,SEARCH(" ",A59)-1)),VALUE(LEFT(A59,SEARCH(" ",A59)-1)))&amp;"/"&amp;VLOOKUP(MID(A59,SEARCH(" ",A59)+1,LEN(A59)-SEARCH(" ",A59)-3),'[1]Lookup Data'!$B$2:$C$14,2,FALSE)&amp;"/"&amp;RIGHT(A59,2)+2500</f>
        <v>#VALUE!</v>
      </c>
      <c r="L59" s="12" t="e">
        <f>LEFT(A59,2)&amp;"/"&amp;VLOOKUP(MID(LEFT(A59,LEN(A59)-5),SEARCH(" ",A59),LEN(LEFT(A59,LEN(A59)-5))-SEARCH(" ",A59)+1),'[1]Lookup Data'!$E$3:$F$14,2,FALSE)&amp;"/"&amp;RIGHT(A59,4)</f>
        <v>#VALUE!</v>
      </c>
      <c r="M59" s="12" t="e">
        <f>E59&amp;"/"&amp;VLOOKUP([1]สูตรแปลงวันที่!F59,'[1]Lookup Data'!$B$3:$C$14,2,FALSE)&amp;"/"&amp;[1]สูตรแปลงวันที่!G59</f>
        <v>#VALUE!</v>
      </c>
    </row>
    <row r="60" spans="1:13">
      <c r="A60" s="11"/>
      <c r="B60" s="12">
        <f t="shared" si="0"/>
        <v>0</v>
      </c>
      <c r="C60" s="12">
        <f t="shared" si="1"/>
        <v>1</v>
      </c>
      <c r="D60" s="12">
        <f t="shared" si="2"/>
        <v>1900</v>
      </c>
      <c r="E60" s="12" t="str">
        <f t="shared" si="3"/>
        <v/>
      </c>
      <c r="F60" s="12" t="e">
        <f t="shared" si="4"/>
        <v>#VALUE!</v>
      </c>
      <c r="G60" s="12" t="str">
        <f t="shared" si="5"/>
        <v/>
      </c>
      <c r="H60" s="12" t="e">
        <f t="shared" si="6"/>
        <v>#N/A</v>
      </c>
      <c r="I60" s="12" t="str">
        <f t="shared" si="7"/>
        <v>0/1/2443</v>
      </c>
      <c r="J60" s="12" t="str">
        <f t="shared" si="8"/>
        <v>0/1/2500</v>
      </c>
      <c r="K60" s="12" t="e">
        <f>IF(VALUE(LEFT(A60,SEARCH(" ",A60)-1))&lt;10,"0"&amp;VALUE(LEFT(A60,SEARCH(" ",A60)-1)),VALUE(LEFT(A60,SEARCH(" ",A60)-1)))&amp;"/"&amp;VLOOKUP(MID(A60,SEARCH(" ",A60)+1,LEN(A60)-SEARCH(" ",A60)-3),'[1]Lookup Data'!$B$2:$C$14,2,FALSE)&amp;"/"&amp;RIGHT(A60,2)+2500</f>
        <v>#VALUE!</v>
      </c>
      <c r="L60" s="12" t="e">
        <f>LEFT(A60,2)&amp;"/"&amp;VLOOKUP(MID(LEFT(A60,LEN(A60)-5),SEARCH(" ",A60),LEN(LEFT(A60,LEN(A60)-5))-SEARCH(" ",A60)+1),'[1]Lookup Data'!$E$3:$F$14,2,FALSE)&amp;"/"&amp;RIGHT(A60,4)</f>
        <v>#VALUE!</v>
      </c>
      <c r="M60" s="12" t="e">
        <f>E60&amp;"/"&amp;VLOOKUP([1]สูตรแปลงวันที่!F60,'[1]Lookup Data'!$B$3:$C$14,2,FALSE)&amp;"/"&amp;[1]สูตรแปลงวันที่!G60</f>
        <v>#VALUE!</v>
      </c>
    </row>
    <row r="61" spans="1:13">
      <c r="A61" s="11"/>
      <c r="B61" s="12">
        <f t="shared" si="0"/>
        <v>0</v>
      </c>
      <c r="C61" s="12">
        <f t="shared" si="1"/>
        <v>1</v>
      </c>
      <c r="D61" s="12">
        <f t="shared" si="2"/>
        <v>1900</v>
      </c>
      <c r="E61" s="12" t="str">
        <f t="shared" si="3"/>
        <v/>
      </c>
      <c r="F61" s="12" t="e">
        <f t="shared" si="4"/>
        <v>#VALUE!</v>
      </c>
      <c r="G61" s="12" t="str">
        <f t="shared" si="5"/>
        <v/>
      </c>
      <c r="H61" s="12" t="e">
        <f t="shared" si="6"/>
        <v>#N/A</v>
      </c>
      <c r="I61" s="12" t="str">
        <f t="shared" si="7"/>
        <v>0/1/2443</v>
      </c>
      <c r="J61" s="12" t="str">
        <f t="shared" si="8"/>
        <v>0/1/2500</v>
      </c>
      <c r="K61" s="12" t="e">
        <f>IF(VALUE(LEFT(A61,SEARCH(" ",A61)-1))&lt;10,"0"&amp;VALUE(LEFT(A61,SEARCH(" ",A61)-1)),VALUE(LEFT(A61,SEARCH(" ",A61)-1)))&amp;"/"&amp;VLOOKUP(MID(A61,SEARCH(" ",A61)+1,LEN(A61)-SEARCH(" ",A61)-3),'[1]Lookup Data'!$B$2:$C$14,2,FALSE)&amp;"/"&amp;RIGHT(A61,2)+2500</f>
        <v>#VALUE!</v>
      </c>
      <c r="L61" s="12" t="e">
        <f>LEFT(A61,2)&amp;"/"&amp;VLOOKUP(MID(LEFT(A61,LEN(A61)-5),SEARCH(" ",A61),LEN(LEFT(A61,LEN(A61)-5))-SEARCH(" ",A61)+1),'[1]Lookup Data'!$E$3:$F$14,2,FALSE)&amp;"/"&amp;RIGHT(A61,4)</f>
        <v>#VALUE!</v>
      </c>
      <c r="M61" s="12" t="e">
        <f>E61&amp;"/"&amp;VLOOKUP([1]สูตรแปลงวันที่!F61,'[1]Lookup Data'!$B$3:$C$14,2,FALSE)&amp;"/"&amp;[1]สูตรแปลงวันที่!G61</f>
        <v>#VALUE!</v>
      </c>
    </row>
    <row r="62" spans="1:13">
      <c r="A62" s="11"/>
      <c r="B62" s="12">
        <f t="shared" si="0"/>
        <v>0</v>
      </c>
      <c r="C62" s="12">
        <f t="shared" si="1"/>
        <v>1</v>
      </c>
      <c r="D62" s="12">
        <f t="shared" si="2"/>
        <v>1900</v>
      </c>
      <c r="E62" s="12" t="str">
        <f t="shared" si="3"/>
        <v/>
      </c>
      <c r="F62" s="12" t="e">
        <f t="shared" si="4"/>
        <v>#VALUE!</v>
      </c>
      <c r="G62" s="12" t="str">
        <f t="shared" si="5"/>
        <v/>
      </c>
      <c r="H62" s="12" t="e">
        <f t="shared" si="6"/>
        <v>#N/A</v>
      </c>
      <c r="I62" s="12" t="str">
        <f t="shared" si="7"/>
        <v>0/1/2443</v>
      </c>
      <c r="J62" s="12" t="str">
        <f t="shared" si="8"/>
        <v>0/1/2500</v>
      </c>
      <c r="K62" s="12" t="e">
        <f>IF(VALUE(LEFT(A62,SEARCH(" ",A62)-1))&lt;10,"0"&amp;VALUE(LEFT(A62,SEARCH(" ",A62)-1)),VALUE(LEFT(A62,SEARCH(" ",A62)-1)))&amp;"/"&amp;VLOOKUP(MID(A62,SEARCH(" ",A62)+1,LEN(A62)-SEARCH(" ",A62)-3),'[1]Lookup Data'!$B$2:$C$14,2,FALSE)&amp;"/"&amp;RIGHT(A62,2)+2500</f>
        <v>#VALUE!</v>
      </c>
      <c r="L62" s="12" t="e">
        <f>LEFT(A62,2)&amp;"/"&amp;VLOOKUP(MID(LEFT(A62,LEN(A62)-5),SEARCH(" ",A62),LEN(LEFT(A62,LEN(A62)-5))-SEARCH(" ",A62)+1),'[1]Lookup Data'!$E$3:$F$14,2,FALSE)&amp;"/"&amp;RIGHT(A62,4)</f>
        <v>#VALUE!</v>
      </c>
      <c r="M62" s="12" t="e">
        <f>E62&amp;"/"&amp;VLOOKUP([1]สูตรแปลงวันที่!F62,'[1]Lookup Data'!$B$3:$C$14,2,FALSE)&amp;"/"&amp;[1]สูตรแปลงวันที่!G62</f>
        <v>#VALUE!</v>
      </c>
    </row>
    <row r="63" spans="1:13">
      <c r="A63" s="11"/>
      <c r="B63" s="12">
        <f t="shared" si="0"/>
        <v>0</v>
      </c>
      <c r="C63" s="12">
        <f t="shared" si="1"/>
        <v>1</v>
      </c>
      <c r="D63" s="12">
        <f t="shared" si="2"/>
        <v>1900</v>
      </c>
      <c r="E63" s="12" t="str">
        <f t="shared" si="3"/>
        <v/>
      </c>
      <c r="F63" s="12" t="e">
        <f t="shared" si="4"/>
        <v>#VALUE!</v>
      </c>
      <c r="G63" s="12" t="str">
        <f t="shared" si="5"/>
        <v/>
      </c>
      <c r="H63" s="12" t="e">
        <f t="shared" si="6"/>
        <v>#N/A</v>
      </c>
      <c r="I63" s="12" t="str">
        <f t="shared" si="7"/>
        <v>0/1/2443</v>
      </c>
      <c r="J63" s="12" t="str">
        <f t="shared" si="8"/>
        <v>0/1/2500</v>
      </c>
      <c r="K63" s="12" t="e">
        <f>IF(VALUE(LEFT(A63,SEARCH(" ",A63)-1))&lt;10,"0"&amp;VALUE(LEFT(A63,SEARCH(" ",A63)-1)),VALUE(LEFT(A63,SEARCH(" ",A63)-1)))&amp;"/"&amp;VLOOKUP(MID(A63,SEARCH(" ",A63)+1,LEN(A63)-SEARCH(" ",A63)-3),'[1]Lookup Data'!$B$2:$C$14,2,FALSE)&amp;"/"&amp;RIGHT(A63,2)+2500</f>
        <v>#VALUE!</v>
      </c>
      <c r="L63" s="12" t="e">
        <f>LEFT(A63,2)&amp;"/"&amp;VLOOKUP(MID(LEFT(A63,LEN(A63)-5),SEARCH(" ",A63),LEN(LEFT(A63,LEN(A63)-5))-SEARCH(" ",A63)+1),'[1]Lookup Data'!$E$3:$F$14,2,FALSE)&amp;"/"&amp;RIGHT(A63,4)</f>
        <v>#VALUE!</v>
      </c>
      <c r="M63" s="12" t="e">
        <f>E63&amp;"/"&amp;VLOOKUP([1]สูตรแปลงวันที่!F63,'[1]Lookup Data'!$B$3:$C$14,2,FALSE)&amp;"/"&amp;[1]สูตรแปลงวันที่!G63</f>
        <v>#VALUE!</v>
      </c>
    </row>
    <row r="64" spans="1:13">
      <c r="A64" s="11"/>
      <c r="B64" s="12">
        <f t="shared" si="0"/>
        <v>0</v>
      </c>
      <c r="C64" s="12">
        <f t="shared" si="1"/>
        <v>1</v>
      </c>
      <c r="D64" s="12">
        <f t="shared" si="2"/>
        <v>1900</v>
      </c>
      <c r="E64" s="12" t="str">
        <f t="shared" si="3"/>
        <v/>
      </c>
      <c r="F64" s="12" t="e">
        <f t="shared" si="4"/>
        <v>#VALUE!</v>
      </c>
      <c r="G64" s="12" t="str">
        <f t="shared" si="5"/>
        <v/>
      </c>
      <c r="H64" s="12" t="e">
        <f t="shared" si="6"/>
        <v>#N/A</v>
      </c>
      <c r="I64" s="12" t="str">
        <f t="shared" si="7"/>
        <v>0/1/2443</v>
      </c>
      <c r="J64" s="12" t="str">
        <f t="shared" si="8"/>
        <v>0/1/2500</v>
      </c>
      <c r="K64" s="12" t="e">
        <f>IF(VALUE(LEFT(A64,SEARCH(" ",A64)-1))&lt;10,"0"&amp;VALUE(LEFT(A64,SEARCH(" ",A64)-1)),VALUE(LEFT(A64,SEARCH(" ",A64)-1)))&amp;"/"&amp;VLOOKUP(MID(A64,SEARCH(" ",A64)+1,LEN(A64)-SEARCH(" ",A64)-3),'[1]Lookup Data'!$B$2:$C$14,2,FALSE)&amp;"/"&amp;RIGHT(A64,2)+2500</f>
        <v>#VALUE!</v>
      </c>
      <c r="L64" s="12" t="e">
        <f>LEFT(A64,2)&amp;"/"&amp;VLOOKUP(MID(LEFT(A64,LEN(A64)-5),SEARCH(" ",A64),LEN(LEFT(A64,LEN(A64)-5))-SEARCH(" ",A64)+1),'[1]Lookup Data'!$E$3:$F$14,2,FALSE)&amp;"/"&amp;RIGHT(A64,4)</f>
        <v>#VALUE!</v>
      </c>
      <c r="M64" s="12" t="e">
        <f>E64&amp;"/"&amp;VLOOKUP([1]สูตรแปลงวันที่!F64,'[1]Lookup Data'!$B$3:$C$14,2,FALSE)&amp;"/"&amp;[1]สูตรแปลงวันที่!G64</f>
        <v>#VALUE!</v>
      </c>
    </row>
    <row r="65" spans="1:13">
      <c r="A65" s="11"/>
      <c r="B65" s="12">
        <f t="shared" si="0"/>
        <v>0</v>
      </c>
      <c r="C65" s="12">
        <f t="shared" si="1"/>
        <v>1</v>
      </c>
      <c r="D65" s="12">
        <f t="shared" si="2"/>
        <v>1900</v>
      </c>
      <c r="E65" s="12" t="str">
        <f t="shared" si="3"/>
        <v/>
      </c>
      <c r="F65" s="12" t="e">
        <f t="shared" si="4"/>
        <v>#VALUE!</v>
      </c>
      <c r="G65" s="12" t="str">
        <f t="shared" si="5"/>
        <v/>
      </c>
      <c r="H65" s="12" t="e">
        <f t="shared" si="6"/>
        <v>#N/A</v>
      </c>
      <c r="I65" s="12" t="str">
        <f t="shared" si="7"/>
        <v>0/1/2443</v>
      </c>
      <c r="J65" s="12" t="str">
        <f t="shared" si="8"/>
        <v>0/1/2500</v>
      </c>
      <c r="K65" s="12" t="e">
        <f>IF(VALUE(LEFT(A65,SEARCH(" ",A65)-1))&lt;10,"0"&amp;VALUE(LEFT(A65,SEARCH(" ",A65)-1)),VALUE(LEFT(A65,SEARCH(" ",A65)-1)))&amp;"/"&amp;VLOOKUP(MID(A65,SEARCH(" ",A65)+1,LEN(A65)-SEARCH(" ",A65)-3),'[1]Lookup Data'!$B$2:$C$14,2,FALSE)&amp;"/"&amp;RIGHT(A65,2)+2500</f>
        <v>#VALUE!</v>
      </c>
      <c r="L65" s="12" t="e">
        <f>LEFT(A65,2)&amp;"/"&amp;VLOOKUP(MID(LEFT(A65,LEN(A65)-5),SEARCH(" ",A65),LEN(LEFT(A65,LEN(A65)-5))-SEARCH(" ",A65)+1),'[1]Lookup Data'!$E$3:$F$14,2,FALSE)&amp;"/"&amp;RIGHT(A65,4)</f>
        <v>#VALUE!</v>
      </c>
      <c r="M65" s="12" t="e">
        <f>E65&amp;"/"&amp;VLOOKUP([1]สูตรแปลงวันที่!F65,'[1]Lookup Data'!$B$3:$C$14,2,FALSE)&amp;"/"&amp;[1]สูตรแปลงวันที่!G65</f>
        <v>#VALUE!</v>
      </c>
    </row>
    <row r="66" spans="1:13">
      <c r="A66" s="11"/>
      <c r="B66" s="12">
        <f t="shared" si="0"/>
        <v>0</v>
      </c>
      <c r="C66" s="12">
        <f t="shared" si="1"/>
        <v>1</v>
      </c>
      <c r="D66" s="12">
        <f t="shared" si="2"/>
        <v>1900</v>
      </c>
      <c r="E66" s="12" t="str">
        <f t="shared" si="3"/>
        <v/>
      </c>
      <c r="F66" s="12" t="e">
        <f t="shared" si="4"/>
        <v>#VALUE!</v>
      </c>
      <c r="G66" s="12" t="str">
        <f t="shared" si="5"/>
        <v/>
      </c>
      <c r="H66" s="12" t="e">
        <f t="shared" si="6"/>
        <v>#N/A</v>
      </c>
      <c r="I66" s="12" t="str">
        <f t="shared" si="7"/>
        <v>0/1/2443</v>
      </c>
      <c r="J66" s="12" t="str">
        <f t="shared" si="8"/>
        <v>0/1/2500</v>
      </c>
      <c r="K66" s="12" t="e">
        <f>IF(VALUE(LEFT(A66,SEARCH(" ",A66)-1))&lt;10,"0"&amp;VALUE(LEFT(A66,SEARCH(" ",A66)-1)),VALUE(LEFT(A66,SEARCH(" ",A66)-1)))&amp;"/"&amp;VLOOKUP(MID(A66,SEARCH(" ",A66)+1,LEN(A66)-SEARCH(" ",A66)-3),'[1]Lookup Data'!$B$2:$C$14,2,FALSE)&amp;"/"&amp;RIGHT(A66,2)+2500</f>
        <v>#VALUE!</v>
      </c>
      <c r="L66" s="12" t="e">
        <f>LEFT(A66,2)&amp;"/"&amp;VLOOKUP(MID(LEFT(A66,LEN(A66)-5),SEARCH(" ",A66),LEN(LEFT(A66,LEN(A66)-5))-SEARCH(" ",A66)+1),'[1]Lookup Data'!$E$3:$F$14,2,FALSE)&amp;"/"&amp;RIGHT(A66,4)</f>
        <v>#VALUE!</v>
      </c>
      <c r="M66" s="12" t="e">
        <f>E66&amp;"/"&amp;VLOOKUP([1]สูตรแปลงวันที่!F66,'[1]Lookup Data'!$B$3:$C$14,2,FALSE)&amp;"/"&amp;[1]สูตรแปลงวันที่!G66</f>
        <v>#VALUE!</v>
      </c>
    </row>
    <row r="67" spans="1:13">
      <c r="A67" s="11"/>
      <c r="B67" s="12">
        <f t="shared" ref="B67:B130" si="9">DAY(A67)</f>
        <v>0</v>
      </c>
      <c r="C67" s="12">
        <f t="shared" ref="C67:C130" si="10">MONTH(A67)</f>
        <v>1</v>
      </c>
      <c r="D67" s="12">
        <f t="shared" ref="D67:D130" si="11">YEAR(A67)</f>
        <v>1900</v>
      </c>
      <c r="E67" s="12" t="str">
        <f t="shared" ref="E67:E130" si="12">LEFT(A67,2)</f>
        <v/>
      </c>
      <c r="F67" s="12" t="e">
        <f t="shared" ref="F67:F130" si="13">MID(A67,SEARCH(" ",A67)+1,LEN(A67)-5-SEARCH(" ",A67))</f>
        <v>#VALUE!</v>
      </c>
      <c r="G67" s="12" t="str">
        <f t="shared" ref="G67:G130" si="14">RIGHT(A67,4)</f>
        <v/>
      </c>
      <c r="H67" s="12" t="e">
        <f t="shared" si="6"/>
        <v>#N/A</v>
      </c>
      <c r="I67" s="12" t="str">
        <f t="shared" si="7"/>
        <v>0/1/2443</v>
      </c>
      <c r="J67" s="12" t="str">
        <f t="shared" si="8"/>
        <v>0/1/2500</v>
      </c>
      <c r="K67" s="12" t="e">
        <f>IF(VALUE(LEFT(A67,SEARCH(" ",A67)-1))&lt;10,"0"&amp;VALUE(LEFT(A67,SEARCH(" ",A67)-1)),VALUE(LEFT(A67,SEARCH(" ",A67)-1)))&amp;"/"&amp;VLOOKUP(MID(A67,SEARCH(" ",A67)+1,LEN(A67)-SEARCH(" ",A67)-3),'[1]Lookup Data'!$B$2:$C$14,2,FALSE)&amp;"/"&amp;RIGHT(A67,2)+2500</f>
        <v>#VALUE!</v>
      </c>
      <c r="L67" s="12" t="e">
        <f>LEFT(A67,2)&amp;"/"&amp;VLOOKUP(MID(LEFT(A67,LEN(A67)-5),SEARCH(" ",A67),LEN(LEFT(A67,LEN(A67)-5))-SEARCH(" ",A67)+1),'[1]Lookup Data'!$E$3:$F$14,2,FALSE)&amp;"/"&amp;RIGHT(A67,4)</f>
        <v>#VALUE!</v>
      </c>
      <c r="M67" s="12" t="e">
        <f>E67&amp;"/"&amp;VLOOKUP([1]สูตรแปลงวันที่!F67,'[1]Lookup Data'!$B$3:$C$14,2,FALSE)&amp;"/"&amp;[1]สูตรแปลงวันที่!G67</f>
        <v>#VALUE!</v>
      </c>
    </row>
    <row r="68" spans="1:13">
      <c r="A68" s="11"/>
      <c r="B68" s="12">
        <f t="shared" si="9"/>
        <v>0</v>
      </c>
      <c r="C68" s="12">
        <f t="shared" si="10"/>
        <v>1</v>
      </c>
      <c r="D68" s="12">
        <f t="shared" si="11"/>
        <v>1900</v>
      </c>
      <c r="E68" s="12" t="str">
        <f t="shared" si="12"/>
        <v/>
      </c>
      <c r="F68" s="12" t="e">
        <f t="shared" si="13"/>
        <v>#VALUE!</v>
      </c>
      <c r="G68" s="12" t="str">
        <f t="shared" si="14"/>
        <v/>
      </c>
      <c r="H68" s="12" t="e">
        <f t="shared" ref="H68:H131" si="15">IF(D68&lt;2500,NA(),B68&amp;"/"&amp;C68&amp;"/"&amp;D68)</f>
        <v>#N/A</v>
      </c>
      <c r="I68" s="12" t="str">
        <f t="shared" ref="I68:I131" si="16">IF(D68&gt;2057,NA(),B68&amp;"/"&amp;C68&amp;"/"&amp;D68+543)</f>
        <v>0/1/2443</v>
      </c>
      <c r="J68" s="12" t="str">
        <f t="shared" si="8"/>
        <v>0/1/2500</v>
      </c>
      <c r="K68" s="12" t="e">
        <f>IF(VALUE(LEFT(A68,SEARCH(" ",A68)-1))&lt;10,"0"&amp;VALUE(LEFT(A68,SEARCH(" ",A68)-1)),VALUE(LEFT(A68,SEARCH(" ",A68)-1)))&amp;"/"&amp;VLOOKUP(MID(A68,SEARCH(" ",A68)+1,LEN(A68)-SEARCH(" ",A68)-3),'[1]Lookup Data'!$B$2:$C$14,2,FALSE)&amp;"/"&amp;RIGHT(A68,2)+2500</f>
        <v>#VALUE!</v>
      </c>
      <c r="L68" s="12" t="e">
        <f>LEFT(A68,2)&amp;"/"&amp;VLOOKUP(MID(LEFT(A68,LEN(A68)-5),SEARCH(" ",A68),LEN(LEFT(A68,LEN(A68)-5))-SEARCH(" ",A68)+1),'[1]Lookup Data'!$E$3:$F$14,2,FALSE)&amp;"/"&amp;RIGHT(A68,4)</f>
        <v>#VALUE!</v>
      </c>
      <c r="M68" s="12" t="e">
        <f>E68&amp;"/"&amp;VLOOKUP([1]สูตรแปลงวันที่!F68,'[1]Lookup Data'!$B$3:$C$14,2,FALSE)&amp;"/"&amp;[1]สูตรแปลงวันที่!G68</f>
        <v>#VALUE!</v>
      </c>
    </row>
    <row r="69" spans="1:13">
      <c r="A69" s="11"/>
      <c r="B69" s="12">
        <f t="shared" si="9"/>
        <v>0</v>
      </c>
      <c r="C69" s="12">
        <f t="shared" si="10"/>
        <v>1</v>
      </c>
      <c r="D69" s="12">
        <f t="shared" si="11"/>
        <v>1900</v>
      </c>
      <c r="E69" s="12" t="str">
        <f t="shared" si="12"/>
        <v/>
      </c>
      <c r="F69" s="12" t="e">
        <f t="shared" si="13"/>
        <v>#VALUE!</v>
      </c>
      <c r="G69" s="12" t="str">
        <f t="shared" si="14"/>
        <v/>
      </c>
      <c r="H69" s="12" t="e">
        <f t="shared" si="15"/>
        <v>#N/A</v>
      </c>
      <c r="I69" s="12" t="str">
        <f t="shared" si="16"/>
        <v>0/1/2443</v>
      </c>
      <c r="J69" s="12" t="str">
        <f t="shared" ref="J69:J132" si="17">IF(D69+600&gt;2601,NA(),B69&amp;"/"&amp;C69&amp;"/"&amp;D69+600)</f>
        <v>0/1/2500</v>
      </c>
      <c r="K69" s="12" t="e">
        <f>IF(VALUE(LEFT(A69,SEARCH(" ",A69)-1))&lt;10,"0"&amp;VALUE(LEFT(A69,SEARCH(" ",A69)-1)),VALUE(LEFT(A69,SEARCH(" ",A69)-1)))&amp;"/"&amp;VLOOKUP(MID(A69,SEARCH(" ",A69)+1,LEN(A69)-SEARCH(" ",A69)-3),'[1]Lookup Data'!$B$2:$C$14,2,FALSE)&amp;"/"&amp;RIGHT(A69,2)+2500</f>
        <v>#VALUE!</v>
      </c>
      <c r="L69" s="12" t="e">
        <f>LEFT(A69,2)&amp;"/"&amp;VLOOKUP(MID(LEFT(A69,LEN(A69)-5),SEARCH(" ",A69),LEN(LEFT(A69,LEN(A69)-5))-SEARCH(" ",A69)+1),'[1]Lookup Data'!$E$3:$F$14,2,FALSE)&amp;"/"&amp;RIGHT(A69,4)</f>
        <v>#VALUE!</v>
      </c>
      <c r="M69" s="12" t="e">
        <f>E69&amp;"/"&amp;VLOOKUP([1]สูตรแปลงวันที่!F69,'[1]Lookup Data'!$B$3:$C$14,2,FALSE)&amp;"/"&amp;[1]สูตรแปลงวันที่!G69</f>
        <v>#VALUE!</v>
      </c>
    </row>
    <row r="70" spans="1:13">
      <c r="A70" s="11"/>
      <c r="B70" s="12">
        <f t="shared" si="9"/>
        <v>0</v>
      </c>
      <c r="C70" s="12">
        <f t="shared" si="10"/>
        <v>1</v>
      </c>
      <c r="D70" s="12">
        <f t="shared" si="11"/>
        <v>1900</v>
      </c>
      <c r="E70" s="12" t="str">
        <f t="shared" si="12"/>
        <v/>
      </c>
      <c r="F70" s="12" t="e">
        <f t="shared" si="13"/>
        <v>#VALUE!</v>
      </c>
      <c r="G70" s="12" t="str">
        <f t="shared" si="14"/>
        <v/>
      </c>
      <c r="H70" s="12" t="e">
        <f t="shared" si="15"/>
        <v>#N/A</v>
      </c>
      <c r="I70" s="12" t="str">
        <f t="shared" si="16"/>
        <v>0/1/2443</v>
      </c>
      <c r="J70" s="12" t="str">
        <f t="shared" si="17"/>
        <v>0/1/2500</v>
      </c>
      <c r="K70" s="12" t="e">
        <f>IF(VALUE(LEFT(A70,SEARCH(" ",A70)-1))&lt;10,"0"&amp;VALUE(LEFT(A70,SEARCH(" ",A70)-1)),VALUE(LEFT(A70,SEARCH(" ",A70)-1)))&amp;"/"&amp;VLOOKUP(MID(A70,SEARCH(" ",A70)+1,LEN(A70)-SEARCH(" ",A70)-3),'[1]Lookup Data'!$B$2:$C$14,2,FALSE)&amp;"/"&amp;RIGHT(A70,2)+2500</f>
        <v>#VALUE!</v>
      </c>
      <c r="L70" s="12" t="e">
        <f>LEFT(A70,2)&amp;"/"&amp;VLOOKUP(MID(LEFT(A70,LEN(A70)-5),SEARCH(" ",A70),LEN(LEFT(A70,LEN(A70)-5))-SEARCH(" ",A70)+1),'[1]Lookup Data'!$E$3:$F$14,2,FALSE)&amp;"/"&amp;RIGHT(A70,4)</f>
        <v>#VALUE!</v>
      </c>
      <c r="M70" s="12" t="e">
        <f>E70&amp;"/"&amp;VLOOKUP([1]สูตรแปลงวันที่!F70,'[1]Lookup Data'!$B$3:$C$14,2,FALSE)&amp;"/"&amp;[1]สูตรแปลงวันที่!G70</f>
        <v>#VALUE!</v>
      </c>
    </row>
    <row r="71" spans="1:13">
      <c r="A71" s="11"/>
      <c r="B71" s="12">
        <f t="shared" si="9"/>
        <v>0</v>
      </c>
      <c r="C71" s="12">
        <f t="shared" si="10"/>
        <v>1</v>
      </c>
      <c r="D71" s="12">
        <f t="shared" si="11"/>
        <v>1900</v>
      </c>
      <c r="E71" s="12" t="str">
        <f t="shared" si="12"/>
        <v/>
      </c>
      <c r="F71" s="12" t="e">
        <f t="shared" si="13"/>
        <v>#VALUE!</v>
      </c>
      <c r="G71" s="12" t="str">
        <f t="shared" si="14"/>
        <v/>
      </c>
      <c r="H71" s="12" t="e">
        <f t="shared" si="15"/>
        <v>#N/A</v>
      </c>
      <c r="I71" s="12" t="str">
        <f t="shared" si="16"/>
        <v>0/1/2443</v>
      </c>
      <c r="J71" s="12" t="str">
        <f t="shared" si="17"/>
        <v>0/1/2500</v>
      </c>
      <c r="K71" s="12" t="e">
        <f>IF(VALUE(LEFT(A71,SEARCH(" ",A71)-1))&lt;10,"0"&amp;VALUE(LEFT(A71,SEARCH(" ",A71)-1)),VALUE(LEFT(A71,SEARCH(" ",A71)-1)))&amp;"/"&amp;VLOOKUP(MID(A71,SEARCH(" ",A71)+1,LEN(A71)-SEARCH(" ",A71)-3),'[1]Lookup Data'!$B$2:$C$14,2,FALSE)&amp;"/"&amp;RIGHT(A71,2)+2500</f>
        <v>#VALUE!</v>
      </c>
      <c r="L71" s="12" t="e">
        <f>LEFT(A71,2)&amp;"/"&amp;VLOOKUP(MID(LEFT(A71,LEN(A71)-5),SEARCH(" ",A71),LEN(LEFT(A71,LEN(A71)-5))-SEARCH(" ",A71)+1),'[1]Lookup Data'!$E$3:$F$14,2,FALSE)&amp;"/"&amp;RIGHT(A71,4)</f>
        <v>#VALUE!</v>
      </c>
      <c r="M71" s="12" t="e">
        <f>E71&amp;"/"&amp;VLOOKUP([1]สูตรแปลงวันที่!F71,'[1]Lookup Data'!$B$3:$C$14,2,FALSE)&amp;"/"&amp;[1]สูตรแปลงวันที่!G71</f>
        <v>#VALUE!</v>
      </c>
    </row>
    <row r="72" spans="1:13">
      <c r="A72" s="11"/>
      <c r="B72" s="12">
        <f t="shared" si="9"/>
        <v>0</v>
      </c>
      <c r="C72" s="12">
        <f t="shared" si="10"/>
        <v>1</v>
      </c>
      <c r="D72" s="12">
        <f t="shared" si="11"/>
        <v>1900</v>
      </c>
      <c r="E72" s="12" t="str">
        <f t="shared" si="12"/>
        <v/>
      </c>
      <c r="F72" s="12" t="e">
        <f t="shared" si="13"/>
        <v>#VALUE!</v>
      </c>
      <c r="G72" s="12" t="str">
        <f t="shared" si="14"/>
        <v/>
      </c>
      <c r="H72" s="12" t="e">
        <f t="shared" si="15"/>
        <v>#N/A</v>
      </c>
      <c r="I72" s="12" t="str">
        <f t="shared" si="16"/>
        <v>0/1/2443</v>
      </c>
      <c r="J72" s="12" t="str">
        <f t="shared" si="17"/>
        <v>0/1/2500</v>
      </c>
      <c r="K72" s="12" t="e">
        <f>IF(VALUE(LEFT(A72,SEARCH(" ",A72)-1))&lt;10,"0"&amp;VALUE(LEFT(A72,SEARCH(" ",A72)-1)),VALUE(LEFT(A72,SEARCH(" ",A72)-1)))&amp;"/"&amp;VLOOKUP(MID(A72,SEARCH(" ",A72)+1,LEN(A72)-SEARCH(" ",A72)-3),'[1]Lookup Data'!$B$2:$C$14,2,FALSE)&amp;"/"&amp;RIGHT(A72,2)+2500</f>
        <v>#VALUE!</v>
      </c>
      <c r="L72" s="12" t="e">
        <f>LEFT(A72,2)&amp;"/"&amp;VLOOKUP(MID(LEFT(A72,LEN(A72)-5),SEARCH(" ",A72),LEN(LEFT(A72,LEN(A72)-5))-SEARCH(" ",A72)+1),'[1]Lookup Data'!$E$3:$F$14,2,FALSE)&amp;"/"&amp;RIGHT(A72,4)</f>
        <v>#VALUE!</v>
      </c>
      <c r="M72" s="12" t="e">
        <f>E72&amp;"/"&amp;VLOOKUP([1]สูตรแปลงวันที่!F72,'[1]Lookup Data'!$B$3:$C$14,2,FALSE)&amp;"/"&amp;[1]สูตรแปลงวันที่!G72</f>
        <v>#VALUE!</v>
      </c>
    </row>
    <row r="73" spans="1:13">
      <c r="A73" s="11"/>
      <c r="B73" s="12">
        <f t="shared" si="9"/>
        <v>0</v>
      </c>
      <c r="C73" s="12">
        <f t="shared" si="10"/>
        <v>1</v>
      </c>
      <c r="D73" s="12">
        <f t="shared" si="11"/>
        <v>1900</v>
      </c>
      <c r="E73" s="12" t="str">
        <f t="shared" si="12"/>
        <v/>
      </c>
      <c r="F73" s="12" t="e">
        <f t="shared" si="13"/>
        <v>#VALUE!</v>
      </c>
      <c r="G73" s="12" t="str">
        <f t="shared" si="14"/>
        <v/>
      </c>
      <c r="H73" s="12" t="e">
        <f t="shared" si="15"/>
        <v>#N/A</v>
      </c>
      <c r="I73" s="12" t="str">
        <f t="shared" si="16"/>
        <v>0/1/2443</v>
      </c>
      <c r="J73" s="12" t="str">
        <f t="shared" si="17"/>
        <v>0/1/2500</v>
      </c>
      <c r="K73" s="12" t="e">
        <f>IF(VALUE(LEFT(A73,SEARCH(" ",A73)-1))&lt;10,"0"&amp;VALUE(LEFT(A73,SEARCH(" ",A73)-1)),VALUE(LEFT(A73,SEARCH(" ",A73)-1)))&amp;"/"&amp;VLOOKUP(MID(A73,SEARCH(" ",A73)+1,LEN(A73)-SEARCH(" ",A73)-3),'[1]Lookup Data'!$B$2:$C$14,2,FALSE)&amp;"/"&amp;RIGHT(A73,2)+2500</f>
        <v>#VALUE!</v>
      </c>
      <c r="L73" s="12" t="e">
        <f>LEFT(A73,2)&amp;"/"&amp;VLOOKUP(MID(LEFT(A73,LEN(A73)-5),SEARCH(" ",A73),LEN(LEFT(A73,LEN(A73)-5))-SEARCH(" ",A73)+1),'[1]Lookup Data'!$E$3:$F$14,2,FALSE)&amp;"/"&amp;RIGHT(A73,4)</f>
        <v>#VALUE!</v>
      </c>
      <c r="M73" s="12" t="e">
        <f>E73&amp;"/"&amp;VLOOKUP([1]สูตรแปลงวันที่!F73,'[1]Lookup Data'!$B$3:$C$14,2,FALSE)&amp;"/"&amp;[1]สูตรแปลงวันที่!G73</f>
        <v>#VALUE!</v>
      </c>
    </row>
    <row r="74" spans="1:13">
      <c r="A74" s="11"/>
      <c r="B74" s="12">
        <f t="shared" si="9"/>
        <v>0</v>
      </c>
      <c r="C74" s="12">
        <f t="shared" si="10"/>
        <v>1</v>
      </c>
      <c r="D74" s="12">
        <f t="shared" si="11"/>
        <v>1900</v>
      </c>
      <c r="E74" s="12" t="str">
        <f t="shared" si="12"/>
        <v/>
      </c>
      <c r="F74" s="12" t="e">
        <f t="shared" si="13"/>
        <v>#VALUE!</v>
      </c>
      <c r="G74" s="12" t="str">
        <f t="shared" si="14"/>
        <v/>
      </c>
      <c r="H74" s="12" t="e">
        <f t="shared" si="15"/>
        <v>#N/A</v>
      </c>
      <c r="I74" s="12" t="str">
        <f t="shared" si="16"/>
        <v>0/1/2443</v>
      </c>
      <c r="J74" s="12" t="str">
        <f t="shared" si="17"/>
        <v>0/1/2500</v>
      </c>
      <c r="K74" s="12" t="e">
        <f>IF(VALUE(LEFT(A74,SEARCH(" ",A74)-1))&lt;10,"0"&amp;VALUE(LEFT(A74,SEARCH(" ",A74)-1)),VALUE(LEFT(A74,SEARCH(" ",A74)-1)))&amp;"/"&amp;VLOOKUP(MID(A74,SEARCH(" ",A74)+1,LEN(A74)-SEARCH(" ",A74)-3),'[1]Lookup Data'!$B$2:$C$14,2,FALSE)&amp;"/"&amp;RIGHT(A74,2)+2500</f>
        <v>#VALUE!</v>
      </c>
      <c r="L74" s="12" t="e">
        <f>LEFT(A74,2)&amp;"/"&amp;VLOOKUP(MID(LEFT(A74,LEN(A74)-5),SEARCH(" ",A74),LEN(LEFT(A74,LEN(A74)-5))-SEARCH(" ",A74)+1),'[1]Lookup Data'!$E$3:$F$14,2,FALSE)&amp;"/"&amp;RIGHT(A74,4)</f>
        <v>#VALUE!</v>
      </c>
      <c r="M74" s="12" t="e">
        <f>E74&amp;"/"&amp;VLOOKUP([1]สูตรแปลงวันที่!F74,'[1]Lookup Data'!$B$3:$C$14,2,FALSE)&amp;"/"&amp;[1]สูตรแปลงวันที่!G74</f>
        <v>#VALUE!</v>
      </c>
    </row>
    <row r="75" spans="1:13">
      <c r="A75" s="11"/>
      <c r="B75" s="12">
        <f t="shared" si="9"/>
        <v>0</v>
      </c>
      <c r="C75" s="12">
        <f t="shared" si="10"/>
        <v>1</v>
      </c>
      <c r="D75" s="12">
        <f t="shared" si="11"/>
        <v>1900</v>
      </c>
      <c r="E75" s="12" t="str">
        <f t="shared" si="12"/>
        <v/>
      </c>
      <c r="F75" s="12" t="e">
        <f t="shared" si="13"/>
        <v>#VALUE!</v>
      </c>
      <c r="G75" s="12" t="str">
        <f t="shared" si="14"/>
        <v/>
      </c>
      <c r="H75" s="12" t="e">
        <f t="shared" si="15"/>
        <v>#N/A</v>
      </c>
      <c r="I75" s="12" t="str">
        <f t="shared" si="16"/>
        <v>0/1/2443</v>
      </c>
      <c r="J75" s="12" t="str">
        <f t="shared" si="17"/>
        <v>0/1/2500</v>
      </c>
      <c r="K75" s="12" t="e">
        <f>IF(VALUE(LEFT(A75,SEARCH(" ",A75)-1))&lt;10,"0"&amp;VALUE(LEFT(A75,SEARCH(" ",A75)-1)),VALUE(LEFT(A75,SEARCH(" ",A75)-1)))&amp;"/"&amp;VLOOKUP(MID(A75,SEARCH(" ",A75)+1,LEN(A75)-SEARCH(" ",A75)-3),'[1]Lookup Data'!$B$2:$C$14,2,FALSE)&amp;"/"&amp;RIGHT(A75,2)+2500</f>
        <v>#VALUE!</v>
      </c>
      <c r="L75" s="12" t="e">
        <f>LEFT(A75,2)&amp;"/"&amp;VLOOKUP(MID(LEFT(A75,LEN(A75)-5),SEARCH(" ",A75),LEN(LEFT(A75,LEN(A75)-5))-SEARCH(" ",A75)+1),'[1]Lookup Data'!$E$3:$F$14,2,FALSE)&amp;"/"&amp;RIGHT(A75,4)</f>
        <v>#VALUE!</v>
      </c>
      <c r="M75" s="12" t="e">
        <f>E75&amp;"/"&amp;VLOOKUP([1]สูตรแปลงวันที่!F75,'[1]Lookup Data'!$B$3:$C$14,2,FALSE)&amp;"/"&amp;[1]สูตรแปลงวันที่!G75</f>
        <v>#VALUE!</v>
      </c>
    </row>
    <row r="76" spans="1:13">
      <c r="A76" s="11"/>
      <c r="B76" s="12">
        <f t="shared" si="9"/>
        <v>0</v>
      </c>
      <c r="C76" s="12">
        <f t="shared" si="10"/>
        <v>1</v>
      </c>
      <c r="D76" s="12">
        <f t="shared" si="11"/>
        <v>1900</v>
      </c>
      <c r="E76" s="12" t="str">
        <f t="shared" si="12"/>
        <v/>
      </c>
      <c r="F76" s="12" t="e">
        <f t="shared" si="13"/>
        <v>#VALUE!</v>
      </c>
      <c r="G76" s="12" t="str">
        <f t="shared" si="14"/>
        <v/>
      </c>
      <c r="H76" s="12" t="e">
        <f t="shared" si="15"/>
        <v>#N/A</v>
      </c>
      <c r="I76" s="12" t="str">
        <f t="shared" si="16"/>
        <v>0/1/2443</v>
      </c>
      <c r="J76" s="12" t="str">
        <f t="shared" si="17"/>
        <v>0/1/2500</v>
      </c>
      <c r="K76" s="12" t="e">
        <f>IF(VALUE(LEFT(A76,SEARCH(" ",A76)-1))&lt;10,"0"&amp;VALUE(LEFT(A76,SEARCH(" ",A76)-1)),VALUE(LEFT(A76,SEARCH(" ",A76)-1)))&amp;"/"&amp;VLOOKUP(MID(A76,SEARCH(" ",A76)+1,LEN(A76)-SEARCH(" ",A76)-3),'[1]Lookup Data'!$B$2:$C$14,2,FALSE)&amp;"/"&amp;RIGHT(A76,2)+2500</f>
        <v>#VALUE!</v>
      </c>
      <c r="L76" s="12" t="e">
        <f>LEFT(A76,2)&amp;"/"&amp;VLOOKUP(MID(LEFT(A76,LEN(A76)-5),SEARCH(" ",A76),LEN(LEFT(A76,LEN(A76)-5))-SEARCH(" ",A76)+1),'[1]Lookup Data'!$E$3:$F$14,2,FALSE)&amp;"/"&amp;RIGHT(A76,4)</f>
        <v>#VALUE!</v>
      </c>
      <c r="M76" s="12" t="e">
        <f>E76&amp;"/"&amp;VLOOKUP([1]สูตรแปลงวันที่!F76,'[1]Lookup Data'!$B$3:$C$14,2,FALSE)&amp;"/"&amp;[1]สูตรแปลงวันที่!G76</f>
        <v>#VALUE!</v>
      </c>
    </row>
    <row r="77" spans="1:13">
      <c r="A77" s="11"/>
      <c r="B77" s="12">
        <f t="shared" si="9"/>
        <v>0</v>
      </c>
      <c r="C77" s="12">
        <f t="shared" si="10"/>
        <v>1</v>
      </c>
      <c r="D77" s="12">
        <f t="shared" si="11"/>
        <v>1900</v>
      </c>
      <c r="E77" s="12" t="str">
        <f t="shared" si="12"/>
        <v/>
      </c>
      <c r="F77" s="12" t="e">
        <f t="shared" si="13"/>
        <v>#VALUE!</v>
      </c>
      <c r="G77" s="12" t="str">
        <f t="shared" si="14"/>
        <v/>
      </c>
      <c r="H77" s="12" t="e">
        <f t="shared" si="15"/>
        <v>#N/A</v>
      </c>
      <c r="I77" s="12" t="str">
        <f t="shared" si="16"/>
        <v>0/1/2443</v>
      </c>
      <c r="J77" s="12" t="str">
        <f t="shared" si="17"/>
        <v>0/1/2500</v>
      </c>
      <c r="K77" s="12" t="e">
        <f>IF(VALUE(LEFT(A77,SEARCH(" ",A77)-1))&lt;10,"0"&amp;VALUE(LEFT(A77,SEARCH(" ",A77)-1)),VALUE(LEFT(A77,SEARCH(" ",A77)-1)))&amp;"/"&amp;VLOOKUP(MID(A77,SEARCH(" ",A77)+1,LEN(A77)-SEARCH(" ",A77)-3),'[1]Lookup Data'!$B$2:$C$14,2,FALSE)&amp;"/"&amp;RIGHT(A77,2)+2500</f>
        <v>#VALUE!</v>
      </c>
      <c r="L77" s="12" t="e">
        <f>LEFT(A77,2)&amp;"/"&amp;VLOOKUP(MID(LEFT(A77,LEN(A77)-5),SEARCH(" ",A77),LEN(LEFT(A77,LEN(A77)-5))-SEARCH(" ",A77)+1),'[1]Lookup Data'!$E$3:$F$14,2,FALSE)&amp;"/"&amp;RIGHT(A77,4)</f>
        <v>#VALUE!</v>
      </c>
      <c r="M77" s="12" t="e">
        <f>E77&amp;"/"&amp;VLOOKUP([1]สูตรแปลงวันที่!F77,'[1]Lookup Data'!$B$3:$C$14,2,FALSE)&amp;"/"&amp;[1]สูตรแปลงวันที่!G77</f>
        <v>#VALUE!</v>
      </c>
    </row>
    <row r="78" spans="1:13">
      <c r="A78" s="11"/>
      <c r="B78" s="12">
        <f t="shared" si="9"/>
        <v>0</v>
      </c>
      <c r="C78" s="12">
        <f t="shared" si="10"/>
        <v>1</v>
      </c>
      <c r="D78" s="12">
        <f t="shared" si="11"/>
        <v>1900</v>
      </c>
      <c r="E78" s="12" t="str">
        <f t="shared" si="12"/>
        <v/>
      </c>
      <c r="F78" s="12" t="e">
        <f t="shared" si="13"/>
        <v>#VALUE!</v>
      </c>
      <c r="G78" s="12" t="str">
        <f t="shared" si="14"/>
        <v/>
      </c>
      <c r="H78" s="12" t="e">
        <f t="shared" si="15"/>
        <v>#N/A</v>
      </c>
      <c r="I78" s="12" t="str">
        <f t="shared" si="16"/>
        <v>0/1/2443</v>
      </c>
      <c r="J78" s="12" t="str">
        <f t="shared" si="17"/>
        <v>0/1/2500</v>
      </c>
      <c r="K78" s="12" t="e">
        <f>IF(VALUE(LEFT(A78,SEARCH(" ",A78)-1))&lt;10,"0"&amp;VALUE(LEFT(A78,SEARCH(" ",A78)-1)),VALUE(LEFT(A78,SEARCH(" ",A78)-1)))&amp;"/"&amp;VLOOKUP(MID(A78,SEARCH(" ",A78)+1,LEN(A78)-SEARCH(" ",A78)-3),'[1]Lookup Data'!$B$2:$C$14,2,FALSE)&amp;"/"&amp;RIGHT(A78,2)+2500</f>
        <v>#VALUE!</v>
      </c>
      <c r="L78" s="12" t="e">
        <f>LEFT(A78,2)&amp;"/"&amp;VLOOKUP(MID(LEFT(A78,LEN(A78)-5),SEARCH(" ",A78),LEN(LEFT(A78,LEN(A78)-5))-SEARCH(" ",A78)+1),'[1]Lookup Data'!$E$3:$F$14,2,FALSE)&amp;"/"&amp;RIGHT(A78,4)</f>
        <v>#VALUE!</v>
      </c>
      <c r="M78" s="12" t="e">
        <f>E78&amp;"/"&amp;VLOOKUP([1]สูตรแปลงวันที่!F78,'[1]Lookup Data'!$B$3:$C$14,2,FALSE)&amp;"/"&amp;[1]สูตรแปลงวันที่!G78</f>
        <v>#VALUE!</v>
      </c>
    </row>
    <row r="79" spans="1:13">
      <c r="A79" s="11"/>
      <c r="B79" s="12">
        <f t="shared" si="9"/>
        <v>0</v>
      </c>
      <c r="C79" s="12">
        <f t="shared" si="10"/>
        <v>1</v>
      </c>
      <c r="D79" s="12">
        <f t="shared" si="11"/>
        <v>1900</v>
      </c>
      <c r="E79" s="12" t="str">
        <f t="shared" si="12"/>
        <v/>
      </c>
      <c r="F79" s="12" t="e">
        <f t="shared" si="13"/>
        <v>#VALUE!</v>
      </c>
      <c r="G79" s="12" t="str">
        <f t="shared" si="14"/>
        <v/>
      </c>
      <c r="H79" s="12" t="e">
        <f t="shared" si="15"/>
        <v>#N/A</v>
      </c>
      <c r="I79" s="12" t="str">
        <f t="shared" si="16"/>
        <v>0/1/2443</v>
      </c>
      <c r="J79" s="12" t="str">
        <f t="shared" si="17"/>
        <v>0/1/2500</v>
      </c>
      <c r="K79" s="12" t="e">
        <f>IF(VALUE(LEFT(A79,SEARCH(" ",A79)-1))&lt;10,"0"&amp;VALUE(LEFT(A79,SEARCH(" ",A79)-1)),VALUE(LEFT(A79,SEARCH(" ",A79)-1)))&amp;"/"&amp;VLOOKUP(MID(A79,SEARCH(" ",A79)+1,LEN(A79)-SEARCH(" ",A79)-3),'[1]Lookup Data'!$B$2:$C$14,2,FALSE)&amp;"/"&amp;RIGHT(A79,2)+2500</f>
        <v>#VALUE!</v>
      </c>
      <c r="L79" s="12" t="e">
        <f>LEFT(A79,2)&amp;"/"&amp;VLOOKUP(MID(LEFT(A79,LEN(A79)-5),SEARCH(" ",A79),LEN(LEFT(A79,LEN(A79)-5))-SEARCH(" ",A79)+1),'[1]Lookup Data'!$E$3:$F$14,2,FALSE)&amp;"/"&amp;RIGHT(A79,4)</f>
        <v>#VALUE!</v>
      </c>
      <c r="M79" s="12" t="e">
        <f>E79&amp;"/"&amp;VLOOKUP([1]สูตรแปลงวันที่!F79,'[1]Lookup Data'!$B$3:$C$14,2,FALSE)&amp;"/"&amp;[1]สูตรแปลงวันที่!G79</f>
        <v>#VALUE!</v>
      </c>
    </row>
    <row r="80" spans="1:13">
      <c r="A80" s="11"/>
      <c r="B80" s="12">
        <f t="shared" si="9"/>
        <v>0</v>
      </c>
      <c r="C80" s="12">
        <f t="shared" si="10"/>
        <v>1</v>
      </c>
      <c r="D80" s="12">
        <f t="shared" si="11"/>
        <v>1900</v>
      </c>
      <c r="E80" s="12" t="str">
        <f t="shared" si="12"/>
        <v/>
      </c>
      <c r="F80" s="12" t="e">
        <f t="shared" si="13"/>
        <v>#VALUE!</v>
      </c>
      <c r="G80" s="12" t="str">
        <f t="shared" si="14"/>
        <v/>
      </c>
      <c r="H80" s="12" t="e">
        <f t="shared" si="15"/>
        <v>#N/A</v>
      </c>
      <c r="I80" s="12" t="str">
        <f t="shared" si="16"/>
        <v>0/1/2443</v>
      </c>
      <c r="J80" s="12" t="str">
        <f t="shared" si="17"/>
        <v>0/1/2500</v>
      </c>
      <c r="K80" s="12" t="e">
        <f>IF(VALUE(LEFT(A80,SEARCH(" ",A80)-1))&lt;10,"0"&amp;VALUE(LEFT(A80,SEARCH(" ",A80)-1)),VALUE(LEFT(A80,SEARCH(" ",A80)-1)))&amp;"/"&amp;VLOOKUP(MID(A80,SEARCH(" ",A80)+1,LEN(A80)-SEARCH(" ",A80)-3),'[1]Lookup Data'!$B$2:$C$14,2,FALSE)&amp;"/"&amp;RIGHT(A80,2)+2500</f>
        <v>#VALUE!</v>
      </c>
      <c r="L80" s="12" t="e">
        <f>LEFT(A80,2)&amp;"/"&amp;VLOOKUP(MID(LEFT(A80,LEN(A80)-5),SEARCH(" ",A80),LEN(LEFT(A80,LEN(A80)-5))-SEARCH(" ",A80)+1),'[1]Lookup Data'!$E$3:$F$14,2,FALSE)&amp;"/"&amp;RIGHT(A80,4)</f>
        <v>#VALUE!</v>
      </c>
      <c r="M80" s="12" t="e">
        <f>E80&amp;"/"&amp;VLOOKUP([1]สูตรแปลงวันที่!F80,'[1]Lookup Data'!$B$3:$C$14,2,FALSE)&amp;"/"&amp;[1]สูตรแปลงวันที่!G80</f>
        <v>#VALUE!</v>
      </c>
    </row>
    <row r="81" spans="1:13">
      <c r="A81" s="11"/>
      <c r="B81" s="12">
        <f t="shared" si="9"/>
        <v>0</v>
      </c>
      <c r="C81" s="12">
        <f t="shared" si="10"/>
        <v>1</v>
      </c>
      <c r="D81" s="12">
        <f t="shared" si="11"/>
        <v>1900</v>
      </c>
      <c r="E81" s="12" t="str">
        <f t="shared" si="12"/>
        <v/>
      </c>
      <c r="F81" s="12" t="e">
        <f t="shared" si="13"/>
        <v>#VALUE!</v>
      </c>
      <c r="G81" s="12" t="str">
        <f t="shared" si="14"/>
        <v/>
      </c>
      <c r="H81" s="12" t="e">
        <f t="shared" si="15"/>
        <v>#N/A</v>
      </c>
      <c r="I81" s="12" t="str">
        <f t="shared" si="16"/>
        <v>0/1/2443</v>
      </c>
      <c r="J81" s="12" t="str">
        <f t="shared" si="17"/>
        <v>0/1/2500</v>
      </c>
      <c r="K81" s="12" t="e">
        <f>IF(VALUE(LEFT(A81,SEARCH(" ",A81)-1))&lt;10,"0"&amp;VALUE(LEFT(A81,SEARCH(" ",A81)-1)),VALUE(LEFT(A81,SEARCH(" ",A81)-1)))&amp;"/"&amp;VLOOKUP(MID(A81,SEARCH(" ",A81)+1,LEN(A81)-SEARCH(" ",A81)-3),'[1]Lookup Data'!$B$2:$C$14,2,FALSE)&amp;"/"&amp;RIGHT(A81,2)+2500</f>
        <v>#VALUE!</v>
      </c>
      <c r="L81" s="12" t="e">
        <f>LEFT(A81,2)&amp;"/"&amp;VLOOKUP(MID(LEFT(A81,LEN(A81)-5),SEARCH(" ",A81),LEN(LEFT(A81,LEN(A81)-5))-SEARCH(" ",A81)+1),'[1]Lookup Data'!$E$3:$F$14,2,FALSE)&amp;"/"&amp;RIGHT(A81,4)</f>
        <v>#VALUE!</v>
      </c>
      <c r="M81" s="12" t="e">
        <f>E81&amp;"/"&amp;VLOOKUP([1]สูตรแปลงวันที่!F81,'[1]Lookup Data'!$B$3:$C$14,2,FALSE)&amp;"/"&amp;[1]สูตรแปลงวันที่!G81</f>
        <v>#VALUE!</v>
      </c>
    </row>
    <row r="82" spans="1:13">
      <c r="A82" s="11"/>
      <c r="B82" s="12">
        <f t="shared" si="9"/>
        <v>0</v>
      </c>
      <c r="C82" s="12">
        <f t="shared" si="10"/>
        <v>1</v>
      </c>
      <c r="D82" s="12">
        <f t="shared" si="11"/>
        <v>1900</v>
      </c>
      <c r="E82" s="12" t="str">
        <f t="shared" si="12"/>
        <v/>
      </c>
      <c r="F82" s="12" t="e">
        <f t="shared" si="13"/>
        <v>#VALUE!</v>
      </c>
      <c r="G82" s="12" t="str">
        <f t="shared" si="14"/>
        <v/>
      </c>
      <c r="H82" s="12" t="e">
        <f t="shared" si="15"/>
        <v>#N/A</v>
      </c>
      <c r="I82" s="12" t="str">
        <f t="shared" si="16"/>
        <v>0/1/2443</v>
      </c>
      <c r="J82" s="12" t="str">
        <f t="shared" si="17"/>
        <v>0/1/2500</v>
      </c>
      <c r="K82" s="12" t="e">
        <f>IF(VALUE(LEFT(A82,SEARCH(" ",A82)-1))&lt;10,"0"&amp;VALUE(LEFT(A82,SEARCH(" ",A82)-1)),VALUE(LEFT(A82,SEARCH(" ",A82)-1)))&amp;"/"&amp;VLOOKUP(MID(A82,SEARCH(" ",A82)+1,LEN(A82)-SEARCH(" ",A82)-3),'[1]Lookup Data'!$B$2:$C$14,2,FALSE)&amp;"/"&amp;RIGHT(A82,2)+2500</f>
        <v>#VALUE!</v>
      </c>
      <c r="L82" s="12" t="e">
        <f>LEFT(A82,2)&amp;"/"&amp;VLOOKUP(MID(LEFT(A82,LEN(A82)-5),SEARCH(" ",A82),LEN(LEFT(A82,LEN(A82)-5))-SEARCH(" ",A82)+1),'[1]Lookup Data'!$E$3:$F$14,2,FALSE)&amp;"/"&amp;RIGHT(A82,4)</f>
        <v>#VALUE!</v>
      </c>
      <c r="M82" s="12" t="e">
        <f>E82&amp;"/"&amp;VLOOKUP([1]สูตรแปลงวันที่!F82,'[1]Lookup Data'!$B$3:$C$14,2,FALSE)&amp;"/"&amp;[1]สูตรแปลงวันที่!G82</f>
        <v>#VALUE!</v>
      </c>
    </row>
    <row r="83" spans="1:13">
      <c r="A83" s="11"/>
      <c r="B83" s="12">
        <f t="shared" si="9"/>
        <v>0</v>
      </c>
      <c r="C83" s="12">
        <f t="shared" si="10"/>
        <v>1</v>
      </c>
      <c r="D83" s="12">
        <f t="shared" si="11"/>
        <v>1900</v>
      </c>
      <c r="E83" s="12" t="str">
        <f t="shared" si="12"/>
        <v/>
      </c>
      <c r="F83" s="12" t="e">
        <f t="shared" si="13"/>
        <v>#VALUE!</v>
      </c>
      <c r="G83" s="12" t="str">
        <f t="shared" si="14"/>
        <v/>
      </c>
      <c r="H83" s="12" t="e">
        <f t="shared" si="15"/>
        <v>#N/A</v>
      </c>
      <c r="I83" s="12" t="str">
        <f t="shared" si="16"/>
        <v>0/1/2443</v>
      </c>
      <c r="J83" s="12" t="str">
        <f t="shared" si="17"/>
        <v>0/1/2500</v>
      </c>
      <c r="K83" s="12" t="e">
        <f>IF(VALUE(LEFT(A83,SEARCH(" ",A83)-1))&lt;10,"0"&amp;VALUE(LEFT(A83,SEARCH(" ",A83)-1)),VALUE(LEFT(A83,SEARCH(" ",A83)-1)))&amp;"/"&amp;VLOOKUP(MID(A83,SEARCH(" ",A83)+1,LEN(A83)-SEARCH(" ",A83)-3),'[1]Lookup Data'!$B$2:$C$14,2,FALSE)&amp;"/"&amp;RIGHT(A83,2)+2500</f>
        <v>#VALUE!</v>
      </c>
      <c r="L83" s="12" t="e">
        <f>LEFT(A83,2)&amp;"/"&amp;VLOOKUP(MID(LEFT(A83,LEN(A83)-5),SEARCH(" ",A83),LEN(LEFT(A83,LEN(A83)-5))-SEARCH(" ",A83)+1),'[1]Lookup Data'!$E$3:$F$14,2,FALSE)&amp;"/"&amp;RIGHT(A83,4)</f>
        <v>#VALUE!</v>
      </c>
      <c r="M83" s="12" t="e">
        <f>E83&amp;"/"&amp;VLOOKUP([1]สูตรแปลงวันที่!F83,'[1]Lookup Data'!$B$3:$C$14,2,FALSE)&amp;"/"&amp;[1]สูตรแปลงวันที่!G83</f>
        <v>#VALUE!</v>
      </c>
    </row>
    <row r="84" spans="1:13">
      <c r="A84" s="11"/>
      <c r="B84" s="12">
        <f t="shared" si="9"/>
        <v>0</v>
      </c>
      <c r="C84" s="12">
        <f t="shared" si="10"/>
        <v>1</v>
      </c>
      <c r="D84" s="12">
        <f t="shared" si="11"/>
        <v>1900</v>
      </c>
      <c r="E84" s="12" t="str">
        <f t="shared" si="12"/>
        <v/>
      </c>
      <c r="F84" s="12" t="e">
        <f t="shared" si="13"/>
        <v>#VALUE!</v>
      </c>
      <c r="G84" s="12" t="str">
        <f t="shared" si="14"/>
        <v/>
      </c>
      <c r="H84" s="12" t="e">
        <f t="shared" si="15"/>
        <v>#N/A</v>
      </c>
      <c r="I84" s="12" t="str">
        <f t="shared" si="16"/>
        <v>0/1/2443</v>
      </c>
      <c r="J84" s="12" t="str">
        <f t="shared" si="17"/>
        <v>0/1/2500</v>
      </c>
      <c r="K84" s="12" t="e">
        <f>IF(VALUE(LEFT(A84,SEARCH(" ",A84)-1))&lt;10,"0"&amp;VALUE(LEFT(A84,SEARCH(" ",A84)-1)),VALUE(LEFT(A84,SEARCH(" ",A84)-1)))&amp;"/"&amp;VLOOKUP(MID(A84,SEARCH(" ",A84)+1,LEN(A84)-SEARCH(" ",A84)-3),'[1]Lookup Data'!$B$2:$C$14,2,FALSE)&amp;"/"&amp;RIGHT(A84,2)+2500</f>
        <v>#VALUE!</v>
      </c>
      <c r="L84" s="12" t="e">
        <f>LEFT(A84,2)&amp;"/"&amp;VLOOKUP(MID(LEFT(A84,LEN(A84)-5),SEARCH(" ",A84),LEN(LEFT(A84,LEN(A84)-5))-SEARCH(" ",A84)+1),'[1]Lookup Data'!$E$3:$F$14,2,FALSE)&amp;"/"&amp;RIGHT(A84,4)</f>
        <v>#VALUE!</v>
      </c>
      <c r="M84" s="12" t="e">
        <f>E84&amp;"/"&amp;VLOOKUP([1]สูตรแปลงวันที่!F84,'[1]Lookup Data'!$B$3:$C$14,2,FALSE)&amp;"/"&amp;[1]สูตรแปลงวันที่!G84</f>
        <v>#VALUE!</v>
      </c>
    </row>
    <row r="85" spans="1:13">
      <c r="A85" s="11"/>
      <c r="B85" s="12">
        <f t="shared" si="9"/>
        <v>0</v>
      </c>
      <c r="C85" s="12">
        <f t="shared" si="10"/>
        <v>1</v>
      </c>
      <c r="D85" s="12">
        <f t="shared" si="11"/>
        <v>1900</v>
      </c>
      <c r="E85" s="12" t="str">
        <f t="shared" si="12"/>
        <v/>
      </c>
      <c r="F85" s="12" t="e">
        <f t="shared" si="13"/>
        <v>#VALUE!</v>
      </c>
      <c r="G85" s="12" t="str">
        <f t="shared" si="14"/>
        <v/>
      </c>
      <c r="H85" s="12" t="e">
        <f t="shared" si="15"/>
        <v>#N/A</v>
      </c>
      <c r="I85" s="12" t="str">
        <f t="shared" si="16"/>
        <v>0/1/2443</v>
      </c>
      <c r="J85" s="12" t="str">
        <f t="shared" si="17"/>
        <v>0/1/2500</v>
      </c>
      <c r="K85" s="12" t="e">
        <f>IF(VALUE(LEFT(A85,SEARCH(" ",A85)-1))&lt;10,"0"&amp;VALUE(LEFT(A85,SEARCH(" ",A85)-1)),VALUE(LEFT(A85,SEARCH(" ",A85)-1)))&amp;"/"&amp;VLOOKUP(MID(A85,SEARCH(" ",A85)+1,LEN(A85)-SEARCH(" ",A85)-3),'[1]Lookup Data'!$B$2:$C$14,2,FALSE)&amp;"/"&amp;RIGHT(A85,2)+2500</f>
        <v>#VALUE!</v>
      </c>
      <c r="L85" s="12" t="e">
        <f>LEFT(A85,2)&amp;"/"&amp;VLOOKUP(MID(LEFT(A85,LEN(A85)-5),SEARCH(" ",A85),LEN(LEFT(A85,LEN(A85)-5))-SEARCH(" ",A85)+1),'[1]Lookup Data'!$E$3:$F$14,2,FALSE)&amp;"/"&amp;RIGHT(A85,4)</f>
        <v>#VALUE!</v>
      </c>
      <c r="M85" s="12" t="e">
        <f>E85&amp;"/"&amp;VLOOKUP([1]สูตรแปลงวันที่!F85,'[1]Lookup Data'!$B$3:$C$14,2,FALSE)&amp;"/"&amp;[1]สูตรแปลงวันที่!G85</f>
        <v>#VALUE!</v>
      </c>
    </row>
    <row r="86" spans="1:13">
      <c r="A86" s="11"/>
      <c r="B86" s="12">
        <f t="shared" si="9"/>
        <v>0</v>
      </c>
      <c r="C86" s="12">
        <f t="shared" si="10"/>
        <v>1</v>
      </c>
      <c r="D86" s="12">
        <f t="shared" si="11"/>
        <v>1900</v>
      </c>
      <c r="E86" s="12" t="str">
        <f t="shared" si="12"/>
        <v/>
      </c>
      <c r="F86" s="12" t="e">
        <f t="shared" si="13"/>
        <v>#VALUE!</v>
      </c>
      <c r="G86" s="12" t="str">
        <f t="shared" si="14"/>
        <v/>
      </c>
      <c r="H86" s="12" t="e">
        <f t="shared" si="15"/>
        <v>#N/A</v>
      </c>
      <c r="I86" s="12" t="str">
        <f t="shared" si="16"/>
        <v>0/1/2443</v>
      </c>
      <c r="J86" s="12" t="str">
        <f t="shared" si="17"/>
        <v>0/1/2500</v>
      </c>
      <c r="K86" s="12" t="e">
        <f>IF(VALUE(LEFT(A86,SEARCH(" ",A86)-1))&lt;10,"0"&amp;VALUE(LEFT(A86,SEARCH(" ",A86)-1)),VALUE(LEFT(A86,SEARCH(" ",A86)-1)))&amp;"/"&amp;VLOOKUP(MID(A86,SEARCH(" ",A86)+1,LEN(A86)-SEARCH(" ",A86)-3),'[1]Lookup Data'!$B$2:$C$14,2,FALSE)&amp;"/"&amp;RIGHT(A86,2)+2500</f>
        <v>#VALUE!</v>
      </c>
      <c r="L86" s="12" t="e">
        <f>LEFT(A86,2)&amp;"/"&amp;VLOOKUP(MID(LEFT(A86,LEN(A86)-5),SEARCH(" ",A86),LEN(LEFT(A86,LEN(A86)-5))-SEARCH(" ",A86)+1),'[1]Lookup Data'!$E$3:$F$14,2,FALSE)&amp;"/"&amp;RIGHT(A86,4)</f>
        <v>#VALUE!</v>
      </c>
      <c r="M86" s="12" t="e">
        <f>E86&amp;"/"&amp;VLOOKUP([1]สูตรแปลงวันที่!F86,'[1]Lookup Data'!$B$3:$C$14,2,FALSE)&amp;"/"&amp;[1]สูตรแปลงวันที่!G86</f>
        <v>#VALUE!</v>
      </c>
    </row>
    <row r="87" spans="1:13">
      <c r="A87" s="11"/>
      <c r="B87" s="12">
        <f t="shared" si="9"/>
        <v>0</v>
      </c>
      <c r="C87" s="12">
        <f t="shared" si="10"/>
        <v>1</v>
      </c>
      <c r="D87" s="12">
        <f t="shared" si="11"/>
        <v>1900</v>
      </c>
      <c r="E87" s="12" t="str">
        <f t="shared" si="12"/>
        <v/>
      </c>
      <c r="F87" s="12" t="e">
        <f t="shared" si="13"/>
        <v>#VALUE!</v>
      </c>
      <c r="G87" s="12" t="str">
        <f t="shared" si="14"/>
        <v/>
      </c>
      <c r="H87" s="12" t="e">
        <f t="shared" si="15"/>
        <v>#N/A</v>
      </c>
      <c r="I87" s="12" t="str">
        <f t="shared" si="16"/>
        <v>0/1/2443</v>
      </c>
      <c r="J87" s="12" t="str">
        <f t="shared" si="17"/>
        <v>0/1/2500</v>
      </c>
      <c r="K87" s="12" t="e">
        <f>IF(VALUE(LEFT(A87,SEARCH(" ",A87)-1))&lt;10,"0"&amp;VALUE(LEFT(A87,SEARCH(" ",A87)-1)),VALUE(LEFT(A87,SEARCH(" ",A87)-1)))&amp;"/"&amp;VLOOKUP(MID(A87,SEARCH(" ",A87)+1,LEN(A87)-SEARCH(" ",A87)-3),'[1]Lookup Data'!$B$2:$C$14,2,FALSE)&amp;"/"&amp;RIGHT(A87,2)+2500</f>
        <v>#VALUE!</v>
      </c>
      <c r="L87" s="12" t="e">
        <f>LEFT(A87,2)&amp;"/"&amp;VLOOKUP(MID(LEFT(A87,LEN(A87)-5),SEARCH(" ",A87),LEN(LEFT(A87,LEN(A87)-5))-SEARCH(" ",A87)+1),'[1]Lookup Data'!$E$3:$F$14,2,FALSE)&amp;"/"&amp;RIGHT(A87,4)</f>
        <v>#VALUE!</v>
      </c>
      <c r="M87" s="12" t="e">
        <f>E87&amp;"/"&amp;VLOOKUP([1]สูตรแปลงวันที่!F87,'[1]Lookup Data'!$B$3:$C$14,2,FALSE)&amp;"/"&amp;[1]สูตรแปลงวันที่!G87</f>
        <v>#VALUE!</v>
      </c>
    </row>
    <row r="88" spans="1:13">
      <c r="A88" s="11"/>
      <c r="B88" s="12">
        <f t="shared" si="9"/>
        <v>0</v>
      </c>
      <c r="C88" s="12">
        <f t="shared" si="10"/>
        <v>1</v>
      </c>
      <c r="D88" s="12">
        <f t="shared" si="11"/>
        <v>1900</v>
      </c>
      <c r="E88" s="12" t="str">
        <f t="shared" si="12"/>
        <v/>
      </c>
      <c r="F88" s="12" t="e">
        <f t="shared" si="13"/>
        <v>#VALUE!</v>
      </c>
      <c r="G88" s="12" t="str">
        <f t="shared" si="14"/>
        <v/>
      </c>
      <c r="H88" s="12" t="e">
        <f t="shared" si="15"/>
        <v>#N/A</v>
      </c>
      <c r="I88" s="12" t="str">
        <f t="shared" si="16"/>
        <v>0/1/2443</v>
      </c>
      <c r="J88" s="12" t="str">
        <f t="shared" si="17"/>
        <v>0/1/2500</v>
      </c>
      <c r="K88" s="12" t="e">
        <f>IF(VALUE(LEFT(A88,SEARCH(" ",A88)-1))&lt;10,"0"&amp;VALUE(LEFT(A88,SEARCH(" ",A88)-1)),VALUE(LEFT(A88,SEARCH(" ",A88)-1)))&amp;"/"&amp;VLOOKUP(MID(A88,SEARCH(" ",A88)+1,LEN(A88)-SEARCH(" ",A88)-3),'[1]Lookup Data'!$B$2:$C$14,2,FALSE)&amp;"/"&amp;RIGHT(A88,2)+2500</f>
        <v>#VALUE!</v>
      </c>
      <c r="L88" s="12" t="e">
        <f>LEFT(A88,2)&amp;"/"&amp;VLOOKUP(MID(LEFT(A88,LEN(A88)-5),SEARCH(" ",A88),LEN(LEFT(A88,LEN(A88)-5))-SEARCH(" ",A88)+1),'[1]Lookup Data'!$E$3:$F$14,2,FALSE)&amp;"/"&amp;RIGHT(A88,4)</f>
        <v>#VALUE!</v>
      </c>
      <c r="M88" s="12" t="e">
        <f>E88&amp;"/"&amp;VLOOKUP([1]สูตรแปลงวันที่!F88,'[1]Lookup Data'!$B$3:$C$14,2,FALSE)&amp;"/"&amp;[1]สูตรแปลงวันที่!G88</f>
        <v>#VALUE!</v>
      </c>
    </row>
    <row r="89" spans="1:13">
      <c r="A89" s="11"/>
      <c r="B89" s="12">
        <f t="shared" si="9"/>
        <v>0</v>
      </c>
      <c r="C89" s="12">
        <f t="shared" si="10"/>
        <v>1</v>
      </c>
      <c r="D89" s="12">
        <f t="shared" si="11"/>
        <v>1900</v>
      </c>
      <c r="E89" s="12" t="str">
        <f t="shared" si="12"/>
        <v/>
      </c>
      <c r="F89" s="12" t="e">
        <f t="shared" si="13"/>
        <v>#VALUE!</v>
      </c>
      <c r="G89" s="12" t="str">
        <f t="shared" si="14"/>
        <v/>
      </c>
      <c r="H89" s="12" t="e">
        <f t="shared" si="15"/>
        <v>#N/A</v>
      </c>
      <c r="I89" s="12" t="str">
        <f t="shared" si="16"/>
        <v>0/1/2443</v>
      </c>
      <c r="J89" s="12" t="str">
        <f t="shared" si="17"/>
        <v>0/1/2500</v>
      </c>
      <c r="K89" s="12" t="e">
        <f>IF(VALUE(LEFT(A89,SEARCH(" ",A89)-1))&lt;10,"0"&amp;VALUE(LEFT(A89,SEARCH(" ",A89)-1)),VALUE(LEFT(A89,SEARCH(" ",A89)-1)))&amp;"/"&amp;VLOOKUP(MID(A89,SEARCH(" ",A89)+1,LEN(A89)-SEARCH(" ",A89)-3),'[1]Lookup Data'!$B$2:$C$14,2,FALSE)&amp;"/"&amp;RIGHT(A89,2)+2500</f>
        <v>#VALUE!</v>
      </c>
      <c r="L89" s="12" t="e">
        <f>LEFT(A89,2)&amp;"/"&amp;VLOOKUP(MID(LEFT(A89,LEN(A89)-5),SEARCH(" ",A89),LEN(LEFT(A89,LEN(A89)-5))-SEARCH(" ",A89)+1),'[1]Lookup Data'!$E$3:$F$14,2,FALSE)&amp;"/"&amp;RIGHT(A89,4)</f>
        <v>#VALUE!</v>
      </c>
      <c r="M89" s="12" t="e">
        <f>E89&amp;"/"&amp;VLOOKUP([1]สูตรแปลงวันที่!F89,'[1]Lookup Data'!$B$3:$C$14,2,FALSE)&amp;"/"&amp;[1]สูตรแปลงวันที่!G89</f>
        <v>#VALUE!</v>
      </c>
    </row>
    <row r="90" spans="1:13">
      <c r="A90" s="11"/>
      <c r="B90" s="12">
        <f t="shared" si="9"/>
        <v>0</v>
      </c>
      <c r="C90" s="12">
        <f t="shared" si="10"/>
        <v>1</v>
      </c>
      <c r="D90" s="12">
        <f t="shared" si="11"/>
        <v>1900</v>
      </c>
      <c r="E90" s="12" t="str">
        <f t="shared" si="12"/>
        <v/>
      </c>
      <c r="F90" s="12" t="e">
        <f t="shared" si="13"/>
        <v>#VALUE!</v>
      </c>
      <c r="G90" s="12" t="str">
        <f t="shared" si="14"/>
        <v/>
      </c>
      <c r="H90" s="12" t="e">
        <f t="shared" si="15"/>
        <v>#N/A</v>
      </c>
      <c r="I90" s="12" t="str">
        <f t="shared" si="16"/>
        <v>0/1/2443</v>
      </c>
      <c r="J90" s="12" t="str">
        <f t="shared" si="17"/>
        <v>0/1/2500</v>
      </c>
      <c r="K90" s="12" t="e">
        <f>IF(VALUE(LEFT(A90,SEARCH(" ",A90)-1))&lt;10,"0"&amp;VALUE(LEFT(A90,SEARCH(" ",A90)-1)),VALUE(LEFT(A90,SEARCH(" ",A90)-1)))&amp;"/"&amp;VLOOKUP(MID(A90,SEARCH(" ",A90)+1,LEN(A90)-SEARCH(" ",A90)-3),'[1]Lookup Data'!$B$2:$C$14,2,FALSE)&amp;"/"&amp;RIGHT(A90,2)+2500</f>
        <v>#VALUE!</v>
      </c>
      <c r="L90" s="12" t="e">
        <f>LEFT(A90,2)&amp;"/"&amp;VLOOKUP(MID(LEFT(A90,LEN(A90)-5),SEARCH(" ",A90),LEN(LEFT(A90,LEN(A90)-5))-SEARCH(" ",A90)+1),'[1]Lookup Data'!$E$3:$F$14,2,FALSE)&amp;"/"&amp;RIGHT(A90,4)</f>
        <v>#VALUE!</v>
      </c>
      <c r="M90" s="12" t="e">
        <f>E90&amp;"/"&amp;VLOOKUP([1]สูตรแปลงวันที่!F90,'[1]Lookup Data'!$B$3:$C$14,2,FALSE)&amp;"/"&amp;[1]สูตรแปลงวันที่!G90</f>
        <v>#VALUE!</v>
      </c>
    </row>
    <row r="91" spans="1:13">
      <c r="A91" s="11"/>
      <c r="B91" s="12">
        <f t="shared" si="9"/>
        <v>0</v>
      </c>
      <c r="C91" s="12">
        <f t="shared" si="10"/>
        <v>1</v>
      </c>
      <c r="D91" s="12">
        <f t="shared" si="11"/>
        <v>1900</v>
      </c>
      <c r="E91" s="12" t="str">
        <f t="shared" si="12"/>
        <v/>
      </c>
      <c r="F91" s="12" t="e">
        <f t="shared" si="13"/>
        <v>#VALUE!</v>
      </c>
      <c r="G91" s="12" t="str">
        <f t="shared" si="14"/>
        <v/>
      </c>
      <c r="H91" s="12" t="e">
        <f t="shared" si="15"/>
        <v>#N/A</v>
      </c>
      <c r="I91" s="12" t="str">
        <f t="shared" si="16"/>
        <v>0/1/2443</v>
      </c>
      <c r="J91" s="12" t="str">
        <f t="shared" si="17"/>
        <v>0/1/2500</v>
      </c>
      <c r="K91" s="12" t="e">
        <f>IF(VALUE(LEFT(A91,SEARCH(" ",A91)-1))&lt;10,"0"&amp;VALUE(LEFT(A91,SEARCH(" ",A91)-1)),VALUE(LEFT(A91,SEARCH(" ",A91)-1)))&amp;"/"&amp;VLOOKUP(MID(A91,SEARCH(" ",A91)+1,LEN(A91)-SEARCH(" ",A91)-3),'[1]Lookup Data'!$B$2:$C$14,2,FALSE)&amp;"/"&amp;RIGHT(A91,2)+2500</f>
        <v>#VALUE!</v>
      </c>
      <c r="L91" s="12" t="e">
        <f>LEFT(A91,2)&amp;"/"&amp;VLOOKUP(MID(LEFT(A91,LEN(A91)-5),SEARCH(" ",A91),LEN(LEFT(A91,LEN(A91)-5))-SEARCH(" ",A91)+1),'[1]Lookup Data'!$E$3:$F$14,2,FALSE)&amp;"/"&amp;RIGHT(A91,4)</f>
        <v>#VALUE!</v>
      </c>
      <c r="M91" s="12" t="e">
        <f>E91&amp;"/"&amp;VLOOKUP([1]สูตรแปลงวันที่!F91,'[1]Lookup Data'!$B$3:$C$14,2,FALSE)&amp;"/"&amp;[1]สูตรแปลงวันที่!G91</f>
        <v>#VALUE!</v>
      </c>
    </row>
    <row r="92" spans="1:13">
      <c r="A92" s="11"/>
      <c r="B92" s="12">
        <f t="shared" si="9"/>
        <v>0</v>
      </c>
      <c r="C92" s="12">
        <f t="shared" si="10"/>
        <v>1</v>
      </c>
      <c r="D92" s="12">
        <f t="shared" si="11"/>
        <v>1900</v>
      </c>
      <c r="E92" s="12" t="str">
        <f t="shared" si="12"/>
        <v/>
      </c>
      <c r="F92" s="12" t="e">
        <f t="shared" si="13"/>
        <v>#VALUE!</v>
      </c>
      <c r="G92" s="12" t="str">
        <f t="shared" si="14"/>
        <v/>
      </c>
      <c r="H92" s="12" t="e">
        <f t="shared" si="15"/>
        <v>#N/A</v>
      </c>
      <c r="I92" s="12" t="str">
        <f t="shared" si="16"/>
        <v>0/1/2443</v>
      </c>
      <c r="J92" s="12" t="str">
        <f t="shared" si="17"/>
        <v>0/1/2500</v>
      </c>
      <c r="K92" s="12" t="e">
        <f>IF(VALUE(LEFT(A92,SEARCH(" ",A92)-1))&lt;10,"0"&amp;VALUE(LEFT(A92,SEARCH(" ",A92)-1)),VALUE(LEFT(A92,SEARCH(" ",A92)-1)))&amp;"/"&amp;VLOOKUP(MID(A92,SEARCH(" ",A92)+1,LEN(A92)-SEARCH(" ",A92)-3),'[1]Lookup Data'!$B$2:$C$14,2,FALSE)&amp;"/"&amp;RIGHT(A92,2)+2500</f>
        <v>#VALUE!</v>
      </c>
      <c r="L92" s="12" t="e">
        <f>LEFT(A92,2)&amp;"/"&amp;VLOOKUP(MID(LEFT(A92,LEN(A92)-5),SEARCH(" ",A92),LEN(LEFT(A92,LEN(A92)-5))-SEARCH(" ",A92)+1),'[1]Lookup Data'!$E$3:$F$14,2,FALSE)&amp;"/"&amp;RIGHT(A92,4)</f>
        <v>#VALUE!</v>
      </c>
      <c r="M92" s="12" t="e">
        <f>E92&amp;"/"&amp;VLOOKUP([1]สูตรแปลงวันที่!F92,'[1]Lookup Data'!$B$3:$C$14,2,FALSE)&amp;"/"&amp;[1]สูตรแปลงวันที่!G92</f>
        <v>#VALUE!</v>
      </c>
    </row>
    <row r="93" spans="1:13">
      <c r="A93" s="11"/>
      <c r="B93" s="12">
        <f t="shared" si="9"/>
        <v>0</v>
      </c>
      <c r="C93" s="12">
        <f t="shared" si="10"/>
        <v>1</v>
      </c>
      <c r="D93" s="12">
        <f t="shared" si="11"/>
        <v>1900</v>
      </c>
      <c r="E93" s="12" t="str">
        <f t="shared" si="12"/>
        <v/>
      </c>
      <c r="F93" s="12" t="e">
        <f t="shared" si="13"/>
        <v>#VALUE!</v>
      </c>
      <c r="G93" s="12" t="str">
        <f t="shared" si="14"/>
        <v/>
      </c>
      <c r="H93" s="12" t="e">
        <f t="shared" si="15"/>
        <v>#N/A</v>
      </c>
      <c r="I93" s="12" t="str">
        <f t="shared" si="16"/>
        <v>0/1/2443</v>
      </c>
      <c r="J93" s="12" t="str">
        <f t="shared" si="17"/>
        <v>0/1/2500</v>
      </c>
      <c r="K93" s="12" t="e">
        <f>IF(VALUE(LEFT(A93,SEARCH(" ",A93)-1))&lt;10,"0"&amp;VALUE(LEFT(A93,SEARCH(" ",A93)-1)),VALUE(LEFT(A93,SEARCH(" ",A93)-1)))&amp;"/"&amp;VLOOKUP(MID(A93,SEARCH(" ",A93)+1,LEN(A93)-SEARCH(" ",A93)-3),'[1]Lookup Data'!$B$2:$C$14,2,FALSE)&amp;"/"&amp;RIGHT(A93,2)+2500</f>
        <v>#VALUE!</v>
      </c>
      <c r="L93" s="12" t="e">
        <f>LEFT(A93,2)&amp;"/"&amp;VLOOKUP(MID(LEFT(A93,LEN(A93)-5),SEARCH(" ",A93),LEN(LEFT(A93,LEN(A93)-5))-SEARCH(" ",A93)+1),'[1]Lookup Data'!$E$3:$F$14,2,FALSE)&amp;"/"&amp;RIGHT(A93,4)</f>
        <v>#VALUE!</v>
      </c>
      <c r="M93" s="12" t="e">
        <f>E93&amp;"/"&amp;VLOOKUP([1]สูตรแปลงวันที่!F93,'[1]Lookup Data'!$B$3:$C$14,2,FALSE)&amp;"/"&amp;[1]สูตรแปลงวันที่!G93</f>
        <v>#VALUE!</v>
      </c>
    </row>
    <row r="94" spans="1:13">
      <c r="A94" s="11"/>
      <c r="B94" s="12">
        <f t="shared" si="9"/>
        <v>0</v>
      </c>
      <c r="C94" s="12">
        <f t="shared" si="10"/>
        <v>1</v>
      </c>
      <c r="D94" s="12">
        <f t="shared" si="11"/>
        <v>1900</v>
      </c>
      <c r="E94" s="12" t="str">
        <f t="shared" si="12"/>
        <v/>
      </c>
      <c r="F94" s="12" t="e">
        <f t="shared" si="13"/>
        <v>#VALUE!</v>
      </c>
      <c r="G94" s="12" t="str">
        <f t="shared" si="14"/>
        <v/>
      </c>
      <c r="H94" s="12" t="e">
        <f t="shared" si="15"/>
        <v>#N/A</v>
      </c>
      <c r="I94" s="12" t="str">
        <f t="shared" si="16"/>
        <v>0/1/2443</v>
      </c>
      <c r="J94" s="12" t="str">
        <f t="shared" si="17"/>
        <v>0/1/2500</v>
      </c>
      <c r="K94" s="12" t="e">
        <f>IF(VALUE(LEFT(A94,SEARCH(" ",A94)-1))&lt;10,"0"&amp;VALUE(LEFT(A94,SEARCH(" ",A94)-1)),VALUE(LEFT(A94,SEARCH(" ",A94)-1)))&amp;"/"&amp;VLOOKUP(MID(A94,SEARCH(" ",A94)+1,LEN(A94)-SEARCH(" ",A94)-3),'[1]Lookup Data'!$B$2:$C$14,2,FALSE)&amp;"/"&amp;RIGHT(A94,2)+2500</f>
        <v>#VALUE!</v>
      </c>
      <c r="L94" s="12" t="e">
        <f>LEFT(A94,2)&amp;"/"&amp;VLOOKUP(MID(LEFT(A94,LEN(A94)-5),SEARCH(" ",A94),LEN(LEFT(A94,LEN(A94)-5))-SEARCH(" ",A94)+1),'[1]Lookup Data'!$E$3:$F$14,2,FALSE)&amp;"/"&amp;RIGHT(A94,4)</f>
        <v>#VALUE!</v>
      </c>
      <c r="M94" s="12" t="e">
        <f>E94&amp;"/"&amp;VLOOKUP([1]สูตรแปลงวันที่!F94,'[1]Lookup Data'!$B$3:$C$14,2,FALSE)&amp;"/"&amp;[1]สูตรแปลงวันที่!G94</f>
        <v>#VALUE!</v>
      </c>
    </row>
    <row r="95" spans="1:13">
      <c r="A95" s="11"/>
      <c r="B95" s="12">
        <f t="shared" si="9"/>
        <v>0</v>
      </c>
      <c r="C95" s="12">
        <f t="shared" si="10"/>
        <v>1</v>
      </c>
      <c r="D95" s="12">
        <f t="shared" si="11"/>
        <v>1900</v>
      </c>
      <c r="E95" s="12" t="str">
        <f t="shared" si="12"/>
        <v/>
      </c>
      <c r="F95" s="12" t="e">
        <f t="shared" si="13"/>
        <v>#VALUE!</v>
      </c>
      <c r="G95" s="12" t="str">
        <f t="shared" si="14"/>
        <v/>
      </c>
      <c r="H95" s="12" t="e">
        <f t="shared" si="15"/>
        <v>#N/A</v>
      </c>
      <c r="I95" s="12" t="str">
        <f t="shared" si="16"/>
        <v>0/1/2443</v>
      </c>
      <c r="J95" s="12" t="str">
        <f t="shared" si="17"/>
        <v>0/1/2500</v>
      </c>
      <c r="K95" s="12" t="e">
        <f>IF(VALUE(LEFT(A95,SEARCH(" ",A95)-1))&lt;10,"0"&amp;VALUE(LEFT(A95,SEARCH(" ",A95)-1)),VALUE(LEFT(A95,SEARCH(" ",A95)-1)))&amp;"/"&amp;VLOOKUP(MID(A95,SEARCH(" ",A95)+1,LEN(A95)-SEARCH(" ",A95)-3),'[1]Lookup Data'!$B$2:$C$14,2,FALSE)&amp;"/"&amp;RIGHT(A95,2)+2500</f>
        <v>#VALUE!</v>
      </c>
      <c r="L95" s="12" t="e">
        <f>LEFT(A95,2)&amp;"/"&amp;VLOOKUP(MID(LEFT(A95,LEN(A95)-5),SEARCH(" ",A95),LEN(LEFT(A95,LEN(A95)-5))-SEARCH(" ",A95)+1),'[1]Lookup Data'!$E$3:$F$14,2,FALSE)&amp;"/"&amp;RIGHT(A95,4)</f>
        <v>#VALUE!</v>
      </c>
      <c r="M95" s="12" t="e">
        <f>E95&amp;"/"&amp;VLOOKUP([1]สูตรแปลงวันที่!F95,'[1]Lookup Data'!$B$3:$C$14,2,FALSE)&amp;"/"&amp;[1]สูตรแปลงวันที่!G95</f>
        <v>#VALUE!</v>
      </c>
    </row>
    <row r="96" spans="1:13">
      <c r="A96" s="11"/>
      <c r="B96" s="12">
        <f t="shared" si="9"/>
        <v>0</v>
      </c>
      <c r="C96" s="12">
        <f t="shared" si="10"/>
        <v>1</v>
      </c>
      <c r="D96" s="12">
        <f t="shared" si="11"/>
        <v>1900</v>
      </c>
      <c r="E96" s="12" t="str">
        <f t="shared" si="12"/>
        <v/>
      </c>
      <c r="F96" s="12" t="e">
        <f t="shared" si="13"/>
        <v>#VALUE!</v>
      </c>
      <c r="G96" s="12" t="str">
        <f t="shared" si="14"/>
        <v/>
      </c>
      <c r="H96" s="12" t="e">
        <f t="shared" si="15"/>
        <v>#N/A</v>
      </c>
      <c r="I96" s="12" t="str">
        <f t="shared" si="16"/>
        <v>0/1/2443</v>
      </c>
      <c r="J96" s="12" t="str">
        <f t="shared" si="17"/>
        <v>0/1/2500</v>
      </c>
      <c r="K96" s="12" t="e">
        <f>IF(VALUE(LEFT(A96,SEARCH(" ",A96)-1))&lt;10,"0"&amp;VALUE(LEFT(A96,SEARCH(" ",A96)-1)),VALUE(LEFT(A96,SEARCH(" ",A96)-1)))&amp;"/"&amp;VLOOKUP(MID(A96,SEARCH(" ",A96)+1,LEN(A96)-SEARCH(" ",A96)-3),'[1]Lookup Data'!$B$2:$C$14,2,FALSE)&amp;"/"&amp;RIGHT(A96,2)+2500</f>
        <v>#VALUE!</v>
      </c>
      <c r="L96" s="12" t="e">
        <f>LEFT(A96,2)&amp;"/"&amp;VLOOKUP(MID(LEFT(A96,LEN(A96)-5),SEARCH(" ",A96),LEN(LEFT(A96,LEN(A96)-5))-SEARCH(" ",A96)+1),'[1]Lookup Data'!$E$3:$F$14,2,FALSE)&amp;"/"&amp;RIGHT(A96,4)</f>
        <v>#VALUE!</v>
      </c>
      <c r="M96" s="12" t="e">
        <f>E96&amp;"/"&amp;VLOOKUP([1]สูตรแปลงวันที่!F96,'[1]Lookup Data'!$B$3:$C$14,2,FALSE)&amp;"/"&amp;[1]สูตรแปลงวันที่!G96</f>
        <v>#VALUE!</v>
      </c>
    </row>
    <row r="97" spans="1:13">
      <c r="A97" s="11"/>
      <c r="B97" s="12">
        <f t="shared" si="9"/>
        <v>0</v>
      </c>
      <c r="C97" s="12">
        <f t="shared" si="10"/>
        <v>1</v>
      </c>
      <c r="D97" s="12">
        <f t="shared" si="11"/>
        <v>1900</v>
      </c>
      <c r="E97" s="12" t="str">
        <f t="shared" si="12"/>
        <v/>
      </c>
      <c r="F97" s="12" t="e">
        <f t="shared" si="13"/>
        <v>#VALUE!</v>
      </c>
      <c r="G97" s="12" t="str">
        <f t="shared" si="14"/>
        <v/>
      </c>
      <c r="H97" s="12" t="e">
        <f t="shared" si="15"/>
        <v>#N/A</v>
      </c>
      <c r="I97" s="12" t="str">
        <f t="shared" si="16"/>
        <v>0/1/2443</v>
      </c>
      <c r="J97" s="12" t="str">
        <f t="shared" si="17"/>
        <v>0/1/2500</v>
      </c>
      <c r="K97" s="12" t="e">
        <f>IF(VALUE(LEFT(A97,SEARCH(" ",A97)-1))&lt;10,"0"&amp;VALUE(LEFT(A97,SEARCH(" ",A97)-1)),VALUE(LEFT(A97,SEARCH(" ",A97)-1)))&amp;"/"&amp;VLOOKUP(MID(A97,SEARCH(" ",A97)+1,LEN(A97)-SEARCH(" ",A97)-3),'[1]Lookup Data'!$B$2:$C$14,2,FALSE)&amp;"/"&amp;RIGHT(A97,2)+2500</f>
        <v>#VALUE!</v>
      </c>
      <c r="L97" s="12" t="e">
        <f>LEFT(A97,2)&amp;"/"&amp;VLOOKUP(MID(LEFT(A97,LEN(A97)-5),SEARCH(" ",A97),LEN(LEFT(A97,LEN(A97)-5))-SEARCH(" ",A97)+1),'[1]Lookup Data'!$E$3:$F$14,2,FALSE)&amp;"/"&amp;RIGHT(A97,4)</f>
        <v>#VALUE!</v>
      </c>
      <c r="M97" s="12" t="e">
        <f>E97&amp;"/"&amp;VLOOKUP([1]สูตรแปลงวันที่!F97,'[1]Lookup Data'!$B$3:$C$14,2,FALSE)&amp;"/"&amp;[1]สูตรแปลงวันที่!G97</f>
        <v>#VALUE!</v>
      </c>
    </row>
    <row r="98" spans="1:13">
      <c r="A98" s="11"/>
      <c r="B98" s="12">
        <f t="shared" si="9"/>
        <v>0</v>
      </c>
      <c r="C98" s="12">
        <f t="shared" si="10"/>
        <v>1</v>
      </c>
      <c r="D98" s="12">
        <f t="shared" si="11"/>
        <v>1900</v>
      </c>
      <c r="E98" s="12" t="str">
        <f t="shared" si="12"/>
        <v/>
      </c>
      <c r="F98" s="12" t="e">
        <f t="shared" si="13"/>
        <v>#VALUE!</v>
      </c>
      <c r="G98" s="12" t="str">
        <f t="shared" si="14"/>
        <v/>
      </c>
      <c r="H98" s="12" t="e">
        <f t="shared" si="15"/>
        <v>#N/A</v>
      </c>
      <c r="I98" s="12" t="str">
        <f t="shared" si="16"/>
        <v>0/1/2443</v>
      </c>
      <c r="J98" s="12" t="str">
        <f t="shared" si="17"/>
        <v>0/1/2500</v>
      </c>
      <c r="K98" s="12" t="e">
        <f>IF(VALUE(LEFT(A98,SEARCH(" ",A98)-1))&lt;10,"0"&amp;VALUE(LEFT(A98,SEARCH(" ",A98)-1)),VALUE(LEFT(A98,SEARCH(" ",A98)-1)))&amp;"/"&amp;VLOOKUP(MID(A98,SEARCH(" ",A98)+1,LEN(A98)-SEARCH(" ",A98)-3),'[1]Lookup Data'!$B$2:$C$14,2,FALSE)&amp;"/"&amp;RIGHT(A98,2)+2500</f>
        <v>#VALUE!</v>
      </c>
      <c r="L98" s="12" t="e">
        <f>LEFT(A98,2)&amp;"/"&amp;VLOOKUP(MID(LEFT(A98,LEN(A98)-5),SEARCH(" ",A98),LEN(LEFT(A98,LEN(A98)-5))-SEARCH(" ",A98)+1),'[1]Lookup Data'!$E$3:$F$14,2,FALSE)&amp;"/"&amp;RIGHT(A98,4)</f>
        <v>#VALUE!</v>
      </c>
      <c r="M98" s="12" t="e">
        <f>E98&amp;"/"&amp;VLOOKUP([1]สูตรแปลงวันที่!F98,'[1]Lookup Data'!$B$3:$C$14,2,FALSE)&amp;"/"&amp;[1]สูตรแปลงวันที่!G98</f>
        <v>#VALUE!</v>
      </c>
    </row>
    <row r="99" spans="1:13">
      <c r="A99" s="11"/>
      <c r="B99" s="12">
        <f t="shared" si="9"/>
        <v>0</v>
      </c>
      <c r="C99" s="12">
        <f t="shared" si="10"/>
        <v>1</v>
      </c>
      <c r="D99" s="12">
        <f t="shared" si="11"/>
        <v>1900</v>
      </c>
      <c r="E99" s="12" t="str">
        <f t="shared" si="12"/>
        <v/>
      </c>
      <c r="F99" s="12" t="e">
        <f t="shared" si="13"/>
        <v>#VALUE!</v>
      </c>
      <c r="G99" s="12" t="str">
        <f t="shared" si="14"/>
        <v/>
      </c>
      <c r="H99" s="12" t="e">
        <f t="shared" si="15"/>
        <v>#N/A</v>
      </c>
      <c r="I99" s="12" t="str">
        <f t="shared" si="16"/>
        <v>0/1/2443</v>
      </c>
      <c r="J99" s="12" t="str">
        <f t="shared" si="17"/>
        <v>0/1/2500</v>
      </c>
      <c r="K99" s="12" t="e">
        <f>IF(VALUE(LEFT(A99,SEARCH(" ",A99)-1))&lt;10,"0"&amp;VALUE(LEFT(A99,SEARCH(" ",A99)-1)),VALUE(LEFT(A99,SEARCH(" ",A99)-1)))&amp;"/"&amp;VLOOKUP(MID(A99,SEARCH(" ",A99)+1,LEN(A99)-SEARCH(" ",A99)-3),'[1]Lookup Data'!$B$2:$C$14,2,FALSE)&amp;"/"&amp;RIGHT(A99,2)+2500</f>
        <v>#VALUE!</v>
      </c>
      <c r="L99" s="12" t="e">
        <f>LEFT(A99,2)&amp;"/"&amp;VLOOKUP(MID(LEFT(A99,LEN(A99)-5),SEARCH(" ",A99),LEN(LEFT(A99,LEN(A99)-5))-SEARCH(" ",A99)+1),'[1]Lookup Data'!$E$3:$F$14,2,FALSE)&amp;"/"&amp;RIGHT(A99,4)</f>
        <v>#VALUE!</v>
      </c>
      <c r="M99" s="12" t="e">
        <f>E99&amp;"/"&amp;VLOOKUP([1]สูตรแปลงวันที่!F99,'[1]Lookup Data'!$B$3:$C$14,2,FALSE)&amp;"/"&amp;[1]สูตรแปลงวันที่!G99</f>
        <v>#VALUE!</v>
      </c>
    </row>
    <row r="100" spans="1:13">
      <c r="A100" s="11"/>
      <c r="B100" s="12">
        <f t="shared" si="9"/>
        <v>0</v>
      </c>
      <c r="C100" s="12">
        <f t="shared" si="10"/>
        <v>1</v>
      </c>
      <c r="D100" s="12">
        <f t="shared" si="11"/>
        <v>1900</v>
      </c>
      <c r="E100" s="12" t="str">
        <f t="shared" si="12"/>
        <v/>
      </c>
      <c r="F100" s="12" t="e">
        <f t="shared" si="13"/>
        <v>#VALUE!</v>
      </c>
      <c r="G100" s="12" t="str">
        <f t="shared" si="14"/>
        <v/>
      </c>
      <c r="H100" s="12" t="e">
        <f t="shared" si="15"/>
        <v>#N/A</v>
      </c>
      <c r="I100" s="12" t="str">
        <f t="shared" si="16"/>
        <v>0/1/2443</v>
      </c>
      <c r="J100" s="12" t="str">
        <f t="shared" si="17"/>
        <v>0/1/2500</v>
      </c>
      <c r="K100" s="12" t="e">
        <f>IF(VALUE(LEFT(A100,SEARCH(" ",A100)-1))&lt;10,"0"&amp;VALUE(LEFT(A100,SEARCH(" ",A100)-1)),VALUE(LEFT(A100,SEARCH(" ",A100)-1)))&amp;"/"&amp;VLOOKUP(MID(A100,SEARCH(" ",A100)+1,LEN(A100)-SEARCH(" ",A100)-3),'[1]Lookup Data'!$B$2:$C$14,2,FALSE)&amp;"/"&amp;RIGHT(A100,2)+2500</f>
        <v>#VALUE!</v>
      </c>
      <c r="L100" s="12" t="e">
        <f>LEFT(A100,2)&amp;"/"&amp;VLOOKUP(MID(LEFT(A100,LEN(A100)-5),SEARCH(" ",A100),LEN(LEFT(A100,LEN(A100)-5))-SEARCH(" ",A100)+1),'[1]Lookup Data'!$E$3:$F$14,2,FALSE)&amp;"/"&amp;RIGHT(A100,4)</f>
        <v>#VALUE!</v>
      </c>
      <c r="M100" s="12" t="e">
        <f>E100&amp;"/"&amp;VLOOKUP([1]สูตรแปลงวันที่!F100,'[1]Lookup Data'!$B$3:$C$14,2,FALSE)&amp;"/"&amp;[1]สูตรแปลงวันที่!G100</f>
        <v>#VALUE!</v>
      </c>
    </row>
    <row r="101" spans="1:13">
      <c r="A101" s="11"/>
      <c r="B101" s="12">
        <f t="shared" si="9"/>
        <v>0</v>
      </c>
      <c r="C101" s="12">
        <f t="shared" si="10"/>
        <v>1</v>
      </c>
      <c r="D101" s="12">
        <f t="shared" si="11"/>
        <v>1900</v>
      </c>
      <c r="E101" s="12" t="str">
        <f t="shared" si="12"/>
        <v/>
      </c>
      <c r="F101" s="12" t="e">
        <f t="shared" si="13"/>
        <v>#VALUE!</v>
      </c>
      <c r="G101" s="12" t="str">
        <f t="shared" si="14"/>
        <v/>
      </c>
      <c r="H101" s="12" t="e">
        <f t="shared" si="15"/>
        <v>#N/A</v>
      </c>
      <c r="I101" s="12" t="str">
        <f t="shared" si="16"/>
        <v>0/1/2443</v>
      </c>
      <c r="J101" s="12" t="str">
        <f t="shared" si="17"/>
        <v>0/1/2500</v>
      </c>
      <c r="K101" s="12" t="e">
        <f>IF(VALUE(LEFT(A101,SEARCH(" ",A101)-1))&lt;10,"0"&amp;VALUE(LEFT(A101,SEARCH(" ",A101)-1)),VALUE(LEFT(A101,SEARCH(" ",A101)-1)))&amp;"/"&amp;VLOOKUP(MID(A101,SEARCH(" ",A101)+1,LEN(A101)-SEARCH(" ",A101)-3),'[1]Lookup Data'!$B$2:$C$14,2,FALSE)&amp;"/"&amp;RIGHT(A101,2)+2500</f>
        <v>#VALUE!</v>
      </c>
      <c r="L101" s="12" t="e">
        <f>LEFT(A101,2)&amp;"/"&amp;VLOOKUP(MID(LEFT(A101,LEN(A101)-5),SEARCH(" ",A101),LEN(LEFT(A101,LEN(A101)-5))-SEARCH(" ",A101)+1),'[1]Lookup Data'!$E$3:$F$14,2,FALSE)&amp;"/"&amp;RIGHT(A101,4)</f>
        <v>#VALUE!</v>
      </c>
      <c r="M101" s="12" t="e">
        <f>E101&amp;"/"&amp;VLOOKUP([1]สูตรแปลงวันที่!F101,'[1]Lookup Data'!$B$3:$C$14,2,FALSE)&amp;"/"&amp;[1]สูตรแปลงวันที่!G101</f>
        <v>#VALUE!</v>
      </c>
    </row>
    <row r="102" spans="1:13">
      <c r="A102" s="11"/>
      <c r="B102" s="12">
        <f t="shared" si="9"/>
        <v>0</v>
      </c>
      <c r="C102" s="12">
        <f t="shared" si="10"/>
        <v>1</v>
      </c>
      <c r="D102" s="12">
        <f t="shared" si="11"/>
        <v>1900</v>
      </c>
      <c r="E102" s="12" t="str">
        <f t="shared" si="12"/>
        <v/>
      </c>
      <c r="F102" s="12" t="e">
        <f t="shared" si="13"/>
        <v>#VALUE!</v>
      </c>
      <c r="G102" s="12" t="str">
        <f t="shared" si="14"/>
        <v/>
      </c>
      <c r="H102" s="12" t="e">
        <f t="shared" si="15"/>
        <v>#N/A</v>
      </c>
      <c r="I102" s="12" t="str">
        <f t="shared" si="16"/>
        <v>0/1/2443</v>
      </c>
      <c r="J102" s="12" t="str">
        <f t="shared" si="17"/>
        <v>0/1/2500</v>
      </c>
      <c r="K102" s="12" t="e">
        <f>IF(VALUE(LEFT(A102,SEARCH(" ",A102)-1))&lt;10,"0"&amp;VALUE(LEFT(A102,SEARCH(" ",A102)-1)),VALUE(LEFT(A102,SEARCH(" ",A102)-1)))&amp;"/"&amp;VLOOKUP(MID(A102,SEARCH(" ",A102)+1,LEN(A102)-SEARCH(" ",A102)-3),'[1]Lookup Data'!$B$2:$C$14,2,FALSE)&amp;"/"&amp;RIGHT(A102,2)+2500</f>
        <v>#VALUE!</v>
      </c>
      <c r="L102" s="12" t="e">
        <f>LEFT(A102,2)&amp;"/"&amp;VLOOKUP(MID(LEFT(A102,LEN(A102)-5),SEARCH(" ",A102),LEN(LEFT(A102,LEN(A102)-5))-SEARCH(" ",A102)+1),'[1]Lookup Data'!$E$3:$F$14,2,FALSE)&amp;"/"&amp;RIGHT(A102,4)</f>
        <v>#VALUE!</v>
      </c>
      <c r="M102" s="12" t="e">
        <f>E102&amp;"/"&amp;VLOOKUP([1]สูตรแปลงวันที่!F102,'[1]Lookup Data'!$B$3:$C$14,2,FALSE)&amp;"/"&amp;[1]สูตรแปลงวันที่!G102</f>
        <v>#VALUE!</v>
      </c>
    </row>
    <row r="103" spans="1:13">
      <c r="A103" s="11"/>
      <c r="B103" s="12">
        <f t="shared" si="9"/>
        <v>0</v>
      </c>
      <c r="C103" s="12">
        <f t="shared" si="10"/>
        <v>1</v>
      </c>
      <c r="D103" s="12">
        <f t="shared" si="11"/>
        <v>1900</v>
      </c>
      <c r="E103" s="12" t="str">
        <f t="shared" si="12"/>
        <v/>
      </c>
      <c r="F103" s="12" t="e">
        <f t="shared" si="13"/>
        <v>#VALUE!</v>
      </c>
      <c r="G103" s="12" t="str">
        <f t="shared" si="14"/>
        <v/>
      </c>
      <c r="H103" s="12" t="e">
        <f t="shared" si="15"/>
        <v>#N/A</v>
      </c>
      <c r="I103" s="12" t="str">
        <f t="shared" si="16"/>
        <v>0/1/2443</v>
      </c>
      <c r="J103" s="12" t="str">
        <f t="shared" si="17"/>
        <v>0/1/2500</v>
      </c>
      <c r="K103" s="12" t="e">
        <f>IF(VALUE(LEFT(A103,SEARCH(" ",A103)-1))&lt;10,"0"&amp;VALUE(LEFT(A103,SEARCH(" ",A103)-1)),VALUE(LEFT(A103,SEARCH(" ",A103)-1)))&amp;"/"&amp;VLOOKUP(MID(A103,SEARCH(" ",A103)+1,LEN(A103)-SEARCH(" ",A103)-3),'[1]Lookup Data'!$B$2:$C$14,2,FALSE)&amp;"/"&amp;RIGHT(A103,2)+2500</f>
        <v>#VALUE!</v>
      </c>
      <c r="L103" s="12" t="e">
        <f>LEFT(A103,2)&amp;"/"&amp;VLOOKUP(MID(LEFT(A103,LEN(A103)-5),SEARCH(" ",A103),LEN(LEFT(A103,LEN(A103)-5))-SEARCH(" ",A103)+1),'[1]Lookup Data'!$E$3:$F$14,2,FALSE)&amp;"/"&amp;RIGHT(A103,4)</f>
        <v>#VALUE!</v>
      </c>
      <c r="M103" s="12" t="e">
        <f>E103&amp;"/"&amp;VLOOKUP([1]สูตรแปลงวันที่!F103,'[1]Lookup Data'!$B$3:$C$14,2,FALSE)&amp;"/"&amp;[1]สูตรแปลงวันที่!G103</f>
        <v>#VALUE!</v>
      </c>
    </row>
    <row r="104" spans="1:13">
      <c r="A104" s="11"/>
      <c r="B104" s="12">
        <f t="shared" si="9"/>
        <v>0</v>
      </c>
      <c r="C104" s="12">
        <f t="shared" si="10"/>
        <v>1</v>
      </c>
      <c r="D104" s="12">
        <f t="shared" si="11"/>
        <v>1900</v>
      </c>
      <c r="E104" s="12" t="str">
        <f t="shared" si="12"/>
        <v/>
      </c>
      <c r="F104" s="12" t="e">
        <f t="shared" si="13"/>
        <v>#VALUE!</v>
      </c>
      <c r="G104" s="12" t="str">
        <f t="shared" si="14"/>
        <v/>
      </c>
      <c r="H104" s="12" t="e">
        <f t="shared" si="15"/>
        <v>#N/A</v>
      </c>
      <c r="I104" s="12" t="str">
        <f t="shared" si="16"/>
        <v>0/1/2443</v>
      </c>
      <c r="J104" s="12" t="str">
        <f t="shared" si="17"/>
        <v>0/1/2500</v>
      </c>
      <c r="K104" s="12" t="e">
        <f>IF(VALUE(LEFT(A104,SEARCH(" ",A104)-1))&lt;10,"0"&amp;VALUE(LEFT(A104,SEARCH(" ",A104)-1)),VALUE(LEFT(A104,SEARCH(" ",A104)-1)))&amp;"/"&amp;VLOOKUP(MID(A104,SEARCH(" ",A104)+1,LEN(A104)-SEARCH(" ",A104)-3),'[1]Lookup Data'!$B$2:$C$14,2,FALSE)&amp;"/"&amp;RIGHT(A104,2)+2500</f>
        <v>#VALUE!</v>
      </c>
      <c r="L104" s="12" t="e">
        <f>LEFT(A104,2)&amp;"/"&amp;VLOOKUP(MID(LEFT(A104,LEN(A104)-5),SEARCH(" ",A104),LEN(LEFT(A104,LEN(A104)-5))-SEARCH(" ",A104)+1),'[1]Lookup Data'!$E$3:$F$14,2,FALSE)&amp;"/"&amp;RIGHT(A104,4)</f>
        <v>#VALUE!</v>
      </c>
      <c r="M104" s="12" t="e">
        <f>E104&amp;"/"&amp;VLOOKUP([1]สูตรแปลงวันที่!F104,'[1]Lookup Data'!$B$3:$C$14,2,FALSE)&amp;"/"&amp;[1]สูตรแปลงวันที่!G104</f>
        <v>#VALUE!</v>
      </c>
    </row>
    <row r="105" spans="1:13">
      <c r="A105" s="11"/>
      <c r="B105" s="12">
        <f t="shared" si="9"/>
        <v>0</v>
      </c>
      <c r="C105" s="12">
        <f t="shared" si="10"/>
        <v>1</v>
      </c>
      <c r="D105" s="12">
        <f t="shared" si="11"/>
        <v>1900</v>
      </c>
      <c r="E105" s="12" t="str">
        <f t="shared" si="12"/>
        <v/>
      </c>
      <c r="F105" s="12" t="e">
        <f t="shared" si="13"/>
        <v>#VALUE!</v>
      </c>
      <c r="G105" s="12" t="str">
        <f t="shared" si="14"/>
        <v/>
      </c>
      <c r="H105" s="12" t="e">
        <f t="shared" si="15"/>
        <v>#N/A</v>
      </c>
      <c r="I105" s="12" t="str">
        <f t="shared" si="16"/>
        <v>0/1/2443</v>
      </c>
      <c r="J105" s="12" t="str">
        <f t="shared" si="17"/>
        <v>0/1/2500</v>
      </c>
      <c r="K105" s="12" t="e">
        <f>IF(VALUE(LEFT(A105,SEARCH(" ",A105)-1))&lt;10,"0"&amp;VALUE(LEFT(A105,SEARCH(" ",A105)-1)),VALUE(LEFT(A105,SEARCH(" ",A105)-1)))&amp;"/"&amp;VLOOKUP(MID(A105,SEARCH(" ",A105)+1,LEN(A105)-SEARCH(" ",A105)-3),'[1]Lookup Data'!$B$2:$C$14,2,FALSE)&amp;"/"&amp;RIGHT(A105,2)+2500</f>
        <v>#VALUE!</v>
      </c>
      <c r="L105" s="12" t="e">
        <f>LEFT(A105,2)&amp;"/"&amp;VLOOKUP(MID(LEFT(A105,LEN(A105)-5),SEARCH(" ",A105),LEN(LEFT(A105,LEN(A105)-5))-SEARCH(" ",A105)+1),'[1]Lookup Data'!$E$3:$F$14,2,FALSE)&amp;"/"&amp;RIGHT(A105,4)</f>
        <v>#VALUE!</v>
      </c>
      <c r="M105" s="12" t="e">
        <f>E105&amp;"/"&amp;VLOOKUP([1]สูตรแปลงวันที่!F105,'[1]Lookup Data'!$B$3:$C$14,2,FALSE)&amp;"/"&amp;[1]สูตรแปลงวันที่!G105</f>
        <v>#VALUE!</v>
      </c>
    </row>
    <row r="106" spans="1:13">
      <c r="A106" s="11"/>
      <c r="B106" s="12">
        <f t="shared" si="9"/>
        <v>0</v>
      </c>
      <c r="C106" s="12">
        <f t="shared" si="10"/>
        <v>1</v>
      </c>
      <c r="D106" s="12">
        <f t="shared" si="11"/>
        <v>1900</v>
      </c>
      <c r="E106" s="12" t="str">
        <f t="shared" si="12"/>
        <v/>
      </c>
      <c r="F106" s="12" t="e">
        <f t="shared" si="13"/>
        <v>#VALUE!</v>
      </c>
      <c r="G106" s="12" t="str">
        <f t="shared" si="14"/>
        <v/>
      </c>
      <c r="H106" s="12" t="e">
        <f t="shared" si="15"/>
        <v>#N/A</v>
      </c>
      <c r="I106" s="12" t="str">
        <f t="shared" si="16"/>
        <v>0/1/2443</v>
      </c>
      <c r="J106" s="12" t="str">
        <f t="shared" si="17"/>
        <v>0/1/2500</v>
      </c>
      <c r="K106" s="12" t="e">
        <f>IF(VALUE(LEFT(A106,SEARCH(" ",A106)-1))&lt;10,"0"&amp;VALUE(LEFT(A106,SEARCH(" ",A106)-1)),VALUE(LEFT(A106,SEARCH(" ",A106)-1)))&amp;"/"&amp;VLOOKUP(MID(A106,SEARCH(" ",A106)+1,LEN(A106)-SEARCH(" ",A106)-3),'[1]Lookup Data'!$B$2:$C$14,2,FALSE)&amp;"/"&amp;RIGHT(A106,2)+2500</f>
        <v>#VALUE!</v>
      </c>
      <c r="L106" s="12" t="e">
        <f>LEFT(A106,2)&amp;"/"&amp;VLOOKUP(MID(LEFT(A106,LEN(A106)-5),SEARCH(" ",A106),LEN(LEFT(A106,LEN(A106)-5))-SEARCH(" ",A106)+1),'[1]Lookup Data'!$E$3:$F$14,2,FALSE)&amp;"/"&amp;RIGHT(A106,4)</f>
        <v>#VALUE!</v>
      </c>
      <c r="M106" s="12" t="e">
        <f>E106&amp;"/"&amp;VLOOKUP([1]สูตรแปลงวันที่!F106,'[1]Lookup Data'!$B$3:$C$14,2,FALSE)&amp;"/"&amp;[1]สูตรแปลงวันที่!G106</f>
        <v>#VALUE!</v>
      </c>
    </row>
    <row r="107" spans="1:13">
      <c r="A107" s="11"/>
      <c r="B107" s="12">
        <f t="shared" si="9"/>
        <v>0</v>
      </c>
      <c r="C107" s="12">
        <f t="shared" si="10"/>
        <v>1</v>
      </c>
      <c r="D107" s="12">
        <f t="shared" si="11"/>
        <v>1900</v>
      </c>
      <c r="E107" s="12" t="str">
        <f t="shared" si="12"/>
        <v/>
      </c>
      <c r="F107" s="12" t="e">
        <f t="shared" si="13"/>
        <v>#VALUE!</v>
      </c>
      <c r="G107" s="12" t="str">
        <f t="shared" si="14"/>
        <v/>
      </c>
      <c r="H107" s="12" t="e">
        <f t="shared" si="15"/>
        <v>#N/A</v>
      </c>
      <c r="I107" s="12" t="str">
        <f t="shared" si="16"/>
        <v>0/1/2443</v>
      </c>
      <c r="J107" s="12" t="str">
        <f t="shared" si="17"/>
        <v>0/1/2500</v>
      </c>
      <c r="K107" s="12" t="e">
        <f>IF(VALUE(LEFT(A107,SEARCH(" ",A107)-1))&lt;10,"0"&amp;VALUE(LEFT(A107,SEARCH(" ",A107)-1)),VALUE(LEFT(A107,SEARCH(" ",A107)-1)))&amp;"/"&amp;VLOOKUP(MID(A107,SEARCH(" ",A107)+1,LEN(A107)-SEARCH(" ",A107)-3),'[1]Lookup Data'!$B$2:$C$14,2,FALSE)&amp;"/"&amp;RIGHT(A107,2)+2500</f>
        <v>#VALUE!</v>
      </c>
      <c r="L107" s="12" t="e">
        <f>LEFT(A107,2)&amp;"/"&amp;VLOOKUP(MID(LEFT(A107,LEN(A107)-5),SEARCH(" ",A107),LEN(LEFT(A107,LEN(A107)-5))-SEARCH(" ",A107)+1),'[1]Lookup Data'!$E$3:$F$14,2,FALSE)&amp;"/"&amp;RIGHT(A107,4)</f>
        <v>#VALUE!</v>
      </c>
      <c r="M107" s="12" t="e">
        <f>E107&amp;"/"&amp;VLOOKUP([1]สูตรแปลงวันที่!F107,'[1]Lookup Data'!$B$3:$C$14,2,FALSE)&amp;"/"&amp;[1]สูตรแปลงวันที่!G107</f>
        <v>#VALUE!</v>
      </c>
    </row>
    <row r="108" spans="1:13">
      <c r="A108" s="11"/>
      <c r="B108" s="12">
        <f t="shared" si="9"/>
        <v>0</v>
      </c>
      <c r="C108" s="12">
        <f t="shared" si="10"/>
        <v>1</v>
      </c>
      <c r="D108" s="12">
        <f t="shared" si="11"/>
        <v>1900</v>
      </c>
      <c r="E108" s="12" t="str">
        <f t="shared" si="12"/>
        <v/>
      </c>
      <c r="F108" s="12" t="e">
        <f t="shared" si="13"/>
        <v>#VALUE!</v>
      </c>
      <c r="G108" s="12" t="str">
        <f t="shared" si="14"/>
        <v/>
      </c>
      <c r="H108" s="12" t="e">
        <f t="shared" si="15"/>
        <v>#N/A</v>
      </c>
      <c r="I108" s="12" t="str">
        <f t="shared" si="16"/>
        <v>0/1/2443</v>
      </c>
      <c r="J108" s="12" t="str">
        <f t="shared" si="17"/>
        <v>0/1/2500</v>
      </c>
      <c r="K108" s="12" t="e">
        <f>IF(VALUE(LEFT(A108,SEARCH(" ",A108)-1))&lt;10,"0"&amp;VALUE(LEFT(A108,SEARCH(" ",A108)-1)),VALUE(LEFT(A108,SEARCH(" ",A108)-1)))&amp;"/"&amp;VLOOKUP(MID(A108,SEARCH(" ",A108)+1,LEN(A108)-SEARCH(" ",A108)-3),'[1]Lookup Data'!$B$2:$C$14,2,FALSE)&amp;"/"&amp;RIGHT(A108,2)+2500</f>
        <v>#VALUE!</v>
      </c>
      <c r="L108" s="12" t="e">
        <f>LEFT(A108,2)&amp;"/"&amp;VLOOKUP(MID(LEFT(A108,LEN(A108)-5),SEARCH(" ",A108),LEN(LEFT(A108,LEN(A108)-5))-SEARCH(" ",A108)+1),'[1]Lookup Data'!$E$3:$F$14,2,FALSE)&amp;"/"&amp;RIGHT(A108,4)</f>
        <v>#VALUE!</v>
      </c>
      <c r="M108" s="12" t="e">
        <f>E108&amp;"/"&amp;VLOOKUP([1]สูตรแปลงวันที่!F108,'[1]Lookup Data'!$B$3:$C$14,2,FALSE)&amp;"/"&amp;[1]สูตรแปลงวันที่!G108</f>
        <v>#VALUE!</v>
      </c>
    </row>
    <row r="109" spans="1:13">
      <c r="A109" s="11"/>
      <c r="B109" s="12">
        <f t="shared" si="9"/>
        <v>0</v>
      </c>
      <c r="C109" s="12">
        <f t="shared" si="10"/>
        <v>1</v>
      </c>
      <c r="D109" s="12">
        <f t="shared" si="11"/>
        <v>1900</v>
      </c>
      <c r="E109" s="12" t="str">
        <f t="shared" si="12"/>
        <v/>
      </c>
      <c r="F109" s="12" t="e">
        <f t="shared" si="13"/>
        <v>#VALUE!</v>
      </c>
      <c r="G109" s="12" t="str">
        <f t="shared" si="14"/>
        <v/>
      </c>
      <c r="H109" s="12" t="e">
        <f t="shared" si="15"/>
        <v>#N/A</v>
      </c>
      <c r="I109" s="12" t="str">
        <f t="shared" si="16"/>
        <v>0/1/2443</v>
      </c>
      <c r="J109" s="12" t="str">
        <f t="shared" si="17"/>
        <v>0/1/2500</v>
      </c>
      <c r="K109" s="12" t="e">
        <f>IF(VALUE(LEFT(A109,SEARCH(" ",A109)-1))&lt;10,"0"&amp;VALUE(LEFT(A109,SEARCH(" ",A109)-1)),VALUE(LEFT(A109,SEARCH(" ",A109)-1)))&amp;"/"&amp;VLOOKUP(MID(A109,SEARCH(" ",A109)+1,LEN(A109)-SEARCH(" ",A109)-3),'[1]Lookup Data'!$B$2:$C$14,2,FALSE)&amp;"/"&amp;RIGHT(A109,2)+2500</f>
        <v>#VALUE!</v>
      </c>
      <c r="L109" s="12" t="e">
        <f>LEFT(A109,2)&amp;"/"&amp;VLOOKUP(MID(LEFT(A109,LEN(A109)-5),SEARCH(" ",A109),LEN(LEFT(A109,LEN(A109)-5))-SEARCH(" ",A109)+1),'[1]Lookup Data'!$E$3:$F$14,2,FALSE)&amp;"/"&amp;RIGHT(A109,4)</f>
        <v>#VALUE!</v>
      </c>
      <c r="M109" s="12" t="e">
        <f>E109&amp;"/"&amp;VLOOKUP([1]สูตรแปลงวันที่!F109,'[1]Lookup Data'!$B$3:$C$14,2,FALSE)&amp;"/"&amp;[1]สูตรแปลงวันที่!G109</f>
        <v>#VALUE!</v>
      </c>
    </row>
    <row r="110" spans="1:13">
      <c r="A110" s="11"/>
      <c r="B110" s="12">
        <f t="shared" si="9"/>
        <v>0</v>
      </c>
      <c r="C110" s="12">
        <f t="shared" si="10"/>
        <v>1</v>
      </c>
      <c r="D110" s="12">
        <f t="shared" si="11"/>
        <v>1900</v>
      </c>
      <c r="E110" s="12" t="str">
        <f t="shared" si="12"/>
        <v/>
      </c>
      <c r="F110" s="12" t="e">
        <f t="shared" si="13"/>
        <v>#VALUE!</v>
      </c>
      <c r="G110" s="12" t="str">
        <f t="shared" si="14"/>
        <v/>
      </c>
      <c r="H110" s="12" t="e">
        <f t="shared" si="15"/>
        <v>#N/A</v>
      </c>
      <c r="I110" s="12" t="str">
        <f t="shared" si="16"/>
        <v>0/1/2443</v>
      </c>
      <c r="J110" s="12" t="str">
        <f t="shared" si="17"/>
        <v>0/1/2500</v>
      </c>
      <c r="K110" s="12" t="e">
        <f>IF(VALUE(LEFT(A110,SEARCH(" ",A110)-1))&lt;10,"0"&amp;VALUE(LEFT(A110,SEARCH(" ",A110)-1)),VALUE(LEFT(A110,SEARCH(" ",A110)-1)))&amp;"/"&amp;VLOOKUP(MID(A110,SEARCH(" ",A110)+1,LEN(A110)-SEARCH(" ",A110)-3),'[1]Lookup Data'!$B$2:$C$14,2,FALSE)&amp;"/"&amp;RIGHT(A110,2)+2500</f>
        <v>#VALUE!</v>
      </c>
      <c r="L110" s="12" t="e">
        <f>LEFT(A110,2)&amp;"/"&amp;VLOOKUP(MID(LEFT(A110,LEN(A110)-5),SEARCH(" ",A110),LEN(LEFT(A110,LEN(A110)-5))-SEARCH(" ",A110)+1),'[1]Lookup Data'!$E$3:$F$14,2,FALSE)&amp;"/"&amp;RIGHT(A110,4)</f>
        <v>#VALUE!</v>
      </c>
      <c r="M110" s="12" t="e">
        <f>E110&amp;"/"&amp;VLOOKUP([1]สูตรแปลงวันที่!F110,'[1]Lookup Data'!$B$3:$C$14,2,FALSE)&amp;"/"&amp;[1]สูตรแปลงวันที่!G110</f>
        <v>#VALUE!</v>
      </c>
    </row>
    <row r="111" spans="1:13">
      <c r="A111" s="11"/>
      <c r="B111" s="12">
        <f t="shared" si="9"/>
        <v>0</v>
      </c>
      <c r="C111" s="12">
        <f t="shared" si="10"/>
        <v>1</v>
      </c>
      <c r="D111" s="12">
        <f t="shared" si="11"/>
        <v>1900</v>
      </c>
      <c r="E111" s="12" t="str">
        <f t="shared" si="12"/>
        <v/>
      </c>
      <c r="F111" s="12" t="e">
        <f t="shared" si="13"/>
        <v>#VALUE!</v>
      </c>
      <c r="G111" s="12" t="str">
        <f t="shared" si="14"/>
        <v/>
      </c>
      <c r="H111" s="12" t="e">
        <f t="shared" si="15"/>
        <v>#N/A</v>
      </c>
      <c r="I111" s="12" t="str">
        <f t="shared" si="16"/>
        <v>0/1/2443</v>
      </c>
      <c r="J111" s="12" t="str">
        <f t="shared" si="17"/>
        <v>0/1/2500</v>
      </c>
      <c r="K111" s="12" t="e">
        <f>IF(VALUE(LEFT(A111,SEARCH(" ",A111)-1))&lt;10,"0"&amp;VALUE(LEFT(A111,SEARCH(" ",A111)-1)),VALUE(LEFT(A111,SEARCH(" ",A111)-1)))&amp;"/"&amp;VLOOKUP(MID(A111,SEARCH(" ",A111)+1,LEN(A111)-SEARCH(" ",A111)-3),'[1]Lookup Data'!$B$2:$C$14,2,FALSE)&amp;"/"&amp;RIGHT(A111,2)+2500</f>
        <v>#VALUE!</v>
      </c>
      <c r="L111" s="12" t="e">
        <f>LEFT(A111,2)&amp;"/"&amp;VLOOKUP(MID(LEFT(A111,LEN(A111)-5),SEARCH(" ",A111),LEN(LEFT(A111,LEN(A111)-5))-SEARCH(" ",A111)+1),'[1]Lookup Data'!$E$3:$F$14,2,FALSE)&amp;"/"&amp;RIGHT(A111,4)</f>
        <v>#VALUE!</v>
      </c>
      <c r="M111" s="12" t="e">
        <f>E111&amp;"/"&amp;VLOOKUP([1]สูตรแปลงวันที่!F111,'[1]Lookup Data'!$B$3:$C$14,2,FALSE)&amp;"/"&amp;[1]สูตรแปลงวันที่!G111</f>
        <v>#VALUE!</v>
      </c>
    </row>
    <row r="112" spans="1:13">
      <c r="A112" s="11"/>
      <c r="B112" s="12">
        <f t="shared" si="9"/>
        <v>0</v>
      </c>
      <c r="C112" s="12">
        <f t="shared" si="10"/>
        <v>1</v>
      </c>
      <c r="D112" s="12">
        <f t="shared" si="11"/>
        <v>1900</v>
      </c>
      <c r="E112" s="12" t="str">
        <f t="shared" si="12"/>
        <v/>
      </c>
      <c r="F112" s="12" t="e">
        <f t="shared" si="13"/>
        <v>#VALUE!</v>
      </c>
      <c r="G112" s="12" t="str">
        <f t="shared" si="14"/>
        <v/>
      </c>
      <c r="H112" s="12" t="e">
        <f t="shared" si="15"/>
        <v>#N/A</v>
      </c>
      <c r="I112" s="12" t="str">
        <f t="shared" si="16"/>
        <v>0/1/2443</v>
      </c>
      <c r="J112" s="12" t="str">
        <f t="shared" si="17"/>
        <v>0/1/2500</v>
      </c>
      <c r="K112" s="12" t="e">
        <f>IF(VALUE(LEFT(A112,SEARCH(" ",A112)-1))&lt;10,"0"&amp;VALUE(LEFT(A112,SEARCH(" ",A112)-1)),VALUE(LEFT(A112,SEARCH(" ",A112)-1)))&amp;"/"&amp;VLOOKUP(MID(A112,SEARCH(" ",A112)+1,LEN(A112)-SEARCH(" ",A112)-3),'[1]Lookup Data'!$B$2:$C$14,2,FALSE)&amp;"/"&amp;RIGHT(A112,2)+2500</f>
        <v>#VALUE!</v>
      </c>
      <c r="L112" s="12" t="e">
        <f>LEFT(A112,2)&amp;"/"&amp;VLOOKUP(MID(LEFT(A112,LEN(A112)-5),SEARCH(" ",A112),LEN(LEFT(A112,LEN(A112)-5))-SEARCH(" ",A112)+1),'[1]Lookup Data'!$E$3:$F$14,2,FALSE)&amp;"/"&amp;RIGHT(A112,4)</f>
        <v>#VALUE!</v>
      </c>
      <c r="M112" s="12" t="e">
        <f>E112&amp;"/"&amp;VLOOKUP([1]สูตรแปลงวันที่!F112,'[1]Lookup Data'!$B$3:$C$14,2,FALSE)&amp;"/"&amp;[1]สูตรแปลงวันที่!G112</f>
        <v>#VALUE!</v>
      </c>
    </row>
    <row r="113" spans="1:13">
      <c r="A113" s="11"/>
      <c r="B113" s="12">
        <f t="shared" si="9"/>
        <v>0</v>
      </c>
      <c r="C113" s="12">
        <f t="shared" si="10"/>
        <v>1</v>
      </c>
      <c r="D113" s="12">
        <f t="shared" si="11"/>
        <v>1900</v>
      </c>
      <c r="E113" s="12" t="str">
        <f t="shared" si="12"/>
        <v/>
      </c>
      <c r="F113" s="12" t="e">
        <f t="shared" si="13"/>
        <v>#VALUE!</v>
      </c>
      <c r="G113" s="12" t="str">
        <f t="shared" si="14"/>
        <v/>
      </c>
      <c r="H113" s="12" t="e">
        <f t="shared" si="15"/>
        <v>#N/A</v>
      </c>
      <c r="I113" s="12" t="str">
        <f t="shared" si="16"/>
        <v>0/1/2443</v>
      </c>
      <c r="J113" s="12" t="str">
        <f t="shared" si="17"/>
        <v>0/1/2500</v>
      </c>
      <c r="K113" s="12" t="e">
        <f>IF(VALUE(LEFT(A113,SEARCH(" ",A113)-1))&lt;10,"0"&amp;VALUE(LEFT(A113,SEARCH(" ",A113)-1)),VALUE(LEFT(A113,SEARCH(" ",A113)-1)))&amp;"/"&amp;VLOOKUP(MID(A113,SEARCH(" ",A113)+1,LEN(A113)-SEARCH(" ",A113)-3),'[1]Lookup Data'!$B$2:$C$14,2,FALSE)&amp;"/"&amp;RIGHT(A113,2)+2500</f>
        <v>#VALUE!</v>
      </c>
      <c r="L113" s="12" t="e">
        <f>LEFT(A113,2)&amp;"/"&amp;VLOOKUP(MID(LEFT(A113,LEN(A113)-5),SEARCH(" ",A113),LEN(LEFT(A113,LEN(A113)-5))-SEARCH(" ",A113)+1),'[1]Lookup Data'!$E$3:$F$14,2,FALSE)&amp;"/"&amp;RIGHT(A113,4)</f>
        <v>#VALUE!</v>
      </c>
      <c r="M113" s="12" t="e">
        <f>E113&amp;"/"&amp;VLOOKUP([1]สูตรแปลงวันที่!F113,'[1]Lookup Data'!$B$3:$C$14,2,FALSE)&amp;"/"&amp;[1]สูตรแปลงวันที่!G113</f>
        <v>#VALUE!</v>
      </c>
    </row>
    <row r="114" spans="1:13">
      <c r="A114" s="11"/>
      <c r="B114" s="12">
        <f t="shared" si="9"/>
        <v>0</v>
      </c>
      <c r="C114" s="12">
        <f t="shared" si="10"/>
        <v>1</v>
      </c>
      <c r="D114" s="12">
        <f t="shared" si="11"/>
        <v>1900</v>
      </c>
      <c r="E114" s="12" t="str">
        <f t="shared" si="12"/>
        <v/>
      </c>
      <c r="F114" s="12" t="e">
        <f t="shared" si="13"/>
        <v>#VALUE!</v>
      </c>
      <c r="G114" s="12" t="str">
        <f t="shared" si="14"/>
        <v/>
      </c>
      <c r="H114" s="12" t="e">
        <f t="shared" si="15"/>
        <v>#N/A</v>
      </c>
      <c r="I114" s="12" t="str">
        <f t="shared" si="16"/>
        <v>0/1/2443</v>
      </c>
      <c r="J114" s="12" t="str">
        <f t="shared" si="17"/>
        <v>0/1/2500</v>
      </c>
      <c r="K114" s="12" t="e">
        <f>IF(VALUE(LEFT(A114,SEARCH(" ",A114)-1))&lt;10,"0"&amp;VALUE(LEFT(A114,SEARCH(" ",A114)-1)),VALUE(LEFT(A114,SEARCH(" ",A114)-1)))&amp;"/"&amp;VLOOKUP(MID(A114,SEARCH(" ",A114)+1,LEN(A114)-SEARCH(" ",A114)-3),'[1]Lookup Data'!$B$2:$C$14,2,FALSE)&amp;"/"&amp;RIGHT(A114,2)+2500</f>
        <v>#VALUE!</v>
      </c>
      <c r="L114" s="12" t="e">
        <f>LEFT(A114,2)&amp;"/"&amp;VLOOKUP(MID(LEFT(A114,LEN(A114)-5),SEARCH(" ",A114),LEN(LEFT(A114,LEN(A114)-5))-SEARCH(" ",A114)+1),'[1]Lookup Data'!$E$3:$F$14,2,FALSE)&amp;"/"&amp;RIGHT(A114,4)</f>
        <v>#VALUE!</v>
      </c>
      <c r="M114" s="12" t="e">
        <f>E114&amp;"/"&amp;VLOOKUP([1]สูตรแปลงวันที่!F114,'[1]Lookup Data'!$B$3:$C$14,2,FALSE)&amp;"/"&amp;[1]สูตรแปลงวันที่!G114</f>
        <v>#VALUE!</v>
      </c>
    </row>
    <row r="115" spans="1:13">
      <c r="A115" s="11"/>
      <c r="B115" s="12">
        <f t="shared" si="9"/>
        <v>0</v>
      </c>
      <c r="C115" s="12">
        <f t="shared" si="10"/>
        <v>1</v>
      </c>
      <c r="D115" s="12">
        <f t="shared" si="11"/>
        <v>1900</v>
      </c>
      <c r="E115" s="12" t="str">
        <f t="shared" si="12"/>
        <v/>
      </c>
      <c r="F115" s="12" t="e">
        <f t="shared" si="13"/>
        <v>#VALUE!</v>
      </c>
      <c r="G115" s="12" t="str">
        <f t="shared" si="14"/>
        <v/>
      </c>
      <c r="H115" s="12" t="e">
        <f t="shared" si="15"/>
        <v>#N/A</v>
      </c>
      <c r="I115" s="12" t="str">
        <f t="shared" si="16"/>
        <v>0/1/2443</v>
      </c>
      <c r="J115" s="12" t="str">
        <f t="shared" si="17"/>
        <v>0/1/2500</v>
      </c>
      <c r="K115" s="12" t="e">
        <f>IF(VALUE(LEFT(A115,SEARCH(" ",A115)-1))&lt;10,"0"&amp;VALUE(LEFT(A115,SEARCH(" ",A115)-1)),VALUE(LEFT(A115,SEARCH(" ",A115)-1)))&amp;"/"&amp;VLOOKUP(MID(A115,SEARCH(" ",A115)+1,LEN(A115)-SEARCH(" ",A115)-3),'[1]Lookup Data'!$B$2:$C$14,2,FALSE)&amp;"/"&amp;RIGHT(A115,2)+2500</f>
        <v>#VALUE!</v>
      </c>
      <c r="L115" s="12" t="e">
        <f>LEFT(A115,2)&amp;"/"&amp;VLOOKUP(MID(LEFT(A115,LEN(A115)-5),SEARCH(" ",A115),LEN(LEFT(A115,LEN(A115)-5))-SEARCH(" ",A115)+1),'[1]Lookup Data'!$E$3:$F$14,2,FALSE)&amp;"/"&amp;RIGHT(A115,4)</f>
        <v>#VALUE!</v>
      </c>
      <c r="M115" s="12" t="e">
        <f>E115&amp;"/"&amp;VLOOKUP([1]สูตรแปลงวันที่!F115,'[1]Lookup Data'!$B$3:$C$14,2,FALSE)&amp;"/"&amp;[1]สูตรแปลงวันที่!G115</f>
        <v>#VALUE!</v>
      </c>
    </row>
    <row r="116" spans="1:13">
      <c r="A116" s="11"/>
      <c r="B116" s="12">
        <f t="shared" si="9"/>
        <v>0</v>
      </c>
      <c r="C116" s="12">
        <f t="shared" si="10"/>
        <v>1</v>
      </c>
      <c r="D116" s="12">
        <f t="shared" si="11"/>
        <v>1900</v>
      </c>
      <c r="E116" s="12" t="str">
        <f t="shared" si="12"/>
        <v/>
      </c>
      <c r="F116" s="12" t="e">
        <f t="shared" si="13"/>
        <v>#VALUE!</v>
      </c>
      <c r="G116" s="12" t="str">
        <f t="shared" si="14"/>
        <v/>
      </c>
      <c r="H116" s="12" t="e">
        <f t="shared" si="15"/>
        <v>#N/A</v>
      </c>
      <c r="I116" s="12" t="str">
        <f t="shared" si="16"/>
        <v>0/1/2443</v>
      </c>
      <c r="J116" s="12" t="str">
        <f t="shared" si="17"/>
        <v>0/1/2500</v>
      </c>
      <c r="K116" s="12" t="e">
        <f>IF(VALUE(LEFT(A116,SEARCH(" ",A116)-1))&lt;10,"0"&amp;VALUE(LEFT(A116,SEARCH(" ",A116)-1)),VALUE(LEFT(A116,SEARCH(" ",A116)-1)))&amp;"/"&amp;VLOOKUP(MID(A116,SEARCH(" ",A116)+1,LEN(A116)-SEARCH(" ",A116)-3),'[1]Lookup Data'!$B$2:$C$14,2,FALSE)&amp;"/"&amp;RIGHT(A116,2)+2500</f>
        <v>#VALUE!</v>
      </c>
      <c r="L116" s="12" t="e">
        <f>LEFT(A116,2)&amp;"/"&amp;VLOOKUP(MID(LEFT(A116,LEN(A116)-5),SEARCH(" ",A116),LEN(LEFT(A116,LEN(A116)-5))-SEARCH(" ",A116)+1),'[1]Lookup Data'!$E$3:$F$14,2,FALSE)&amp;"/"&amp;RIGHT(A116,4)</f>
        <v>#VALUE!</v>
      </c>
      <c r="M116" s="12" t="e">
        <f>E116&amp;"/"&amp;VLOOKUP([1]สูตรแปลงวันที่!F116,'[1]Lookup Data'!$B$3:$C$14,2,FALSE)&amp;"/"&amp;[1]สูตรแปลงวันที่!G116</f>
        <v>#VALUE!</v>
      </c>
    </row>
    <row r="117" spans="1:13">
      <c r="A117" s="11"/>
      <c r="B117" s="12">
        <f t="shared" si="9"/>
        <v>0</v>
      </c>
      <c r="C117" s="12">
        <f t="shared" si="10"/>
        <v>1</v>
      </c>
      <c r="D117" s="12">
        <f t="shared" si="11"/>
        <v>1900</v>
      </c>
      <c r="E117" s="12" t="str">
        <f t="shared" si="12"/>
        <v/>
      </c>
      <c r="F117" s="12" t="e">
        <f t="shared" si="13"/>
        <v>#VALUE!</v>
      </c>
      <c r="G117" s="12" t="str">
        <f t="shared" si="14"/>
        <v/>
      </c>
      <c r="H117" s="12" t="e">
        <f t="shared" si="15"/>
        <v>#N/A</v>
      </c>
      <c r="I117" s="12" t="str">
        <f t="shared" si="16"/>
        <v>0/1/2443</v>
      </c>
      <c r="J117" s="12" t="str">
        <f t="shared" si="17"/>
        <v>0/1/2500</v>
      </c>
      <c r="K117" s="12" t="e">
        <f>IF(VALUE(LEFT(A117,SEARCH(" ",A117)-1))&lt;10,"0"&amp;VALUE(LEFT(A117,SEARCH(" ",A117)-1)),VALUE(LEFT(A117,SEARCH(" ",A117)-1)))&amp;"/"&amp;VLOOKUP(MID(A117,SEARCH(" ",A117)+1,LEN(A117)-SEARCH(" ",A117)-3),'[1]Lookup Data'!$B$2:$C$14,2,FALSE)&amp;"/"&amp;RIGHT(A117,2)+2500</f>
        <v>#VALUE!</v>
      </c>
      <c r="L117" s="12" t="e">
        <f>LEFT(A117,2)&amp;"/"&amp;VLOOKUP(MID(LEFT(A117,LEN(A117)-5),SEARCH(" ",A117),LEN(LEFT(A117,LEN(A117)-5))-SEARCH(" ",A117)+1),'[1]Lookup Data'!$E$3:$F$14,2,FALSE)&amp;"/"&amp;RIGHT(A117,4)</f>
        <v>#VALUE!</v>
      </c>
      <c r="M117" s="12" t="e">
        <f>E117&amp;"/"&amp;VLOOKUP([1]สูตรแปลงวันที่!F117,'[1]Lookup Data'!$B$3:$C$14,2,FALSE)&amp;"/"&amp;[1]สูตรแปลงวันที่!G117</f>
        <v>#VALUE!</v>
      </c>
    </row>
    <row r="118" spans="1:13">
      <c r="A118" s="11"/>
      <c r="B118" s="12">
        <f t="shared" si="9"/>
        <v>0</v>
      </c>
      <c r="C118" s="12">
        <f t="shared" si="10"/>
        <v>1</v>
      </c>
      <c r="D118" s="12">
        <f t="shared" si="11"/>
        <v>1900</v>
      </c>
      <c r="E118" s="12" t="str">
        <f t="shared" si="12"/>
        <v/>
      </c>
      <c r="F118" s="12" t="e">
        <f t="shared" si="13"/>
        <v>#VALUE!</v>
      </c>
      <c r="G118" s="12" t="str">
        <f t="shared" si="14"/>
        <v/>
      </c>
      <c r="H118" s="12" t="e">
        <f t="shared" si="15"/>
        <v>#N/A</v>
      </c>
      <c r="I118" s="12" t="str">
        <f t="shared" si="16"/>
        <v>0/1/2443</v>
      </c>
      <c r="J118" s="12" t="str">
        <f t="shared" si="17"/>
        <v>0/1/2500</v>
      </c>
      <c r="K118" s="12" t="e">
        <f>IF(VALUE(LEFT(A118,SEARCH(" ",A118)-1))&lt;10,"0"&amp;VALUE(LEFT(A118,SEARCH(" ",A118)-1)),VALUE(LEFT(A118,SEARCH(" ",A118)-1)))&amp;"/"&amp;VLOOKUP(MID(A118,SEARCH(" ",A118)+1,LEN(A118)-SEARCH(" ",A118)-3),'[1]Lookup Data'!$B$2:$C$14,2,FALSE)&amp;"/"&amp;RIGHT(A118,2)+2500</f>
        <v>#VALUE!</v>
      </c>
      <c r="L118" s="12" t="e">
        <f>LEFT(A118,2)&amp;"/"&amp;VLOOKUP(MID(LEFT(A118,LEN(A118)-5),SEARCH(" ",A118),LEN(LEFT(A118,LEN(A118)-5))-SEARCH(" ",A118)+1),'[1]Lookup Data'!$E$3:$F$14,2,FALSE)&amp;"/"&amp;RIGHT(A118,4)</f>
        <v>#VALUE!</v>
      </c>
      <c r="M118" s="12" t="e">
        <f>E118&amp;"/"&amp;VLOOKUP([1]สูตรแปลงวันที่!F118,'[1]Lookup Data'!$B$3:$C$14,2,FALSE)&amp;"/"&amp;[1]สูตรแปลงวันที่!G118</f>
        <v>#VALUE!</v>
      </c>
    </row>
    <row r="119" spans="1:13">
      <c r="A119" s="11"/>
      <c r="B119" s="12">
        <f t="shared" si="9"/>
        <v>0</v>
      </c>
      <c r="C119" s="12">
        <f t="shared" si="10"/>
        <v>1</v>
      </c>
      <c r="D119" s="12">
        <f t="shared" si="11"/>
        <v>1900</v>
      </c>
      <c r="E119" s="12" t="str">
        <f t="shared" si="12"/>
        <v/>
      </c>
      <c r="F119" s="12" t="e">
        <f t="shared" si="13"/>
        <v>#VALUE!</v>
      </c>
      <c r="G119" s="12" t="str">
        <f t="shared" si="14"/>
        <v/>
      </c>
      <c r="H119" s="12" t="e">
        <f t="shared" si="15"/>
        <v>#N/A</v>
      </c>
      <c r="I119" s="12" t="str">
        <f t="shared" si="16"/>
        <v>0/1/2443</v>
      </c>
      <c r="J119" s="12" t="str">
        <f t="shared" si="17"/>
        <v>0/1/2500</v>
      </c>
      <c r="K119" s="12" t="e">
        <f>IF(VALUE(LEFT(A119,SEARCH(" ",A119)-1))&lt;10,"0"&amp;VALUE(LEFT(A119,SEARCH(" ",A119)-1)),VALUE(LEFT(A119,SEARCH(" ",A119)-1)))&amp;"/"&amp;VLOOKUP(MID(A119,SEARCH(" ",A119)+1,LEN(A119)-SEARCH(" ",A119)-3),'[1]Lookup Data'!$B$2:$C$14,2,FALSE)&amp;"/"&amp;RIGHT(A119,2)+2500</f>
        <v>#VALUE!</v>
      </c>
      <c r="L119" s="12" t="e">
        <f>LEFT(A119,2)&amp;"/"&amp;VLOOKUP(MID(LEFT(A119,LEN(A119)-5),SEARCH(" ",A119),LEN(LEFT(A119,LEN(A119)-5))-SEARCH(" ",A119)+1),'[1]Lookup Data'!$E$3:$F$14,2,FALSE)&amp;"/"&amp;RIGHT(A119,4)</f>
        <v>#VALUE!</v>
      </c>
      <c r="M119" s="12" t="e">
        <f>E119&amp;"/"&amp;VLOOKUP([1]สูตรแปลงวันที่!F119,'[1]Lookup Data'!$B$3:$C$14,2,FALSE)&amp;"/"&amp;[1]สูตรแปลงวันที่!G119</f>
        <v>#VALUE!</v>
      </c>
    </row>
    <row r="120" spans="1:13">
      <c r="A120" s="11"/>
      <c r="B120" s="12">
        <f t="shared" si="9"/>
        <v>0</v>
      </c>
      <c r="C120" s="12">
        <f t="shared" si="10"/>
        <v>1</v>
      </c>
      <c r="D120" s="12">
        <f t="shared" si="11"/>
        <v>1900</v>
      </c>
      <c r="E120" s="12" t="str">
        <f t="shared" si="12"/>
        <v/>
      </c>
      <c r="F120" s="12" t="e">
        <f t="shared" si="13"/>
        <v>#VALUE!</v>
      </c>
      <c r="G120" s="12" t="str">
        <f t="shared" si="14"/>
        <v/>
      </c>
      <c r="H120" s="12" t="e">
        <f t="shared" si="15"/>
        <v>#N/A</v>
      </c>
      <c r="I120" s="12" t="str">
        <f t="shared" si="16"/>
        <v>0/1/2443</v>
      </c>
      <c r="J120" s="12" t="str">
        <f t="shared" si="17"/>
        <v>0/1/2500</v>
      </c>
      <c r="K120" s="12" t="e">
        <f>IF(VALUE(LEFT(A120,SEARCH(" ",A120)-1))&lt;10,"0"&amp;VALUE(LEFT(A120,SEARCH(" ",A120)-1)),VALUE(LEFT(A120,SEARCH(" ",A120)-1)))&amp;"/"&amp;VLOOKUP(MID(A120,SEARCH(" ",A120)+1,LEN(A120)-SEARCH(" ",A120)-3),'[1]Lookup Data'!$B$2:$C$14,2,FALSE)&amp;"/"&amp;RIGHT(A120,2)+2500</f>
        <v>#VALUE!</v>
      </c>
      <c r="L120" s="12" t="e">
        <f>LEFT(A120,2)&amp;"/"&amp;VLOOKUP(MID(LEFT(A120,LEN(A120)-5),SEARCH(" ",A120),LEN(LEFT(A120,LEN(A120)-5))-SEARCH(" ",A120)+1),'[1]Lookup Data'!$E$3:$F$14,2,FALSE)&amp;"/"&amp;RIGHT(A120,4)</f>
        <v>#VALUE!</v>
      </c>
      <c r="M120" s="12" t="e">
        <f>E120&amp;"/"&amp;VLOOKUP([1]สูตรแปลงวันที่!F120,'[1]Lookup Data'!$B$3:$C$14,2,FALSE)&amp;"/"&amp;[1]สูตรแปลงวันที่!G120</f>
        <v>#VALUE!</v>
      </c>
    </row>
    <row r="121" spans="1:13">
      <c r="A121" s="11"/>
      <c r="B121" s="12">
        <f t="shared" si="9"/>
        <v>0</v>
      </c>
      <c r="C121" s="12">
        <f t="shared" si="10"/>
        <v>1</v>
      </c>
      <c r="D121" s="12">
        <f t="shared" si="11"/>
        <v>1900</v>
      </c>
      <c r="E121" s="12" t="str">
        <f t="shared" si="12"/>
        <v/>
      </c>
      <c r="F121" s="12" t="e">
        <f t="shared" si="13"/>
        <v>#VALUE!</v>
      </c>
      <c r="G121" s="12" t="str">
        <f t="shared" si="14"/>
        <v/>
      </c>
      <c r="H121" s="12" t="e">
        <f t="shared" si="15"/>
        <v>#N/A</v>
      </c>
      <c r="I121" s="12" t="str">
        <f t="shared" si="16"/>
        <v>0/1/2443</v>
      </c>
      <c r="J121" s="12" t="str">
        <f t="shared" si="17"/>
        <v>0/1/2500</v>
      </c>
      <c r="K121" s="12" t="e">
        <f>IF(VALUE(LEFT(A121,SEARCH(" ",A121)-1))&lt;10,"0"&amp;VALUE(LEFT(A121,SEARCH(" ",A121)-1)),VALUE(LEFT(A121,SEARCH(" ",A121)-1)))&amp;"/"&amp;VLOOKUP(MID(A121,SEARCH(" ",A121)+1,LEN(A121)-SEARCH(" ",A121)-3),'[1]Lookup Data'!$B$2:$C$14,2,FALSE)&amp;"/"&amp;RIGHT(A121,2)+2500</f>
        <v>#VALUE!</v>
      </c>
      <c r="L121" s="12" t="e">
        <f>LEFT(A121,2)&amp;"/"&amp;VLOOKUP(MID(LEFT(A121,LEN(A121)-5),SEARCH(" ",A121),LEN(LEFT(A121,LEN(A121)-5))-SEARCH(" ",A121)+1),'[1]Lookup Data'!$E$3:$F$14,2,FALSE)&amp;"/"&amp;RIGHT(A121,4)</f>
        <v>#VALUE!</v>
      </c>
      <c r="M121" s="12" t="e">
        <f>E121&amp;"/"&amp;VLOOKUP([1]สูตรแปลงวันที่!F121,'[1]Lookup Data'!$B$3:$C$14,2,FALSE)&amp;"/"&amp;[1]สูตรแปลงวันที่!G121</f>
        <v>#VALUE!</v>
      </c>
    </row>
    <row r="122" spans="1:13">
      <c r="A122" s="11"/>
      <c r="B122" s="12">
        <f t="shared" si="9"/>
        <v>0</v>
      </c>
      <c r="C122" s="12">
        <f t="shared" si="10"/>
        <v>1</v>
      </c>
      <c r="D122" s="12">
        <f t="shared" si="11"/>
        <v>1900</v>
      </c>
      <c r="E122" s="12" t="str">
        <f t="shared" si="12"/>
        <v/>
      </c>
      <c r="F122" s="12" t="e">
        <f t="shared" si="13"/>
        <v>#VALUE!</v>
      </c>
      <c r="G122" s="12" t="str">
        <f t="shared" si="14"/>
        <v/>
      </c>
      <c r="H122" s="12" t="e">
        <f t="shared" si="15"/>
        <v>#N/A</v>
      </c>
      <c r="I122" s="12" t="str">
        <f t="shared" si="16"/>
        <v>0/1/2443</v>
      </c>
      <c r="J122" s="12" t="str">
        <f t="shared" si="17"/>
        <v>0/1/2500</v>
      </c>
      <c r="K122" s="12" t="e">
        <f>IF(VALUE(LEFT(A122,SEARCH(" ",A122)-1))&lt;10,"0"&amp;VALUE(LEFT(A122,SEARCH(" ",A122)-1)),VALUE(LEFT(A122,SEARCH(" ",A122)-1)))&amp;"/"&amp;VLOOKUP(MID(A122,SEARCH(" ",A122)+1,LEN(A122)-SEARCH(" ",A122)-3),'[1]Lookup Data'!$B$2:$C$14,2,FALSE)&amp;"/"&amp;RIGHT(A122,2)+2500</f>
        <v>#VALUE!</v>
      </c>
      <c r="L122" s="12" t="e">
        <f>LEFT(A122,2)&amp;"/"&amp;VLOOKUP(MID(LEFT(A122,LEN(A122)-5),SEARCH(" ",A122),LEN(LEFT(A122,LEN(A122)-5))-SEARCH(" ",A122)+1),'[1]Lookup Data'!$E$3:$F$14,2,FALSE)&amp;"/"&amp;RIGHT(A122,4)</f>
        <v>#VALUE!</v>
      </c>
      <c r="M122" s="12" t="e">
        <f>E122&amp;"/"&amp;VLOOKUP([1]สูตรแปลงวันที่!F122,'[1]Lookup Data'!$B$3:$C$14,2,FALSE)&amp;"/"&amp;[1]สูตรแปลงวันที่!G122</f>
        <v>#VALUE!</v>
      </c>
    </row>
    <row r="123" spans="1:13">
      <c r="A123" s="11"/>
      <c r="B123" s="12">
        <f t="shared" si="9"/>
        <v>0</v>
      </c>
      <c r="C123" s="12">
        <f t="shared" si="10"/>
        <v>1</v>
      </c>
      <c r="D123" s="12">
        <f t="shared" si="11"/>
        <v>1900</v>
      </c>
      <c r="E123" s="12" t="str">
        <f t="shared" si="12"/>
        <v/>
      </c>
      <c r="F123" s="12" t="e">
        <f t="shared" si="13"/>
        <v>#VALUE!</v>
      </c>
      <c r="G123" s="12" t="str">
        <f t="shared" si="14"/>
        <v/>
      </c>
      <c r="H123" s="12" t="e">
        <f t="shared" si="15"/>
        <v>#N/A</v>
      </c>
      <c r="I123" s="12" t="str">
        <f t="shared" si="16"/>
        <v>0/1/2443</v>
      </c>
      <c r="J123" s="12" t="str">
        <f t="shared" si="17"/>
        <v>0/1/2500</v>
      </c>
      <c r="K123" s="12" t="e">
        <f>IF(VALUE(LEFT(A123,SEARCH(" ",A123)-1))&lt;10,"0"&amp;VALUE(LEFT(A123,SEARCH(" ",A123)-1)),VALUE(LEFT(A123,SEARCH(" ",A123)-1)))&amp;"/"&amp;VLOOKUP(MID(A123,SEARCH(" ",A123)+1,LEN(A123)-SEARCH(" ",A123)-3),'[1]Lookup Data'!$B$2:$C$14,2,FALSE)&amp;"/"&amp;RIGHT(A123,2)+2500</f>
        <v>#VALUE!</v>
      </c>
      <c r="L123" s="12" t="e">
        <f>LEFT(A123,2)&amp;"/"&amp;VLOOKUP(MID(LEFT(A123,LEN(A123)-5),SEARCH(" ",A123),LEN(LEFT(A123,LEN(A123)-5))-SEARCH(" ",A123)+1),'[1]Lookup Data'!$E$3:$F$14,2,FALSE)&amp;"/"&amp;RIGHT(A123,4)</f>
        <v>#VALUE!</v>
      </c>
      <c r="M123" s="12" t="e">
        <f>E123&amp;"/"&amp;VLOOKUP([1]สูตรแปลงวันที่!F123,'[1]Lookup Data'!$B$3:$C$14,2,FALSE)&amp;"/"&amp;[1]สูตรแปลงวันที่!G123</f>
        <v>#VALUE!</v>
      </c>
    </row>
    <row r="124" spans="1:13">
      <c r="A124" s="11"/>
      <c r="B124" s="12">
        <f t="shared" si="9"/>
        <v>0</v>
      </c>
      <c r="C124" s="12">
        <f t="shared" si="10"/>
        <v>1</v>
      </c>
      <c r="D124" s="12">
        <f t="shared" si="11"/>
        <v>1900</v>
      </c>
      <c r="E124" s="12" t="str">
        <f t="shared" si="12"/>
        <v/>
      </c>
      <c r="F124" s="12" t="e">
        <f t="shared" si="13"/>
        <v>#VALUE!</v>
      </c>
      <c r="G124" s="12" t="str">
        <f t="shared" si="14"/>
        <v/>
      </c>
      <c r="H124" s="12" t="e">
        <f t="shared" si="15"/>
        <v>#N/A</v>
      </c>
      <c r="I124" s="12" t="str">
        <f t="shared" si="16"/>
        <v>0/1/2443</v>
      </c>
      <c r="J124" s="12" t="str">
        <f t="shared" si="17"/>
        <v>0/1/2500</v>
      </c>
      <c r="K124" s="12" t="e">
        <f>IF(VALUE(LEFT(A124,SEARCH(" ",A124)-1))&lt;10,"0"&amp;VALUE(LEFT(A124,SEARCH(" ",A124)-1)),VALUE(LEFT(A124,SEARCH(" ",A124)-1)))&amp;"/"&amp;VLOOKUP(MID(A124,SEARCH(" ",A124)+1,LEN(A124)-SEARCH(" ",A124)-3),'[1]Lookup Data'!$B$2:$C$14,2,FALSE)&amp;"/"&amp;RIGHT(A124,2)+2500</f>
        <v>#VALUE!</v>
      </c>
      <c r="L124" s="12" t="e">
        <f>LEFT(A124,2)&amp;"/"&amp;VLOOKUP(MID(LEFT(A124,LEN(A124)-5),SEARCH(" ",A124),LEN(LEFT(A124,LEN(A124)-5))-SEARCH(" ",A124)+1),'[1]Lookup Data'!$E$3:$F$14,2,FALSE)&amp;"/"&amp;RIGHT(A124,4)</f>
        <v>#VALUE!</v>
      </c>
      <c r="M124" s="12" t="e">
        <f>E124&amp;"/"&amp;VLOOKUP([1]สูตรแปลงวันที่!F124,'[1]Lookup Data'!$B$3:$C$14,2,FALSE)&amp;"/"&amp;[1]สูตรแปลงวันที่!G124</f>
        <v>#VALUE!</v>
      </c>
    </row>
    <row r="125" spans="1:13">
      <c r="A125" s="11"/>
      <c r="B125" s="12">
        <f t="shared" si="9"/>
        <v>0</v>
      </c>
      <c r="C125" s="12">
        <f t="shared" si="10"/>
        <v>1</v>
      </c>
      <c r="D125" s="12">
        <f t="shared" si="11"/>
        <v>1900</v>
      </c>
      <c r="E125" s="12" t="str">
        <f t="shared" si="12"/>
        <v/>
      </c>
      <c r="F125" s="12" t="e">
        <f t="shared" si="13"/>
        <v>#VALUE!</v>
      </c>
      <c r="G125" s="12" t="str">
        <f t="shared" si="14"/>
        <v/>
      </c>
      <c r="H125" s="12" t="e">
        <f t="shared" si="15"/>
        <v>#N/A</v>
      </c>
      <c r="I125" s="12" t="str">
        <f t="shared" si="16"/>
        <v>0/1/2443</v>
      </c>
      <c r="J125" s="12" t="str">
        <f t="shared" si="17"/>
        <v>0/1/2500</v>
      </c>
      <c r="K125" s="12" t="e">
        <f>IF(VALUE(LEFT(A125,SEARCH(" ",A125)-1))&lt;10,"0"&amp;VALUE(LEFT(A125,SEARCH(" ",A125)-1)),VALUE(LEFT(A125,SEARCH(" ",A125)-1)))&amp;"/"&amp;VLOOKUP(MID(A125,SEARCH(" ",A125)+1,LEN(A125)-SEARCH(" ",A125)-3),'[1]Lookup Data'!$B$2:$C$14,2,FALSE)&amp;"/"&amp;RIGHT(A125,2)+2500</f>
        <v>#VALUE!</v>
      </c>
      <c r="L125" s="12" t="e">
        <f>LEFT(A125,2)&amp;"/"&amp;VLOOKUP(MID(LEFT(A125,LEN(A125)-5),SEARCH(" ",A125),LEN(LEFT(A125,LEN(A125)-5))-SEARCH(" ",A125)+1),'[1]Lookup Data'!$E$3:$F$14,2,FALSE)&amp;"/"&amp;RIGHT(A125,4)</f>
        <v>#VALUE!</v>
      </c>
      <c r="M125" s="12" t="e">
        <f>E125&amp;"/"&amp;VLOOKUP([1]สูตรแปลงวันที่!F125,'[1]Lookup Data'!$B$3:$C$14,2,FALSE)&amp;"/"&amp;[1]สูตรแปลงวันที่!G125</f>
        <v>#VALUE!</v>
      </c>
    </row>
    <row r="126" spans="1:13">
      <c r="A126" s="11"/>
      <c r="B126" s="12">
        <f t="shared" si="9"/>
        <v>0</v>
      </c>
      <c r="C126" s="12">
        <f t="shared" si="10"/>
        <v>1</v>
      </c>
      <c r="D126" s="12">
        <f t="shared" si="11"/>
        <v>1900</v>
      </c>
      <c r="E126" s="12" t="str">
        <f t="shared" si="12"/>
        <v/>
      </c>
      <c r="F126" s="12" t="e">
        <f t="shared" si="13"/>
        <v>#VALUE!</v>
      </c>
      <c r="G126" s="12" t="str">
        <f t="shared" si="14"/>
        <v/>
      </c>
      <c r="H126" s="12" t="e">
        <f t="shared" si="15"/>
        <v>#N/A</v>
      </c>
      <c r="I126" s="12" t="str">
        <f t="shared" si="16"/>
        <v>0/1/2443</v>
      </c>
      <c r="J126" s="12" t="str">
        <f t="shared" si="17"/>
        <v>0/1/2500</v>
      </c>
      <c r="K126" s="12" t="e">
        <f>IF(VALUE(LEFT(A126,SEARCH(" ",A126)-1))&lt;10,"0"&amp;VALUE(LEFT(A126,SEARCH(" ",A126)-1)),VALUE(LEFT(A126,SEARCH(" ",A126)-1)))&amp;"/"&amp;VLOOKUP(MID(A126,SEARCH(" ",A126)+1,LEN(A126)-SEARCH(" ",A126)-3),'[1]Lookup Data'!$B$2:$C$14,2,FALSE)&amp;"/"&amp;RIGHT(A126,2)+2500</f>
        <v>#VALUE!</v>
      </c>
      <c r="L126" s="12" t="e">
        <f>LEFT(A126,2)&amp;"/"&amp;VLOOKUP(MID(LEFT(A126,LEN(A126)-5),SEARCH(" ",A126),LEN(LEFT(A126,LEN(A126)-5))-SEARCH(" ",A126)+1),'[1]Lookup Data'!$E$3:$F$14,2,FALSE)&amp;"/"&amp;RIGHT(A126,4)</f>
        <v>#VALUE!</v>
      </c>
      <c r="M126" s="12" t="e">
        <f>E126&amp;"/"&amp;VLOOKUP([1]สูตรแปลงวันที่!F126,'[1]Lookup Data'!$B$3:$C$14,2,FALSE)&amp;"/"&amp;[1]สูตรแปลงวันที่!G126</f>
        <v>#VALUE!</v>
      </c>
    </row>
    <row r="127" spans="1:13">
      <c r="A127" s="11"/>
      <c r="B127" s="12">
        <f t="shared" si="9"/>
        <v>0</v>
      </c>
      <c r="C127" s="12">
        <f t="shared" si="10"/>
        <v>1</v>
      </c>
      <c r="D127" s="12">
        <f t="shared" si="11"/>
        <v>1900</v>
      </c>
      <c r="E127" s="12" t="str">
        <f t="shared" si="12"/>
        <v/>
      </c>
      <c r="F127" s="12" t="e">
        <f t="shared" si="13"/>
        <v>#VALUE!</v>
      </c>
      <c r="G127" s="12" t="str">
        <f t="shared" si="14"/>
        <v/>
      </c>
      <c r="H127" s="12" t="e">
        <f t="shared" si="15"/>
        <v>#N/A</v>
      </c>
      <c r="I127" s="12" t="str">
        <f t="shared" si="16"/>
        <v>0/1/2443</v>
      </c>
      <c r="J127" s="12" t="str">
        <f t="shared" si="17"/>
        <v>0/1/2500</v>
      </c>
      <c r="K127" s="12" t="e">
        <f>IF(VALUE(LEFT(A127,SEARCH(" ",A127)-1))&lt;10,"0"&amp;VALUE(LEFT(A127,SEARCH(" ",A127)-1)),VALUE(LEFT(A127,SEARCH(" ",A127)-1)))&amp;"/"&amp;VLOOKUP(MID(A127,SEARCH(" ",A127)+1,LEN(A127)-SEARCH(" ",A127)-3),'[1]Lookup Data'!$B$2:$C$14,2,FALSE)&amp;"/"&amp;RIGHT(A127,2)+2500</f>
        <v>#VALUE!</v>
      </c>
      <c r="L127" s="12" t="e">
        <f>LEFT(A127,2)&amp;"/"&amp;VLOOKUP(MID(LEFT(A127,LEN(A127)-5),SEARCH(" ",A127),LEN(LEFT(A127,LEN(A127)-5))-SEARCH(" ",A127)+1),'[1]Lookup Data'!$E$3:$F$14,2,FALSE)&amp;"/"&amp;RIGHT(A127,4)</f>
        <v>#VALUE!</v>
      </c>
      <c r="M127" s="12" t="e">
        <f>E127&amp;"/"&amp;VLOOKUP([1]สูตรแปลงวันที่!F127,'[1]Lookup Data'!$B$3:$C$14,2,FALSE)&amp;"/"&amp;[1]สูตรแปลงวันที่!G127</f>
        <v>#VALUE!</v>
      </c>
    </row>
    <row r="128" spans="1:13">
      <c r="A128" s="11"/>
      <c r="B128" s="12">
        <f t="shared" si="9"/>
        <v>0</v>
      </c>
      <c r="C128" s="12">
        <f t="shared" si="10"/>
        <v>1</v>
      </c>
      <c r="D128" s="12">
        <f t="shared" si="11"/>
        <v>1900</v>
      </c>
      <c r="E128" s="12" t="str">
        <f t="shared" si="12"/>
        <v/>
      </c>
      <c r="F128" s="12" t="e">
        <f t="shared" si="13"/>
        <v>#VALUE!</v>
      </c>
      <c r="G128" s="12" t="str">
        <f t="shared" si="14"/>
        <v/>
      </c>
      <c r="H128" s="12" t="e">
        <f t="shared" si="15"/>
        <v>#N/A</v>
      </c>
      <c r="I128" s="12" t="str">
        <f t="shared" si="16"/>
        <v>0/1/2443</v>
      </c>
      <c r="J128" s="12" t="str">
        <f t="shared" si="17"/>
        <v>0/1/2500</v>
      </c>
      <c r="K128" s="12" t="e">
        <f>IF(VALUE(LEFT(A128,SEARCH(" ",A128)-1))&lt;10,"0"&amp;VALUE(LEFT(A128,SEARCH(" ",A128)-1)),VALUE(LEFT(A128,SEARCH(" ",A128)-1)))&amp;"/"&amp;VLOOKUP(MID(A128,SEARCH(" ",A128)+1,LEN(A128)-SEARCH(" ",A128)-3),'[1]Lookup Data'!$B$2:$C$14,2,FALSE)&amp;"/"&amp;RIGHT(A128,2)+2500</f>
        <v>#VALUE!</v>
      </c>
      <c r="L128" s="12" t="e">
        <f>LEFT(A128,2)&amp;"/"&amp;VLOOKUP(MID(LEFT(A128,LEN(A128)-5),SEARCH(" ",A128),LEN(LEFT(A128,LEN(A128)-5))-SEARCH(" ",A128)+1),'[1]Lookup Data'!$E$3:$F$14,2,FALSE)&amp;"/"&amp;RIGHT(A128,4)</f>
        <v>#VALUE!</v>
      </c>
      <c r="M128" s="12" t="e">
        <f>E128&amp;"/"&amp;VLOOKUP([1]สูตรแปลงวันที่!F128,'[1]Lookup Data'!$B$3:$C$14,2,FALSE)&amp;"/"&amp;[1]สูตรแปลงวันที่!G128</f>
        <v>#VALUE!</v>
      </c>
    </row>
    <row r="129" spans="1:13">
      <c r="A129" s="11"/>
      <c r="B129" s="12">
        <f t="shared" si="9"/>
        <v>0</v>
      </c>
      <c r="C129" s="12">
        <f t="shared" si="10"/>
        <v>1</v>
      </c>
      <c r="D129" s="12">
        <f t="shared" si="11"/>
        <v>1900</v>
      </c>
      <c r="E129" s="12" t="str">
        <f t="shared" si="12"/>
        <v/>
      </c>
      <c r="F129" s="12" t="e">
        <f t="shared" si="13"/>
        <v>#VALUE!</v>
      </c>
      <c r="G129" s="12" t="str">
        <f t="shared" si="14"/>
        <v/>
      </c>
      <c r="H129" s="12" t="e">
        <f t="shared" si="15"/>
        <v>#N/A</v>
      </c>
      <c r="I129" s="12" t="str">
        <f t="shared" si="16"/>
        <v>0/1/2443</v>
      </c>
      <c r="J129" s="12" t="str">
        <f t="shared" si="17"/>
        <v>0/1/2500</v>
      </c>
      <c r="K129" s="12" t="e">
        <f>IF(VALUE(LEFT(A129,SEARCH(" ",A129)-1))&lt;10,"0"&amp;VALUE(LEFT(A129,SEARCH(" ",A129)-1)),VALUE(LEFT(A129,SEARCH(" ",A129)-1)))&amp;"/"&amp;VLOOKUP(MID(A129,SEARCH(" ",A129)+1,LEN(A129)-SEARCH(" ",A129)-3),'[1]Lookup Data'!$B$2:$C$14,2,FALSE)&amp;"/"&amp;RIGHT(A129,2)+2500</f>
        <v>#VALUE!</v>
      </c>
      <c r="L129" s="12" t="e">
        <f>LEFT(A129,2)&amp;"/"&amp;VLOOKUP(MID(LEFT(A129,LEN(A129)-5),SEARCH(" ",A129),LEN(LEFT(A129,LEN(A129)-5))-SEARCH(" ",A129)+1),'[1]Lookup Data'!$E$3:$F$14,2,FALSE)&amp;"/"&amp;RIGHT(A129,4)</f>
        <v>#VALUE!</v>
      </c>
      <c r="M129" s="12" t="e">
        <f>E129&amp;"/"&amp;VLOOKUP([1]สูตรแปลงวันที่!F129,'[1]Lookup Data'!$B$3:$C$14,2,FALSE)&amp;"/"&amp;[1]สูตรแปลงวันที่!G129</f>
        <v>#VALUE!</v>
      </c>
    </row>
    <row r="130" spans="1:13">
      <c r="A130" s="11"/>
      <c r="B130" s="12">
        <f t="shared" si="9"/>
        <v>0</v>
      </c>
      <c r="C130" s="12">
        <f t="shared" si="10"/>
        <v>1</v>
      </c>
      <c r="D130" s="12">
        <f t="shared" si="11"/>
        <v>1900</v>
      </c>
      <c r="E130" s="12" t="str">
        <f t="shared" si="12"/>
        <v/>
      </c>
      <c r="F130" s="12" t="e">
        <f t="shared" si="13"/>
        <v>#VALUE!</v>
      </c>
      <c r="G130" s="12" t="str">
        <f t="shared" si="14"/>
        <v/>
      </c>
      <c r="H130" s="12" t="e">
        <f t="shared" si="15"/>
        <v>#N/A</v>
      </c>
      <c r="I130" s="12" t="str">
        <f t="shared" si="16"/>
        <v>0/1/2443</v>
      </c>
      <c r="J130" s="12" t="str">
        <f t="shared" si="17"/>
        <v>0/1/2500</v>
      </c>
      <c r="K130" s="12" t="e">
        <f>IF(VALUE(LEFT(A130,SEARCH(" ",A130)-1))&lt;10,"0"&amp;VALUE(LEFT(A130,SEARCH(" ",A130)-1)),VALUE(LEFT(A130,SEARCH(" ",A130)-1)))&amp;"/"&amp;VLOOKUP(MID(A130,SEARCH(" ",A130)+1,LEN(A130)-SEARCH(" ",A130)-3),'[1]Lookup Data'!$B$2:$C$14,2,FALSE)&amp;"/"&amp;RIGHT(A130,2)+2500</f>
        <v>#VALUE!</v>
      </c>
      <c r="L130" s="12" t="e">
        <f>LEFT(A130,2)&amp;"/"&amp;VLOOKUP(MID(LEFT(A130,LEN(A130)-5),SEARCH(" ",A130),LEN(LEFT(A130,LEN(A130)-5))-SEARCH(" ",A130)+1),'[1]Lookup Data'!$E$3:$F$14,2,FALSE)&amp;"/"&amp;RIGHT(A130,4)</f>
        <v>#VALUE!</v>
      </c>
      <c r="M130" s="12" t="e">
        <f>E130&amp;"/"&amp;VLOOKUP([1]สูตรแปลงวันที่!F130,'[1]Lookup Data'!$B$3:$C$14,2,FALSE)&amp;"/"&amp;[1]สูตรแปลงวันที่!G130</f>
        <v>#VALUE!</v>
      </c>
    </row>
    <row r="131" spans="1:13">
      <c r="A131" s="11"/>
      <c r="B131" s="12">
        <f t="shared" ref="B131:B194" si="18">DAY(A131)</f>
        <v>0</v>
      </c>
      <c r="C131" s="12">
        <f t="shared" ref="C131:C194" si="19">MONTH(A131)</f>
        <v>1</v>
      </c>
      <c r="D131" s="12">
        <f t="shared" ref="D131:D194" si="20">YEAR(A131)</f>
        <v>1900</v>
      </c>
      <c r="E131" s="12" t="str">
        <f t="shared" ref="E131:E194" si="21">LEFT(A131,2)</f>
        <v/>
      </c>
      <c r="F131" s="12" t="e">
        <f t="shared" ref="F131:F194" si="22">MID(A131,SEARCH(" ",A131)+1,LEN(A131)-5-SEARCH(" ",A131))</f>
        <v>#VALUE!</v>
      </c>
      <c r="G131" s="12" t="str">
        <f t="shared" ref="G131:G194" si="23">RIGHT(A131,4)</f>
        <v/>
      </c>
      <c r="H131" s="12" t="e">
        <f t="shared" si="15"/>
        <v>#N/A</v>
      </c>
      <c r="I131" s="12" t="str">
        <f t="shared" si="16"/>
        <v>0/1/2443</v>
      </c>
      <c r="J131" s="12" t="str">
        <f t="shared" si="17"/>
        <v>0/1/2500</v>
      </c>
      <c r="K131" s="12" t="e">
        <f>IF(VALUE(LEFT(A131,SEARCH(" ",A131)-1))&lt;10,"0"&amp;VALUE(LEFT(A131,SEARCH(" ",A131)-1)),VALUE(LEFT(A131,SEARCH(" ",A131)-1)))&amp;"/"&amp;VLOOKUP(MID(A131,SEARCH(" ",A131)+1,LEN(A131)-SEARCH(" ",A131)-3),'[1]Lookup Data'!$B$2:$C$14,2,FALSE)&amp;"/"&amp;RIGHT(A131,2)+2500</f>
        <v>#VALUE!</v>
      </c>
      <c r="L131" s="12" t="e">
        <f>LEFT(A131,2)&amp;"/"&amp;VLOOKUP(MID(LEFT(A131,LEN(A131)-5),SEARCH(" ",A131),LEN(LEFT(A131,LEN(A131)-5))-SEARCH(" ",A131)+1),'[1]Lookup Data'!$E$3:$F$14,2,FALSE)&amp;"/"&amp;RIGHT(A131,4)</f>
        <v>#VALUE!</v>
      </c>
      <c r="M131" s="12" t="e">
        <f>E131&amp;"/"&amp;VLOOKUP([1]สูตรแปลงวันที่!F131,'[1]Lookup Data'!$B$3:$C$14,2,FALSE)&amp;"/"&amp;[1]สูตรแปลงวันที่!G131</f>
        <v>#VALUE!</v>
      </c>
    </row>
    <row r="132" spans="1:13">
      <c r="A132" s="11"/>
      <c r="B132" s="12">
        <f t="shared" si="18"/>
        <v>0</v>
      </c>
      <c r="C132" s="12">
        <f t="shared" si="19"/>
        <v>1</v>
      </c>
      <c r="D132" s="12">
        <f t="shared" si="20"/>
        <v>1900</v>
      </c>
      <c r="E132" s="12" t="str">
        <f t="shared" si="21"/>
        <v/>
      </c>
      <c r="F132" s="12" t="e">
        <f t="shared" si="22"/>
        <v>#VALUE!</v>
      </c>
      <c r="G132" s="12" t="str">
        <f t="shared" si="23"/>
        <v/>
      </c>
      <c r="H132" s="12" t="e">
        <f t="shared" ref="H132:H195" si="24">IF(D132&lt;2500,NA(),B132&amp;"/"&amp;C132&amp;"/"&amp;D132)</f>
        <v>#N/A</v>
      </c>
      <c r="I132" s="12" t="str">
        <f t="shared" ref="I132:I195" si="25">IF(D132&gt;2057,NA(),B132&amp;"/"&amp;C132&amp;"/"&amp;D132+543)</f>
        <v>0/1/2443</v>
      </c>
      <c r="J132" s="12" t="str">
        <f t="shared" si="17"/>
        <v>0/1/2500</v>
      </c>
      <c r="K132" s="12" t="e">
        <f>IF(VALUE(LEFT(A132,SEARCH(" ",A132)-1))&lt;10,"0"&amp;VALUE(LEFT(A132,SEARCH(" ",A132)-1)),VALUE(LEFT(A132,SEARCH(" ",A132)-1)))&amp;"/"&amp;VLOOKUP(MID(A132,SEARCH(" ",A132)+1,LEN(A132)-SEARCH(" ",A132)-3),'[1]Lookup Data'!$B$2:$C$14,2,FALSE)&amp;"/"&amp;RIGHT(A132,2)+2500</f>
        <v>#VALUE!</v>
      </c>
      <c r="L132" s="12" t="e">
        <f>LEFT(A132,2)&amp;"/"&amp;VLOOKUP(MID(LEFT(A132,LEN(A132)-5),SEARCH(" ",A132),LEN(LEFT(A132,LEN(A132)-5))-SEARCH(" ",A132)+1),'[1]Lookup Data'!$E$3:$F$14,2,FALSE)&amp;"/"&amp;RIGHT(A132,4)</f>
        <v>#VALUE!</v>
      </c>
      <c r="M132" s="12" t="e">
        <f>E132&amp;"/"&amp;VLOOKUP([1]สูตรแปลงวันที่!F132,'[1]Lookup Data'!$B$3:$C$14,2,FALSE)&amp;"/"&amp;[1]สูตรแปลงวันที่!G132</f>
        <v>#VALUE!</v>
      </c>
    </row>
    <row r="133" spans="1:13">
      <c r="A133" s="11"/>
      <c r="B133" s="12">
        <f t="shared" si="18"/>
        <v>0</v>
      </c>
      <c r="C133" s="12">
        <f t="shared" si="19"/>
        <v>1</v>
      </c>
      <c r="D133" s="12">
        <f t="shared" si="20"/>
        <v>1900</v>
      </c>
      <c r="E133" s="12" t="str">
        <f t="shared" si="21"/>
        <v/>
      </c>
      <c r="F133" s="12" t="e">
        <f t="shared" si="22"/>
        <v>#VALUE!</v>
      </c>
      <c r="G133" s="12" t="str">
        <f t="shared" si="23"/>
        <v/>
      </c>
      <c r="H133" s="12" t="e">
        <f t="shared" si="24"/>
        <v>#N/A</v>
      </c>
      <c r="I133" s="12" t="str">
        <f t="shared" si="25"/>
        <v>0/1/2443</v>
      </c>
      <c r="J133" s="12" t="str">
        <f t="shared" ref="J133:J196" si="26">IF(D133+600&gt;2601,NA(),B133&amp;"/"&amp;C133&amp;"/"&amp;D133+600)</f>
        <v>0/1/2500</v>
      </c>
      <c r="K133" s="12" t="e">
        <f>IF(VALUE(LEFT(A133,SEARCH(" ",A133)-1))&lt;10,"0"&amp;VALUE(LEFT(A133,SEARCH(" ",A133)-1)),VALUE(LEFT(A133,SEARCH(" ",A133)-1)))&amp;"/"&amp;VLOOKUP(MID(A133,SEARCH(" ",A133)+1,LEN(A133)-SEARCH(" ",A133)-3),'[1]Lookup Data'!$B$2:$C$14,2,FALSE)&amp;"/"&amp;RIGHT(A133,2)+2500</f>
        <v>#VALUE!</v>
      </c>
      <c r="L133" s="12" t="e">
        <f>LEFT(A133,2)&amp;"/"&amp;VLOOKUP(MID(LEFT(A133,LEN(A133)-5),SEARCH(" ",A133),LEN(LEFT(A133,LEN(A133)-5))-SEARCH(" ",A133)+1),'[1]Lookup Data'!$E$3:$F$14,2,FALSE)&amp;"/"&amp;RIGHT(A133,4)</f>
        <v>#VALUE!</v>
      </c>
      <c r="M133" s="12" t="e">
        <f>E133&amp;"/"&amp;VLOOKUP([1]สูตรแปลงวันที่!F133,'[1]Lookup Data'!$B$3:$C$14,2,FALSE)&amp;"/"&amp;[1]สูตรแปลงวันที่!G133</f>
        <v>#VALUE!</v>
      </c>
    </row>
    <row r="134" spans="1:13">
      <c r="A134" s="11"/>
      <c r="B134" s="12">
        <f t="shared" si="18"/>
        <v>0</v>
      </c>
      <c r="C134" s="12">
        <f t="shared" si="19"/>
        <v>1</v>
      </c>
      <c r="D134" s="12">
        <f t="shared" si="20"/>
        <v>1900</v>
      </c>
      <c r="E134" s="12" t="str">
        <f t="shared" si="21"/>
        <v/>
      </c>
      <c r="F134" s="12" t="e">
        <f t="shared" si="22"/>
        <v>#VALUE!</v>
      </c>
      <c r="G134" s="12" t="str">
        <f t="shared" si="23"/>
        <v/>
      </c>
      <c r="H134" s="12" t="e">
        <f t="shared" si="24"/>
        <v>#N/A</v>
      </c>
      <c r="I134" s="12" t="str">
        <f t="shared" si="25"/>
        <v>0/1/2443</v>
      </c>
      <c r="J134" s="12" t="str">
        <f t="shared" si="26"/>
        <v>0/1/2500</v>
      </c>
      <c r="K134" s="12" t="e">
        <f>IF(VALUE(LEFT(A134,SEARCH(" ",A134)-1))&lt;10,"0"&amp;VALUE(LEFT(A134,SEARCH(" ",A134)-1)),VALUE(LEFT(A134,SEARCH(" ",A134)-1)))&amp;"/"&amp;VLOOKUP(MID(A134,SEARCH(" ",A134)+1,LEN(A134)-SEARCH(" ",A134)-3),'[1]Lookup Data'!$B$2:$C$14,2,FALSE)&amp;"/"&amp;RIGHT(A134,2)+2500</f>
        <v>#VALUE!</v>
      </c>
      <c r="L134" s="12" t="e">
        <f>LEFT(A134,2)&amp;"/"&amp;VLOOKUP(MID(LEFT(A134,LEN(A134)-5),SEARCH(" ",A134),LEN(LEFT(A134,LEN(A134)-5))-SEARCH(" ",A134)+1),'[1]Lookup Data'!$E$3:$F$14,2,FALSE)&amp;"/"&amp;RIGHT(A134,4)</f>
        <v>#VALUE!</v>
      </c>
      <c r="M134" s="12" t="e">
        <f>E134&amp;"/"&amp;VLOOKUP([1]สูตรแปลงวันที่!F134,'[1]Lookup Data'!$B$3:$C$14,2,FALSE)&amp;"/"&amp;[1]สูตรแปลงวันที่!G134</f>
        <v>#VALUE!</v>
      </c>
    </row>
    <row r="135" spans="1:13">
      <c r="A135" s="11"/>
      <c r="B135" s="12">
        <f t="shared" si="18"/>
        <v>0</v>
      </c>
      <c r="C135" s="12">
        <f t="shared" si="19"/>
        <v>1</v>
      </c>
      <c r="D135" s="12">
        <f t="shared" si="20"/>
        <v>1900</v>
      </c>
      <c r="E135" s="12" t="str">
        <f t="shared" si="21"/>
        <v/>
      </c>
      <c r="F135" s="12" t="e">
        <f t="shared" si="22"/>
        <v>#VALUE!</v>
      </c>
      <c r="G135" s="12" t="str">
        <f t="shared" si="23"/>
        <v/>
      </c>
      <c r="H135" s="12" t="e">
        <f t="shared" si="24"/>
        <v>#N/A</v>
      </c>
      <c r="I135" s="12" t="str">
        <f t="shared" si="25"/>
        <v>0/1/2443</v>
      </c>
      <c r="J135" s="12" t="str">
        <f t="shared" si="26"/>
        <v>0/1/2500</v>
      </c>
      <c r="K135" s="12" t="e">
        <f>IF(VALUE(LEFT(A135,SEARCH(" ",A135)-1))&lt;10,"0"&amp;VALUE(LEFT(A135,SEARCH(" ",A135)-1)),VALUE(LEFT(A135,SEARCH(" ",A135)-1)))&amp;"/"&amp;VLOOKUP(MID(A135,SEARCH(" ",A135)+1,LEN(A135)-SEARCH(" ",A135)-3),'[1]Lookup Data'!$B$2:$C$14,2,FALSE)&amp;"/"&amp;RIGHT(A135,2)+2500</f>
        <v>#VALUE!</v>
      </c>
      <c r="L135" s="12" t="e">
        <f>LEFT(A135,2)&amp;"/"&amp;VLOOKUP(MID(LEFT(A135,LEN(A135)-5),SEARCH(" ",A135),LEN(LEFT(A135,LEN(A135)-5))-SEARCH(" ",A135)+1),'[1]Lookup Data'!$E$3:$F$14,2,FALSE)&amp;"/"&amp;RIGHT(A135,4)</f>
        <v>#VALUE!</v>
      </c>
      <c r="M135" s="12" t="e">
        <f>E135&amp;"/"&amp;VLOOKUP([1]สูตรแปลงวันที่!F135,'[1]Lookup Data'!$B$3:$C$14,2,FALSE)&amp;"/"&amp;[1]สูตรแปลงวันที่!G135</f>
        <v>#VALUE!</v>
      </c>
    </row>
    <row r="136" spans="1:13">
      <c r="A136" s="11"/>
      <c r="B136" s="12">
        <f t="shared" si="18"/>
        <v>0</v>
      </c>
      <c r="C136" s="12">
        <f t="shared" si="19"/>
        <v>1</v>
      </c>
      <c r="D136" s="12">
        <f t="shared" si="20"/>
        <v>1900</v>
      </c>
      <c r="E136" s="12" t="str">
        <f t="shared" si="21"/>
        <v/>
      </c>
      <c r="F136" s="12" t="e">
        <f t="shared" si="22"/>
        <v>#VALUE!</v>
      </c>
      <c r="G136" s="12" t="str">
        <f t="shared" si="23"/>
        <v/>
      </c>
      <c r="H136" s="12" t="e">
        <f t="shared" si="24"/>
        <v>#N/A</v>
      </c>
      <c r="I136" s="12" t="str">
        <f t="shared" si="25"/>
        <v>0/1/2443</v>
      </c>
      <c r="J136" s="12" t="str">
        <f t="shared" si="26"/>
        <v>0/1/2500</v>
      </c>
      <c r="K136" s="12" t="e">
        <f>IF(VALUE(LEFT(A136,SEARCH(" ",A136)-1))&lt;10,"0"&amp;VALUE(LEFT(A136,SEARCH(" ",A136)-1)),VALUE(LEFT(A136,SEARCH(" ",A136)-1)))&amp;"/"&amp;VLOOKUP(MID(A136,SEARCH(" ",A136)+1,LEN(A136)-SEARCH(" ",A136)-3),'[1]Lookup Data'!$B$2:$C$14,2,FALSE)&amp;"/"&amp;RIGHT(A136,2)+2500</f>
        <v>#VALUE!</v>
      </c>
      <c r="L136" s="12" t="e">
        <f>LEFT(A136,2)&amp;"/"&amp;VLOOKUP(MID(LEFT(A136,LEN(A136)-5),SEARCH(" ",A136),LEN(LEFT(A136,LEN(A136)-5))-SEARCH(" ",A136)+1),'[1]Lookup Data'!$E$3:$F$14,2,FALSE)&amp;"/"&amp;RIGHT(A136,4)</f>
        <v>#VALUE!</v>
      </c>
      <c r="M136" s="12" t="e">
        <f>E136&amp;"/"&amp;VLOOKUP([1]สูตรแปลงวันที่!F136,'[1]Lookup Data'!$B$3:$C$14,2,FALSE)&amp;"/"&amp;[1]สูตรแปลงวันที่!G136</f>
        <v>#VALUE!</v>
      </c>
    </row>
    <row r="137" spans="1:13">
      <c r="A137" s="11"/>
      <c r="B137" s="12">
        <f t="shared" si="18"/>
        <v>0</v>
      </c>
      <c r="C137" s="12">
        <f t="shared" si="19"/>
        <v>1</v>
      </c>
      <c r="D137" s="12">
        <f t="shared" si="20"/>
        <v>1900</v>
      </c>
      <c r="E137" s="12" t="str">
        <f t="shared" si="21"/>
        <v/>
      </c>
      <c r="F137" s="12" t="e">
        <f t="shared" si="22"/>
        <v>#VALUE!</v>
      </c>
      <c r="G137" s="12" t="str">
        <f t="shared" si="23"/>
        <v/>
      </c>
      <c r="H137" s="12" t="e">
        <f t="shared" si="24"/>
        <v>#N/A</v>
      </c>
      <c r="I137" s="12" t="str">
        <f t="shared" si="25"/>
        <v>0/1/2443</v>
      </c>
      <c r="J137" s="12" t="str">
        <f t="shared" si="26"/>
        <v>0/1/2500</v>
      </c>
      <c r="K137" s="12" t="e">
        <f>IF(VALUE(LEFT(A137,SEARCH(" ",A137)-1))&lt;10,"0"&amp;VALUE(LEFT(A137,SEARCH(" ",A137)-1)),VALUE(LEFT(A137,SEARCH(" ",A137)-1)))&amp;"/"&amp;VLOOKUP(MID(A137,SEARCH(" ",A137)+1,LEN(A137)-SEARCH(" ",A137)-3),'[1]Lookup Data'!$B$2:$C$14,2,FALSE)&amp;"/"&amp;RIGHT(A137,2)+2500</f>
        <v>#VALUE!</v>
      </c>
      <c r="L137" s="12" t="e">
        <f>LEFT(A137,2)&amp;"/"&amp;VLOOKUP(MID(LEFT(A137,LEN(A137)-5),SEARCH(" ",A137),LEN(LEFT(A137,LEN(A137)-5))-SEARCH(" ",A137)+1),'[1]Lookup Data'!$E$3:$F$14,2,FALSE)&amp;"/"&amp;RIGHT(A137,4)</f>
        <v>#VALUE!</v>
      </c>
      <c r="M137" s="12" t="e">
        <f>E137&amp;"/"&amp;VLOOKUP([1]สูตรแปลงวันที่!F137,'[1]Lookup Data'!$B$3:$C$14,2,FALSE)&amp;"/"&amp;[1]สูตรแปลงวันที่!G137</f>
        <v>#VALUE!</v>
      </c>
    </row>
    <row r="138" spans="1:13">
      <c r="A138" s="11"/>
      <c r="B138" s="12">
        <f t="shared" si="18"/>
        <v>0</v>
      </c>
      <c r="C138" s="12">
        <f t="shared" si="19"/>
        <v>1</v>
      </c>
      <c r="D138" s="12">
        <f t="shared" si="20"/>
        <v>1900</v>
      </c>
      <c r="E138" s="12" t="str">
        <f t="shared" si="21"/>
        <v/>
      </c>
      <c r="F138" s="12" t="e">
        <f t="shared" si="22"/>
        <v>#VALUE!</v>
      </c>
      <c r="G138" s="12" t="str">
        <f t="shared" si="23"/>
        <v/>
      </c>
      <c r="H138" s="12" t="e">
        <f t="shared" si="24"/>
        <v>#N/A</v>
      </c>
      <c r="I138" s="12" t="str">
        <f t="shared" si="25"/>
        <v>0/1/2443</v>
      </c>
      <c r="J138" s="12" t="str">
        <f t="shared" si="26"/>
        <v>0/1/2500</v>
      </c>
      <c r="K138" s="12" t="e">
        <f>IF(VALUE(LEFT(A138,SEARCH(" ",A138)-1))&lt;10,"0"&amp;VALUE(LEFT(A138,SEARCH(" ",A138)-1)),VALUE(LEFT(A138,SEARCH(" ",A138)-1)))&amp;"/"&amp;VLOOKUP(MID(A138,SEARCH(" ",A138)+1,LEN(A138)-SEARCH(" ",A138)-3),'[1]Lookup Data'!$B$2:$C$14,2,FALSE)&amp;"/"&amp;RIGHT(A138,2)+2500</f>
        <v>#VALUE!</v>
      </c>
      <c r="L138" s="12" t="e">
        <f>LEFT(A138,2)&amp;"/"&amp;VLOOKUP(MID(LEFT(A138,LEN(A138)-5),SEARCH(" ",A138),LEN(LEFT(A138,LEN(A138)-5))-SEARCH(" ",A138)+1),'[1]Lookup Data'!$E$3:$F$14,2,FALSE)&amp;"/"&amp;RIGHT(A138,4)</f>
        <v>#VALUE!</v>
      </c>
      <c r="M138" s="12" t="e">
        <f>E138&amp;"/"&amp;VLOOKUP([1]สูตรแปลงวันที่!F138,'[1]Lookup Data'!$B$3:$C$14,2,FALSE)&amp;"/"&amp;[1]สูตรแปลงวันที่!G138</f>
        <v>#VALUE!</v>
      </c>
    </row>
    <row r="139" spans="1:13">
      <c r="A139" s="11"/>
      <c r="B139" s="12">
        <f t="shared" si="18"/>
        <v>0</v>
      </c>
      <c r="C139" s="12">
        <f t="shared" si="19"/>
        <v>1</v>
      </c>
      <c r="D139" s="12">
        <f t="shared" si="20"/>
        <v>1900</v>
      </c>
      <c r="E139" s="12" t="str">
        <f t="shared" si="21"/>
        <v/>
      </c>
      <c r="F139" s="12" t="e">
        <f t="shared" si="22"/>
        <v>#VALUE!</v>
      </c>
      <c r="G139" s="12" t="str">
        <f t="shared" si="23"/>
        <v/>
      </c>
      <c r="H139" s="12" t="e">
        <f t="shared" si="24"/>
        <v>#N/A</v>
      </c>
      <c r="I139" s="12" t="str">
        <f t="shared" si="25"/>
        <v>0/1/2443</v>
      </c>
      <c r="J139" s="12" t="str">
        <f t="shared" si="26"/>
        <v>0/1/2500</v>
      </c>
      <c r="K139" s="12" t="e">
        <f>IF(VALUE(LEFT(A139,SEARCH(" ",A139)-1))&lt;10,"0"&amp;VALUE(LEFT(A139,SEARCH(" ",A139)-1)),VALUE(LEFT(A139,SEARCH(" ",A139)-1)))&amp;"/"&amp;VLOOKUP(MID(A139,SEARCH(" ",A139)+1,LEN(A139)-SEARCH(" ",A139)-3),'[1]Lookup Data'!$B$2:$C$14,2,FALSE)&amp;"/"&amp;RIGHT(A139,2)+2500</f>
        <v>#VALUE!</v>
      </c>
      <c r="L139" s="12" t="e">
        <f>LEFT(A139,2)&amp;"/"&amp;VLOOKUP(MID(LEFT(A139,LEN(A139)-5),SEARCH(" ",A139),LEN(LEFT(A139,LEN(A139)-5))-SEARCH(" ",A139)+1),'[1]Lookup Data'!$E$3:$F$14,2,FALSE)&amp;"/"&amp;RIGHT(A139,4)</f>
        <v>#VALUE!</v>
      </c>
      <c r="M139" s="12" t="e">
        <f>E139&amp;"/"&amp;VLOOKUP([1]สูตรแปลงวันที่!F139,'[1]Lookup Data'!$B$3:$C$14,2,FALSE)&amp;"/"&amp;[1]สูตรแปลงวันที่!G139</f>
        <v>#VALUE!</v>
      </c>
    </row>
    <row r="140" spans="1:13">
      <c r="A140" s="11"/>
      <c r="B140" s="12">
        <f t="shared" si="18"/>
        <v>0</v>
      </c>
      <c r="C140" s="12">
        <f t="shared" si="19"/>
        <v>1</v>
      </c>
      <c r="D140" s="12">
        <f t="shared" si="20"/>
        <v>1900</v>
      </c>
      <c r="E140" s="12" t="str">
        <f t="shared" si="21"/>
        <v/>
      </c>
      <c r="F140" s="12" t="e">
        <f t="shared" si="22"/>
        <v>#VALUE!</v>
      </c>
      <c r="G140" s="12" t="str">
        <f t="shared" si="23"/>
        <v/>
      </c>
      <c r="H140" s="12" t="e">
        <f t="shared" si="24"/>
        <v>#N/A</v>
      </c>
      <c r="I140" s="12" t="str">
        <f t="shared" si="25"/>
        <v>0/1/2443</v>
      </c>
      <c r="J140" s="12" t="str">
        <f t="shared" si="26"/>
        <v>0/1/2500</v>
      </c>
      <c r="K140" s="12" t="e">
        <f>IF(VALUE(LEFT(A140,SEARCH(" ",A140)-1))&lt;10,"0"&amp;VALUE(LEFT(A140,SEARCH(" ",A140)-1)),VALUE(LEFT(A140,SEARCH(" ",A140)-1)))&amp;"/"&amp;VLOOKUP(MID(A140,SEARCH(" ",A140)+1,LEN(A140)-SEARCH(" ",A140)-3),'[1]Lookup Data'!$B$2:$C$14,2,FALSE)&amp;"/"&amp;RIGHT(A140,2)+2500</f>
        <v>#VALUE!</v>
      </c>
      <c r="L140" s="12" t="e">
        <f>LEFT(A140,2)&amp;"/"&amp;VLOOKUP(MID(LEFT(A140,LEN(A140)-5),SEARCH(" ",A140),LEN(LEFT(A140,LEN(A140)-5))-SEARCH(" ",A140)+1),'[1]Lookup Data'!$E$3:$F$14,2,FALSE)&amp;"/"&amp;RIGHT(A140,4)</f>
        <v>#VALUE!</v>
      </c>
      <c r="M140" s="12" t="e">
        <f>E140&amp;"/"&amp;VLOOKUP([1]สูตรแปลงวันที่!F140,'[1]Lookup Data'!$B$3:$C$14,2,FALSE)&amp;"/"&amp;[1]สูตรแปลงวันที่!G140</f>
        <v>#VALUE!</v>
      </c>
    </row>
    <row r="141" spans="1:13">
      <c r="A141" s="11"/>
      <c r="B141" s="12">
        <f t="shared" si="18"/>
        <v>0</v>
      </c>
      <c r="C141" s="12">
        <f t="shared" si="19"/>
        <v>1</v>
      </c>
      <c r="D141" s="12">
        <f t="shared" si="20"/>
        <v>1900</v>
      </c>
      <c r="E141" s="12" t="str">
        <f t="shared" si="21"/>
        <v/>
      </c>
      <c r="F141" s="12" t="e">
        <f t="shared" si="22"/>
        <v>#VALUE!</v>
      </c>
      <c r="G141" s="12" t="str">
        <f t="shared" si="23"/>
        <v/>
      </c>
      <c r="H141" s="12" t="e">
        <f t="shared" si="24"/>
        <v>#N/A</v>
      </c>
      <c r="I141" s="12" t="str">
        <f t="shared" si="25"/>
        <v>0/1/2443</v>
      </c>
      <c r="J141" s="12" t="str">
        <f t="shared" si="26"/>
        <v>0/1/2500</v>
      </c>
      <c r="K141" s="12" t="e">
        <f>IF(VALUE(LEFT(A141,SEARCH(" ",A141)-1))&lt;10,"0"&amp;VALUE(LEFT(A141,SEARCH(" ",A141)-1)),VALUE(LEFT(A141,SEARCH(" ",A141)-1)))&amp;"/"&amp;VLOOKUP(MID(A141,SEARCH(" ",A141)+1,LEN(A141)-SEARCH(" ",A141)-3),'[1]Lookup Data'!$B$2:$C$14,2,FALSE)&amp;"/"&amp;RIGHT(A141,2)+2500</f>
        <v>#VALUE!</v>
      </c>
      <c r="L141" s="12" t="e">
        <f>LEFT(A141,2)&amp;"/"&amp;VLOOKUP(MID(LEFT(A141,LEN(A141)-5),SEARCH(" ",A141),LEN(LEFT(A141,LEN(A141)-5))-SEARCH(" ",A141)+1),'[1]Lookup Data'!$E$3:$F$14,2,FALSE)&amp;"/"&amp;RIGHT(A141,4)</f>
        <v>#VALUE!</v>
      </c>
      <c r="M141" s="12" t="e">
        <f>E141&amp;"/"&amp;VLOOKUP([1]สูตรแปลงวันที่!F141,'[1]Lookup Data'!$B$3:$C$14,2,FALSE)&amp;"/"&amp;[1]สูตรแปลงวันที่!G141</f>
        <v>#VALUE!</v>
      </c>
    </row>
    <row r="142" spans="1:13">
      <c r="A142" s="11"/>
      <c r="B142" s="12">
        <f t="shared" si="18"/>
        <v>0</v>
      </c>
      <c r="C142" s="12">
        <f t="shared" si="19"/>
        <v>1</v>
      </c>
      <c r="D142" s="12">
        <f t="shared" si="20"/>
        <v>1900</v>
      </c>
      <c r="E142" s="12" t="str">
        <f t="shared" si="21"/>
        <v/>
      </c>
      <c r="F142" s="12" t="e">
        <f t="shared" si="22"/>
        <v>#VALUE!</v>
      </c>
      <c r="G142" s="12" t="str">
        <f t="shared" si="23"/>
        <v/>
      </c>
      <c r="H142" s="12" t="e">
        <f t="shared" si="24"/>
        <v>#N/A</v>
      </c>
      <c r="I142" s="12" t="str">
        <f t="shared" si="25"/>
        <v>0/1/2443</v>
      </c>
      <c r="J142" s="12" t="str">
        <f t="shared" si="26"/>
        <v>0/1/2500</v>
      </c>
      <c r="K142" s="12" t="e">
        <f>IF(VALUE(LEFT(A142,SEARCH(" ",A142)-1))&lt;10,"0"&amp;VALUE(LEFT(A142,SEARCH(" ",A142)-1)),VALUE(LEFT(A142,SEARCH(" ",A142)-1)))&amp;"/"&amp;VLOOKUP(MID(A142,SEARCH(" ",A142)+1,LEN(A142)-SEARCH(" ",A142)-3),'[1]Lookup Data'!$B$2:$C$14,2,FALSE)&amp;"/"&amp;RIGHT(A142,2)+2500</f>
        <v>#VALUE!</v>
      </c>
      <c r="L142" s="12" t="e">
        <f>LEFT(A142,2)&amp;"/"&amp;VLOOKUP(MID(LEFT(A142,LEN(A142)-5),SEARCH(" ",A142),LEN(LEFT(A142,LEN(A142)-5))-SEARCH(" ",A142)+1),'[1]Lookup Data'!$E$3:$F$14,2,FALSE)&amp;"/"&amp;RIGHT(A142,4)</f>
        <v>#VALUE!</v>
      </c>
      <c r="M142" s="12" t="e">
        <f>E142&amp;"/"&amp;VLOOKUP([1]สูตรแปลงวันที่!F142,'[1]Lookup Data'!$B$3:$C$14,2,FALSE)&amp;"/"&amp;[1]สูตรแปลงวันที่!G142</f>
        <v>#VALUE!</v>
      </c>
    </row>
    <row r="143" spans="1:13">
      <c r="A143" s="11"/>
      <c r="B143" s="12">
        <f t="shared" si="18"/>
        <v>0</v>
      </c>
      <c r="C143" s="12">
        <f t="shared" si="19"/>
        <v>1</v>
      </c>
      <c r="D143" s="12">
        <f t="shared" si="20"/>
        <v>1900</v>
      </c>
      <c r="E143" s="12" t="str">
        <f t="shared" si="21"/>
        <v/>
      </c>
      <c r="F143" s="12" t="e">
        <f t="shared" si="22"/>
        <v>#VALUE!</v>
      </c>
      <c r="G143" s="12" t="str">
        <f t="shared" si="23"/>
        <v/>
      </c>
      <c r="H143" s="12" t="e">
        <f t="shared" si="24"/>
        <v>#N/A</v>
      </c>
      <c r="I143" s="12" t="str">
        <f t="shared" si="25"/>
        <v>0/1/2443</v>
      </c>
      <c r="J143" s="12" t="str">
        <f t="shared" si="26"/>
        <v>0/1/2500</v>
      </c>
      <c r="K143" s="12" t="e">
        <f>IF(VALUE(LEFT(A143,SEARCH(" ",A143)-1))&lt;10,"0"&amp;VALUE(LEFT(A143,SEARCH(" ",A143)-1)),VALUE(LEFT(A143,SEARCH(" ",A143)-1)))&amp;"/"&amp;VLOOKUP(MID(A143,SEARCH(" ",A143)+1,LEN(A143)-SEARCH(" ",A143)-3),'[1]Lookup Data'!$B$2:$C$14,2,FALSE)&amp;"/"&amp;RIGHT(A143,2)+2500</f>
        <v>#VALUE!</v>
      </c>
      <c r="L143" s="12" t="e">
        <f>LEFT(A143,2)&amp;"/"&amp;VLOOKUP(MID(LEFT(A143,LEN(A143)-5),SEARCH(" ",A143),LEN(LEFT(A143,LEN(A143)-5))-SEARCH(" ",A143)+1),'[1]Lookup Data'!$E$3:$F$14,2,FALSE)&amp;"/"&amp;RIGHT(A143,4)</f>
        <v>#VALUE!</v>
      </c>
      <c r="M143" s="12" t="e">
        <f>E143&amp;"/"&amp;VLOOKUP([1]สูตรแปลงวันที่!F143,'[1]Lookup Data'!$B$3:$C$14,2,FALSE)&amp;"/"&amp;[1]สูตรแปลงวันที่!G143</f>
        <v>#VALUE!</v>
      </c>
    </row>
    <row r="144" spans="1:13">
      <c r="A144" s="11"/>
      <c r="B144" s="12">
        <f t="shared" si="18"/>
        <v>0</v>
      </c>
      <c r="C144" s="12">
        <f t="shared" si="19"/>
        <v>1</v>
      </c>
      <c r="D144" s="12">
        <f t="shared" si="20"/>
        <v>1900</v>
      </c>
      <c r="E144" s="12" t="str">
        <f t="shared" si="21"/>
        <v/>
      </c>
      <c r="F144" s="12" t="e">
        <f t="shared" si="22"/>
        <v>#VALUE!</v>
      </c>
      <c r="G144" s="12" t="str">
        <f t="shared" si="23"/>
        <v/>
      </c>
      <c r="H144" s="12" t="e">
        <f t="shared" si="24"/>
        <v>#N/A</v>
      </c>
      <c r="I144" s="12" t="str">
        <f t="shared" si="25"/>
        <v>0/1/2443</v>
      </c>
      <c r="J144" s="12" t="str">
        <f t="shared" si="26"/>
        <v>0/1/2500</v>
      </c>
      <c r="K144" s="12" t="e">
        <f>IF(VALUE(LEFT(A144,SEARCH(" ",A144)-1))&lt;10,"0"&amp;VALUE(LEFT(A144,SEARCH(" ",A144)-1)),VALUE(LEFT(A144,SEARCH(" ",A144)-1)))&amp;"/"&amp;VLOOKUP(MID(A144,SEARCH(" ",A144)+1,LEN(A144)-SEARCH(" ",A144)-3),'[1]Lookup Data'!$B$2:$C$14,2,FALSE)&amp;"/"&amp;RIGHT(A144,2)+2500</f>
        <v>#VALUE!</v>
      </c>
      <c r="L144" s="12" t="e">
        <f>LEFT(A144,2)&amp;"/"&amp;VLOOKUP(MID(LEFT(A144,LEN(A144)-5),SEARCH(" ",A144),LEN(LEFT(A144,LEN(A144)-5))-SEARCH(" ",A144)+1),'[1]Lookup Data'!$E$3:$F$14,2,FALSE)&amp;"/"&amp;RIGHT(A144,4)</f>
        <v>#VALUE!</v>
      </c>
      <c r="M144" s="12" t="e">
        <f>E144&amp;"/"&amp;VLOOKUP([1]สูตรแปลงวันที่!F144,'[1]Lookup Data'!$B$3:$C$14,2,FALSE)&amp;"/"&amp;[1]สูตรแปลงวันที่!G144</f>
        <v>#VALUE!</v>
      </c>
    </row>
    <row r="145" spans="1:13">
      <c r="A145" s="11"/>
      <c r="B145" s="12">
        <f t="shared" si="18"/>
        <v>0</v>
      </c>
      <c r="C145" s="12">
        <f t="shared" si="19"/>
        <v>1</v>
      </c>
      <c r="D145" s="12">
        <f t="shared" si="20"/>
        <v>1900</v>
      </c>
      <c r="E145" s="12" t="str">
        <f t="shared" si="21"/>
        <v/>
      </c>
      <c r="F145" s="12" t="e">
        <f t="shared" si="22"/>
        <v>#VALUE!</v>
      </c>
      <c r="G145" s="12" t="str">
        <f t="shared" si="23"/>
        <v/>
      </c>
      <c r="H145" s="12" t="e">
        <f t="shared" si="24"/>
        <v>#N/A</v>
      </c>
      <c r="I145" s="12" t="str">
        <f t="shared" si="25"/>
        <v>0/1/2443</v>
      </c>
      <c r="J145" s="12" t="str">
        <f t="shared" si="26"/>
        <v>0/1/2500</v>
      </c>
      <c r="K145" s="12" t="e">
        <f>IF(VALUE(LEFT(A145,SEARCH(" ",A145)-1))&lt;10,"0"&amp;VALUE(LEFT(A145,SEARCH(" ",A145)-1)),VALUE(LEFT(A145,SEARCH(" ",A145)-1)))&amp;"/"&amp;VLOOKUP(MID(A145,SEARCH(" ",A145)+1,LEN(A145)-SEARCH(" ",A145)-3),'[1]Lookup Data'!$B$2:$C$14,2,FALSE)&amp;"/"&amp;RIGHT(A145,2)+2500</f>
        <v>#VALUE!</v>
      </c>
      <c r="L145" s="12" t="e">
        <f>LEFT(A145,2)&amp;"/"&amp;VLOOKUP(MID(LEFT(A145,LEN(A145)-5),SEARCH(" ",A145),LEN(LEFT(A145,LEN(A145)-5))-SEARCH(" ",A145)+1),'[1]Lookup Data'!$E$3:$F$14,2,FALSE)&amp;"/"&amp;RIGHT(A145,4)</f>
        <v>#VALUE!</v>
      </c>
      <c r="M145" s="12" t="e">
        <f>E145&amp;"/"&amp;VLOOKUP([1]สูตรแปลงวันที่!F145,'[1]Lookup Data'!$B$3:$C$14,2,FALSE)&amp;"/"&amp;[1]สูตรแปลงวันที่!G145</f>
        <v>#VALUE!</v>
      </c>
    </row>
    <row r="146" spans="1:13">
      <c r="A146" s="11"/>
      <c r="B146" s="12">
        <f t="shared" si="18"/>
        <v>0</v>
      </c>
      <c r="C146" s="12">
        <f t="shared" si="19"/>
        <v>1</v>
      </c>
      <c r="D146" s="12">
        <f t="shared" si="20"/>
        <v>1900</v>
      </c>
      <c r="E146" s="12" t="str">
        <f t="shared" si="21"/>
        <v/>
      </c>
      <c r="F146" s="12" t="e">
        <f t="shared" si="22"/>
        <v>#VALUE!</v>
      </c>
      <c r="G146" s="12" t="str">
        <f t="shared" si="23"/>
        <v/>
      </c>
      <c r="H146" s="12" t="e">
        <f t="shared" si="24"/>
        <v>#N/A</v>
      </c>
      <c r="I146" s="12" t="str">
        <f t="shared" si="25"/>
        <v>0/1/2443</v>
      </c>
      <c r="J146" s="12" t="str">
        <f t="shared" si="26"/>
        <v>0/1/2500</v>
      </c>
      <c r="K146" s="12" t="e">
        <f>IF(VALUE(LEFT(A146,SEARCH(" ",A146)-1))&lt;10,"0"&amp;VALUE(LEFT(A146,SEARCH(" ",A146)-1)),VALUE(LEFT(A146,SEARCH(" ",A146)-1)))&amp;"/"&amp;VLOOKUP(MID(A146,SEARCH(" ",A146)+1,LEN(A146)-SEARCH(" ",A146)-3),'[1]Lookup Data'!$B$2:$C$14,2,FALSE)&amp;"/"&amp;RIGHT(A146,2)+2500</f>
        <v>#VALUE!</v>
      </c>
      <c r="L146" s="12" t="e">
        <f>LEFT(A146,2)&amp;"/"&amp;VLOOKUP(MID(LEFT(A146,LEN(A146)-5),SEARCH(" ",A146),LEN(LEFT(A146,LEN(A146)-5))-SEARCH(" ",A146)+1),'[1]Lookup Data'!$E$3:$F$14,2,FALSE)&amp;"/"&amp;RIGHT(A146,4)</f>
        <v>#VALUE!</v>
      </c>
      <c r="M146" s="12" t="e">
        <f>E146&amp;"/"&amp;VLOOKUP([1]สูตรแปลงวันที่!F146,'[1]Lookup Data'!$B$3:$C$14,2,FALSE)&amp;"/"&amp;[1]สูตรแปลงวันที่!G146</f>
        <v>#VALUE!</v>
      </c>
    </row>
    <row r="147" spans="1:13">
      <c r="A147" s="11"/>
      <c r="B147" s="12">
        <f t="shared" si="18"/>
        <v>0</v>
      </c>
      <c r="C147" s="12">
        <f t="shared" si="19"/>
        <v>1</v>
      </c>
      <c r="D147" s="12">
        <f t="shared" si="20"/>
        <v>1900</v>
      </c>
      <c r="E147" s="12" t="str">
        <f t="shared" si="21"/>
        <v/>
      </c>
      <c r="F147" s="12" t="e">
        <f t="shared" si="22"/>
        <v>#VALUE!</v>
      </c>
      <c r="G147" s="12" t="str">
        <f t="shared" si="23"/>
        <v/>
      </c>
      <c r="H147" s="12" t="e">
        <f t="shared" si="24"/>
        <v>#N/A</v>
      </c>
      <c r="I147" s="12" t="str">
        <f t="shared" si="25"/>
        <v>0/1/2443</v>
      </c>
      <c r="J147" s="12" t="str">
        <f t="shared" si="26"/>
        <v>0/1/2500</v>
      </c>
      <c r="K147" s="12" t="e">
        <f>IF(VALUE(LEFT(A147,SEARCH(" ",A147)-1))&lt;10,"0"&amp;VALUE(LEFT(A147,SEARCH(" ",A147)-1)),VALUE(LEFT(A147,SEARCH(" ",A147)-1)))&amp;"/"&amp;VLOOKUP(MID(A147,SEARCH(" ",A147)+1,LEN(A147)-SEARCH(" ",A147)-3),'[1]Lookup Data'!$B$2:$C$14,2,FALSE)&amp;"/"&amp;RIGHT(A147,2)+2500</f>
        <v>#VALUE!</v>
      </c>
      <c r="L147" s="12" t="e">
        <f>LEFT(A147,2)&amp;"/"&amp;VLOOKUP(MID(LEFT(A147,LEN(A147)-5),SEARCH(" ",A147),LEN(LEFT(A147,LEN(A147)-5))-SEARCH(" ",A147)+1),'[1]Lookup Data'!$E$3:$F$14,2,FALSE)&amp;"/"&amp;RIGHT(A147,4)</f>
        <v>#VALUE!</v>
      </c>
      <c r="M147" s="12" t="e">
        <f>E147&amp;"/"&amp;VLOOKUP([1]สูตรแปลงวันที่!F147,'[1]Lookup Data'!$B$3:$C$14,2,FALSE)&amp;"/"&amp;[1]สูตรแปลงวันที่!G147</f>
        <v>#VALUE!</v>
      </c>
    </row>
    <row r="148" spans="1:13">
      <c r="A148" s="11"/>
      <c r="B148" s="12">
        <f t="shared" si="18"/>
        <v>0</v>
      </c>
      <c r="C148" s="12">
        <f t="shared" si="19"/>
        <v>1</v>
      </c>
      <c r="D148" s="12">
        <f t="shared" si="20"/>
        <v>1900</v>
      </c>
      <c r="E148" s="12" t="str">
        <f t="shared" si="21"/>
        <v/>
      </c>
      <c r="F148" s="12" t="e">
        <f t="shared" si="22"/>
        <v>#VALUE!</v>
      </c>
      <c r="G148" s="12" t="str">
        <f t="shared" si="23"/>
        <v/>
      </c>
      <c r="H148" s="12" t="e">
        <f t="shared" si="24"/>
        <v>#N/A</v>
      </c>
      <c r="I148" s="12" t="str">
        <f t="shared" si="25"/>
        <v>0/1/2443</v>
      </c>
      <c r="J148" s="12" t="str">
        <f t="shared" si="26"/>
        <v>0/1/2500</v>
      </c>
      <c r="K148" s="12" t="e">
        <f>IF(VALUE(LEFT(A148,SEARCH(" ",A148)-1))&lt;10,"0"&amp;VALUE(LEFT(A148,SEARCH(" ",A148)-1)),VALUE(LEFT(A148,SEARCH(" ",A148)-1)))&amp;"/"&amp;VLOOKUP(MID(A148,SEARCH(" ",A148)+1,LEN(A148)-SEARCH(" ",A148)-3),'[1]Lookup Data'!$B$2:$C$14,2,FALSE)&amp;"/"&amp;RIGHT(A148,2)+2500</f>
        <v>#VALUE!</v>
      </c>
      <c r="L148" s="12" t="e">
        <f>LEFT(A148,2)&amp;"/"&amp;VLOOKUP(MID(LEFT(A148,LEN(A148)-5),SEARCH(" ",A148),LEN(LEFT(A148,LEN(A148)-5))-SEARCH(" ",A148)+1),'[1]Lookup Data'!$E$3:$F$14,2,FALSE)&amp;"/"&amp;RIGHT(A148,4)</f>
        <v>#VALUE!</v>
      </c>
      <c r="M148" s="12" t="e">
        <f>E148&amp;"/"&amp;VLOOKUP([1]สูตรแปลงวันที่!F148,'[1]Lookup Data'!$B$3:$C$14,2,FALSE)&amp;"/"&amp;[1]สูตรแปลงวันที่!G148</f>
        <v>#VALUE!</v>
      </c>
    </row>
    <row r="149" spans="1:13">
      <c r="A149" s="11"/>
      <c r="B149" s="12">
        <f t="shared" si="18"/>
        <v>0</v>
      </c>
      <c r="C149" s="12">
        <f t="shared" si="19"/>
        <v>1</v>
      </c>
      <c r="D149" s="12">
        <f t="shared" si="20"/>
        <v>1900</v>
      </c>
      <c r="E149" s="12" t="str">
        <f t="shared" si="21"/>
        <v/>
      </c>
      <c r="F149" s="12" t="e">
        <f t="shared" si="22"/>
        <v>#VALUE!</v>
      </c>
      <c r="G149" s="12" t="str">
        <f t="shared" si="23"/>
        <v/>
      </c>
      <c r="H149" s="12" t="e">
        <f t="shared" si="24"/>
        <v>#N/A</v>
      </c>
      <c r="I149" s="12" t="str">
        <f t="shared" si="25"/>
        <v>0/1/2443</v>
      </c>
      <c r="J149" s="12" t="str">
        <f t="shared" si="26"/>
        <v>0/1/2500</v>
      </c>
      <c r="K149" s="12" t="e">
        <f>IF(VALUE(LEFT(A149,SEARCH(" ",A149)-1))&lt;10,"0"&amp;VALUE(LEFT(A149,SEARCH(" ",A149)-1)),VALUE(LEFT(A149,SEARCH(" ",A149)-1)))&amp;"/"&amp;VLOOKUP(MID(A149,SEARCH(" ",A149)+1,LEN(A149)-SEARCH(" ",A149)-3),'[1]Lookup Data'!$B$2:$C$14,2,FALSE)&amp;"/"&amp;RIGHT(A149,2)+2500</f>
        <v>#VALUE!</v>
      </c>
      <c r="L149" s="12" t="e">
        <f>LEFT(A149,2)&amp;"/"&amp;VLOOKUP(MID(LEFT(A149,LEN(A149)-5),SEARCH(" ",A149),LEN(LEFT(A149,LEN(A149)-5))-SEARCH(" ",A149)+1),'[1]Lookup Data'!$E$3:$F$14,2,FALSE)&amp;"/"&amp;RIGHT(A149,4)</f>
        <v>#VALUE!</v>
      </c>
      <c r="M149" s="12" t="e">
        <f>E149&amp;"/"&amp;VLOOKUP([1]สูตรแปลงวันที่!F149,'[1]Lookup Data'!$B$3:$C$14,2,FALSE)&amp;"/"&amp;[1]สูตรแปลงวันที่!G149</f>
        <v>#VALUE!</v>
      </c>
    </row>
    <row r="150" spans="1:13">
      <c r="A150" s="11"/>
      <c r="B150" s="12">
        <f t="shared" si="18"/>
        <v>0</v>
      </c>
      <c r="C150" s="12">
        <f t="shared" si="19"/>
        <v>1</v>
      </c>
      <c r="D150" s="12">
        <f t="shared" si="20"/>
        <v>1900</v>
      </c>
      <c r="E150" s="12" t="str">
        <f t="shared" si="21"/>
        <v/>
      </c>
      <c r="F150" s="12" t="e">
        <f t="shared" si="22"/>
        <v>#VALUE!</v>
      </c>
      <c r="G150" s="12" t="str">
        <f t="shared" si="23"/>
        <v/>
      </c>
      <c r="H150" s="12" t="e">
        <f t="shared" si="24"/>
        <v>#N/A</v>
      </c>
      <c r="I150" s="12" t="str">
        <f t="shared" si="25"/>
        <v>0/1/2443</v>
      </c>
      <c r="J150" s="12" t="str">
        <f t="shared" si="26"/>
        <v>0/1/2500</v>
      </c>
      <c r="K150" s="12" t="e">
        <f>IF(VALUE(LEFT(A150,SEARCH(" ",A150)-1))&lt;10,"0"&amp;VALUE(LEFT(A150,SEARCH(" ",A150)-1)),VALUE(LEFT(A150,SEARCH(" ",A150)-1)))&amp;"/"&amp;VLOOKUP(MID(A150,SEARCH(" ",A150)+1,LEN(A150)-SEARCH(" ",A150)-3),'[1]Lookup Data'!$B$2:$C$14,2,FALSE)&amp;"/"&amp;RIGHT(A150,2)+2500</f>
        <v>#VALUE!</v>
      </c>
      <c r="L150" s="12" t="e">
        <f>LEFT(A150,2)&amp;"/"&amp;VLOOKUP(MID(LEFT(A150,LEN(A150)-5),SEARCH(" ",A150),LEN(LEFT(A150,LEN(A150)-5))-SEARCH(" ",A150)+1),'[1]Lookup Data'!$E$3:$F$14,2,FALSE)&amp;"/"&amp;RIGHT(A150,4)</f>
        <v>#VALUE!</v>
      </c>
      <c r="M150" s="12" t="e">
        <f>E150&amp;"/"&amp;VLOOKUP([1]สูตรแปลงวันที่!F150,'[1]Lookup Data'!$B$3:$C$14,2,FALSE)&amp;"/"&amp;[1]สูตรแปลงวันที่!G150</f>
        <v>#VALUE!</v>
      </c>
    </row>
    <row r="151" spans="1:13">
      <c r="A151" s="11"/>
      <c r="B151" s="12">
        <f t="shared" si="18"/>
        <v>0</v>
      </c>
      <c r="C151" s="12">
        <f t="shared" si="19"/>
        <v>1</v>
      </c>
      <c r="D151" s="12">
        <f t="shared" si="20"/>
        <v>1900</v>
      </c>
      <c r="E151" s="12" t="str">
        <f t="shared" si="21"/>
        <v/>
      </c>
      <c r="F151" s="12" t="e">
        <f t="shared" si="22"/>
        <v>#VALUE!</v>
      </c>
      <c r="G151" s="12" t="str">
        <f t="shared" si="23"/>
        <v/>
      </c>
      <c r="H151" s="12" t="e">
        <f t="shared" si="24"/>
        <v>#N/A</v>
      </c>
      <c r="I151" s="12" t="str">
        <f t="shared" si="25"/>
        <v>0/1/2443</v>
      </c>
      <c r="J151" s="12" t="str">
        <f t="shared" si="26"/>
        <v>0/1/2500</v>
      </c>
      <c r="K151" s="12" t="e">
        <f>IF(VALUE(LEFT(A151,SEARCH(" ",A151)-1))&lt;10,"0"&amp;VALUE(LEFT(A151,SEARCH(" ",A151)-1)),VALUE(LEFT(A151,SEARCH(" ",A151)-1)))&amp;"/"&amp;VLOOKUP(MID(A151,SEARCH(" ",A151)+1,LEN(A151)-SEARCH(" ",A151)-3),'[1]Lookup Data'!$B$2:$C$14,2,FALSE)&amp;"/"&amp;RIGHT(A151,2)+2500</f>
        <v>#VALUE!</v>
      </c>
      <c r="L151" s="12" t="e">
        <f>LEFT(A151,2)&amp;"/"&amp;VLOOKUP(MID(LEFT(A151,LEN(A151)-5),SEARCH(" ",A151),LEN(LEFT(A151,LEN(A151)-5))-SEARCH(" ",A151)+1),'[1]Lookup Data'!$E$3:$F$14,2,FALSE)&amp;"/"&amp;RIGHT(A151,4)</f>
        <v>#VALUE!</v>
      </c>
      <c r="M151" s="12" t="e">
        <f>E151&amp;"/"&amp;VLOOKUP([1]สูตรแปลงวันที่!F151,'[1]Lookup Data'!$B$3:$C$14,2,FALSE)&amp;"/"&amp;[1]สูตรแปลงวันที่!G151</f>
        <v>#VALUE!</v>
      </c>
    </row>
    <row r="152" spans="1:13">
      <c r="A152" s="11"/>
      <c r="B152" s="12">
        <f t="shared" si="18"/>
        <v>0</v>
      </c>
      <c r="C152" s="12">
        <f t="shared" si="19"/>
        <v>1</v>
      </c>
      <c r="D152" s="12">
        <f t="shared" si="20"/>
        <v>1900</v>
      </c>
      <c r="E152" s="12" t="str">
        <f t="shared" si="21"/>
        <v/>
      </c>
      <c r="F152" s="12" t="e">
        <f t="shared" si="22"/>
        <v>#VALUE!</v>
      </c>
      <c r="G152" s="12" t="str">
        <f t="shared" si="23"/>
        <v/>
      </c>
      <c r="H152" s="12" t="e">
        <f t="shared" si="24"/>
        <v>#N/A</v>
      </c>
      <c r="I152" s="12" t="str">
        <f t="shared" si="25"/>
        <v>0/1/2443</v>
      </c>
      <c r="J152" s="12" t="str">
        <f t="shared" si="26"/>
        <v>0/1/2500</v>
      </c>
      <c r="K152" s="12" t="e">
        <f>IF(VALUE(LEFT(A152,SEARCH(" ",A152)-1))&lt;10,"0"&amp;VALUE(LEFT(A152,SEARCH(" ",A152)-1)),VALUE(LEFT(A152,SEARCH(" ",A152)-1)))&amp;"/"&amp;VLOOKUP(MID(A152,SEARCH(" ",A152)+1,LEN(A152)-SEARCH(" ",A152)-3),'[1]Lookup Data'!$B$2:$C$14,2,FALSE)&amp;"/"&amp;RIGHT(A152,2)+2500</f>
        <v>#VALUE!</v>
      </c>
      <c r="L152" s="12" t="e">
        <f>LEFT(A152,2)&amp;"/"&amp;VLOOKUP(MID(LEFT(A152,LEN(A152)-5),SEARCH(" ",A152),LEN(LEFT(A152,LEN(A152)-5))-SEARCH(" ",A152)+1),'[1]Lookup Data'!$E$3:$F$14,2,FALSE)&amp;"/"&amp;RIGHT(A152,4)</f>
        <v>#VALUE!</v>
      </c>
      <c r="M152" s="12" t="e">
        <f>E152&amp;"/"&amp;VLOOKUP([1]สูตรแปลงวันที่!F152,'[1]Lookup Data'!$B$3:$C$14,2,FALSE)&amp;"/"&amp;[1]สูตรแปลงวันที่!G152</f>
        <v>#VALUE!</v>
      </c>
    </row>
    <row r="153" spans="1:13">
      <c r="A153" s="11"/>
      <c r="B153" s="12">
        <f t="shared" si="18"/>
        <v>0</v>
      </c>
      <c r="C153" s="12">
        <f t="shared" si="19"/>
        <v>1</v>
      </c>
      <c r="D153" s="12">
        <f t="shared" si="20"/>
        <v>1900</v>
      </c>
      <c r="E153" s="12" t="str">
        <f t="shared" si="21"/>
        <v/>
      </c>
      <c r="F153" s="12" t="e">
        <f t="shared" si="22"/>
        <v>#VALUE!</v>
      </c>
      <c r="G153" s="12" t="str">
        <f t="shared" si="23"/>
        <v/>
      </c>
      <c r="H153" s="12" t="e">
        <f t="shared" si="24"/>
        <v>#N/A</v>
      </c>
      <c r="I153" s="12" t="str">
        <f t="shared" si="25"/>
        <v>0/1/2443</v>
      </c>
      <c r="J153" s="12" t="str">
        <f t="shared" si="26"/>
        <v>0/1/2500</v>
      </c>
      <c r="K153" s="12" t="e">
        <f>IF(VALUE(LEFT(A153,SEARCH(" ",A153)-1))&lt;10,"0"&amp;VALUE(LEFT(A153,SEARCH(" ",A153)-1)),VALUE(LEFT(A153,SEARCH(" ",A153)-1)))&amp;"/"&amp;VLOOKUP(MID(A153,SEARCH(" ",A153)+1,LEN(A153)-SEARCH(" ",A153)-3),'[1]Lookup Data'!$B$2:$C$14,2,FALSE)&amp;"/"&amp;RIGHT(A153,2)+2500</f>
        <v>#VALUE!</v>
      </c>
      <c r="L153" s="12" t="e">
        <f>LEFT(A153,2)&amp;"/"&amp;VLOOKUP(MID(LEFT(A153,LEN(A153)-5),SEARCH(" ",A153),LEN(LEFT(A153,LEN(A153)-5))-SEARCH(" ",A153)+1),'[1]Lookup Data'!$E$3:$F$14,2,FALSE)&amp;"/"&amp;RIGHT(A153,4)</f>
        <v>#VALUE!</v>
      </c>
      <c r="M153" s="12" t="e">
        <f>E153&amp;"/"&amp;VLOOKUP([1]สูตรแปลงวันที่!F153,'[1]Lookup Data'!$B$3:$C$14,2,FALSE)&amp;"/"&amp;[1]สูตรแปลงวันที่!G153</f>
        <v>#VALUE!</v>
      </c>
    </row>
    <row r="154" spans="1:13">
      <c r="A154" s="11"/>
      <c r="B154" s="12">
        <f t="shared" si="18"/>
        <v>0</v>
      </c>
      <c r="C154" s="12">
        <f t="shared" si="19"/>
        <v>1</v>
      </c>
      <c r="D154" s="12">
        <f t="shared" si="20"/>
        <v>1900</v>
      </c>
      <c r="E154" s="12" t="str">
        <f t="shared" si="21"/>
        <v/>
      </c>
      <c r="F154" s="12" t="e">
        <f t="shared" si="22"/>
        <v>#VALUE!</v>
      </c>
      <c r="G154" s="12" t="str">
        <f t="shared" si="23"/>
        <v/>
      </c>
      <c r="H154" s="12" t="e">
        <f t="shared" si="24"/>
        <v>#N/A</v>
      </c>
      <c r="I154" s="12" t="str">
        <f t="shared" si="25"/>
        <v>0/1/2443</v>
      </c>
      <c r="J154" s="12" t="str">
        <f t="shared" si="26"/>
        <v>0/1/2500</v>
      </c>
      <c r="K154" s="12" t="e">
        <f>IF(VALUE(LEFT(A154,SEARCH(" ",A154)-1))&lt;10,"0"&amp;VALUE(LEFT(A154,SEARCH(" ",A154)-1)),VALUE(LEFT(A154,SEARCH(" ",A154)-1)))&amp;"/"&amp;VLOOKUP(MID(A154,SEARCH(" ",A154)+1,LEN(A154)-SEARCH(" ",A154)-3),'[1]Lookup Data'!$B$2:$C$14,2,FALSE)&amp;"/"&amp;RIGHT(A154,2)+2500</f>
        <v>#VALUE!</v>
      </c>
      <c r="L154" s="12" t="e">
        <f>LEFT(A154,2)&amp;"/"&amp;VLOOKUP(MID(LEFT(A154,LEN(A154)-5),SEARCH(" ",A154),LEN(LEFT(A154,LEN(A154)-5))-SEARCH(" ",A154)+1),'[1]Lookup Data'!$E$3:$F$14,2,FALSE)&amp;"/"&amp;RIGHT(A154,4)</f>
        <v>#VALUE!</v>
      </c>
      <c r="M154" s="12" t="e">
        <f>E154&amp;"/"&amp;VLOOKUP([1]สูตรแปลงวันที่!F154,'[1]Lookup Data'!$B$3:$C$14,2,FALSE)&amp;"/"&amp;[1]สูตรแปลงวันที่!G154</f>
        <v>#VALUE!</v>
      </c>
    </row>
    <row r="155" spans="1:13">
      <c r="A155" s="11"/>
      <c r="B155" s="12">
        <f t="shared" si="18"/>
        <v>0</v>
      </c>
      <c r="C155" s="12">
        <f t="shared" si="19"/>
        <v>1</v>
      </c>
      <c r="D155" s="12">
        <f t="shared" si="20"/>
        <v>1900</v>
      </c>
      <c r="E155" s="12" t="str">
        <f t="shared" si="21"/>
        <v/>
      </c>
      <c r="F155" s="12" t="e">
        <f t="shared" si="22"/>
        <v>#VALUE!</v>
      </c>
      <c r="G155" s="12" t="str">
        <f t="shared" si="23"/>
        <v/>
      </c>
      <c r="H155" s="12" t="e">
        <f t="shared" si="24"/>
        <v>#N/A</v>
      </c>
      <c r="I155" s="12" t="str">
        <f t="shared" si="25"/>
        <v>0/1/2443</v>
      </c>
      <c r="J155" s="12" t="str">
        <f t="shared" si="26"/>
        <v>0/1/2500</v>
      </c>
      <c r="K155" s="12" t="e">
        <f>IF(VALUE(LEFT(A155,SEARCH(" ",A155)-1))&lt;10,"0"&amp;VALUE(LEFT(A155,SEARCH(" ",A155)-1)),VALUE(LEFT(A155,SEARCH(" ",A155)-1)))&amp;"/"&amp;VLOOKUP(MID(A155,SEARCH(" ",A155)+1,LEN(A155)-SEARCH(" ",A155)-3),'[1]Lookup Data'!$B$2:$C$14,2,FALSE)&amp;"/"&amp;RIGHT(A155,2)+2500</f>
        <v>#VALUE!</v>
      </c>
      <c r="L155" s="12" t="e">
        <f>LEFT(A155,2)&amp;"/"&amp;VLOOKUP(MID(LEFT(A155,LEN(A155)-5),SEARCH(" ",A155),LEN(LEFT(A155,LEN(A155)-5))-SEARCH(" ",A155)+1),'[1]Lookup Data'!$E$3:$F$14,2,FALSE)&amp;"/"&amp;RIGHT(A155,4)</f>
        <v>#VALUE!</v>
      </c>
      <c r="M155" s="12" t="e">
        <f>E155&amp;"/"&amp;VLOOKUP([1]สูตรแปลงวันที่!F155,'[1]Lookup Data'!$B$3:$C$14,2,FALSE)&amp;"/"&amp;[1]สูตรแปลงวันที่!G155</f>
        <v>#VALUE!</v>
      </c>
    </row>
    <row r="156" spans="1:13">
      <c r="A156" s="11"/>
      <c r="B156" s="12">
        <f t="shared" si="18"/>
        <v>0</v>
      </c>
      <c r="C156" s="12">
        <f t="shared" si="19"/>
        <v>1</v>
      </c>
      <c r="D156" s="12">
        <f t="shared" si="20"/>
        <v>1900</v>
      </c>
      <c r="E156" s="12" t="str">
        <f t="shared" si="21"/>
        <v/>
      </c>
      <c r="F156" s="12" t="e">
        <f t="shared" si="22"/>
        <v>#VALUE!</v>
      </c>
      <c r="G156" s="12" t="str">
        <f t="shared" si="23"/>
        <v/>
      </c>
      <c r="H156" s="12" t="e">
        <f t="shared" si="24"/>
        <v>#N/A</v>
      </c>
      <c r="I156" s="12" t="str">
        <f t="shared" si="25"/>
        <v>0/1/2443</v>
      </c>
      <c r="J156" s="12" t="str">
        <f t="shared" si="26"/>
        <v>0/1/2500</v>
      </c>
      <c r="K156" s="12" t="e">
        <f>IF(VALUE(LEFT(A156,SEARCH(" ",A156)-1))&lt;10,"0"&amp;VALUE(LEFT(A156,SEARCH(" ",A156)-1)),VALUE(LEFT(A156,SEARCH(" ",A156)-1)))&amp;"/"&amp;VLOOKUP(MID(A156,SEARCH(" ",A156)+1,LEN(A156)-SEARCH(" ",A156)-3),'[1]Lookup Data'!$B$2:$C$14,2,FALSE)&amp;"/"&amp;RIGHT(A156,2)+2500</f>
        <v>#VALUE!</v>
      </c>
      <c r="L156" s="12" t="e">
        <f>LEFT(A156,2)&amp;"/"&amp;VLOOKUP(MID(LEFT(A156,LEN(A156)-5),SEARCH(" ",A156),LEN(LEFT(A156,LEN(A156)-5))-SEARCH(" ",A156)+1),'[1]Lookup Data'!$E$3:$F$14,2,FALSE)&amp;"/"&amp;RIGHT(A156,4)</f>
        <v>#VALUE!</v>
      </c>
      <c r="M156" s="12" t="e">
        <f>E156&amp;"/"&amp;VLOOKUP([1]สูตรแปลงวันที่!F156,'[1]Lookup Data'!$B$3:$C$14,2,FALSE)&amp;"/"&amp;[1]สูตรแปลงวันที่!G156</f>
        <v>#VALUE!</v>
      </c>
    </row>
    <row r="157" spans="1:13">
      <c r="A157" s="11"/>
      <c r="B157" s="12">
        <f t="shared" si="18"/>
        <v>0</v>
      </c>
      <c r="C157" s="12">
        <f t="shared" si="19"/>
        <v>1</v>
      </c>
      <c r="D157" s="12">
        <f t="shared" si="20"/>
        <v>1900</v>
      </c>
      <c r="E157" s="12" t="str">
        <f t="shared" si="21"/>
        <v/>
      </c>
      <c r="F157" s="12" t="e">
        <f t="shared" si="22"/>
        <v>#VALUE!</v>
      </c>
      <c r="G157" s="12" t="str">
        <f t="shared" si="23"/>
        <v/>
      </c>
      <c r="H157" s="12" t="e">
        <f t="shared" si="24"/>
        <v>#N/A</v>
      </c>
      <c r="I157" s="12" t="str">
        <f t="shared" si="25"/>
        <v>0/1/2443</v>
      </c>
      <c r="J157" s="12" t="str">
        <f t="shared" si="26"/>
        <v>0/1/2500</v>
      </c>
      <c r="K157" s="12" t="e">
        <f>IF(VALUE(LEFT(A157,SEARCH(" ",A157)-1))&lt;10,"0"&amp;VALUE(LEFT(A157,SEARCH(" ",A157)-1)),VALUE(LEFT(A157,SEARCH(" ",A157)-1)))&amp;"/"&amp;VLOOKUP(MID(A157,SEARCH(" ",A157)+1,LEN(A157)-SEARCH(" ",A157)-3),'[1]Lookup Data'!$B$2:$C$14,2,FALSE)&amp;"/"&amp;RIGHT(A157,2)+2500</f>
        <v>#VALUE!</v>
      </c>
      <c r="L157" s="12" t="e">
        <f>LEFT(A157,2)&amp;"/"&amp;VLOOKUP(MID(LEFT(A157,LEN(A157)-5),SEARCH(" ",A157),LEN(LEFT(A157,LEN(A157)-5))-SEARCH(" ",A157)+1),'[1]Lookup Data'!$E$3:$F$14,2,FALSE)&amp;"/"&amp;RIGHT(A157,4)</f>
        <v>#VALUE!</v>
      </c>
      <c r="M157" s="12" t="e">
        <f>E157&amp;"/"&amp;VLOOKUP([1]สูตรแปลงวันที่!F157,'[1]Lookup Data'!$B$3:$C$14,2,FALSE)&amp;"/"&amp;[1]สูตรแปลงวันที่!G157</f>
        <v>#VALUE!</v>
      </c>
    </row>
    <row r="158" spans="1:13">
      <c r="A158" s="11"/>
      <c r="B158" s="12">
        <f t="shared" si="18"/>
        <v>0</v>
      </c>
      <c r="C158" s="12">
        <f t="shared" si="19"/>
        <v>1</v>
      </c>
      <c r="D158" s="12">
        <f t="shared" si="20"/>
        <v>1900</v>
      </c>
      <c r="E158" s="12" t="str">
        <f t="shared" si="21"/>
        <v/>
      </c>
      <c r="F158" s="12" t="e">
        <f t="shared" si="22"/>
        <v>#VALUE!</v>
      </c>
      <c r="G158" s="12" t="str">
        <f t="shared" si="23"/>
        <v/>
      </c>
      <c r="H158" s="12" t="e">
        <f t="shared" si="24"/>
        <v>#N/A</v>
      </c>
      <c r="I158" s="12" t="str">
        <f t="shared" si="25"/>
        <v>0/1/2443</v>
      </c>
      <c r="J158" s="12" t="str">
        <f t="shared" si="26"/>
        <v>0/1/2500</v>
      </c>
      <c r="K158" s="12" t="e">
        <f>IF(VALUE(LEFT(A158,SEARCH(" ",A158)-1))&lt;10,"0"&amp;VALUE(LEFT(A158,SEARCH(" ",A158)-1)),VALUE(LEFT(A158,SEARCH(" ",A158)-1)))&amp;"/"&amp;VLOOKUP(MID(A158,SEARCH(" ",A158)+1,LEN(A158)-SEARCH(" ",A158)-3),'[1]Lookup Data'!$B$2:$C$14,2,FALSE)&amp;"/"&amp;RIGHT(A158,2)+2500</f>
        <v>#VALUE!</v>
      </c>
      <c r="L158" s="12" t="e">
        <f>LEFT(A158,2)&amp;"/"&amp;VLOOKUP(MID(LEFT(A158,LEN(A158)-5),SEARCH(" ",A158),LEN(LEFT(A158,LEN(A158)-5))-SEARCH(" ",A158)+1),'[1]Lookup Data'!$E$3:$F$14,2,FALSE)&amp;"/"&amp;RIGHT(A158,4)</f>
        <v>#VALUE!</v>
      </c>
      <c r="M158" s="12" t="e">
        <f>E158&amp;"/"&amp;VLOOKUP([1]สูตรแปลงวันที่!F158,'[1]Lookup Data'!$B$3:$C$14,2,FALSE)&amp;"/"&amp;[1]สูตรแปลงวันที่!G158</f>
        <v>#VALUE!</v>
      </c>
    </row>
    <row r="159" spans="1:13">
      <c r="A159" s="11"/>
      <c r="B159" s="12">
        <f t="shared" si="18"/>
        <v>0</v>
      </c>
      <c r="C159" s="12">
        <f t="shared" si="19"/>
        <v>1</v>
      </c>
      <c r="D159" s="12">
        <f t="shared" si="20"/>
        <v>1900</v>
      </c>
      <c r="E159" s="12" t="str">
        <f t="shared" si="21"/>
        <v/>
      </c>
      <c r="F159" s="12" t="e">
        <f t="shared" si="22"/>
        <v>#VALUE!</v>
      </c>
      <c r="G159" s="12" t="str">
        <f t="shared" si="23"/>
        <v/>
      </c>
      <c r="H159" s="12" t="e">
        <f t="shared" si="24"/>
        <v>#N/A</v>
      </c>
      <c r="I159" s="12" t="str">
        <f t="shared" si="25"/>
        <v>0/1/2443</v>
      </c>
      <c r="J159" s="12" t="str">
        <f t="shared" si="26"/>
        <v>0/1/2500</v>
      </c>
      <c r="K159" s="12" t="e">
        <f>IF(VALUE(LEFT(A159,SEARCH(" ",A159)-1))&lt;10,"0"&amp;VALUE(LEFT(A159,SEARCH(" ",A159)-1)),VALUE(LEFT(A159,SEARCH(" ",A159)-1)))&amp;"/"&amp;VLOOKUP(MID(A159,SEARCH(" ",A159)+1,LEN(A159)-SEARCH(" ",A159)-3),'[1]Lookup Data'!$B$2:$C$14,2,FALSE)&amp;"/"&amp;RIGHT(A159,2)+2500</f>
        <v>#VALUE!</v>
      </c>
      <c r="L159" s="12" t="e">
        <f>LEFT(A159,2)&amp;"/"&amp;VLOOKUP(MID(LEFT(A159,LEN(A159)-5),SEARCH(" ",A159),LEN(LEFT(A159,LEN(A159)-5))-SEARCH(" ",A159)+1),'[1]Lookup Data'!$E$3:$F$14,2,FALSE)&amp;"/"&amp;RIGHT(A159,4)</f>
        <v>#VALUE!</v>
      </c>
      <c r="M159" s="12" t="e">
        <f>E159&amp;"/"&amp;VLOOKUP([1]สูตรแปลงวันที่!F159,'[1]Lookup Data'!$B$3:$C$14,2,FALSE)&amp;"/"&amp;[1]สูตรแปลงวันที่!G159</f>
        <v>#VALUE!</v>
      </c>
    </row>
    <row r="160" spans="1:13">
      <c r="A160" s="11"/>
      <c r="B160" s="12">
        <f t="shared" si="18"/>
        <v>0</v>
      </c>
      <c r="C160" s="12">
        <f t="shared" si="19"/>
        <v>1</v>
      </c>
      <c r="D160" s="12">
        <f t="shared" si="20"/>
        <v>1900</v>
      </c>
      <c r="E160" s="12" t="str">
        <f t="shared" si="21"/>
        <v/>
      </c>
      <c r="F160" s="12" t="e">
        <f t="shared" si="22"/>
        <v>#VALUE!</v>
      </c>
      <c r="G160" s="12" t="str">
        <f t="shared" si="23"/>
        <v/>
      </c>
      <c r="H160" s="12" t="e">
        <f t="shared" si="24"/>
        <v>#N/A</v>
      </c>
      <c r="I160" s="12" t="str">
        <f t="shared" si="25"/>
        <v>0/1/2443</v>
      </c>
      <c r="J160" s="12" t="str">
        <f t="shared" si="26"/>
        <v>0/1/2500</v>
      </c>
      <c r="K160" s="12" t="e">
        <f>IF(VALUE(LEFT(A160,SEARCH(" ",A160)-1))&lt;10,"0"&amp;VALUE(LEFT(A160,SEARCH(" ",A160)-1)),VALUE(LEFT(A160,SEARCH(" ",A160)-1)))&amp;"/"&amp;VLOOKUP(MID(A160,SEARCH(" ",A160)+1,LEN(A160)-SEARCH(" ",A160)-3),'[1]Lookup Data'!$B$2:$C$14,2,FALSE)&amp;"/"&amp;RIGHT(A160,2)+2500</f>
        <v>#VALUE!</v>
      </c>
      <c r="L160" s="12" t="e">
        <f>LEFT(A160,2)&amp;"/"&amp;VLOOKUP(MID(LEFT(A160,LEN(A160)-5),SEARCH(" ",A160),LEN(LEFT(A160,LEN(A160)-5))-SEARCH(" ",A160)+1),'[1]Lookup Data'!$E$3:$F$14,2,FALSE)&amp;"/"&amp;RIGHT(A160,4)</f>
        <v>#VALUE!</v>
      </c>
      <c r="M160" s="12" t="e">
        <f>E160&amp;"/"&amp;VLOOKUP([1]สูตรแปลงวันที่!F160,'[1]Lookup Data'!$B$3:$C$14,2,FALSE)&amp;"/"&amp;[1]สูตรแปลงวันที่!G160</f>
        <v>#VALUE!</v>
      </c>
    </row>
    <row r="161" spans="1:13">
      <c r="A161" s="11"/>
      <c r="B161" s="12">
        <f t="shared" si="18"/>
        <v>0</v>
      </c>
      <c r="C161" s="12">
        <f t="shared" si="19"/>
        <v>1</v>
      </c>
      <c r="D161" s="12">
        <f t="shared" si="20"/>
        <v>1900</v>
      </c>
      <c r="E161" s="12" t="str">
        <f t="shared" si="21"/>
        <v/>
      </c>
      <c r="F161" s="12" t="e">
        <f t="shared" si="22"/>
        <v>#VALUE!</v>
      </c>
      <c r="G161" s="12" t="str">
        <f t="shared" si="23"/>
        <v/>
      </c>
      <c r="H161" s="12" t="e">
        <f t="shared" si="24"/>
        <v>#N/A</v>
      </c>
      <c r="I161" s="12" t="str">
        <f t="shared" si="25"/>
        <v>0/1/2443</v>
      </c>
      <c r="J161" s="12" t="str">
        <f t="shared" si="26"/>
        <v>0/1/2500</v>
      </c>
      <c r="K161" s="12" t="e">
        <f>IF(VALUE(LEFT(A161,SEARCH(" ",A161)-1))&lt;10,"0"&amp;VALUE(LEFT(A161,SEARCH(" ",A161)-1)),VALUE(LEFT(A161,SEARCH(" ",A161)-1)))&amp;"/"&amp;VLOOKUP(MID(A161,SEARCH(" ",A161)+1,LEN(A161)-SEARCH(" ",A161)-3),'[1]Lookup Data'!$B$2:$C$14,2,FALSE)&amp;"/"&amp;RIGHT(A161,2)+2500</f>
        <v>#VALUE!</v>
      </c>
      <c r="L161" s="12" t="e">
        <f>LEFT(A161,2)&amp;"/"&amp;VLOOKUP(MID(LEFT(A161,LEN(A161)-5),SEARCH(" ",A161),LEN(LEFT(A161,LEN(A161)-5))-SEARCH(" ",A161)+1),'[1]Lookup Data'!$E$3:$F$14,2,FALSE)&amp;"/"&amp;RIGHT(A161,4)</f>
        <v>#VALUE!</v>
      </c>
      <c r="M161" s="12" t="e">
        <f>E161&amp;"/"&amp;VLOOKUP([1]สูตรแปลงวันที่!F161,'[1]Lookup Data'!$B$3:$C$14,2,FALSE)&amp;"/"&amp;[1]สูตรแปลงวันที่!G161</f>
        <v>#VALUE!</v>
      </c>
    </row>
    <row r="162" spans="1:13">
      <c r="A162" s="11"/>
      <c r="B162" s="12">
        <f t="shared" si="18"/>
        <v>0</v>
      </c>
      <c r="C162" s="12">
        <f t="shared" si="19"/>
        <v>1</v>
      </c>
      <c r="D162" s="12">
        <f t="shared" si="20"/>
        <v>1900</v>
      </c>
      <c r="E162" s="12" t="str">
        <f t="shared" si="21"/>
        <v/>
      </c>
      <c r="F162" s="12" t="e">
        <f t="shared" si="22"/>
        <v>#VALUE!</v>
      </c>
      <c r="G162" s="12" t="str">
        <f t="shared" si="23"/>
        <v/>
      </c>
      <c r="H162" s="12" t="e">
        <f t="shared" si="24"/>
        <v>#N/A</v>
      </c>
      <c r="I162" s="12" t="str">
        <f t="shared" si="25"/>
        <v>0/1/2443</v>
      </c>
      <c r="J162" s="12" t="str">
        <f t="shared" si="26"/>
        <v>0/1/2500</v>
      </c>
      <c r="K162" s="12" t="e">
        <f>IF(VALUE(LEFT(A162,SEARCH(" ",A162)-1))&lt;10,"0"&amp;VALUE(LEFT(A162,SEARCH(" ",A162)-1)),VALUE(LEFT(A162,SEARCH(" ",A162)-1)))&amp;"/"&amp;VLOOKUP(MID(A162,SEARCH(" ",A162)+1,LEN(A162)-SEARCH(" ",A162)-3),'[1]Lookup Data'!$B$2:$C$14,2,FALSE)&amp;"/"&amp;RIGHT(A162,2)+2500</f>
        <v>#VALUE!</v>
      </c>
      <c r="L162" s="12" t="e">
        <f>LEFT(A162,2)&amp;"/"&amp;VLOOKUP(MID(LEFT(A162,LEN(A162)-5),SEARCH(" ",A162),LEN(LEFT(A162,LEN(A162)-5))-SEARCH(" ",A162)+1),'[1]Lookup Data'!$E$3:$F$14,2,FALSE)&amp;"/"&amp;RIGHT(A162,4)</f>
        <v>#VALUE!</v>
      </c>
      <c r="M162" s="12" t="e">
        <f>E162&amp;"/"&amp;VLOOKUP([1]สูตรแปลงวันที่!F162,'[1]Lookup Data'!$B$3:$C$14,2,FALSE)&amp;"/"&amp;[1]สูตรแปลงวันที่!G162</f>
        <v>#VALUE!</v>
      </c>
    </row>
    <row r="163" spans="1:13">
      <c r="A163" s="11"/>
      <c r="B163" s="12">
        <f t="shared" si="18"/>
        <v>0</v>
      </c>
      <c r="C163" s="12">
        <f t="shared" si="19"/>
        <v>1</v>
      </c>
      <c r="D163" s="12">
        <f t="shared" si="20"/>
        <v>1900</v>
      </c>
      <c r="E163" s="12" t="str">
        <f t="shared" si="21"/>
        <v/>
      </c>
      <c r="F163" s="12" t="e">
        <f t="shared" si="22"/>
        <v>#VALUE!</v>
      </c>
      <c r="G163" s="12" t="str">
        <f t="shared" si="23"/>
        <v/>
      </c>
      <c r="H163" s="12" t="e">
        <f t="shared" si="24"/>
        <v>#N/A</v>
      </c>
      <c r="I163" s="12" t="str">
        <f t="shared" si="25"/>
        <v>0/1/2443</v>
      </c>
      <c r="J163" s="12" t="str">
        <f t="shared" si="26"/>
        <v>0/1/2500</v>
      </c>
      <c r="K163" s="12" t="e">
        <f>IF(VALUE(LEFT(A163,SEARCH(" ",A163)-1))&lt;10,"0"&amp;VALUE(LEFT(A163,SEARCH(" ",A163)-1)),VALUE(LEFT(A163,SEARCH(" ",A163)-1)))&amp;"/"&amp;VLOOKUP(MID(A163,SEARCH(" ",A163)+1,LEN(A163)-SEARCH(" ",A163)-3),'[1]Lookup Data'!$B$2:$C$14,2,FALSE)&amp;"/"&amp;RIGHT(A163,2)+2500</f>
        <v>#VALUE!</v>
      </c>
      <c r="L163" s="12" t="e">
        <f>LEFT(A163,2)&amp;"/"&amp;VLOOKUP(MID(LEFT(A163,LEN(A163)-5),SEARCH(" ",A163),LEN(LEFT(A163,LEN(A163)-5))-SEARCH(" ",A163)+1),'[1]Lookup Data'!$E$3:$F$14,2,FALSE)&amp;"/"&amp;RIGHT(A163,4)</f>
        <v>#VALUE!</v>
      </c>
      <c r="M163" s="12" t="e">
        <f>E163&amp;"/"&amp;VLOOKUP([1]สูตรแปลงวันที่!F163,'[1]Lookup Data'!$B$3:$C$14,2,FALSE)&amp;"/"&amp;[1]สูตรแปลงวันที่!G163</f>
        <v>#VALUE!</v>
      </c>
    </row>
    <row r="164" spans="1:13">
      <c r="A164" s="11"/>
      <c r="B164" s="12">
        <f t="shared" si="18"/>
        <v>0</v>
      </c>
      <c r="C164" s="12">
        <f t="shared" si="19"/>
        <v>1</v>
      </c>
      <c r="D164" s="12">
        <f t="shared" si="20"/>
        <v>1900</v>
      </c>
      <c r="E164" s="12" t="str">
        <f t="shared" si="21"/>
        <v/>
      </c>
      <c r="F164" s="12" t="e">
        <f t="shared" si="22"/>
        <v>#VALUE!</v>
      </c>
      <c r="G164" s="12" t="str">
        <f t="shared" si="23"/>
        <v/>
      </c>
      <c r="H164" s="12" t="e">
        <f t="shared" si="24"/>
        <v>#N/A</v>
      </c>
      <c r="I164" s="12" t="str">
        <f t="shared" si="25"/>
        <v>0/1/2443</v>
      </c>
      <c r="J164" s="12" t="str">
        <f t="shared" si="26"/>
        <v>0/1/2500</v>
      </c>
      <c r="K164" s="12" t="e">
        <f>IF(VALUE(LEFT(A164,SEARCH(" ",A164)-1))&lt;10,"0"&amp;VALUE(LEFT(A164,SEARCH(" ",A164)-1)),VALUE(LEFT(A164,SEARCH(" ",A164)-1)))&amp;"/"&amp;VLOOKUP(MID(A164,SEARCH(" ",A164)+1,LEN(A164)-SEARCH(" ",A164)-3),'[1]Lookup Data'!$B$2:$C$14,2,FALSE)&amp;"/"&amp;RIGHT(A164,2)+2500</f>
        <v>#VALUE!</v>
      </c>
      <c r="L164" s="12" t="e">
        <f>LEFT(A164,2)&amp;"/"&amp;VLOOKUP(MID(LEFT(A164,LEN(A164)-5),SEARCH(" ",A164),LEN(LEFT(A164,LEN(A164)-5))-SEARCH(" ",A164)+1),'[1]Lookup Data'!$E$3:$F$14,2,FALSE)&amp;"/"&amp;RIGHT(A164,4)</f>
        <v>#VALUE!</v>
      </c>
      <c r="M164" s="12" t="e">
        <f>E164&amp;"/"&amp;VLOOKUP([1]สูตรแปลงวันที่!F164,'[1]Lookup Data'!$B$3:$C$14,2,FALSE)&amp;"/"&amp;[1]สูตรแปลงวันที่!G164</f>
        <v>#VALUE!</v>
      </c>
    </row>
    <row r="165" spans="1:13">
      <c r="A165" s="11"/>
      <c r="B165" s="12">
        <f t="shared" si="18"/>
        <v>0</v>
      </c>
      <c r="C165" s="12">
        <f t="shared" si="19"/>
        <v>1</v>
      </c>
      <c r="D165" s="12">
        <f t="shared" si="20"/>
        <v>1900</v>
      </c>
      <c r="E165" s="12" t="str">
        <f t="shared" si="21"/>
        <v/>
      </c>
      <c r="F165" s="12" t="e">
        <f t="shared" si="22"/>
        <v>#VALUE!</v>
      </c>
      <c r="G165" s="12" t="str">
        <f t="shared" si="23"/>
        <v/>
      </c>
      <c r="H165" s="12" t="e">
        <f t="shared" si="24"/>
        <v>#N/A</v>
      </c>
      <c r="I165" s="12" t="str">
        <f t="shared" si="25"/>
        <v>0/1/2443</v>
      </c>
      <c r="J165" s="12" t="str">
        <f t="shared" si="26"/>
        <v>0/1/2500</v>
      </c>
      <c r="K165" s="12" t="e">
        <f>IF(VALUE(LEFT(A165,SEARCH(" ",A165)-1))&lt;10,"0"&amp;VALUE(LEFT(A165,SEARCH(" ",A165)-1)),VALUE(LEFT(A165,SEARCH(" ",A165)-1)))&amp;"/"&amp;VLOOKUP(MID(A165,SEARCH(" ",A165)+1,LEN(A165)-SEARCH(" ",A165)-3),'[1]Lookup Data'!$B$2:$C$14,2,FALSE)&amp;"/"&amp;RIGHT(A165,2)+2500</f>
        <v>#VALUE!</v>
      </c>
      <c r="L165" s="12" t="e">
        <f>LEFT(A165,2)&amp;"/"&amp;VLOOKUP(MID(LEFT(A165,LEN(A165)-5),SEARCH(" ",A165),LEN(LEFT(A165,LEN(A165)-5))-SEARCH(" ",A165)+1),'[1]Lookup Data'!$E$3:$F$14,2,FALSE)&amp;"/"&amp;RIGHT(A165,4)</f>
        <v>#VALUE!</v>
      </c>
      <c r="M165" s="12" t="e">
        <f>E165&amp;"/"&amp;VLOOKUP([1]สูตรแปลงวันที่!F165,'[1]Lookup Data'!$B$3:$C$14,2,FALSE)&amp;"/"&amp;[1]สูตรแปลงวันที่!G165</f>
        <v>#VALUE!</v>
      </c>
    </row>
    <row r="166" spans="1:13">
      <c r="A166" s="11"/>
      <c r="B166" s="12">
        <f t="shared" si="18"/>
        <v>0</v>
      </c>
      <c r="C166" s="12">
        <f t="shared" si="19"/>
        <v>1</v>
      </c>
      <c r="D166" s="12">
        <f t="shared" si="20"/>
        <v>1900</v>
      </c>
      <c r="E166" s="12" t="str">
        <f t="shared" si="21"/>
        <v/>
      </c>
      <c r="F166" s="12" t="e">
        <f t="shared" si="22"/>
        <v>#VALUE!</v>
      </c>
      <c r="G166" s="12" t="str">
        <f t="shared" si="23"/>
        <v/>
      </c>
      <c r="H166" s="12" t="e">
        <f t="shared" si="24"/>
        <v>#N/A</v>
      </c>
      <c r="I166" s="12" t="str">
        <f t="shared" si="25"/>
        <v>0/1/2443</v>
      </c>
      <c r="J166" s="12" t="str">
        <f t="shared" si="26"/>
        <v>0/1/2500</v>
      </c>
      <c r="K166" s="12" t="e">
        <f>IF(VALUE(LEFT(A166,SEARCH(" ",A166)-1))&lt;10,"0"&amp;VALUE(LEFT(A166,SEARCH(" ",A166)-1)),VALUE(LEFT(A166,SEARCH(" ",A166)-1)))&amp;"/"&amp;VLOOKUP(MID(A166,SEARCH(" ",A166)+1,LEN(A166)-SEARCH(" ",A166)-3),'[1]Lookup Data'!$B$2:$C$14,2,FALSE)&amp;"/"&amp;RIGHT(A166,2)+2500</f>
        <v>#VALUE!</v>
      </c>
      <c r="L166" s="12" t="e">
        <f>LEFT(A166,2)&amp;"/"&amp;VLOOKUP(MID(LEFT(A166,LEN(A166)-5),SEARCH(" ",A166),LEN(LEFT(A166,LEN(A166)-5))-SEARCH(" ",A166)+1),'[1]Lookup Data'!$E$3:$F$14,2,FALSE)&amp;"/"&amp;RIGHT(A166,4)</f>
        <v>#VALUE!</v>
      </c>
      <c r="M166" s="12" t="e">
        <f>E166&amp;"/"&amp;VLOOKUP([1]สูตรแปลงวันที่!F166,'[1]Lookup Data'!$B$3:$C$14,2,FALSE)&amp;"/"&amp;[1]สูตรแปลงวันที่!G166</f>
        <v>#VALUE!</v>
      </c>
    </row>
    <row r="167" spans="1:13">
      <c r="A167" s="11"/>
      <c r="B167" s="12">
        <f t="shared" si="18"/>
        <v>0</v>
      </c>
      <c r="C167" s="12">
        <f t="shared" si="19"/>
        <v>1</v>
      </c>
      <c r="D167" s="12">
        <f t="shared" si="20"/>
        <v>1900</v>
      </c>
      <c r="E167" s="12" t="str">
        <f t="shared" si="21"/>
        <v/>
      </c>
      <c r="F167" s="12" t="e">
        <f t="shared" si="22"/>
        <v>#VALUE!</v>
      </c>
      <c r="G167" s="12" t="str">
        <f t="shared" si="23"/>
        <v/>
      </c>
      <c r="H167" s="12" t="e">
        <f t="shared" si="24"/>
        <v>#N/A</v>
      </c>
      <c r="I167" s="12" t="str">
        <f t="shared" si="25"/>
        <v>0/1/2443</v>
      </c>
      <c r="J167" s="12" t="str">
        <f t="shared" si="26"/>
        <v>0/1/2500</v>
      </c>
      <c r="K167" s="12" t="e">
        <f>IF(VALUE(LEFT(A167,SEARCH(" ",A167)-1))&lt;10,"0"&amp;VALUE(LEFT(A167,SEARCH(" ",A167)-1)),VALUE(LEFT(A167,SEARCH(" ",A167)-1)))&amp;"/"&amp;VLOOKUP(MID(A167,SEARCH(" ",A167)+1,LEN(A167)-SEARCH(" ",A167)-3),'[1]Lookup Data'!$B$2:$C$14,2,FALSE)&amp;"/"&amp;RIGHT(A167,2)+2500</f>
        <v>#VALUE!</v>
      </c>
      <c r="L167" s="12" t="e">
        <f>LEFT(A167,2)&amp;"/"&amp;VLOOKUP(MID(LEFT(A167,LEN(A167)-5),SEARCH(" ",A167),LEN(LEFT(A167,LEN(A167)-5))-SEARCH(" ",A167)+1),'[1]Lookup Data'!$E$3:$F$14,2,FALSE)&amp;"/"&amp;RIGHT(A167,4)</f>
        <v>#VALUE!</v>
      </c>
      <c r="M167" s="12" t="e">
        <f>E167&amp;"/"&amp;VLOOKUP([1]สูตรแปลงวันที่!F167,'[1]Lookup Data'!$B$3:$C$14,2,FALSE)&amp;"/"&amp;[1]สูตรแปลงวันที่!G167</f>
        <v>#VALUE!</v>
      </c>
    </row>
    <row r="168" spans="1:13">
      <c r="A168" s="11"/>
      <c r="B168" s="12">
        <f t="shared" si="18"/>
        <v>0</v>
      </c>
      <c r="C168" s="12">
        <f t="shared" si="19"/>
        <v>1</v>
      </c>
      <c r="D168" s="12">
        <f t="shared" si="20"/>
        <v>1900</v>
      </c>
      <c r="E168" s="12" t="str">
        <f t="shared" si="21"/>
        <v/>
      </c>
      <c r="F168" s="12" t="e">
        <f t="shared" si="22"/>
        <v>#VALUE!</v>
      </c>
      <c r="G168" s="12" t="str">
        <f t="shared" si="23"/>
        <v/>
      </c>
      <c r="H168" s="12" t="e">
        <f t="shared" si="24"/>
        <v>#N/A</v>
      </c>
      <c r="I168" s="12" t="str">
        <f t="shared" si="25"/>
        <v>0/1/2443</v>
      </c>
      <c r="J168" s="12" t="str">
        <f t="shared" si="26"/>
        <v>0/1/2500</v>
      </c>
      <c r="K168" s="12" t="e">
        <f>IF(VALUE(LEFT(A168,SEARCH(" ",A168)-1))&lt;10,"0"&amp;VALUE(LEFT(A168,SEARCH(" ",A168)-1)),VALUE(LEFT(A168,SEARCH(" ",A168)-1)))&amp;"/"&amp;VLOOKUP(MID(A168,SEARCH(" ",A168)+1,LEN(A168)-SEARCH(" ",A168)-3),'[1]Lookup Data'!$B$2:$C$14,2,FALSE)&amp;"/"&amp;RIGHT(A168,2)+2500</f>
        <v>#VALUE!</v>
      </c>
      <c r="L168" s="12" t="e">
        <f>LEFT(A168,2)&amp;"/"&amp;VLOOKUP(MID(LEFT(A168,LEN(A168)-5),SEARCH(" ",A168),LEN(LEFT(A168,LEN(A168)-5))-SEARCH(" ",A168)+1),'[1]Lookup Data'!$E$3:$F$14,2,FALSE)&amp;"/"&amp;RIGHT(A168,4)</f>
        <v>#VALUE!</v>
      </c>
      <c r="M168" s="12" t="e">
        <f>E168&amp;"/"&amp;VLOOKUP([1]สูตรแปลงวันที่!F168,'[1]Lookup Data'!$B$3:$C$14,2,FALSE)&amp;"/"&amp;[1]สูตรแปลงวันที่!G168</f>
        <v>#VALUE!</v>
      </c>
    </row>
    <row r="169" spans="1:13">
      <c r="A169" s="11"/>
      <c r="B169" s="12">
        <f t="shared" si="18"/>
        <v>0</v>
      </c>
      <c r="C169" s="12">
        <f t="shared" si="19"/>
        <v>1</v>
      </c>
      <c r="D169" s="12">
        <f t="shared" si="20"/>
        <v>1900</v>
      </c>
      <c r="E169" s="12" t="str">
        <f t="shared" si="21"/>
        <v/>
      </c>
      <c r="F169" s="12" t="e">
        <f t="shared" si="22"/>
        <v>#VALUE!</v>
      </c>
      <c r="G169" s="12" t="str">
        <f t="shared" si="23"/>
        <v/>
      </c>
      <c r="H169" s="12" t="e">
        <f t="shared" si="24"/>
        <v>#N/A</v>
      </c>
      <c r="I169" s="12" t="str">
        <f t="shared" si="25"/>
        <v>0/1/2443</v>
      </c>
      <c r="J169" s="12" t="str">
        <f t="shared" si="26"/>
        <v>0/1/2500</v>
      </c>
      <c r="K169" s="12" t="e">
        <f>IF(VALUE(LEFT(A169,SEARCH(" ",A169)-1))&lt;10,"0"&amp;VALUE(LEFT(A169,SEARCH(" ",A169)-1)),VALUE(LEFT(A169,SEARCH(" ",A169)-1)))&amp;"/"&amp;VLOOKUP(MID(A169,SEARCH(" ",A169)+1,LEN(A169)-SEARCH(" ",A169)-3),'[1]Lookup Data'!$B$2:$C$14,2,FALSE)&amp;"/"&amp;RIGHT(A169,2)+2500</f>
        <v>#VALUE!</v>
      </c>
      <c r="L169" s="12" t="e">
        <f>LEFT(A169,2)&amp;"/"&amp;VLOOKUP(MID(LEFT(A169,LEN(A169)-5),SEARCH(" ",A169),LEN(LEFT(A169,LEN(A169)-5))-SEARCH(" ",A169)+1),'[1]Lookup Data'!$E$3:$F$14,2,FALSE)&amp;"/"&amp;RIGHT(A169,4)</f>
        <v>#VALUE!</v>
      </c>
      <c r="M169" s="12" t="e">
        <f>E169&amp;"/"&amp;VLOOKUP([1]สูตรแปลงวันที่!F169,'[1]Lookup Data'!$B$3:$C$14,2,FALSE)&amp;"/"&amp;[1]สูตรแปลงวันที่!G169</f>
        <v>#VALUE!</v>
      </c>
    </row>
    <row r="170" spans="1:13">
      <c r="A170" s="11"/>
      <c r="B170" s="12">
        <f t="shared" si="18"/>
        <v>0</v>
      </c>
      <c r="C170" s="12">
        <f t="shared" si="19"/>
        <v>1</v>
      </c>
      <c r="D170" s="12">
        <f t="shared" si="20"/>
        <v>1900</v>
      </c>
      <c r="E170" s="12" t="str">
        <f t="shared" si="21"/>
        <v/>
      </c>
      <c r="F170" s="12" t="e">
        <f t="shared" si="22"/>
        <v>#VALUE!</v>
      </c>
      <c r="G170" s="12" t="str">
        <f t="shared" si="23"/>
        <v/>
      </c>
      <c r="H170" s="12" t="e">
        <f t="shared" si="24"/>
        <v>#N/A</v>
      </c>
      <c r="I170" s="12" t="str">
        <f t="shared" si="25"/>
        <v>0/1/2443</v>
      </c>
      <c r="J170" s="12" t="str">
        <f t="shared" si="26"/>
        <v>0/1/2500</v>
      </c>
      <c r="K170" s="12" t="e">
        <f>IF(VALUE(LEFT(A170,SEARCH(" ",A170)-1))&lt;10,"0"&amp;VALUE(LEFT(A170,SEARCH(" ",A170)-1)),VALUE(LEFT(A170,SEARCH(" ",A170)-1)))&amp;"/"&amp;VLOOKUP(MID(A170,SEARCH(" ",A170)+1,LEN(A170)-SEARCH(" ",A170)-3),'[1]Lookup Data'!$B$2:$C$14,2,FALSE)&amp;"/"&amp;RIGHT(A170,2)+2500</f>
        <v>#VALUE!</v>
      </c>
      <c r="L170" s="12" t="e">
        <f>LEFT(A170,2)&amp;"/"&amp;VLOOKUP(MID(LEFT(A170,LEN(A170)-5),SEARCH(" ",A170),LEN(LEFT(A170,LEN(A170)-5))-SEARCH(" ",A170)+1),'[1]Lookup Data'!$E$3:$F$14,2,FALSE)&amp;"/"&amp;RIGHT(A170,4)</f>
        <v>#VALUE!</v>
      </c>
      <c r="M170" s="12" t="e">
        <f>E170&amp;"/"&amp;VLOOKUP([1]สูตรแปลงวันที่!F170,'[1]Lookup Data'!$B$3:$C$14,2,FALSE)&amp;"/"&amp;[1]สูตรแปลงวันที่!G170</f>
        <v>#VALUE!</v>
      </c>
    </row>
    <row r="171" spans="1:13">
      <c r="A171" s="11"/>
      <c r="B171" s="12">
        <f t="shared" si="18"/>
        <v>0</v>
      </c>
      <c r="C171" s="12">
        <f t="shared" si="19"/>
        <v>1</v>
      </c>
      <c r="D171" s="12">
        <f t="shared" si="20"/>
        <v>1900</v>
      </c>
      <c r="E171" s="12" t="str">
        <f t="shared" si="21"/>
        <v/>
      </c>
      <c r="F171" s="12" t="e">
        <f t="shared" si="22"/>
        <v>#VALUE!</v>
      </c>
      <c r="G171" s="12" t="str">
        <f t="shared" si="23"/>
        <v/>
      </c>
      <c r="H171" s="12" t="e">
        <f t="shared" si="24"/>
        <v>#N/A</v>
      </c>
      <c r="I171" s="12" t="str">
        <f t="shared" si="25"/>
        <v>0/1/2443</v>
      </c>
      <c r="J171" s="12" t="str">
        <f t="shared" si="26"/>
        <v>0/1/2500</v>
      </c>
      <c r="K171" s="12" t="e">
        <f>IF(VALUE(LEFT(A171,SEARCH(" ",A171)-1))&lt;10,"0"&amp;VALUE(LEFT(A171,SEARCH(" ",A171)-1)),VALUE(LEFT(A171,SEARCH(" ",A171)-1)))&amp;"/"&amp;VLOOKUP(MID(A171,SEARCH(" ",A171)+1,LEN(A171)-SEARCH(" ",A171)-3),'[1]Lookup Data'!$B$2:$C$14,2,FALSE)&amp;"/"&amp;RIGHT(A171,2)+2500</f>
        <v>#VALUE!</v>
      </c>
      <c r="L171" s="12" t="e">
        <f>LEFT(A171,2)&amp;"/"&amp;VLOOKUP(MID(LEFT(A171,LEN(A171)-5),SEARCH(" ",A171),LEN(LEFT(A171,LEN(A171)-5))-SEARCH(" ",A171)+1),'[1]Lookup Data'!$E$3:$F$14,2,FALSE)&amp;"/"&amp;RIGHT(A171,4)</f>
        <v>#VALUE!</v>
      </c>
      <c r="M171" s="12" t="e">
        <f>E171&amp;"/"&amp;VLOOKUP([1]สูตรแปลงวันที่!F171,'[1]Lookup Data'!$B$3:$C$14,2,FALSE)&amp;"/"&amp;[1]สูตรแปลงวันที่!G171</f>
        <v>#VALUE!</v>
      </c>
    </row>
    <row r="172" spans="1:13">
      <c r="A172" s="11"/>
      <c r="B172" s="12">
        <f t="shared" si="18"/>
        <v>0</v>
      </c>
      <c r="C172" s="12">
        <f t="shared" si="19"/>
        <v>1</v>
      </c>
      <c r="D172" s="12">
        <f t="shared" si="20"/>
        <v>1900</v>
      </c>
      <c r="E172" s="12" t="str">
        <f t="shared" si="21"/>
        <v/>
      </c>
      <c r="F172" s="12" t="e">
        <f t="shared" si="22"/>
        <v>#VALUE!</v>
      </c>
      <c r="G172" s="12" t="str">
        <f t="shared" si="23"/>
        <v/>
      </c>
      <c r="H172" s="12" t="e">
        <f t="shared" si="24"/>
        <v>#N/A</v>
      </c>
      <c r="I172" s="12" t="str">
        <f t="shared" si="25"/>
        <v>0/1/2443</v>
      </c>
      <c r="J172" s="12" t="str">
        <f t="shared" si="26"/>
        <v>0/1/2500</v>
      </c>
      <c r="K172" s="12" t="e">
        <f>IF(VALUE(LEFT(A172,SEARCH(" ",A172)-1))&lt;10,"0"&amp;VALUE(LEFT(A172,SEARCH(" ",A172)-1)),VALUE(LEFT(A172,SEARCH(" ",A172)-1)))&amp;"/"&amp;VLOOKUP(MID(A172,SEARCH(" ",A172)+1,LEN(A172)-SEARCH(" ",A172)-3),'[1]Lookup Data'!$B$2:$C$14,2,FALSE)&amp;"/"&amp;RIGHT(A172,2)+2500</f>
        <v>#VALUE!</v>
      </c>
      <c r="L172" s="12" t="e">
        <f>LEFT(A172,2)&amp;"/"&amp;VLOOKUP(MID(LEFT(A172,LEN(A172)-5),SEARCH(" ",A172),LEN(LEFT(A172,LEN(A172)-5))-SEARCH(" ",A172)+1),'[1]Lookup Data'!$E$3:$F$14,2,FALSE)&amp;"/"&amp;RIGHT(A172,4)</f>
        <v>#VALUE!</v>
      </c>
      <c r="M172" s="12" t="e">
        <f>E172&amp;"/"&amp;VLOOKUP([1]สูตรแปลงวันที่!F172,'[1]Lookup Data'!$B$3:$C$14,2,FALSE)&amp;"/"&amp;[1]สูตรแปลงวันที่!G172</f>
        <v>#VALUE!</v>
      </c>
    </row>
    <row r="173" spans="1:13">
      <c r="A173" s="11"/>
      <c r="B173" s="12">
        <f t="shared" si="18"/>
        <v>0</v>
      </c>
      <c r="C173" s="12">
        <f t="shared" si="19"/>
        <v>1</v>
      </c>
      <c r="D173" s="12">
        <f t="shared" si="20"/>
        <v>1900</v>
      </c>
      <c r="E173" s="12" t="str">
        <f t="shared" si="21"/>
        <v/>
      </c>
      <c r="F173" s="12" t="e">
        <f t="shared" si="22"/>
        <v>#VALUE!</v>
      </c>
      <c r="G173" s="12" t="str">
        <f t="shared" si="23"/>
        <v/>
      </c>
      <c r="H173" s="12" t="e">
        <f t="shared" si="24"/>
        <v>#N/A</v>
      </c>
      <c r="I173" s="12" t="str">
        <f t="shared" si="25"/>
        <v>0/1/2443</v>
      </c>
      <c r="J173" s="12" t="str">
        <f t="shared" si="26"/>
        <v>0/1/2500</v>
      </c>
      <c r="K173" s="12" t="e">
        <f>IF(VALUE(LEFT(A173,SEARCH(" ",A173)-1))&lt;10,"0"&amp;VALUE(LEFT(A173,SEARCH(" ",A173)-1)),VALUE(LEFT(A173,SEARCH(" ",A173)-1)))&amp;"/"&amp;VLOOKUP(MID(A173,SEARCH(" ",A173)+1,LEN(A173)-SEARCH(" ",A173)-3),'[1]Lookup Data'!$B$2:$C$14,2,FALSE)&amp;"/"&amp;RIGHT(A173,2)+2500</f>
        <v>#VALUE!</v>
      </c>
      <c r="L173" s="12" t="e">
        <f>LEFT(A173,2)&amp;"/"&amp;VLOOKUP(MID(LEFT(A173,LEN(A173)-5),SEARCH(" ",A173),LEN(LEFT(A173,LEN(A173)-5))-SEARCH(" ",A173)+1),'[1]Lookup Data'!$E$3:$F$14,2,FALSE)&amp;"/"&amp;RIGHT(A173,4)</f>
        <v>#VALUE!</v>
      </c>
      <c r="M173" s="12" t="e">
        <f>E173&amp;"/"&amp;VLOOKUP([1]สูตรแปลงวันที่!F173,'[1]Lookup Data'!$B$3:$C$14,2,FALSE)&amp;"/"&amp;[1]สูตรแปลงวันที่!G173</f>
        <v>#VALUE!</v>
      </c>
    </row>
    <row r="174" spans="1:13">
      <c r="A174" s="11"/>
      <c r="B174" s="12">
        <f t="shared" si="18"/>
        <v>0</v>
      </c>
      <c r="C174" s="12">
        <f t="shared" si="19"/>
        <v>1</v>
      </c>
      <c r="D174" s="12">
        <f t="shared" si="20"/>
        <v>1900</v>
      </c>
      <c r="E174" s="12" t="str">
        <f t="shared" si="21"/>
        <v/>
      </c>
      <c r="F174" s="12" t="e">
        <f t="shared" si="22"/>
        <v>#VALUE!</v>
      </c>
      <c r="G174" s="12" t="str">
        <f t="shared" si="23"/>
        <v/>
      </c>
      <c r="H174" s="12" t="e">
        <f t="shared" si="24"/>
        <v>#N/A</v>
      </c>
      <c r="I174" s="12" t="str">
        <f t="shared" si="25"/>
        <v>0/1/2443</v>
      </c>
      <c r="J174" s="12" t="str">
        <f t="shared" si="26"/>
        <v>0/1/2500</v>
      </c>
      <c r="K174" s="12" t="e">
        <f>IF(VALUE(LEFT(A174,SEARCH(" ",A174)-1))&lt;10,"0"&amp;VALUE(LEFT(A174,SEARCH(" ",A174)-1)),VALUE(LEFT(A174,SEARCH(" ",A174)-1)))&amp;"/"&amp;VLOOKUP(MID(A174,SEARCH(" ",A174)+1,LEN(A174)-SEARCH(" ",A174)-3),'[1]Lookup Data'!$B$2:$C$14,2,FALSE)&amp;"/"&amp;RIGHT(A174,2)+2500</f>
        <v>#VALUE!</v>
      </c>
      <c r="L174" s="12" t="e">
        <f>LEFT(A174,2)&amp;"/"&amp;VLOOKUP(MID(LEFT(A174,LEN(A174)-5),SEARCH(" ",A174),LEN(LEFT(A174,LEN(A174)-5))-SEARCH(" ",A174)+1),'[1]Lookup Data'!$E$3:$F$14,2,FALSE)&amp;"/"&amp;RIGHT(A174,4)</f>
        <v>#VALUE!</v>
      </c>
      <c r="M174" s="12" t="e">
        <f>E174&amp;"/"&amp;VLOOKUP([1]สูตรแปลงวันที่!F174,'[1]Lookup Data'!$B$3:$C$14,2,FALSE)&amp;"/"&amp;[1]สูตรแปลงวันที่!G174</f>
        <v>#VALUE!</v>
      </c>
    </row>
    <row r="175" spans="1:13">
      <c r="A175" s="11"/>
      <c r="B175" s="12">
        <f t="shared" si="18"/>
        <v>0</v>
      </c>
      <c r="C175" s="12">
        <f t="shared" si="19"/>
        <v>1</v>
      </c>
      <c r="D175" s="12">
        <f t="shared" si="20"/>
        <v>1900</v>
      </c>
      <c r="E175" s="12" t="str">
        <f t="shared" si="21"/>
        <v/>
      </c>
      <c r="F175" s="12" t="e">
        <f t="shared" si="22"/>
        <v>#VALUE!</v>
      </c>
      <c r="G175" s="12" t="str">
        <f t="shared" si="23"/>
        <v/>
      </c>
      <c r="H175" s="12" t="e">
        <f t="shared" si="24"/>
        <v>#N/A</v>
      </c>
      <c r="I175" s="12" t="str">
        <f t="shared" si="25"/>
        <v>0/1/2443</v>
      </c>
      <c r="J175" s="12" t="str">
        <f t="shared" si="26"/>
        <v>0/1/2500</v>
      </c>
      <c r="K175" s="12" t="e">
        <f>IF(VALUE(LEFT(A175,SEARCH(" ",A175)-1))&lt;10,"0"&amp;VALUE(LEFT(A175,SEARCH(" ",A175)-1)),VALUE(LEFT(A175,SEARCH(" ",A175)-1)))&amp;"/"&amp;VLOOKUP(MID(A175,SEARCH(" ",A175)+1,LEN(A175)-SEARCH(" ",A175)-3),'[1]Lookup Data'!$B$2:$C$14,2,FALSE)&amp;"/"&amp;RIGHT(A175,2)+2500</f>
        <v>#VALUE!</v>
      </c>
      <c r="L175" s="12" t="e">
        <f>LEFT(A175,2)&amp;"/"&amp;VLOOKUP(MID(LEFT(A175,LEN(A175)-5),SEARCH(" ",A175),LEN(LEFT(A175,LEN(A175)-5))-SEARCH(" ",A175)+1),'[1]Lookup Data'!$E$3:$F$14,2,FALSE)&amp;"/"&amp;RIGHT(A175,4)</f>
        <v>#VALUE!</v>
      </c>
      <c r="M175" s="12" t="e">
        <f>E175&amp;"/"&amp;VLOOKUP([1]สูตรแปลงวันที่!F175,'[1]Lookup Data'!$B$3:$C$14,2,FALSE)&amp;"/"&amp;[1]สูตรแปลงวันที่!G175</f>
        <v>#VALUE!</v>
      </c>
    </row>
    <row r="176" spans="1:13">
      <c r="A176" s="11"/>
      <c r="B176" s="12">
        <f t="shared" si="18"/>
        <v>0</v>
      </c>
      <c r="C176" s="12">
        <f t="shared" si="19"/>
        <v>1</v>
      </c>
      <c r="D176" s="12">
        <f t="shared" si="20"/>
        <v>1900</v>
      </c>
      <c r="E176" s="12" t="str">
        <f t="shared" si="21"/>
        <v/>
      </c>
      <c r="F176" s="12" t="e">
        <f t="shared" si="22"/>
        <v>#VALUE!</v>
      </c>
      <c r="G176" s="12" t="str">
        <f t="shared" si="23"/>
        <v/>
      </c>
      <c r="H176" s="12" t="e">
        <f t="shared" si="24"/>
        <v>#N/A</v>
      </c>
      <c r="I176" s="12" t="str">
        <f t="shared" si="25"/>
        <v>0/1/2443</v>
      </c>
      <c r="J176" s="12" t="str">
        <f t="shared" si="26"/>
        <v>0/1/2500</v>
      </c>
      <c r="K176" s="12" t="e">
        <f>IF(VALUE(LEFT(A176,SEARCH(" ",A176)-1))&lt;10,"0"&amp;VALUE(LEFT(A176,SEARCH(" ",A176)-1)),VALUE(LEFT(A176,SEARCH(" ",A176)-1)))&amp;"/"&amp;VLOOKUP(MID(A176,SEARCH(" ",A176)+1,LEN(A176)-SEARCH(" ",A176)-3),'[1]Lookup Data'!$B$2:$C$14,2,FALSE)&amp;"/"&amp;RIGHT(A176,2)+2500</f>
        <v>#VALUE!</v>
      </c>
      <c r="L176" s="12" t="e">
        <f>LEFT(A176,2)&amp;"/"&amp;VLOOKUP(MID(LEFT(A176,LEN(A176)-5),SEARCH(" ",A176),LEN(LEFT(A176,LEN(A176)-5))-SEARCH(" ",A176)+1),'[1]Lookup Data'!$E$3:$F$14,2,FALSE)&amp;"/"&amp;RIGHT(A176,4)</f>
        <v>#VALUE!</v>
      </c>
      <c r="M176" s="12" t="e">
        <f>E176&amp;"/"&amp;VLOOKUP([1]สูตรแปลงวันที่!F176,'[1]Lookup Data'!$B$3:$C$14,2,FALSE)&amp;"/"&amp;[1]สูตรแปลงวันที่!G176</f>
        <v>#VALUE!</v>
      </c>
    </row>
    <row r="177" spans="1:13">
      <c r="A177" s="11"/>
      <c r="B177" s="12">
        <f t="shared" si="18"/>
        <v>0</v>
      </c>
      <c r="C177" s="12">
        <f t="shared" si="19"/>
        <v>1</v>
      </c>
      <c r="D177" s="12">
        <f t="shared" si="20"/>
        <v>1900</v>
      </c>
      <c r="E177" s="12" t="str">
        <f t="shared" si="21"/>
        <v/>
      </c>
      <c r="F177" s="12" t="e">
        <f t="shared" si="22"/>
        <v>#VALUE!</v>
      </c>
      <c r="G177" s="12" t="str">
        <f t="shared" si="23"/>
        <v/>
      </c>
      <c r="H177" s="12" t="e">
        <f t="shared" si="24"/>
        <v>#N/A</v>
      </c>
      <c r="I177" s="12" t="str">
        <f t="shared" si="25"/>
        <v>0/1/2443</v>
      </c>
      <c r="J177" s="12" t="str">
        <f t="shared" si="26"/>
        <v>0/1/2500</v>
      </c>
      <c r="K177" s="12" t="e">
        <f>IF(VALUE(LEFT(A177,SEARCH(" ",A177)-1))&lt;10,"0"&amp;VALUE(LEFT(A177,SEARCH(" ",A177)-1)),VALUE(LEFT(A177,SEARCH(" ",A177)-1)))&amp;"/"&amp;VLOOKUP(MID(A177,SEARCH(" ",A177)+1,LEN(A177)-SEARCH(" ",A177)-3),'[1]Lookup Data'!$B$2:$C$14,2,FALSE)&amp;"/"&amp;RIGHT(A177,2)+2500</f>
        <v>#VALUE!</v>
      </c>
      <c r="L177" s="12" t="e">
        <f>LEFT(A177,2)&amp;"/"&amp;VLOOKUP(MID(LEFT(A177,LEN(A177)-5),SEARCH(" ",A177),LEN(LEFT(A177,LEN(A177)-5))-SEARCH(" ",A177)+1),'[1]Lookup Data'!$E$3:$F$14,2,FALSE)&amp;"/"&amp;RIGHT(A177,4)</f>
        <v>#VALUE!</v>
      </c>
      <c r="M177" s="12" t="e">
        <f>E177&amp;"/"&amp;VLOOKUP([1]สูตรแปลงวันที่!F177,'[1]Lookup Data'!$B$3:$C$14,2,FALSE)&amp;"/"&amp;[1]สูตรแปลงวันที่!G177</f>
        <v>#VALUE!</v>
      </c>
    </row>
    <row r="178" spans="1:13">
      <c r="A178" s="11"/>
      <c r="B178" s="12">
        <f t="shared" si="18"/>
        <v>0</v>
      </c>
      <c r="C178" s="12">
        <f t="shared" si="19"/>
        <v>1</v>
      </c>
      <c r="D178" s="12">
        <f t="shared" si="20"/>
        <v>1900</v>
      </c>
      <c r="E178" s="12" t="str">
        <f t="shared" si="21"/>
        <v/>
      </c>
      <c r="F178" s="12" t="e">
        <f t="shared" si="22"/>
        <v>#VALUE!</v>
      </c>
      <c r="G178" s="12" t="str">
        <f t="shared" si="23"/>
        <v/>
      </c>
      <c r="H178" s="12" t="e">
        <f t="shared" si="24"/>
        <v>#N/A</v>
      </c>
      <c r="I178" s="12" t="str">
        <f t="shared" si="25"/>
        <v>0/1/2443</v>
      </c>
      <c r="J178" s="12" t="str">
        <f t="shared" si="26"/>
        <v>0/1/2500</v>
      </c>
      <c r="K178" s="12" t="e">
        <f>IF(VALUE(LEFT(A178,SEARCH(" ",A178)-1))&lt;10,"0"&amp;VALUE(LEFT(A178,SEARCH(" ",A178)-1)),VALUE(LEFT(A178,SEARCH(" ",A178)-1)))&amp;"/"&amp;VLOOKUP(MID(A178,SEARCH(" ",A178)+1,LEN(A178)-SEARCH(" ",A178)-3),'[1]Lookup Data'!$B$2:$C$14,2,FALSE)&amp;"/"&amp;RIGHT(A178,2)+2500</f>
        <v>#VALUE!</v>
      </c>
      <c r="L178" s="12" t="e">
        <f>LEFT(A178,2)&amp;"/"&amp;VLOOKUP(MID(LEFT(A178,LEN(A178)-5),SEARCH(" ",A178),LEN(LEFT(A178,LEN(A178)-5))-SEARCH(" ",A178)+1),'[1]Lookup Data'!$E$3:$F$14,2,FALSE)&amp;"/"&amp;RIGHT(A178,4)</f>
        <v>#VALUE!</v>
      </c>
      <c r="M178" s="12" t="e">
        <f>E178&amp;"/"&amp;VLOOKUP([1]สูตรแปลงวันที่!F178,'[1]Lookup Data'!$B$3:$C$14,2,FALSE)&amp;"/"&amp;[1]สูตรแปลงวันที่!G178</f>
        <v>#VALUE!</v>
      </c>
    </row>
    <row r="179" spans="1:13">
      <c r="A179" s="11"/>
      <c r="B179" s="12">
        <f t="shared" si="18"/>
        <v>0</v>
      </c>
      <c r="C179" s="12">
        <f t="shared" si="19"/>
        <v>1</v>
      </c>
      <c r="D179" s="12">
        <f t="shared" si="20"/>
        <v>1900</v>
      </c>
      <c r="E179" s="12" t="str">
        <f t="shared" si="21"/>
        <v/>
      </c>
      <c r="F179" s="12" t="e">
        <f t="shared" si="22"/>
        <v>#VALUE!</v>
      </c>
      <c r="G179" s="12" t="str">
        <f t="shared" si="23"/>
        <v/>
      </c>
      <c r="H179" s="12" t="e">
        <f t="shared" si="24"/>
        <v>#N/A</v>
      </c>
      <c r="I179" s="12" t="str">
        <f t="shared" si="25"/>
        <v>0/1/2443</v>
      </c>
      <c r="J179" s="12" t="str">
        <f t="shared" si="26"/>
        <v>0/1/2500</v>
      </c>
      <c r="K179" s="12" t="e">
        <f>IF(VALUE(LEFT(A179,SEARCH(" ",A179)-1))&lt;10,"0"&amp;VALUE(LEFT(A179,SEARCH(" ",A179)-1)),VALUE(LEFT(A179,SEARCH(" ",A179)-1)))&amp;"/"&amp;VLOOKUP(MID(A179,SEARCH(" ",A179)+1,LEN(A179)-SEARCH(" ",A179)-3),'[1]Lookup Data'!$B$2:$C$14,2,FALSE)&amp;"/"&amp;RIGHT(A179,2)+2500</f>
        <v>#VALUE!</v>
      </c>
      <c r="L179" s="12" t="e">
        <f>LEFT(A179,2)&amp;"/"&amp;VLOOKUP(MID(LEFT(A179,LEN(A179)-5),SEARCH(" ",A179),LEN(LEFT(A179,LEN(A179)-5))-SEARCH(" ",A179)+1),'[1]Lookup Data'!$E$3:$F$14,2,FALSE)&amp;"/"&amp;RIGHT(A179,4)</f>
        <v>#VALUE!</v>
      </c>
      <c r="M179" s="12" t="e">
        <f>E179&amp;"/"&amp;VLOOKUP([1]สูตรแปลงวันที่!F179,'[1]Lookup Data'!$B$3:$C$14,2,FALSE)&amp;"/"&amp;[1]สูตรแปลงวันที่!G179</f>
        <v>#VALUE!</v>
      </c>
    </row>
    <row r="180" spans="1:13">
      <c r="A180" s="11"/>
      <c r="B180" s="12">
        <f t="shared" si="18"/>
        <v>0</v>
      </c>
      <c r="C180" s="12">
        <f t="shared" si="19"/>
        <v>1</v>
      </c>
      <c r="D180" s="12">
        <f t="shared" si="20"/>
        <v>1900</v>
      </c>
      <c r="E180" s="12" t="str">
        <f t="shared" si="21"/>
        <v/>
      </c>
      <c r="F180" s="12" t="e">
        <f t="shared" si="22"/>
        <v>#VALUE!</v>
      </c>
      <c r="G180" s="12" t="str">
        <f t="shared" si="23"/>
        <v/>
      </c>
      <c r="H180" s="12" t="e">
        <f t="shared" si="24"/>
        <v>#N/A</v>
      </c>
      <c r="I180" s="12" t="str">
        <f t="shared" si="25"/>
        <v>0/1/2443</v>
      </c>
      <c r="J180" s="12" t="str">
        <f t="shared" si="26"/>
        <v>0/1/2500</v>
      </c>
      <c r="K180" s="12" t="e">
        <f>IF(VALUE(LEFT(A180,SEARCH(" ",A180)-1))&lt;10,"0"&amp;VALUE(LEFT(A180,SEARCH(" ",A180)-1)),VALUE(LEFT(A180,SEARCH(" ",A180)-1)))&amp;"/"&amp;VLOOKUP(MID(A180,SEARCH(" ",A180)+1,LEN(A180)-SEARCH(" ",A180)-3),'[1]Lookup Data'!$B$2:$C$14,2,FALSE)&amp;"/"&amp;RIGHT(A180,2)+2500</f>
        <v>#VALUE!</v>
      </c>
      <c r="L180" s="12" t="e">
        <f>LEFT(A180,2)&amp;"/"&amp;VLOOKUP(MID(LEFT(A180,LEN(A180)-5),SEARCH(" ",A180),LEN(LEFT(A180,LEN(A180)-5))-SEARCH(" ",A180)+1),'[1]Lookup Data'!$E$3:$F$14,2,FALSE)&amp;"/"&amp;RIGHT(A180,4)</f>
        <v>#VALUE!</v>
      </c>
      <c r="M180" s="12" t="e">
        <f>E180&amp;"/"&amp;VLOOKUP([1]สูตรแปลงวันที่!F180,'[1]Lookup Data'!$B$3:$C$14,2,FALSE)&amp;"/"&amp;[1]สูตรแปลงวันที่!G180</f>
        <v>#VALUE!</v>
      </c>
    </row>
    <row r="181" spans="1:13">
      <c r="A181" s="11"/>
      <c r="B181" s="12">
        <f t="shared" si="18"/>
        <v>0</v>
      </c>
      <c r="C181" s="12">
        <f t="shared" si="19"/>
        <v>1</v>
      </c>
      <c r="D181" s="12">
        <f t="shared" si="20"/>
        <v>1900</v>
      </c>
      <c r="E181" s="12" t="str">
        <f t="shared" si="21"/>
        <v/>
      </c>
      <c r="F181" s="12" t="e">
        <f t="shared" si="22"/>
        <v>#VALUE!</v>
      </c>
      <c r="G181" s="12" t="str">
        <f t="shared" si="23"/>
        <v/>
      </c>
      <c r="H181" s="12" t="e">
        <f t="shared" si="24"/>
        <v>#N/A</v>
      </c>
      <c r="I181" s="12" t="str">
        <f t="shared" si="25"/>
        <v>0/1/2443</v>
      </c>
      <c r="J181" s="12" t="str">
        <f t="shared" si="26"/>
        <v>0/1/2500</v>
      </c>
      <c r="K181" s="12" t="e">
        <f>IF(VALUE(LEFT(A181,SEARCH(" ",A181)-1))&lt;10,"0"&amp;VALUE(LEFT(A181,SEARCH(" ",A181)-1)),VALUE(LEFT(A181,SEARCH(" ",A181)-1)))&amp;"/"&amp;VLOOKUP(MID(A181,SEARCH(" ",A181)+1,LEN(A181)-SEARCH(" ",A181)-3),'[1]Lookup Data'!$B$2:$C$14,2,FALSE)&amp;"/"&amp;RIGHT(A181,2)+2500</f>
        <v>#VALUE!</v>
      </c>
      <c r="L181" s="12" t="e">
        <f>LEFT(A181,2)&amp;"/"&amp;VLOOKUP(MID(LEFT(A181,LEN(A181)-5),SEARCH(" ",A181),LEN(LEFT(A181,LEN(A181)-5))-SEARCH(" ",A181)+1),'[1]Lookup Data'!$E$3:$F$14,2,FALSE)&amp;"/"&amp;RIGHT(A181,4)</f>
        <v>#VALUE!</v>
      </c>
      <c r="M181" s="12" t="e">
        <f>E181&amp;"/"&amp;VLOOKUP([1]สูตรแปลงวันที่!F181,'[1]Lookup Data'!$B$3:$C$14,2,FALSE)&amp;"/"&amp;[1]สูตรแปลงวันที่!G181</f>
        <v>#VALUE!</v>
      </c>
    </row>
    <row r="182" spans="1:13">
      <c r="A182" s="11"/>
      <c r="B182" s="12">
        <f t="shared" si="18"/>
        <v>0</v>
      </c>
      <c r="C182" s="12">
        <f t="shared" si="19"/>
        <v>1</v>
      </c>
      <c r="D182" s="12">
        <f t="shared" si="20"/>
        <v>1900</v>
      </c>
      <c r="E182" s="12" t="str">
        <f t="shared" si="21"/>
        <v/>
      </c>
      <c r="F182" s="12" t="e">
        <f t="shared" si="22"/>
        <v>#VALUE!</v>
      </c>
      <c r="G182" s="12" t="str">
        <f t="shared" si="23"/>
        <v/>
      </c>
      <c r="H182" s="12" t="e">
        <f t="shared" si="24"/>
        <v>#N/A</v>
      </c>
      <c r="I182" s="12" t="str">
        <f t="shared" si="25"/>
        <v>0/1/2443</v>
      </c>
      <c r="J182" s="12" t="str">
        <f t="shared" si="26"/>
        <v>0/1/2500</v>
      </c>
      <c r="K182" s="12" t="e">
        <f>IF(VALUE(LEFT(A182,SEARCH(" ",A182)-1))&lt;10,"0"&amp;VALUE(LEFT(A182,SEARCH(" ",A182)-1)),VALUE(LEFT(A182,SEARCH(" ",A182)-1)))&amp;"/"&amp;VLOOKUP(MID(A182,SEARCH(" ",A182)+1,LEN(A182)-SEARCH(" ",A182)-3),'[1]Lookup Data'!$B$2:$C$14,2,FALSE)&amp;"/"&amp;RIGHT(A182,2)+2500</f>
        <v>#VALUE!</v>
      </c>
      <c r="L182" s="12" t="e">
        <f>LEFT(A182,2)&amp;"/"&amp;VLOOKUP(MID(LEFT(A182,LEN(A182)-5),SEARCH(" ",A182),LEN(LEFT(A182,LEN(A182)-5))-SEARCH(" ",A182)+1),'[1]Lookup Data'!$E$3:$F$14,2,FALSE)&amp;"/"&amp;RIGHT(A182,4)</f>
        <v>#VALUE!</v>
      </c>
      <c r="M182" s="12" t="e">
        <f>E182&amp;"/"&amp;VLOOKUP([1]สูตรแปลงวันที่!F182,'[1]Lookup Data'!$B$3:$C$14,2,FALSE)&amp;"/"&amp;[1]สูตรแปลงวันที่!G182</f>
        <v>#VALUE!</v>
      </c>
    </row>
    <row r="183" spans="1:13">
      <c r="A183" s="11"/>
      <c r="B183" s="12">
        <f t="shared" si="18"/>
        <v>0</v>
      </c>
      <c r="C183" s="12">
        <f t="shared" si="19"/>
        <v>1</v>
      </c>
      <c r="D183" s="12">
        <f t="shared" si="20"/>
        <v>1900</v>
      </c>
      <c r="E183" s="12" t="str">
        <f t="shared" si="21"/>
        <v/>
      </c>
      <c r="F183" s="12" t="e">
        <f t="shared" si="22"/>
        <v>#VALUE!</v>
      </c>
      <c r="G183" s="12" t="str">
        <f t="shared" si="23"/>
        <v/>
      </c>
      <c r="H183" s="12" t="e">
        <f t="shared" si="24"/>
        <v>#N/A</v>
      </c>
      <c r="I183" s="12" t="str">
        <f t="shared" si="25"/>
        <v>0/1/2443</v>
      </c>
      <c r="J183" s="12" t="str">
        <f t="shared" si="26"/>
        <v>0/1/2500</v>
      </c>
      <c r="K183" s="12" t="e">
        <f>IF(VALUE(LEFT(A183,SEARCH(" ",A183)-1))&lt;10,"0"&amp;VALUE(LEFT(A183,SEARCH(" ",A183)-1)),VALUE(LEFT(A183,SEARCH(" ",A183)-1)))&amp;"/"&amp;VLOOKUP(MID(A183,SEARCH(" ",A183)+1,LEN(A183)-SEARCH(" ",A183)-3),'[1]Lookup Data'!$B$2:$C$14,2,FALSE)&amp;"/"&amp;RIGHT(A183,2)+2500</f>
        <v>#VALUE!</v>
      </c>
      <c r="L183" s="12" t="e">
        <f>LEFT(A183,2)&amp;"/"&amp;VLOOKUP(MID(LEFT(A183,LEN(A183)-5),SEARCH(" ",A183),LEN(LEFT(A183,LEN(A183)-5))-SEARCH(" ",A183)+1),'[1]Lookup Data'!$E$3:$F$14,2,FALSE)&amp;"/"&amp;RIGHT(A183,4)</f>
        <v>#VALUE!</v>
      </c>
      <c r="M183" s="12" t="e">
        <f>E183&amp;"/"&amp;VLOOKUP([1]สูตรแปลงวันที่!F183,'[1]Lookup Data'!$B$3:$C$14,2,FALSE)&amp;"/"&amp;[1]สูตรแปลงวันที่!G183</f>
        <v>#VALUE!</v>
      </c>
    </row>
    <row r="184" spans="1:13">
      <c r="A184" s="11"/>
      <c r="B184" s="12">
        <f t="shared" si="18"/>
        <v>0</v>
      </c>
      <c r="C184" s="12">
        <f t="shared" si="19"/>
        <v>1</v>
      </c>
      <c r="D184" s="12">
        <f t="shared" si="20"/>
        <v>1900</v>
      </c>
      <c r="E184" s="12" t="str">
        <f t="shared" si="21"/>
        <v/>
      </c>
      <c r="F184" s="12" t="e">
        <f t="shared" si="22"/>
        <v>#VALUE!</v>
      </c>
      <c r="G184" s="12" t="str">
        <f t="shared" si="23"/>
        <v/>
      </c>
      <c r="H184" s="12" t="e">
        <f t="shared" si="24"/>
        <v>#N/A</v>
      </c>
      <c r="I184" s="12" t="str">
        <f t="shared" si="25"/>
        <v>0/1/2443</v>
      </c>
      <c r="J184" s="12" t="str">
        <f t="shared" si="26"/>
        <v>0/1/2500</v>
      </c>
      <c r="K184" s="12" t="e">
        <f>IF(VALUE(LEFT(A184,SEARCH(" ",A184)-1))&lt;10,"0"&amp;VALUE(LEFT(A184,SEARCH(" ",A184)-1)),VALUE(LEFT(A184,SEARCH(" ",A184)-1)))&amp;"/"&amp;VLOOKUP(MID(A184,SEARCH(" ",A184)+1,LEN(A184)-SEARCH(" ",A184)-3),'[1]Lookup Data'!$B$2:$C$14,2,FALSE)&amp;"/"&amp;RIGHT(A184,2)+2500</f>
        <v>#VALUE!</v>
      </c>
      <c r="L184" s="12" t="e">
        <f>LEFT(A184,2)&amp;"/"&amp;VLOOKUP(MID(LEFT(A184,LEN(A184)-5),SEARCH(" ",A184),LEN(LEFT(A184,LEN(A184)-5))-SEARCH(" ",A184)+1),'[1]Lookup Data'!$E$3:$F$14,2,FALSE)&amp;"/"&amp;RIGHT(A184,4)</f>
        <v>#VALUE!</v>
      </c>
      <c r="M184" s="12" t="e">
        <f>E184&amp;"/"&amp;VLOOKUP([1]สูตรแปลงวันที่!F184,'[1]Lookup Data'!$B$3:$C$14,2,FALSE)&amp;"/"&amp;[1]สูตรแปลงวันที่!G184</f>
        <v>#VALUE!</v>
      </c>
    </row>
    <row r="185" spans="1:13">
      <c r="A185" s="11"/>
      <c r="B185" s="12">
        <f t="shared" si="18"/>
        <v>0</v>
      </c>
      <c r="C185" s="12">
        <f t="shared" si="19"/>
        <v>1</v>
      </c>
      <c r="D185" s="12">
        <f t="shared" si="20"/>
        <v>1900</v>
      </c>
      <c r="E185" s="12" t="str">
        <f t="shared" si="21"/>
        <v/>
      </c>
      <c r="F185" s="12" t="e">
        <f t="shared" si="22"/>
        <v>#VALUE!</v>
      </c>
      <c r="G185" s="12" t="str">
        <f t="shared" si="23"/>
        <v/>
      </c>
      <c r="H185" s="12" t="e">
        <f t="shared" si="24"/>
        <v>#N/A</v>
      </c>
      <c r="I185" s="12" t="str">
        <f t="shared" si="25"/>
        <v>0/1/2443</v>
      </c>
      <c r="J185" s="12" t="str">
        <f t="shared" si="26"/>
        <v>0/1/2500</v>
      </c>
      <c r="K185" s="12" t="e">
        <f>IF(VALUE(LEFT(A185,SEARCH(" ",A185)-1))&lt;10,"0"&amp;VALUE(LEFT(A185,SEARCH(" ",A185)-1)),VALUE(LEFT(A185,SEARCH(" ",A185)-1)))&amp;"/"&amp;VLOOKUP(MID(A185,SEARCH(" ",A185)+1,LEN(A185)-SEARCH(" ",A185)-3),'[1]Lookup Data'!$B$2:$C$14,2,FALSE)&amp;"/"&amp;RIGHT(A185,2)+2500</f>
        <v>#VALUE!</v>
      </c>
      <c r="L185" s="12" t="e">
        <f>LEFT(A185,2)&amp;"/"&amp;VLOOKUP(MID(LEFT(A185,LEN(A185)-5),SEARCH(" ",A185),LEN(LEFT(A185,LEN(A185)-5))-SEARCH(" ",A185)+1),'[1]Lookup Data'!$E$3:$F$14,2,FALSE)&amp;"/"&amp;RIGHT(A185,4)</f>
        <v>#VALUE!</v>
      </c>
      <c r="M185" s="12" t="e">
        <f>E185&amp;"/"&amp;VLOOKUP([1]สูตรแปลงวันที่!F185,'[1]Lookup Data'!$B$3:$C$14,2,FALSE)&amp;"/"&amp;[1]สูตรแปลงวันที่!G185</f>
        <v>#VALUE!</v>
      </c>
    </row>
    <row r="186" spans="1:13">
      <c r="A186" s="11"/>
      <c r="B186" s="12">
        <f t="shared" si="18"/>
        <v>0</v>
      </c>
      <c r="C186" s="12">
        <f t="shared" si="19"/>
        <v>1</v>
      </c>
      <c r="D186" s="12">
        <f t="shared" si="20"/>
        <v>1900</v>
      </c>
      <c r="E186" s="12" t="str">
        <f t="shared" si="21"/>
        <v/>
      </c>
      <c r="F186" s="12" t="e">
        <f t="shared" si="22"/>
        <v>#VALUE!</v>
      </c>
      <c r="G186" s="12" t="str">
        <f t="shared" si="23"/>
        <v/>
      </c>
      <c r="H186" s="12" t="e">
        <f t="shared" si="24"/>
        <v>#N/A</v>
      </c>
      <c r="I186" s="12" t="str">
        <f t="shared" si="25"/>
        <v>0/1/2443</v>
      </c>
      <c r="J186" s="12" t="str">
        <f t="shared" si="26"/>
        <v>0/1/2500</v>
      </c>
      <c r="K186" s="12" t="e">
        <f>IF(VALUE(LEFT(A186,SEARCH(" ",A186)-1))&lt;10,"0"&amp;VALUE(LEFT(A186,SEARCH(" ",A186)-1)),VALUE(LEFT(A186,SEARCH(" ",A186)-1)))&amp;"/"&amp;VLOOKUP(MID(A186,SEARCH(" ",A186)+1,LEN(A186)-SEARCH(" ",A186)-3),'[1]Lookup Data'!$B$2:$C$14,2,FALSE)&amp;"/"&amp;RIGHT(A186,2)+2500</f>
        <v>#VALUE!</v>
      </c>
      <c r="L186" s="12" t="e">
        <f>LEFT(A186,2)&amp;"/"&amp;VLOOKUP(MID(LEFT(A186,LEN(A186)-5),SEARCH(" ",A186),LEN(LEFT(A186,LEN(A186)-5))-SEARCH(" ",A186)+1),'[1]Lookup Data'!$E$3:$F$14,2,FALSE)&amp;"/"&amp;RIGHT(A186,4)</f>
        <v>#VALUE!</v>
      </c>
      <c r="M186" s="12" t="e">
        <f>E186&amp;"/"&amp;VLOOKUP([1]สูตรแปลงวันที่!F186,'[1]Lookup Data'!$B$3:$C$14,2,FALSE)&amp;"/"&amp;[1]สูตรแปลงวันที่!G186</f>
        <v>#VALUE!</v>
      </c>
    </row>
    <row r="187" spans="1:13">
      <c r="A187" s="11"/>
      <c r="B187" s="12">
        <f t="shared" si="18"/>
        <v>0</v>
      </c>
      <c r="C187" s="12">
        <f t="shared" si="19"/>
        <v>1</v>
      </c>
      <c r="D187" s="12">
        <f t="shared" si="20"/>
        <v>1900</v>
      </c>
      <c r="E187" s="12" t="str">
        <f t="shared" si="21"/>
        <v/>
      </c>
      <c r="F187" s="12" t="e">
        <f t="shared" si="22"/>
        <v>#VALUE!</v>
      </c>
      <c r="G187" s="12" t="str">
        <f t="shared" si="23"/>
        <v/>
      </c>
      <c r="H187" s="12" t="e">
        <f t="shared" si="24"/>
        <v>#N/A</v>
      </c>
      <c r="I187" s="12" t="str">
        <f t="shared" si="25"/>
        <v>0/1/2443</v>
      </c>
      <c r="J187" s="12" t="str">
        <f t="shared" si="26"/>
        <v>0/1/2500</v>
      </c>
      <c r="K187" s="12" t="e">
        <f>IF(VALUE(LEFT(A187,SEARCH(" ",A187)-1))&lt;10,"0"&amp;VALUE(LEFT(A187,SEARCH(" ",A187)-1)),VALUE(LEFT(A187,SEARCH(" ",A187)-1)))&amp;"/"&amp;VLOOKUP(MID(A187,SEARCH(" ",A187)+1,LEN(A187)-SEARCH(" ",A187)-3),'[1]Lookup Data'!$B$2:$C$14,2,FALSE)&amp;"/"&amp;RIGHT(A187,2)+2500</f>
        <v>#VALUE!</v>
      </c>
      <c r="L187" s="12" t="e">
        <f>LEFT(A187,2)&amp;"/"&amp;VLOOKUP(MID(LEFT(A187,LEN(A187)-5),SEARCH(" ",A187),LEN(LEFT(A187,LEN(A187)-5))-SEARCH(" ",A187)+1),'[1]Lookup Data'!$E$3:$F$14,2,FALSE)&amp;"/"&amp;RIGHT(A187,4)</f>
        <v>#VALUE!</v>
      </c>
      <c r="M187" s="12" t="e">
        <f>E187&amp;"/"&amp;VLOOKUP([1]สูตรแปลงวันที่!F187,'[1]Lookup Data'!$B$3:$C$14,2,FALSE)&amp;"/"&amp;[1]สูตรแปลงวันที่!G187</f>
        <v>#VALUE!</v>
      </c>
    </row>
    <row r="188" spans="1:13">
      <c r="A188" s="11"/>
      <c r="B188" s="12">
        <f t="shared" si="18"/>
        <v>0</v>
      </c>
      <c r="C188" s="12">
        <f t="shared" si="19"/>
        <v>1</v>
      </c>
      <c r="D188" s="12">
        <f t="shared" si="20"/>
        <v>1900</v>
      </c>
      <c r="E188" s="12" t="str">
        <f t="shared" si="21"/>
        <v/>
      </c>
      <c r="F188" s="12" t="e">
        <f t="shared" si="22"/>
        <v>#VALUE!</v>
      </c>
      <c r="G188" s="12" t="str">
        <f t="shared" si="23"/>
        <v/>
      </c>
      <c r="H188" s="12" t="e">
        <f t="shared" si="24"/>
        <v>#N/A</v>
      </c>
      <c r="I188" s="12" t="str">
        <f t="shared" si="25"/>
        <v>0/1/2443</v>
      </c>
      <c r="J188" s="12" t="str">
        <f t="shared" si="26"/>
        <v>0/1/2500</v>
      </c>
      <c r="K188" s="12" t="e">
        <f>IF(VALUE(LEFT(A188,SEARCH(" ",A188)-1))&lt;10,"0"&amp;VALUE(LEFT(A188,SEARCH(" ",A188)-1)),VALUE(LEFT(A188,SEARCH(" ",A188)-1)))&amp;"/"&amp;VLOOKUP(MID(A188,SEARCH(" ",A188)+1,LEN(A188)-SEARCH(" ",A188)-3),'[1]Lookup Data'!$B$2:$C$14,2,FALSE)&amp;"/"&amp;RIGHT(A188,2)+2500</f>
        <v>#VALUE!</v>
      </c>
      <c r="L188" s="12" t="e">
        <f>LEFT(A188,2)&amp;"/"&amp;VLOOKUP(MID(LEFT(A188,LEN(A188)-5),SEARCH(" ",A188),LEN(LEFT(A188,LEN(A188)-5))-SEARCH(" ",A188)+1),'[1]Lookup Data'!$E$3:$F$14,2,FALSE)&amp;"/"&amp;RIGHT(A188,4)</f>
        <v>#VALUE!</v>
      </c>
      <c r="M188" s="12" t="e">
        <f>E188&amp;"/"&amp;VLOOKUP([1]สูตรแปลงวันที่!F188,'[1]Lookup Data'!$B$3:$C$14,2,FALSE)&amp;"/"&amp;[1]สูตรแปลงวันที่!G188</f>
        <v>#VALUE!</v>
      </c>
    </row>
    <row r="189" spans="1:13">
      <c r="A189" s="11"/>
      <c r="B189" s="12">
        <f t="shared" si="18"/>
        <v>0</v>
      </c>
      <c r="C189" s="12">
        <f t="shared" si="19"/>
        <v>1</v>
      </c>
      <c r="D189" s="12">
        <f t="shared" si="20"/>
        <v>1900</v>
      </c>
      <c r="E189" s="12" t="str">
        <f t="shared" si="21"/>
        <v/>
      </c>
      <c r="F189" s="12" t="e">
        <f t="shared" si="22"/>
        <v>#VALUE!</v>
      </c>
      <c r="G189" s="12" t="str">
        <f t="shared" si="23"/>
        <v/>
      </c>
      <c r="H189" s="12" t="e">
        <f t="shared" si="24"/>
        <v>#N/A</v>
      </c>
      <c r="I189" s="12" t="str">
        <f t="shared" si="25"/>
        <v>0/1/2443</v>
      </c>
      <c r="J189" s="12" t="str">
        <f t="shared" si="26"/>
        <v>0/1/2500</v>
      </c>
      <c r="K189" s="12" t="e">
        <f>IF(VALUE(LEFT(A189,SEARCH(" ",A189)-1))&lt;10,"0"&amp;VALUE(LEFT(A189,SEARCH(" ",A189)-1)),VALUE(LEFT(A189,SEARCH(" ",A189)-1)))&amp;"/"&amp;VLOOKUP(MID(A189,SEARCH(" ",A189)+1,LEN(A189)-SEARCH(" ",A189)-3),'[1]Lookup Data'!$B$2:$C$14,2,FALSE)&amp;"/"&amp;RIGHT(A189,2)+2500</f>
        <v>#VALUE!</v>
      </c>
      <c r="L189" s="12" t="e">
        <f>LEFT(A189,2)&amp;"/"&amp;VLOOKUP(MID(LEFT(A189,LEN(A189)-5),SEARCH(" ",A189),LEN(LEFT(A189,LEN(A189)-5))-SEARCH(" ",A189)+1),'[1]Lookup Data'!$E$3:$F$14,2,FALSE)&amp;"/"&amp;RIGHT(A189,4)</f>
        <v>#VALUE!</v>
      </c>
      <c r="M189" s="12" t="e">
        <f>E189&amp;"/"&amp;VLOOKUP([1]สูตรแปลงวันที่!F189,'[1]Lookup Data'!$B$3:$C$14,2,FALSE)&amp;"/"&amp;[1]สูตรแปลงวันที่!G189</f>
        <v>#VALUE!</v>
      </c>
    </row>
    <row r="190" spans="1:13">
      <c r="A190" s="11"/>
      <c r="B190" s="12">
        <f t="shared" si="18"/>
        <v>0</v>
      </c>
      <c r="C190" s="12">
        <f t="shared" si="19"/>
        <v>1</v>
      </c>
      <c r="D190" s="12">
        <f t="shared" si="20"/>
        <v>1900</v>
      </c>
      <c r="E190" s="12" t="str">
        <f t="shared" si="21"/>
        <v/>
      </c>
      <c r="F190" s="12" t="e">
        <f t="shared" si="22"/>
        <v>#VALUE!</v>
      </c>
      <c r="G190" s="12" t="str">
        <f t="shared" si="23"/>
        <v/>
      </c>
      <c r="H190" s="12" t="e">
        <f t="shared" si="24"/>
        <v>#N/A</v>
      </c>
      <c r="I190" s="12" t="str">
        <f t="shared" si="25"/>
        <v>0/1/2443</v>
      </c>
      <c r="J190" s="12" t="str">
        <f t="shared" si="26"/>
        <v>0/1/2500</v>
      </c>
      <c r="K190" s="12" t="e">
        <f>IF(VALUE(LEFT(A190,SEARCH(" ",A190)-1))&lt;10,"0"&amp;VALUE(LEFT(A190,SEARCH(" ",A190)-1)),VALUE(LEFT(A190,SEARCH(" ",A190)-1)))&amp;"/"&amp;VLOOKUP(MID(A190,SEARCH(" ",A190)+1,LEN(A190)-SEARCH(" ",A190)-3),'[1]Lookup Data'!$B$2:$C$14,2,FALSE)&amp;"/"&amp;RIGHT(A190,2)+2500</f>
        <v>#VALUE!</v>
      </c>
      <c r="L190" s="12" t="e">
        <f>LEFT(A190,2)&amp;"/"&amp;VLOOKUP(MID(LEFT(A190,LEN(A190)-5),SEARCH(" ",A190),LEN(LEFT(A190,LEN(A190)-5))-SEARCH(" ",A190)+1),'[1]Lookup Data'!$E$3:$F$14,2,FALSE)&amp;"/"&amp;RIGHT(A190,4)</f>
        <v>#VALUE!</v>
      </c>
      <c r="M190" s="12" t="e">
        <f>E190&amp;"/"&amp;VLOOKUP([1]สูตรแปลงวันที่!F190,'[1]Lookup Data'!$B$3:$C$14,2,FALSE)&amp;"/"&amp;[1]สูตรแปลงวันที่!G190</f>
        <v>#VALUE!</v>
      </c>
    </row>
    <row r="191" spans="1:13">
      <c r="A191" s="11"/>
      <c r="B191" s="12">
        <f t="shared" si="18"/>
        <v>0</v>
      </c>
      <c r="C191" s="12">
        <f t="shared" si="19"/>
        <v>1</v>
      </c>
      <c r="D191" s="12">
        <f t="shared" si="20"/>
        <v>1900</v>
      </c>
      <c r="E191" s="12" t="str">
        <f t="shared" si="21"/>
        <v/>
      </c>
      <c r="F191" s="12" t="e">
        <f t="shared" si="22"/>
        <v>#VALUE!</v>
      </c>
      <c r="G191" s="12" t="str">
        <f t="shared" si="23"/>
        <v/>
      </c>
      <c r="H191" s="12" t="e">
        <f t="shared" si="24"/>
        <v>#N/A</v>
      </c>
      <c r="I191" s="12" t="str">
        <f t="shared" si="25"/>
        <v>0/1/2443</v>
      </c>
      <c r="J191" s="12" t="str">
        <f t="shared" si="26"/>
        <v>0/1/2500</v>
      </c>
      <c r="K191" s="12" t="e">
        <f>IF(VALUE(LEFT(A191,SEARCH(" ",A191)-1))&lt;10,"0"&amp;VALUE(LEFT(A191,SEARCH(" ",A191)-1)),VALUE(LEFT(A191,SEARCH(" ",A191)-1)))&amp;"/"&amp;VLOOKUP(MID(A191,SEARCH(" ",A191)+1,LEN(A191)-SEARCH(" ",A191)-3),'[1]Lookup Data'!$B$2:$C$14,2,FALSE)&amp;"/"&amp;RIGHT(A191,2)+2500</f>
        <v>#VALUE!</v>
      </c>
      <c r="L191" s="12" t="e">
        <f>LEFT(A191,2)&amp;"/"&amp;VLOOKUP(MID(LEFT(A191,LEN(A191)-5),SEARCH(" ",A191),LEN(LEFT(A191,LEN(A191)-5))-SEARCH(" ",A191)+1),'[1]Lookup Data'!$E$3:$F$14,2,FALSE)&amp;"/"&amp;RIGHT(A191,4)</f>
        <v>#VALUE!</v>
      </c>
      <c r="M191" s="12" t="e">
        <f>E191&amp;"/"&amp;VLOOKUP([1]สูตรแปลงวันที่!F191,'[1]Lookup Data'!$B$3:$C$14,2,FALSE)&amp;"/"&amp;[1]สูตรแปลงวันที่!G191</f>
        <v>#VALUE!</v>
      </c>
    </row>
    <row r="192" spans="1:13">
      <c r="A192" s="11"/>
      <c r="B192" s="12">
        <f t="shared" si="18"/>
        <v>0</v>
      </c>
      <c r="C192" s="12">
        <f t="shared" si="19"/>
        <v>1</v>
      </c>
      <c r="D192" s="12">
        <f t="shared" si="20"/>
        <v>1900</v>
      </c>
      <c r="E192" s="12" t="str">
        <f t="shared" si="21"/>
        <v/>
      </c>
      <c r="F192" s="12" t="e">
        <f t="shared" si="22"/>
        <v>#VALUE!</v>
      </c>
      <c r="G192" s="12" t="str">
        <f t="shared" si="23"/>
        <v/>
      </c>
      <c r="H192" s="12" t="e">
        <f t="shared" si="24"/>
        <v>#N/A</v>
      </c>
      <c r="I192" s="12" t="str">
        <f t="shared" si="25"/>
        <v>0/1/2443</v>
      </c>
      <c r="J192" s="12" t="str">
        <f t="shared" si="26"/>
        <v>0/1/2500</v>
      </c>
      <c r="K192" s="12" t="e">
        <f>IF(VALUE(LEFT(A192,SEARCH(" ",A192)-1))&lt;10,"0"&amp;VALUE(LEFT(A192,SEARCH(" ",A192)-1)),VALUE(LEFT(A192,SEARCH(" ",A192)-1)))&amp;"/"&amp;VLOOKUP(MID(A192,SEARCH(" ",A192)+1,LEN(A192)-SEARCH(" ",A192)-3),'[1]Lookup Data'!$B$2:$C$14,2,FALSE)&amp;"/"&amp;RIGHT(A192,2)+2500</f>
        <v>#VALUE!</v>
      </c>
      <c r="L192" s="12" t="e">
        <f>LEFT(A192,2)&amp;"/"&amp;VLOOKUP(MID(LEFT(A192,LEN(A192)-5),SEARCH(" ",A192),LEN(LEFT(A192,LEN(A192)-5))-SEARCH(" ",A192)+1),'[1]Lookup Data'!$E$3:$F$14,2,FALSE)&amp;"/"&amp;RIGHT(A192,4)</f>
        <v>#VALUE!</v>
      </c>
      <c r="M192" s="12" t="e">
        <f>E192&amp;"/"&amp;VLOOKUP([1]สูตรแปลงวันที่!F192,'[1]Lookup Data'!$B$3:$C$14,2,FALSE)&amp;"/"&amp;[1]สูตรแปลงวันที่!G192</f>
        <v>#VALUE!</v>
      </c>
    </row>
    <row r="193" spans="1:13">
      <c r="A193" s="11"/>
      <c r="B193" s="12">
        <f t="shared" si="18"/>
        <v>0</v>
      </c>
      <c r="C193" s="12">
        <f t="shared" si="19"/>
        <v>1</v>
      </c>
      <c r="D193" s="12">
        <f t="shared" si="20"/>
        <v>1900</v>
      </c>
      <c r="E193" s="12" t="str">
        <f t="shared" si="21"/>
        <v/>
      </c>
      <c r="F193" s="12" t="e">
        <f t="shared" si="22"/>
        <v>#VALUE!</v>
      </c>
      <c r="G193" s="12" t="str">
        <f t="shared" si="23"/>
        <v/>
      </c>
      <c r="H193" s="12" t="e">
        <f t="shared" si="24"/>
        <v>#N/A</v>
      </c>
      <c r="I193" s="12" t="str">
        <f t="shared" si="25"/>
        <v>0/1/2443</v>
      </c>
      <c r="J193" s="12" t="str">
        <f t="shared" si="26"/>
        <v>0/1/2500</v>
      </c>
      <c r="K193" s="12" t="e">
        <f>IF(VALUE(LEFT(A193,SEARCH(" ",A193)-1))&lt;10,"0"&amp;VALUE(LEFT(A193,SEARCH(" ",A193)-1)),VALUE(LEFT(A193,SEARCH(" ",A193)-1)))&amp;"/"&amp;VLOOKUP(MID(A193,SEARCH(" ",A193)+1,LEN(A193)-SEARCH(" ",A193)-3),'[1]Lookup Data'!$B$2:$C$14,2,FALSE)&amp;"/"&amp;RIGHT(A193,2)+2500</f>
        <v>#VALUE!</v>
      </c>
      <c r="L193" s="12" t="e">
        <f>LEFT(A193,2)&amp;"/"&amp;VLOOKUP(MID(LEFT(A193,LEN(A193)-5),SEARCH(" ",A193),LEN(LEFT(A193,LEN(A193)-5))-SEARCH(" ",A193)+1),'[1]Lookup Data'!$E$3:$F$14,2,FALSE)&amp;"/"&amp;RIGHT(A193,4)</f>
        <v>#VALUE!</v>
      </c>
      <c r="M193" s="12" t="e">
        <f>E193&amp;"/"&amp;VLOOKUP([1]สูตรแปลงวันที่!F193,'[1]Lookup Data'!$B$3:$C$14,2,FALSE)&amp;"/"&amp;[1]สูตรแปลงวันที่!G193</f>
        <v>#VALUE!</v>
      </c>
    </row>
    <row r="194" spans="1:13">
      <c r="A194" s="11"/>
      <c r="B194" s="12">
        <f t="shared" si="18"/>
        <v>0</v>
      </c>
      <c r="C194" s="12">
        <f t="shared" si="19"/>
        <v>1</v>
      </c>
      <c r="D194" s="12">
        <f t="shared" si="20"/>
        <v>1900</v>
      </c>
      <c r="E194" s="12" t="str">
        <f t="shared" si="21"/>
        <v/>
      </c>
      <c r="F194" s="12" t="e">
        <f t="shared" si="22"/>
        <v>#VALUE!</v>
      </c>
      <c r="G194" s="12" t="str">
        <f t="shared" si="23"/>
        <v/>
      </c>
      <c r="H194" s="12" t="e">
        <f t="shared" si="24"/>
        <v>#N/A</v>
      </c>
      <c r="I194" s="12" t="str">
        <f t="shared" si="25"/>
        <v>0/1/2443</v>
      </c>
      <c r="J194" s="12" t="str">
        <f t="shared" si="26"/>
        <v>0/1/2500</v>
      </c>
      <c r="K194" s="12" t="e">
        <f>IF(VALUE(LEFT(A194,SEARCH(" ",A194)-1))&lt;10,"0"&amp;VALUE(LEFT(A194,SEARCH(" ",A194)-1)),VALUE(LEFT(A194,SEARCH(" ",A194)-1)))&amp;"/"&amp;VLOOKUP(MID(A194,SEARCH(" ",A194)+1,LEN(A194)-SEARCH(" ",A194)-3),'[1]Lookup Data'!$B$2:$C$14,2,FALSE)&amp;"/"&amp;RIGHT(A194,2)+2500</f>
        <v>#VALUE!</v>
      </c>
      <c r="L194" s="12" t="e">
        <f>LEFT(A194,2)&amp;"/"&amp;VLOOKUP(MID(LEFT(A194,LEN(A194)-5),SEARCH(" ",A194),LEN(LEFT(A194,LEN(A194)-5))-SEARCH(" ",A194)+1),'[1]Lookup Data'!$E$3:$F$14,2,FALSE)&amp;"/"&amp;RIGHT(A194,4)</f>
        <v>#VALUE!</v>
      </c>
      <c r="M194" s="12" t="e">
        <f>E194&amp;"/"&amp;VLOOKUP([1]สูตรแปลงวันที่!F194,'[1]Lookup Data'!$B$3:$C$14,2,FALSE)&amp;"/"&amp;[1]สูตรแปลงวันที่!G194</f>
        <v>#VALUE!</v>
      </c>
    </row>
    <row r="195" spans="1:13">
      <c r="A195" s="11"/>
      <c r="B195" s="12">
        <f t="shared" ref="B195:B258" si="27">DAY(A195)</f>
        <v>0</v>
      </c>
      <c r="C195" s="12">
        <f t="shared" ref="C195:C258" si="28">MONTH(A195)</f>
        <v>1</v>
      </c>
      <c r="D195" s="12">
        <f t="shared" ref="D195:D258" si="29">YEAR(A195)</f>
        <v>1900</v>
      </c>
      <c r="E195" s="12" t="str">
        <f t="shared" ref="E195:E258" si="30">LEFT(A195,2)</f>
        <v/>
      </c>
      <c r="F195" s="12" t="e">
        <f t="shared" ref="F195:F258" si="31">MID(A195,SEARCH(" ",A195)+1,LEN(A195)-5-SEARCH(" ",A195))</f>
        <v>#VALUE!</v>
      </c>
      <c r="G195" s="12" t="str">
        <f t="shared" ref="G195:G258" si="32">RIGHT(A195,4)</f>
        <v/>
      </c>
      <c r="H195" s="12" t="e">
        <f t="shared" si="24"/>
        <v>#N/A</v>
      </c>
      <c r="I195" s="12" t="str">
        <f t="shared" si="25"/>
        <v>0/1/2443</v>
      </c>
      <c r="J195" s="12" t="str">
        <f t="shared" si="26"/>
        <v>0/1/2500</v>
      </c>
      <c r="K195" s="12" t="e">
        <f>IF(VALUE(LEFT(A195,SEARCH(" ",A195)-1))&lt;10,"0"&amp;VALUE(LEFT(A195,SEARCH(" ",A195)-1)),VALUE(LEFT(A195,SEARCH(" ",A195)-1)))&amp;"/"&amp;VLOOKUP(MID(A195,SEARCH(" ",A195)+1,LEN(A195)-SEARCH(" ",A195)-3),'[1]Lookup Data'!$B$2:$C$14,2,FALSE)&amp;"/"&amp;RIGHT(A195,2)+2500</f>
        <v>#VALUE!</v>
      </c>
      <c r="L195" s="12" t="e">
        <f>LEFT(A195,2)&amp;"/"&amp;VLOOKUP(MID(LEFT(A195,LEN(A195)-5),SEARCH(" ",A195),LEN(LEFT(A195,LEN(A195)-5))-SEARCH(" ",A195)+1),'[1]Lookup Data'!$E$3:$F$14,2,FALSE)&amp;"/"&amp;RIGHT(A195,4)</f>
        <v>#VALUE!</v>
      </c>
      <c r="M195" s="12" t="e">
        <f>E195&amp;"/"&amp;VLOOKUP([1]สูตรแปลงวันที่!F195,'[1]Lookup Data'!$B$3:$C$14,2,FALSE)&amp;"/"&amp;[1]สูตรแปลงวันที่!G195</f>
        <v>#VALUE!</v>
      </c>
    </row>
    <row r="196" spans="1:13">
      <c r="A196" s="11"/>
      <c r="B196" s="12">
        <f t="shared" si="27"/>
        <v>0</v>
      </c>
      <c r="C196" s="12">
        <f t="shared" si="28"/>
        <v>1</v>
      </c>
      <c r="D196" s="12">
        <f t="shared" si="29"/>
        <v>1900</v>
      </c>
      <c r="E196" s="12" t="str">
        <f t="shared" si="30"/>
        <v/>
      </c>
      <c r="F196" s="12" t="e">
        <f t="shared" si="31"/>
        <v>#VALUE!</v>
      </c>
      <c r="G196" s="12" t="str">
        <f t="shared" si="32"/>
        <v/>
      </c>
      <c r="H196" s="12" t="e">
        <f t="shared" ref="H196:H259" si="33">IF(D196&lt;2500,NA(),B196&amp;"/"&amp;C196&amp;"/"&amp;D196)</f>
        <v>#N/A</v>
      </c>
      <c r="I196" s="12" t="str">
        <f t="shared" ref="I196:I259" si="34">IF(D196&gt;2057,NA(),B196&amp;"/"&amp;C196&amp;"/"&amp;D196+543)</f>
        <v>0/1/2443</v>
      </c>
      <c r="J196" s="12" t="str">
        <f t="shared" si="26"/>
        <v>0/1/2500</v>
      </c>
      <c r="K196" s="12" t="e">
        <f>IF(VALUE(LEFT(A196,SEARCH(" ",A196)-1))&lt;10,"0"&amp;VALUE(LEFT(A196,SEARCH(" ",A196)-1)),VALUE(LEFT(A196,SEARCH(" ",A196)-1)))&amp;"/"&amp;VLOOKUP(MID(A196,SEARCH(" ",A196)+1,LEN(A196)-SEARCH(" ",A196)-3),'[1]Lookup Data'!$B$2:$C$14,2,FALSE)&amp;"/"&amp;RIGHT(A196,2)+2500</f>
        <v>#VALUE!</v>
      </c>
      <c r="L196" s="12" t="e">
        <f>LEFT(A196,2)&amp;"/"&amp;VLOOKUP(MID(LEFT(A196,LEN(A196)-5),SEARCH(" ",A196),LEN(LEFT(A196,LEN(A196)-5))-SEARCH(" ",A196)+1),'[1]Lookup Data'!$E$3:$F$14,2,FALSE)&amp;"/"&amp;RIGHT(A196,4)</f>
        <v>#VALUE!</v>
      </c>
      <c r="M196" s="12" t="e">
        <f>E196&amp;"/"&amp;VLOOKUP([1]สูตรแปลงวันที่!F196,'[1]Lookup Data'!$B$3:$C$14,2,FALSE)&amp;"/"&amp;[1]สูตรแปลงวันที่!G196</f>
        <v>#VALUE!</v>
      </c>
    </row>
    <row r="197" spans="1:13">
      <c r="A197" s="11"/>
      <c r="B197" s="12">
        <f t="shared" si="27"/>
        <v>0</v>
      </c>
      <c r="C197" s="12">
        <f t="shared" si="28"/>
        <v>1</v>
      </c>
      <c r="D197" s="12">
        <f t="shared" si="29"/>
        <v>1900</v>
      </c>
      <c r="E197" s="12" t="str">
        <f t="shared" si="30"/>
        <v/>
      </c>
      <c r="F197" s="12" t="e">
        <f t="shared" si="31"/>
        <v>#VALUE!</v>
      </c>
      <c r="G197" s="12" t="str">
        <f t="shared" si="32"/>
        <v/>
      </c>
      <c r="H197" s="12" t="e">
        <f t="shared" si="33"/>
        <v>#N/A</v>
      </c>
      <c r="I197" s="12" t="str">
        <f t="shared" si="34"/>
        <v>0/1/2443</v>
      </c>
      <c r="J197" s="12" t="str">
        <f t="shared" ref="J197:J260" si="35">IF(D197+600&gt;2601,NA(),B197&amp;"/"&amp;C197&amp;"/"&amp;D197+600)</f>
        <v>0/1/2500</v>
      </c>
      <c r="K197" s="12" t="e">
        <f>IF(VALUE(LEFT(A197,SEARCH(" ",A197)-1))&lt;10,"0"&amp;VALUE(LEFT(A197,SEARCH(" ",A197)-1)),VALUE(LEFT(A197,SEARCH(" ",A197)-1)))&amp;"/"&amp;VLOOKUP(MID(A197,SEARCH(" ",A197)+1,LEN(A197)-SEARCH(" ",A197)-3),'[1]Lookup Data'!$B$2:$C$14,2,FALSE)&amp;"/"&amp;RIGHT(A197,2)+2500</f>
        <v>#VALUE!</v>
      </c>
      <c r="L197" s="12" t="e">
        <f>LEFT(A197,2)&amp;"/"&amp;VLOOKUP(MID(LEFT(A197,LEN(A197)-5),SEARCH(" ",A197),LEN(LEFT(A197,LEN(A197)-5))-SEARCH(" ",A197)+1),'[1]Lookup Data'!$E$3:$F$14,2,FALSE)&amp;"/"&amp;RIGHT(A197,4)</f>
        <v>#VALUE!</v>
      </c>
      <c r="M197" s="12" t="e">
        <f>E197&amp;"/"&amp;VLOOKUP([1]สูตรแปลงวันที่!F197,'[1]Lookup Data'!$B$3:$C$14,2,FALSE)&amp;"/"&amp;[1]สูตรแปลงวันที่!G197</f>
        <v>#VALUE!</v>
      </c>
    </row>
    <row r="198" spans="1:13">
      <c r="A198" s="11"/>
      <c r="B198" s="12">
        <f t="shared" si="27"/>
        <v>0</v>
      </c>
      <c r="C198" s="12">
        <f t="shared" si="28"/>
        <v>1</v>
      </c>
      <c r="D198" s="12">
        <f t="shared" si="29"/>
        <v>1900</v>
      </c>
      <c r="E198" s="12" t="str">
        <f t="shared" si="30"/>
        <v/>
      </c>
      <c r="F198" s="12" t="e">
        <f t="shared" si="31"/>
        <v>#VALUE!</v>
      </c>
      <c r="G198" s="12" t="str">
        <f t="shared" si="32"/>
        <v/>
      </c>
      <c r="H198" s="12" t="e">
        <f t="shared" si="33"/>
        <v>#N/A</v>
      </c>
      <c r="I198" s="12" t="str">
        <f t="shared" si="34"/>
        <v>0/1/2443</v>
      </c>
      <c r="J198" s="12" t="str">
        <f t="shared" si="35"/>
        <v>0/1/2500</v>
      </c>
      <c r="K198" s="12" t="e">
        <f>IF(VALUE(LEFT(A198,SEARCH(" ",A198)-1))&lt;10,"0"&amp;VALUE(LEFT(A198,SEARCH(" ",A198)-1)),VALUE(LEFT(A198,SEARCH(" ",A198)-1)))&amp;"/"&amp;VLOOKUP(MID(A198,SEARCH(" ",A198)+1,LEN(A198)-SEARCH(" ",A198)-3),'[1]Lookup Data'!$B$2:$C$14,2,FALSE)&amp;"/"&amp;RIGHT(A198,2)+2500</f>
        <v>#VALUE!</v>
      </c>
      <c r="L198" s="12" t="e">
        <f>LEFT(A198,2)&amp;"/"&amp;VLOOKUP(MID(LEFT(A198,LEN(A198)-5),SEARCH(" ",A198),LEN(LEFT(A198,LEN(A198)-5))-SEARCH(" ",A198)+1),'[1]Lookup Data'!$E$3:$F$14,2,FALSE)&amp;"/"&amp;RIGHT(A198,4)</f>
        <v>#VALUE!</v>
      </c>
      <c r="M198" s="12" t="e">
        <f>E198&amp;"/"&amp;VLOOKUP([1]สูตรแปลงวันที่!F198,'[1]Lookup Data'!$B$3:$C$14,2,FALSE)&amp;"/"&amp;[1]สูตรแปลงวันที่!G198</f>
        <v>#VALUE!</v>
      </c>
    </row>
    <row r="199" spans="1:13">
      <c r="A199" s="11"/>
      <c r="B199" s="12">
        <f t="shared" si="27"/>
        <v>0</v>
      </c>
      <c r="C199" s="12">
        <f t="shared" si="28"/>
        <v>1</v>
      </c>
      <c r="D199" s="12">
        <f t="shared" si="29"/>
        <v>1900</v>
      </c>
      <c r="E199" s="12" t="str">
        <f t="shared" si="30"/>
        <v/>
      </c>
      <c r="F199" s="12" t="e">
        <f t="shared" si="31"/>
        <v>#VALUE!</v>
      </c>
      <c r="G199" s="12" t="str">
        <f t="shared" si="32"/>
        <v/>
      </c>
      <c r="H199" s="12" t="e">
        <f t="shared" si="33"/>
        <v>#N/A</v>
      </c>
      <c r="I199" s="12" t="str">
        <f t="shared" si="34"/>
        <v>0/1/2443</v>
      </c>
      <c r="J199" s="12" t="str">
        <f t="shared" si="35"/>
        <v>0/1/2500</v>
      </c>
      <c r="K199" s="12" t="e">
        <f>IF(VALUE(LEFT(A199,SEARCH(" ",A199)-1))&lt;10,"0"&amp;VALUE(LEFT(A199,SEARCH(" ",A199)-1)),VALUE(LEFT(A199,SEARCH(" ",A199)-1)))&amp;"/"&amp;VLOOKUP(MID(A199,SEARCH(" ",A199)+1,LEN(A199)-SEARCH(" ",A199)-3),'[1]Lookup Data'!$B$2:$C$14,2,FALSE)&amp;"/"&amp;RIGHT(A199,2)+2500</f>
        <v>#VALUE!</v>
      </c>
      <c r="L199" s="12" t="e">
        <f>LEFT(A199,2)&amp;"/"&amp;VLOOKUP(MID(LEFT(A199,LEN(A199)-5),SEARCH(" ",A199),LEN(LEFT(A199,LEN(A199)-5))-SEARCH(" ",A199)+1),'[1]Lookup Data'!$E$3:$F$14,2,FALSE)&amp;"/"&amp;RIGHT(A199,4)</f>
        <v>#VALUE!</v>
      </c>
      <c r="M199" s="12" t="e">
        <f>E199&amp;"/"&amp;VLOOKUP([1]สูตรแปลงวันที่!F199,'[1]Lookup Data'!$B$3:$C$14,2,FALSE)&amp;"/"&amp;[1]สูตรแปลงวันที่!G199</f>
        <v>#VALUE!</v>
      </c>
    </row>
    <row r="200" spans="1:13">
      <c r="A200" s="11"/>
      <c r="B200" s="12">
        <f t="shared" si="27"/>
        <v>0</v>
      </c>
      <c r="C200" s="12">
        <f t="shared" si="28"/>
        <v>1</v>
      </c>
      <c r="D200" s="12">
        <f t="shared" si="29"/>
        <v>1900</v>
      </c>
      <c r="E200" s="12" t="str">
        <f t="shared" si="30"/>
        <v/>
      </c>
      <c r="F200" s="12" t="e">
        <f t="shared" si="31"/>
        <v>#VALUE!</v>
      </c>
      <c r="G200" s="12" t="str">
        <f t="shared" si="32"/>
        <v/>
      </c>
      <c r="H200" s="12" t="e">
        <f t="shared" si="33"/>
        <v>#N/A</v>
      </c>
      <c r="I200" s="12" t="str">
        <f t="shared" si="34"/>
        <v>0/1/2443</v>
      </c>
      <c r="J200" s="12" t="str">
        <f t="shared" si="35"/>
        <v>0/1/2500</v>
      </c>
      <c r="K200" s="12" t="e">
        <f>IF(VALUE(LEFT(A200,SEARCH(" ",A200)-1))&lt;10,"0"&amp;VALUE(LEFT(A200,SEARCH(" ",A200)-1)),VALUE(LEFT(A200,SEARCH(" ",A200)-1)))&amp;"/"&amp;VLOOKUP(MID(A200,SEARCH(" ",A200)+1,LEN(A200)-SEARCH(" ",A200)-3),'[1]Lookup Data'!$B$2:$C$14,2,FALSE)&amp;"/"&amp;RIGHT(A200,2)+2500</f>
        <v>#VALUE!</v>
      </c>
      <c r="L200" s="12" t="e">
        <f>LEFT(A200,2)&amp;"/"&amp;VLOOKUP(MID(LEFT(A200,LEN(A200)-5),SEARCH(" ",A200),LEN(LEFT(A200,LEN(A200)-5))-SEARCH(" ",A200)+1),'[1]Lookup Data'!$E$3:$F$14,2,FALSE)&amp;"/"&amp;RIGHT(A200,4)</f>
        <v>#VALUE!</v>
      </c>
      <c r="M200" s="12" t="e">
        <f>E200&amp;"/"&amp;VLOOKUP([1]สูตรแปลงวันที่!F200,'[1]Lookup Data'!$B$3:$C$14,2,FALSE)&amp;"/"&amp;[1]สูตรแปลงวันที่!G200</f>
        <v>#VALUE!</v>
      </c>
    </row>
    <row r="201" spans="1:13">
      <c r="A201" s="11"/>
      <c r="B201" s="12">
        <f t="shared" si="27"/>
        <v>0</v>
      </c>
      <c r="C201" s="12">
        <f t="shared" si="28"/>
        <v>1</v>
      </c>
      <c r="D201" s="12">
        <f t="shared" si="29"/>
        <v>1900</v>
      </c>
      <c r="E201" s="12" t="str">
        <f t="shared" si="30"/>
        <v/>
      </c>
      <c r="F201" s="12" t="e">
        <f t="shared" si="31"/>
        <v>#VALUE!</v>
      </c>
      <c r="G201" s="12" t="str">
        <f t="shared" si="32"/>
        <v/>
      </c>
      <c r="H201" s="12" t="e">
        <f t="shared" si="33"/>
        <v>#N/A</v>
      </c>
      <c r="I201" s="12" t="str">
        <f t="shared" si="34"/>
        <v>0/1/2443</v>
      </c>
      <c r="J201" s="12" t="str">
        <f t="shared" si="35"/>
        <v>0/1/2500</v>
      </c>
      <c r="K201" s="12" t="e">
        <f>IF(VALUE(LEFT(A201,SEARCH(" ",A201)-1))&lt;10,"0"&amp;VALUE(LEFT(A201,SEARCH(" ",A201)-1)),VALUE(LEFT(A201,SEARCH(" ",A201)-1)))&amp;"/"&amp;VLOOKUP(MID(A201,SEARCH(" ",A201)+1,LEN(A201)-SEARCH(" ",A201)-3),'[1]Lookup Data'!$B$2:$C$14,2,FALSE)&amp;"/"&amp;RIGHT(A201,2)+2500</f>
        <v>#VALUE!</v>
      </c>
      <c r="L201" s="12" t="e">
        <f>LEFT(A201,2)&amp;"/"&amp;VLOOKUP(MID(LEFT(A201,LEN(A201)-5),SEARCH(" ",A201),LEN(LEFT(A201,LEN(A201)-5))-SEARCH(" ",A201)+1),'[1]Lookup Data'!$E$3:$F$14,2,FALSE)&amp;"/"&amp;RIGHT(A201,4)</f>
        <v>#VALUE!</v>
      </c>
      <c r="M201" s="12" t="e">
        <f>E201&amp;"/"&amp;VLOOKUP([1]สูตรแปลงวันที่!F201,'[1]Lookup Data'!$B$3:$C$14,2,FALSE)&amp;"/"&amp;[1]สูตรแปลงวันที่!G201</f>
        <v>#VALUE!</v>
      </c>
    </row>
    <row r="202" spans="1:13">
      <c r="A202" s="11"/>
      <c r="B202" s="12">
        <f t="shared" si="27"/>
        <v>0</v>
      </c>
      <c r="C202" s="12">
        <f t="shared" si="28"/>
        <v>1</v>
      </c>
      <c r="D202" s="12">
        <f t="shared" si="29"/>
        <v>1900</v>
      </c>
      <c r="E202" s="12" t="str">
        <f t="shared" si="30"/>
        <v/>
      </c>
      <c r="F202" s="12" t="e">
        <f t="shared" si="31"/>
        <v>#VALUE!</v>
      </c>
      <c r="G202" s="12" t="str">
        <f t="shared" si="32"/>
        <v/>
      </c>
      <c r="H202" s="12" t="e">
        <f t="shared" si="33"/>
        <v>#N/A</v>
      </c>
      <c r="I202" s="12" t="str">
        <f t="shared" si="34"/>
        <v>0/1/2443</v>
      </c>
      <c r="J202" s="12" t="str">
        <f t="shared" si="35"/>
        <v>0/1/2500</v>
      </c>
      <c r="K202" s="12" t="e">
        <f>IF(VALUE(LEFT(A202,SEARCH(" ",A202)-1))&lt;10,"0"&amp;VALUE(LEFT(A202,SEARCH(" ",A202)-1)),VALUE(LEFT(A202,SEARCH(" ",A202)-1)))&amp;"/"&amp;VLOOKUP(MID(A202,SEARCH(" ",A202)+1,LEN(A202)-SEARCH(" ",A202)-3),'[1]Lookup Data'!$B$2:$C$14,2,FALSE)&amp;"/"&amp;RIGHT(A202,2)+2500</f>
        <v>#VALUE!</v>
      </c>
      <c r="L202" s="12" t="e">
        <f>LEFT(A202,2)&amp;"/"&amp;VLOOKUP(MID(LEFT(A202,LEN(A202)-5),SEARCH(" ",A202),LEN(LEFT(A202,LEN(A202)-5))-SEARCH(" ",A202)+1),'[1]Lookup Data'!$E$3:$F$14,2,FALSE)&amp;"/"&amp;RIGHT(A202,4)</f>
        <v>#VALUE!</v>
      </c>
      <c r="M202" s="12" t="e">
        <f>E202&amp;"/"&amp;VLOOKUP([1]สูตรแปลงวันที่!F202,'[1]Lookup Data'!$B$3:$C$14,2,FALSE)&amp;"/"&amp;[1]สูตรแปลงวันที่!G202</f>
        <v>#VALUE!</v>
      </c>
    </row>
    <row r="203" spans="1:13">
      <c r="A203" s="11"/>
      <c r="B203" s="12">
        <f t="shared" si="27"/>
        <v>0</v>
      </c>
      <c r="C203" s="12">
        <f t="shared" si="28"/>
        <v>1</v>
      </c>
      <c r="D203" s="12">
        <f t="shared" si="29"/>
        <v>1900</v>
      </c>
      <c r="E203" s="12" t="str">
        <f t="shared" si="30"/>
        <v/>
      </c>
      <c r="F203" s="12" t="e">
        <f t="shared" si="31"/>
        <v>#VALUE!</v>
      </c>
      <c r="G203" s="12" t="str">
        <f t="shared" si="32"/>
        <v/>
      </c>
      <c r="H203" s="12" t="e">
        <f t="shared" si="33"/>
        <v>#N/A</v>
      </c>
      <c r="I203" s="12" t="str">
        <f t="shared" si="34"/>
        <v>0/1/2443</v>
      </c>
      <c r="J203" s="12" t="str">
        <f t="shared" si="35"/>
        <v>0/1/2500</v>
      </c>
      <c r="K203" s="12" t="e">
        <f>IF(VALUE(LEFT(A203,SEARCH(" ",A203)-1))&lt;10,"0"&amp;VALUE(LEFT(A203,SEARCH(" ",A203)-1)),VALUE(LEFT(A203,SEARCH(" ",A203)-1)))&amp;"/"&amp;VLOOKUP(MID(A203,SEARCH(" ",A203)+1,LEN(A203)-SEARCH(" ",A203)-3),'[1]Lookup Data'!$B$2:$C$14,2,FALSE)&amp;"/"&amp;RIGHT(A203,2)+2500</f>
        <v>#VALUE!</v>
      </c>
      <c r="L203" s="12" t="e">
        <f>LEFT(A203,2)&amp;"/"&amp;VLOOKUP(MID(LEFT(A203,LEN(A203)-5),SEARCH(" ",A203),LEN(LEFT(A203,LEN(A203)-5))-SEARCH(" ",A203)+1),'[1]Lookup Data'!$E$3:$F$14,2,FALSE)&amp;"/"&amp;RIGHT(A203,4)</f>
        <v>#VALUE!</v>
      </c>
      <c r="M203" s="12" t="e">
        <f>E203&amp;"/"&amp;VLOOKUP([1]สูตรแปลงวันที่!F203,'[1]Lookup Data'!$B$3:$C$14,2,FALSE)&amp;"/"&amp;[1]สูตรแปลงวันที่!G203</f>
        <v>#VALUE!</v>
      </c>
    </row>
    <row r="204" spans="1:13">
      <c r="A204" s="11"/>
      <c r="B204" s="12">
        <f t="shared" si="27"/>
        <v>0</v>
      </c>
      <c r="C204" s="12">
        <f t="shared" si="28"/>
        <v>1</v>
      </c>
      <c r="D204" s="12">
        <f t="shared" si="29"/>
        <v>1900</v>
      </c>
      <c r="E204" s="12" t="str">
        <f t="shared" si="30"/>
        <v/>
      </c>
      <c r="F204" s="12" t="e">
        <f t="shared" si="31"/>
        <v>#VALUE!</v>
      </c>
      <c r="G204" s="12" t="str">
        <f t="shared" si="32"/>
        <v/>
      </c>
      <c r="H204" s="12" t="e">
        <f t="shared" si="33"/>
        <v>#N/A</v>
      </c>
      <c r="I204" s="12" t="str">
        <f t="shared" si="34"/>
        <v>0/1/2443</v>
      </c>
      <c r="J204" s="12" t="str">
        <f t="shared" si="35"/>
        <v>0/1/2500</v>
      </c>
      <c r="K204" s="12" t="e">
        <f>IF(VALUE(LEFT(A204,SEARCH(" ",A204)-1))&lt;10,"0"&amp;VALUE(LEFT(A204,SEARCH(" ",A204)-1)),VALUE(LEFT(A204,SEARCH(" ",A204)-1)))&amp;"/"&amp;VLOOKUP(MID(A204,SEARCH(" ",A204)+1,LEN(A204)-SEARCH(" ",A204)-3),'[1]Lookup Data'!$B$2:$C$14,2,FALSE)&amp;"/"&amp;RIGHT(A204,2)+2500</f>
        <v>#VALUE!</v>
      </c>
      <c r="L204" s="12" t="e">
        <f>LEFT(A204,2)&amp;"/"&amp;VLOOKUP(MID(LEFT(A204,LEN(A204)-5),SEARCH(" ",A204),LEN(LEFT(A204,LEN(A204)-5))-SEARCH(" ",A204)+1),'[1]Lookup Data'!$E$3:$F$14,2,FALSE)&amp;"/"&amp;RIGHT(A204,4)</f>
        <v>#VALUE!</v>
      </c>
      <c r="M204" s="12" t="e">
        <f>E204&amp;"/"&amp;VLOOKUP([1]สูตรแปลงวันที่!F204,'[1]Lookup Data'!$B$3:$C$14,2,FALSE)&amp;"/"&amp;[1]สูตรแปลงวันที่!G204</f>
        <v>#VALUE!</v>
      </c>
    </row>
    <row r="205" spans="1:13">
      <c r="A205" s="11"/>
      <c r="B205" s="12">
        <f t="shared" si="27"/>
        <v>0</v>
      </c>
      <c r="C205" s="12">
        <f t="shared" si="28"/>
        <v>1</v>
      </c>
      <c r="D205" s="12">
        <f t="shared" si="29"/>
        <v>1900</v>
      </c>
      <c r="E205" s="12" t="str">
        <f t="shared" si="30"/>
        <v/>
      </c>
      <c r="F205" s="12" t="e">
        <f t="shared" si="31"/>
        <v>#VALUE!</v>
      </c>
      <c r="G205" s="12" t="str">
        <f t="shared" si="32"/>
        <v/>
      </c>
      <c r="H205" s="12" t="e">
        <f t="shared" si="33"/>
        <v>#N/A</v>
      </c>
      <c r="I205" s="12" t="str">
        <f t="shared" si="34"/>
        <v>0/1/2443</v>
      </c>
      <c r="J205" s="12" t="str">
        <f t="shared" si="35"/>
        <v>0/1/2500</v>
      </c>
      <c r="K205" s="12" t="e">
        <f>IF(VALUE(LEFT(A205,SEARCH(" ",A205)-1))&lt;10,"0"&amp;VALUE(LEFT(A205,SEARCH(" ",A205)-1)),VALUE(LEFT(A205,SEARCH(" ",A205)-1)))&amp;"/"&amp;VLOOKUP(MID(A205,SEARCH(" ",A205)+1,LEN(A205)-SEARCH(" ",A205)-3),'[1]Lookup Data'!$B$2:$C$14,2,FALSE)&amp;"/"&amp;RIGHT(A205,2)+2500</f>
        <v>#VALUE!</v>
      </c>
      <c r="L205" s="12" t="e">
        <f>LEFT(A205,2)&amp;"/"&amp;VLOOKUP(MID(LEFT(A205,LEN(A205)-5),SEARCH(" ",A205),LEN(LEFT(A205,LEN(A205)-5))-SEARCH(" ",A205)+1),'[1]Lookup Data'!$E$3:$F$14,2,FALSE)&amp;"/"&amp;RIGHT(A205,4)</f>
        <v>#VALUE!</v>
      </c>
      <c r="M205" s="12" t="e">
        <f>E205&amp;"/"&amp;VLOOKUP([1]สูตรแปลงวันที่!F205,'[1]Lookup Data'!$B$3:$C$14,2,FALSE)&amp;"/"&amp;[1]สูตรแปลงวันที่!G205</f>
        <v>#VALUE!</v>
      </c>
    </row>
    <row r="206" spans="1:13">
      <c r="A206" s="11"/>
      <c r="B206" s="12">
        <f t="shared" si="27"/>
        <v>0</v>
      </c>
      <c r="C206" s="12">
        <f t="shared" si="28"/>
        <v>1</v>
      </c>
      <c r="D206" s="12">
        <f t="shared" si="29"/>
        <v>1900</v>
      </c>
      <c r="E206" s="12" t="str">
        <f t="shared" si="30"/>
        <v/>
      </c>
      <c r="F206" s="12" t="e">
        <f t="shared" si="31"/>
        <v>#VALUE!</v>
      </c>
      <c r="G206" s="12" t="str">
        <f t="shared" si="32"/>
        <v/>
      </c>
      <c r="H206" s="12" t="e">
        <f t="shared" si="33"/>
        <v>#N/A</v>
      </c>
      <c r="I206" s="12" t="str">
        <f t="shared" si="34"/>
        <v>0/1/2443</v>
      </c>
      <c r="J206" s="12" t="str">
        <f t="shared" si="35"/>
        <v>0/1/2500</v>
      </c>
      <c r="K206" s="12" t="e">
        <f>IF(VALUE(LEFT(A206,SEARCH(" ",A206)-1))&lt;10,"0"&amp;VALUE(LEFT(A206,SEARCH(" ",A206)-1)),VALUE(LEFT(A206,SEARCH(" ",A206)-1)))&amp;"/"&amp;VLOOKUP(MID(A206,SEARCH(" ",A206)+1,LEN(A206)-SEARCH(" ",A206)-3),'[1]Lookup Data'!$B$2:$C$14,2,FALSE)&amp;"/"&amp;RIGHT(A206,2)+2500</f>
        <v>#VALUE!</v>
      </c>
      <c r="L206" s="12" t="e">
        <f>LEFT(A206,2)&amp;"/"&amp;VLOOKUP(MID(LEFT(A206,LEN(A206)-5),SEARCH(" ",A206),LEN(LEFT(A206,LEN(A206)-5))-SEARCH(" ",A206)+1),'[1]Lookup Data'!$E$3:$F$14,2,FALSE)&amp;"/"&amp;RIGHT(A206,4)</f>
        <v>#VALUE!</v>
      </c>
      <c r="M206" s="12" t="e">
        <f>E206&amp;"/"&amp;VLOOKUP([1]สูตรแปลงวันที่!F206,'[1]Lookup Data'!$B$3:$C$14,2,FALSE)&amp;"/"&amp;[1]สูตรแปลงวันที่!G206</f>
        <v>#VALUE!</v>
      </c>
    </row>
    <row r="207" spans="1:13">
      <c r="A207" s="11"/>
      <c r="B207" s="12">
        <f t="shared" si="27"/>
        <v>0</v>
      </c>
      <c r="C207" s="12">
        <f t="shared" si="28"/>
        <v>1</v>
      </c>
      <c r="D207" s="12">
        <f t="shared" si="29"/>
        <v>1900</v>
      </c>
      <c r="E207" s="12" t="str">
        <f t="shared" si="30"/>
        <v/>
      </c>
      <c r="F207" s="12" t="e">
        <f t="shared" si="31"/>
        <v>#VALUE!</v>
      </c>
      <c r="G207" s="12" t="str">
        <f t="shared" si="32"/>
        <v/>
      </c>
      <c r="H207" s="12" t="e">
        <f t="shared" si="33"/>
        <v>#N/A</v>
      </c>
      <c r="I207" s="12" t="str">
        <f t="shared" si="34"/>
        <v>0/1/2443</v>
      </c>
      <c r="J207" s="12" t="str">
        <f t="shared" si="35"/>
        <v>0/1/2500</v>
      </c>
      <c r="K207" s="12" t="e">
        <f>IF(VALUE(LEFT(A207,SEARCH(" ",A207)-1))&lt;10,"0"&amp;VALUE(LEFT(A207,SEARCH(" ",A207)-1)),VALUE(LEFT(A207,SEARCH(" ",A207)-1)))&amp;"/"&amp;VLOOKUP(MID(A207,SEARCH(" ",A207)+1,LEN(A207)-SEARCH(" ",A207)-3),'[1]Lookup Data'!$B$2:$C$14,2,FALSE)&amp;"/"&amp;RIGHT(A207,2)+2500</f>
        <v>#VALUE!</v>
      </c>
      <c r="L207" s="12" t="e">
        <f>LEFT(A207,2)&amp;"/"&amp;VLOOKUP(MID(LEFT(A207,LEN(A207)-5),SEARCH(" ",A207),LEN(LEFT(A207,LEN(A207)-5))-SEARCH(" ",A207)+1),'[1]Lookup Data'!$E$3:$F$14,2,FALSE)&amp;"/"&amp;RIGHT(A207,4)</f>
        <v>#VALUE!</v>
      </c>
      <c r="M207" s="12" t="e">
        <f>E207&amp;"/"&amp;VLOOKUP([1]สูตรแปลงวันที่!F207,'[1]Lookup Data'!$B$3:$C$14,2,FALSE)&amp;"/"&amp;[1]สูตรแปลงวันที่!G207</f>
        <v>#VALUE!</v>
      </c>
    </row>
    <row r="208" spans="1:13">
      <c r="A208" s="11"/>
      <c r="B208" s="12">
        <f t="shared" si="27"/>
        <v>0</v>
      </c>
      <c r="C208" s="12">
        <f t="shared" si="28"/>
        <v>1</v>
      </c>
      <c r="D208" s="12">
        <f t="shared" si="29"/>
        <v>1900</v>
      </c>
      <c r="E208" s="12" t="str">
        <f t="shared" si="30"/>
        <v/>
      </c>
      <c r="F208" s="12" t="e">
        <f t="shared" si="31"/>
        <v>#VALUE!</v>
      </c>
      <c r="G208" s="12" t="str">
        <f t="shared" si="32"/>
        <v/>
      </c>
      <c r="H208" s="12" t="e">
        <f t="shared" si="33"/>
        <v>#N/A</v>
      </c>
      <c r="I208" s="12" t="str">
        <f t="shared" si="34"/>
        <v>0/1/2443</v>
      </c>
      <c r="J208" s="12" t="str">
        <f t="shared" si="35"/>
        <v>0/1/2500</v>
      </c>
      <c r="K208" s="12" t="e">
        <f>IF(VALUE(LEFT(A208,SEARCH(" ",A208)-1))&lt;10,"0"&amp;VALUE(LEFT(A208,SEARCH(" ",A208)-1)),VALUE(LEFT(A208,SEARCH(" ",A208)-1)))&amp;"/"&amp;VLOOKUP(MID(A208,SEARCH(" ",A208)+1,LEN(A208)-SEARCH(" ",A208)-3),'[1]Lookup Data'!$B$2:$C$14,2,FALSE)&amp;"/"&amp;RIGHT(A208,2)+2500</f>
        <v>#VALUE!</v>
      </c>
      <c r="L208" s="12" t="e">
        <f>LEFT(A208,2)&amp;"/"&amp;VLOOKUP(MID(LEFT(A208,LEN(A208)-5),SEARCH(" ",A208),LEN(LEFT(A208,LEN(A208)-5))-SEARCH(" ",A208)+1),'[1]Lookup Data'!$E$3:$F$14,2,FALSE)&amp;"/"&amp;RIGHT(A208,4)</f>
        <v>#VALUE!</v>
      </c>
      <c r="M208" s="12" t="e">
        <f>E208&amp;"/"&amp;VLOOKUP([1]สูตรแปลงวันที่!F208,'[1]Lookup Data'!$B$3:$C$14,2,FALSE)&amp;"/"&amp;[1]สูตรแปลงวันที่!G208</f>
        <v>#VALUE!</v>
      </c>
    </row>
    <row r="209" spans="1:13">
      <c r="A209" s="11"/>
      <c r="B209" s="12">
        <f t="shared" si="27"/>
        <v>0</v>
      </c>
      <c r="C209" s="12">
        <f t="shared" si="28"/>
        <v>1</v>
      </c>
      <c r="D209" s="12">
        <f t="shared" si="29"/>
        <v>1900</v>
      </c>
      <c r="E209" s="12" t="str">
        <f t="shared" si="30"/>
        <v/>
      </c>
      <c r="F209" s="12" t="e">
        <f t="shared" si="31"/>
        <v>#VALUE!</v>
      </c>
      <c r="G209" s="12" t="str">
        <f t="shared" si="32"/>
        <v/>
      </c>
      <c r="H209" s="12" t="e">
        <f t="shared" si="33"/>
        <v>#N/A</v>
      </c>
      <c r="I209" s="12" t="str">
        <f t="shared" si="34"/>
        <v>0/1/2443</v>
      </c>
      <c r="J209" s="12" t="str">
        <f t="shared" si="35"/>
        <v>0/1/2500</v>
      </c>
      <c r="K209" s="12" t="e">
        <f>IF(VALUE(LEFT(A209,SEARCH(" ",A209)-1))&lt;10,"0"&amp;VALUE(LEFT(A209,SEARCH(" ",A209)-1)),VALUE(LEFT(A209,SEARCH(" ",A209)-1)))&amp;"/"&amp;VLOOKUP(MID(A209,SEARCH(" ",A209)+1,LEN(A209)-SEARCH(" ",A209)-3),'[1]Lookup Data'!$B$2:$C$14,2,FALSE)&amp;"/"&amp;RIGHT(A209,2)+2500</f>
        <v>#VALUE!</v>
      </c>
      <c r="L209" s="12" t="e">
        <f>LEFT(A209,2)&amp;"/"&amp;VLOOKUP(MID(LEFT(A209,LEN(A209)-5),SEARCH(" ",A209),LEN(LEFT(A209,LEN(A209)-5))-SEARCH(" ",A209)+1),'[1]Lookup Data'!$E$3:$F$14,2,FALSE)&amp;"/"&amp;RIGHT(A209,4)</f>
        <v>#VALUE!</v>
      </c>
      <c r="M209" s="12" t="e">
        <f>E209&amp;"/"&amp;VLOOKUP([1]สูตรแปลงวันที่!F209,'[1]Lookup Data'!$B$3:$C$14,2,FALSE)&amp;"/"&amp;[1]สูตรแปลงวันที่!G209</f>
        <v>#VALUE!</v>
      </c>
    </row>
    <row r="210" spans="1:13">
      <c r="A210" s="11"/>
      <c r="B210" s="12">
        <f t="shared" si="27"/>
        <v>0</v>
      </c>
      <c r="C210" s="12">
        <f t="shared" si="28"/>
        <v>1</v>
      </c>
      <c r="D210" s="12">
        <f t="shared" si="29"/>
        <v>1900</v>
      </c>
      <c r="E210" s="12" t="str">
        <f t="shared" si="30"/>
        <v/>
      </c>
      <c r="F210" s="12" t="e">
        <f t="shared" si="31"/>
        <v>#VALUE!</v>
      </c>
      <c r="G210" s="12" t="str">
        <f t="shared" si="32"/>
        <v/>
      </c>
      <c r="H210" s="12" t="e">
        <f t="shared" si="33"/>
        <v>#N/A</v>
      </c>
      <c r="I210" s="12" t="str">
        <f t="shared" si="34"/>
        <v>0/1/2443</v>
      </c>
      <c r="J210" s="12" t="str">
        <f t="shared" si="35"/>
        <v>0/1/2500</v>
      </c>
      <c r="K210" s="12" t="e">
        <f>IF(VALUE(LEFT(A210,SEARCH(" ",A210)-1))&lt;10,"0"&amp;VALUE(LEFT(A210,SEARCH(" ",A210)-1)),VALUE(LEFT(A210,SEARCH(" ",A210)-1)))&amp;"/"&amp;VLOOKUP(MID(A210,SEARCH(" ",A210)+1,LEN(A210)-SEARCH(" ",A210)-3),'[1]Lookup Data'!$B$2:$C$14,2,FALSE)&amp;"/"&amp;RIGHT(A210,2)+2500</f>
        <v>#VALUE!</v>
      </c>
      <c r="L210" s="12" t="e">
        <f>LEFT(A210,2)&amp;"/"&amp;VLOOKUP(MID(LEFT(A210,LEN(A210)-5),SEARCH(" ",A210),LEN(LEFT(A210,LEN(A210)-5))-SEARCH(" ",A210)+1),'[1]Lookup Data'!$E$3:$F$14,2,FALSE)&amp;"/"&amp;RIGHT(A210,4)</f>
        <v>#VALUE!</v>
      </c>
      <c r="M210" s="12" t="e">
        <f>E210&amp;"/"&amp;VLOOKUP([1]สูตรแปลงวันที่!F210,'[1]Lookup Data'!$B$3:$C$14,2,FALSE)&amp;"/"&amp;[1]สูตรแปลงวันที่!G210</f>
        <v>#VALUE!</v>
      </c>
    </row>
    <row r="211" spans="1:13">
      <c r="A211" s="11"/>
      <c r="B211" s="12">
        <f t="shared" si="27"/>
        <v>0</v>
      </c>
      <c r="C211" s="12">
        <f t="shared" si="28"/>
        <v>1</v>
      </c>
      <c r="D211" s="12">
        <f t="shared" si="29"/>
        <v>1900</v>
      </c>
      <c r="E211" s="12" t="str">
        <f t="shared" si="30"/>
        <v/>
      </c>
      <c r="F211" s="12" t="e">
        <f t="shared" si="31"/>
        <v>#VALUE!</v>
      </c>
      <c r="G211" s="12" t="str">
        <f t="shared" si="32"/>
        <v/>
      </c>
      <c r="H211" s="12" t="e">
        <f t="shared" si="33"/>
        <v>#N/A</v>
      </c>
      <c r="I211" s="12" t="str">
        <f t="shared" si="34"/>
        <v>0/1/2443</v>
      </c>
      <c r="J211" s="12" t="str">
        <f t="shared" si="35"/>
        <v>0/1/2500</v>
      </c>
      <c r="K211" s="12" t="e">
        <f>IF(VALUE(LEFT(A211,SEARCH(" ",A211)-1))&lt;10,"0"&amp;VALUE(LEFT(A211,SEARCH(" ",A211)-1)),VALUE(LEFT(A211,SEARCH(" ",A211)-1)))&amp;"/"&amp;VLOOKUP(MID(A211,SEARCH(" ",A211)+1,LEN(A211)-SEARCH(" ",A211)-3),'[1]Lookup Data'!$B$2:$C$14,2,FALSE)&amp;"/"&amp;RIGHT(A211,2)+2500</f>
        <v>#VALUE!</v>
      </c>
      <c r="L211" s="12" t="e">
        <f>LEFT(A211,2)&amp;"/"&amp;VLOOKUP(MID(LEFT(A211,LEN(A211)-5),SEARCH(" ",A211),LEN(LEFT(A211,LEN(A211)-5))-SEARCH(" ",A211)+1),'[1]Lookup Data'!$E$3:$F$14,2,FALSE)&amp;"/"&amp;RIGHT(A211,4)</f>
        <v>#VALUE!</v>
      </c>
      <c r="M211" s="12" t="e">
        <f>E211&amp;"/"&amp;VLOOKUP([1]สูตรแปลงวันที่!F211,'[1]Lookup Data'!$B$3:$C$14,2,FALSE)&amp;"/"&amp;[1]สูตรแปลงวันที่!G211</f>
        <v>#VALUE!</v>
      </c>
    </row>
    <row r="212" spans="1:13">
      <c r="A212" s="11"/>
      <c r="B212" s="12">
        <f t="shared" si="27"/>
        <v>0</v>
      </c>
      <c r="C212" s="12">
        <f t="shared" si="28"/>
        <v>1</v>
      </c>
      <c r="D212" s="12">
        <f t="shared" si="29"/>
        <v>1900</v>
      </c>
      <c r="E212" s="12" t="str">
        <f t="shared" si="30"/>
        <v/>
      </c>
      <c r="F212" s="12" t="e">
        <f t="shared" si="31"/>
        <v>#VALUE!</v>
      </c>
      <c r="G212" s="12" t="str">
        <f t="shared" si="32"/>
        <v/>
      </c>
      <c r="H212" s="12" t="e">
        <f t="shared" si="33"/>
        <v>#N/A</v>
      </c>
      <c r="I212" s="12" t="str">
        <f t="shared" si="34"/>
        <v>0/1/2443</v>
      </c>
      <c r="J212" s="12" t="str">
        <f t="shared" si="35"/>
        <v>0/1/2500</v>
      </c>
      <c r="K212" s="12" t="e">
        <f>IF(VALUE(LEFT(A212,SEARCH(" ",A212)-1))&lt;10,"0"&amp;VALUE(LEFT(A212,SEARCH(" ",A212)-1)),VALUE(LEFT(A212,SEARCH(" ",A212)-1)))&amp;"/"&amp;VLOOKUP(MID(A212,SEARCH(" ",A212)+1,LEN(A212)-SEARCH(" ",A212)-3),'[1]Lookup Data'!$B$2:$C$14,2,FALSE)&amp;"/"&amp;RIGHT(A212,2)+2500</f>
        <v>#VALUE!</v>
      </c>
      <c r="L212" s="12" t="e">
        <f>LEFT(A212,2)&amp;"/"&amp;VLOOKUP(MID(LEFT(A212,LEN(A212)-5),SEARCH(" ",A212),LEN(LEFT(A212,LEN(A212)-5))-SEARCH(" ",A212)+1),'[1]Lookup Data'!$E$3:$F$14,2,FALSE)&amp;"/"&amp;RIGHT(A212,4)</f>
        <v>#VALUE!</v>
      </c>
      <c r="M212" s="12" t="e">
        <f>E212&amp;"/"&amp;VLOOKUP([1]สูตรแปลงวันที่!F212,'[1]Lookup Data'!$B$3:$C$14,2,FALSE)&amp;"/"&amp;[1]สูตรแปลงวันที่!G212</f>
        <v>#VALUE!</v>
      </c>
    </row>
    <row r="213" spans="1:13">
      <c r="A213" s="11"/>
      <c r="B213" s="12">
        <f t="shared" si="27"/>
        <v>0</v>
      </c>
      <c r="C213" s="12">
        <f t="shared" si="28"/>
        <v>1</v>
      </c>
      <c r="D213" s="12">
        <f t="shared" si="29"/>
        <v>1900</v>
      </c>
      <c r="E213" s="12" t="str">
        <f t="shared" si="30"/>
        <v/>
      </c>
      <c r="F213" s="12" t="e">
        <f t="shared" si="31"/>
        <v>#VALUE!</v>
      </c>
      <c r="G213" s="12" t="str">
        <f t="shared" si="32"/>
        <v/>
      </c>
      <c r="H213" s="12" t="e">
        <f t="shared" si="33"/>
        <v>#N/A</v>
      </c>
      <c r="I213" s="12" t="str">
        <f t="shared" si="34"/>
        <v>0/1/2443</v>
      </c>
      <c r="J213" s="12" t="str">
        <f t="shared" si="35"/>
        <v>0/1/2500</v>
      </c>
      <c r="K213" s="12" t="e">
        <f>IF(VALUE(LEFT(A213,SEARCH(" ",A213)-1))&lt;10,"0"&amp;VALUE(LEFT(A213,SEARCH(" ",A213)-1)),VALUE(LEFT(A213,SEARCH(" ",A213)-1)))&amp;"/"&amp;VLOOKUP(MID(A213,SEARCH(" ",A213)+1,LEN(A213)-SEARCH(" ",A213)-3),'[1]Lookup Data'!$B$2:$C$14,2,FALSE)&amp;"/"&amp;RIGHT(A213,2)+2500</f>
        <v>#VALUE!</v>
      </c>
      <c r="L213" s="12" t="e">
        <f>LEFT(A213,2)&amp;"/"&amp;VLOOKUP(MID(LEFT(A213,LEN(A213)-5),SEARCH(" ",A213),LEN(LEFT(A213,LEN(A213)-5))-SEARCH(" ",A213)+1),'[1]Lookup Data'!$E$3:$F$14,2,FALSE)&amp;"/"&amp;RIGHT(A213,4)</f>
        <v>#VALUE!</v>
      </c>
      <c r="M213" s="12" t="e">
        <f>E213&amp;"/"&amp;VLOOKUP([1]สูตรแปลงวันที่!F213,'[1]Lookup Data'!$B$3:$C$14,2,FALSE)&amp;"/"&amp;[1]สูตรแปลงวันที่!G213</f>
        <v>#VALUE!</v>
      </c>
    </row>
    <row r="214" spans="1:13">
      <c r="A214" s="11"/>
      <c r="B214" s="12">
        <f t="shared" si="27"/>
        <v>0</v>
      </c>
      <c r="C214" s="12">
        <f t="shared" si="28"/>
        <v>1</v>
      </c>
      <c r="D214" s="12">
        <f t="shared" si="29"/>
        <v>1900</v>
      </c>
      <c r="E214" s="12" t="str">
        <f t="shared" si="30"/>
        <v/>
      </c>
      <c r="F214" s="12" t="e">
        <f t="shared" si="31"/>
        <v>#VALUE!</v>
      </c>
      <c r="G214" s="12" t="str">
        <f t="shared" si="32"/>
        <v/>
      </c>
      <c r="H214" s="12" t="e">
        <f t="shared" si="33"/>
        <v>#N/A</v>
      </c>
      <c r="I214" s="12" t="str">
        <f t="shared" si="34"/>
        <v>0/1/2443</v>
      </c>
      <c r="J214" s="12" t="str">
        <f t="shared" si="35"/>
        <v>0/1/2500</v>
      </c>
      <c r="K214" s="12" t="e">
        <f>IF(VALUE(LEFT(A214,SEARCH(" ",A214)-1))&lt;10,"0"&amp;VALUE(LEFT(A214,SEARCH(" ",A214)-1)),VALUE(LEFT(A214,SEARCH(" ",A214)-1)))&amp;"/"&amp;VLOOKUP(MID(A214,SEARCH(" ",A214)+1,LEN(A214)-SEARCH(" ",A214)-3),'[1]Lookup Data'!$B$2:$C$14,2,FALSE)&amp;"/"&amp;RIGHT(A214,2)+2500</f>
        <v>#VALUE!</v>
      </c>
      <c r="L214" s="12" t="e">
        <f>LEFT(A214,2)&amp;"/"&amp;VLOOKUP(MID(LEFT(A214,LEN(A214)-5),SEARCH(" ",A214),LEN(LEFT(A214,LEN(A214)-5))-SEARCH(" ",A214)+1),'[1]Lookup Data'!$E$3:$F$14,2,FALSE)&amp;"/"&amp;RIGHT(A214,4)</f>
        <v>#VALUE!</v>
      </c>
      <c r="M214" s="12" t="e">
        <f>E214&amp;"/"&amp;VLOOKUP([1]สูตรแปลงวันที่!F214,'[1]Lookup Data'!$B$3:$C$14,2,FALSE)&amp;"/"&amp;[1]สูตรแปลงวันที่!G214</f>
        <v>#VALUE!</v>
      </c>
    </row>
    <row r="215" spans="1:13">
      <c r="A215" s="11"/>
      <c r="B215" s="12">
        <f t="shared" si="27"/>
        <v>0</v>
      </c>
      <c r="C215" s="12">
        <f t="shared" si="28"/>
        <v>1</v>
      </c>
      <c r="D215" s="12">
        <f t="shared" si="29"/>
        <v>1900</v>
      </c>
      <c r="E215" s="12" t="str">
        <f t="shared" si="30"/>
        <v/>
      </c>
      <c r="F215" s="12" t="e">
        <f t="shared" si="31"/>
        <v>#VALUE!</v>
      </c>
      <c r="G215" s="12" t="str">
        <f t="shared" si="32"/>
        <v/>
      </c>
      <c r="H215" s="12" t="e">
        <f t="shared" si="33"/>
        <v>#N/A</v>
      </c>
      <c r="I215" s="12" t="str">
        <f t="shared" si="34"/>
        <v>0/1/2443</v>
      </c>
      <c r="J215" s="12" t="str">
        <f t="shared" si="35"/>
        <v>0/1/2500</v>
      </c>
      <c r="K215" s="12" t="e">
        <f>IF(VALUE(LEFT(A215,SEARCH(" ",A215)-1))&lt;10,"0"&amp;VALUE(LEFT(A215,SEARCH(" ",A215)-1)),VALUE(LEFT(A215,SEARCH(" ",A215)-1)))&amp;"/"&amp;VLOOKUP(MID(A215,SEARCH(" ",A215)+1,LEN(A215)-SEARCH(" ",A215)-3),'[1]Lookup Data'!$B$2:$C$14,2,FALSE)&amp;"/"&amp;RIGHT(A215,2)+2500</f>
        <v>#VALUE!</v>
      </c>
      <c r="L215" s="12" t="e">
        <f>LEFT(A215,2)&amp;"/"&amp;VLOOKUP(MID(LEFT(A215,LEN(A215)-5),SEARCH(" ",A215),LEN(LEFT(A215,LEN(A215)-5))-SEARCH(" ",A215)+1),'[1]Lookup Data'!$E$3:$F$14,2,FALSE)&amp;"/"&amp;RIGHT(A215,4)</f>
        <v>#VALUE!</v>
      </c>
      <c r="M215" s="12" t="e">
        <f>E215&amp;"/"&amp;VLOOKUP([1]สูตรแปลงวันที่!F215,'[1]Lookup Data'!$B$3:$C$14,2,FALSE)&amp;"/"&amp;[1]สูตรแปลงวันที่!G215</f>
        <v>#VALUE!</v>
      </c>
    </row>
    <row r="216" spans="1:13">
      <c r="A216" s="11"/>
      <c r="B216" s="12">
        <f t="shared" si="27"/>
        <v>0</v>
      </c>
      <c r="C216" s="12">
        <f t="shared" si="28"/>
        <v>1</v>
      </c>
      <c r="D216" s="12">
        <f t="shared" si="29"/>
        <v>1900</v>
      </c>
      <c r="E216" s="12" t="str">
        <f t="shared" si="30"/>
        <v/>
      </c>
      <c r="F216" s="12" t="e">
        <f t="shared" si="31"/>
        <v>#VALUE!</v>
      </c>
      <c r="G216" s="12" t="str">
        <f t="shared" si="32"/>
        <v/>
      </c>
      <c r="H216" s="12" t="e">
        <f t="shared" si="33"/>
        <v>#N/A</v>
      </c>
      <c r="I216" s="12" t="str">
        <f t="shared" si="34"/>
        <v>0/1/2443</v>
      </c>
      <c r="J216" s="12" t="str">
        <f t="shared" si="35"/>
        <v>0/1/2500</v>
      </c>
      <c r="K216" s="12" t="e">
        <f>IF(VALUE(LEFT(A216,SEARCH(" ",A216)-1))&lt;10,"0"&amp;VALUE(LEFT(A216,SEARCH(" ",A216)-1)),VALUE(LEFT(A216,SEARCH(" ",A216)-1)))&amp;"/"&amp;VLOOKUP(MID(A216,SEARCH(" ",A216)+1,LEN(A216)-SEARCH(" ",A216)-3),'[1]Lookup Data'!$B$2:$C$14,2,FALSE)&amp;"/"&amp;RIGHT(A216,2)+2500</f>
        <v>#VALUE!</v>
      </c>
      <c r="L216" s="12" t="e">
        <f>LEFT(A216,2)&amp;"/"&amp;VLOOKUP(MID(LEFT(A216,LEN(A216)-5),SEARCH(" ",A216),LEN(LEFT(A216,LEN(A216)-5))-SEARCH(" ",A216)+1),'[1]Lookup Data'!$E$3:$F$14,2,FALSE)&amp;"/"&amp;RIGHT(A216,4)</f>
        <v>#VALUE!</v>
      </c>
      <c r="M216" s="12" t="e">
        <f>E216&amp;"/"&amp;VLOOKUP([1]สูตรแปลงวันที่!F216,'[1]Lookup Data'!$B$3:$C$14,2,FALSE)&amp;"/"&amp;[1]สูตรแปลงวันที่!G216</f>
        <v>#VALUE!</v>
      </c>
    </row>
    <row r="217" spans="1:13">
      <c r="A217" s="11"/>
      <c r="B217" s="12">
        <f t="shared" si="27"/>
        <v>0</v>
      </c>
      <c r="C217" s="12">
        <f t="shared" si="28"/>
        <v>1</v>
      </c>
      <c r="D217" s="12">
        <f t="shared" si="29"/>
        <v>1900</v>
      </c>
      <c r="E217" s="12" t="str">
        <f t="shared" si="30"/>
        <v/>
      </c>
      <c r="F217" s="12" t="e">
        <f t="shared" si="31"/>
        <v>#VALUE!</v>
      </c>
      <c r="G217" s="12" t="str">
        <f t="shared" si="32"/>
        <v/>
      </c>
      <c r="H217" s="12" t="e">
        <f t="shared" si="33"/>
        <v>#N/A</v>
      </c>
      <c r="I217" s="12" t="str">
        <f t="shared" si="34"/>
        <v>0/1/2443</v>
      </c>
      <c r="J217" s="12" t="str">
        <f t="shared" si="35"/>
        <v>0/1/2500</v>
      </c>
      <c r="K217" s="12" t="e">
        <f>IF(VALUE(LEFT(A217,SEARCH(" ",A217)-1))&lt;10,"0"&amp;VALUE(LEFT(A217,SEARCH(" ",A217)-1)),VALUE(LEFT(A217,SEARCH(" ",A217)-1)))&amp;"/"&amp;VLOOKUP(MID(A217,SEARCH(" ",A217)+1,LEN(A217)-SEARCH(" ",A217)-3),'[1]Lookup Data'!$B$2:$C$14,2,FALSE)&amp;"/"&amp;RIGHT(A217,2)+2500</f>
        <v>#VALUE!</v>
      </c>
      <c r="L217" s="12" t="e">
        <f>LEFT(A217,2)&amp;"/"&amp;VLOOKUP(MID(LEFT(A217,LEN(A217)-5),SEARCH(" ",A217),LEN(LEFT(A217,LEN(A217)-5))-SEARCH(" ",A217)+1),'[1]Lookup Data'!$E$3:$F$14,2,FALSE)&amp;"/"&amp;RIGHT(A217,4)</f>
        <v>#VALUE!</v>
      </c>
      <c r="M217" s="12" t="e">
        <f>E217&amp;"/"&amp;VLOOKUP([1]สูตรแปลงวันที่!F217,'[1]Lookup Data'!$B$3:$C$14,2,FALSE)&amp;"/"&amp;[1]สูตรแปลงวันที่!G217</f>
        <v>#VALUE!</v>
      </c>
    </row>
    <row r="218" spans="1:13">
      <c r="A218" s="11"/>
      <c r="B218" s="12">
        <f t="shared" si="27"/>
        <v>0</v>
      </c>
      <c r="C218" s="12">
        <f t="shared" si="28"/>
        <v>1</v>
      </c>
      <c r="D218" s="12">
        <f t="shared" si="29"/>
        <v>1900</v>
      </c>
      <c r="E218" s="12" t="str">
        <f t="shared" si="30"/>
        <v/>
      </c>
      <c r="F218" s="12" t="e">
        <f t="shared" si="31"/>
        <v>#VALUE!</v>
      </c>
      <c r="G218" s="12" t="str">
        <f t="shared" si="32"/>
        <v/>
      </c>
      <c r="H218" s="12" t="e">
        <f t="shared" si="33"/>
        <v>#N/A</v>
      </c>
      <c r="I218" s="12" t="str">
        <f t="shared" si="34"/>
        <v>0/1/2443</v>
      </c>
      <c r="J218" s="12" t="str">
        <f t="shared" si="35"/>
        <v>0/1/2500</v>
      </c>
      <c r="K218" s="12" t="e">
        <f>IF(VALUE(LEFT(A218,SEARCH(" ",A218)-1))&lt;10,"0"&amp;VALUE(LEFT(A218,SEARCH(" ",A218)-1)),VALUE(LEFT(A218,SEARCH(" ",A218)-1)))&amp;"/"&amp;VLOOKUP(MID(A218,SEARCH(" ",A218)+1,LEN(A218)-SEARCH(" ",A218)-3),'[1]Lookup Data'!$B$2:$C$14,2,FALSE)&amp;"/"&amp;RIGHT(A218,2)+2500</f>
        <v>#VALUE!</v>
      </c>
      <c r="L218" s="12" t="e">
        <f>LEFT(A218,2)&amp;"/"&amp;VLOOKUP(MID(LEFT(A218,LEN(A218)-5),SEARCH(" ",A218),LEN(LEFT(A218,LEN(A218)-5))-SEARCH(" ",A218)+1),'[1]Lookup Data'!$E$3:$F$14,2,FALSE)&amp;"/"&amp;RIGHT(A218,4)</f>
        <v>#VALUE!</v>
      </c>
      <c r="M218" s="12" t="e">
        <f>E218&amp;"/"&amp;VLOOKUP([1]สูตรแปลงวันที่!F218,'[1]Lookup Data'!$B$3:$C$14,2,FALSE)&amp;"/"&amp;[1]สูตรแปลงวันที่!G218</f>
        <v>#VALUE!</v>
      </c>
    </row>
    <row r="219" spans="1:13">
      <c r="A219" s="11"/>
      <c r="B219" s="12">
        <f t="shared" si="27"/>
        <v>0</v>
      </c>
      <c r="C219" s="12">
        <f t="shared" si="28"/>
        <v>1</v>
      </c>
      <c r="D219" s="12">
        <f t="shared" si="29"/>
        <v>1900</v>
      </c>
      <c r="E219" s="12" t="str">
        <f t="shared" si="30"/>
        <v/>
      </c>
      <c r="F219" s="12" t="e">
        <f t="shared" si="31"/>
        <v>#VALUE!</v>
      </c>
      <c r="G219" s="12" t="str">
        <f t="shared" si="32"/>
        <v/>
      </c>
      <c r="H219" s="12" t="e">
        <f t="shared" si="33"/>
        <v>#N/A</v>
      </c>
      <c r="I219" s="12" t="str">
        <f t="shared" si="34"/>
        <v>0/1/2443</v>
      </c>
      <c r="J219" s="12" t="str">
        <f t="shared" si="35"/>
        <v>0/1/2500</v>
      </c>
      <c r="K219" s="12" t="e">
        <f>IF(VALUE(LEFT(A219,SEARCH(" ",A219)-1))&lt;10,"0"&amp;VALUE(LEFT(A219,SEARCH(" ",A219)-1)),VALUE(LEFT(A219,SEARCH(" ",A219)-1)))&amp;"/"&amp;VLOOKUP(MID(A219,SEARCH(" ",A219)+1,LEN(A219)-SEARCH(" ",A219)-3),'[1]Lookup Data'!$B$2:$C$14,2,FALSE)&amp;"/"&amp;RIGHT(A219,2)+2500</f>
        <v>#VALUE!</v>
      </c>
      <c r="L219" s="12" t="e">
        <f>LEFT(A219,2)&amp;"/"&amp;VLOOKUP(MID(LEFT(A219,LEN(A219)-5),SEARCH(" ",A219),LEN(LEFT(A219,LEN(A219)-5))-SEARCH(" ",A219)+1),'[1]Lookup Data'!$E$3:$F$14,2,FALSE)&amp;"/"&amp;RIGHT(A219,4)</f>
        <v>#VALUE!</v>
      </c>
      <c r="M219" s="12" t="e">
        <f>E219&amp;"/"&amp;VLOOKUP([1]สูตรแปลงวันที่!F219,'[1]Lookup Data'!$B$3:$C$14,2,FALSE)&amp;"/"&amp;[1]สูตรแปลงวันที่!G219</f>
        <v>#VALUE!</v>
      </c>
    </row>
    <row r="220" spans="1:13">
      <c r="A220" s="11"/>
      <c r="B220" s="12">
        <f t="shared" si="27"/>
        <v>0</v>
      </c>
      <c r="C220" s="12">
        <f t="shared" si="28"/>
        <v>1</v>
      </c>
      <c r="D220" s="12">
        <f t="shared" si="29"/>
        <v>1900</v>
      </c>
      <c r="E220" s="12" t="str">
        <f t="shared" si="30"/>
        <v/>
      </c>
      <c r="F220" s="12" t="e">
        <f t="shared" si="31"/>
        <v>#VALUE!</v>
      </c>
      <c r="G220" s="12" t="str">
        <f t="shared" si="32"/>
        <v/>
      </c>
      <c r="H220" s="12" t="e">
        <f t="shared" si="33"/>
        <v>#N/A</v>
      </c>
      <c r="I220" s="12" t="str">
        <f t="shared" si="34"/>
        <v>0/1/2443</v>
      </c>
      <c r="J220" s="12" t="str">
        <f t="shared" si="35"/>
        <v>0/1/2500</v>
      </c>
      <c r="K220" s="12" t="e">
        <f>IF(VALUE(LEFT(A220,SEARCH(" ",A220)-1))&lt;10,"0"&amp;VALUE(LEFT(A220,SEARCH(" ",A220)-1)),VALUE(LEFT(A220,SEARCH(" ",A220)-1)))&amp;"/"&amp;VLOOKUP(MID(A220,SEARCH(" ",A220)+1,LEN(A220)-SEARCH(" ",A220)-3),'[1]Lookup Data'!$B$2:$C$14,2,FALSE)&amp;"/"&amp;RIGHT(A220,2)+2500</f>
        <v>#VALUE!</v>
      </c>
      <c r="L220" s="12" t="e">
        <f>LEFT(A220,2)&amp;"/"&amp;VLOOKUP(MID(LEFT(A220,LEN(A220)-5),SEARCH(" ",A220),LEN(LEFT(A220,LEN(A220)-5))-SEARCH(" ",A220)+1),'[1]Lookup Data'!$E$3:$F$14,2,FALSE)&amp;"/"&amp;RIGHT(A220,4)</f>
        <v>#VALUE!</v>
      </c>
      <c r="M220" s="12" t="e">
        <f>E220&amp;"/"&amp;VLOOKUP([1]สูตรแปลงวันที่!F220,'[1]Lookup Data'!$B$3:$C$14,2,FALSE)&amp;"/"&amp;[1]สูตรแปลงวันที่!G220</f>
        <v>#VALUE!</v>
      </c>
    </row>
    <row r="221" spans="1:13">
      <c r="A221" s="11"/>
      <c r="B221" s="12">
        <f t="shared" si="27"/>
        <v>0</v>
      </c>
      <c r="C221" s="12">
        <f t="shared" si="28"/>
        <v>1</v>
      </c>
      <c r="D221" s="12">
        <f t="shared" si="29"/>
        <v>1900</v>
      </c>
      <c r="E221" s="12" t="str">
        <f t="shared" si="30"/>
        <v/>
      </c>
      <c r="F221" s="12" t="e">
        <f t="shared" si="31"/>
        <v>#VALUE!</v>
      </c>
      <c r="G221" s="12" t="str">
        <f t="shared" si="32"/>
        <v/>
      </c>
      <c r="H221" s="12" t="e">
        <f t="shared" si="33"/>
        <v>#N/A</v>
      </c>
      <c r="I221" s="12" t="str">
        <f t="shared" si="34"/>
        <v>0/1/2443</v>
      </c>
      <c r="J221" s="12" t="str">
        <f t="shared" si="35"/>
        <v>0/1/2500</v>
      </c>
      <c r="K221" s="12" t="e">
        <f>IF(VALUE(LEFT(A221,SEARCH(" ",A221)-1))&lt;10,"0"&amp;VALUE(LEFT(A221,SEARCH(" ",A221)-1)),VALUE(LEFT(A221,SEARCH(" ",A221)-1)))&amp;"/"&amp;VLOOKUP(MID(A221,SEARCH(" ",A221)+1,LEN(A221)-SEARCH(" ",A221)-3),'[1]Lookup Data'!$B$2:$C$14,2,FALSE)&amp;"/"&amp;RIGHT(A221,2)+2500</f>
        <v>#VALUE!</v>
      </c>
      <c r="L221" s="12" t="e">
        <f>LEFT(A221,2)&amp;"/"&amp;VLOOKUP(MID(LEFT(A221,LEN(A221)-5),SEARCH(" ",A221),LEN(LEFT(A221,LEN(A221)-5))-SEARCH(" ",A221)+1),'[1]Lookup Data'!$E$3:$F$14,2,FALSE)&amp;"/"&amp;RIGHT(A221,4)</f>
        <v>#VALUE!</v>
      </c>
      <c r="M221" s="12" t="e">
        <f>E221&amp;"/"&amp;VLOOKUP([1]สูตรแปลงวันที่!F221,'[1]Lookup Data'!$B$3:$C$14,2,FALSE)&amp;"/"&amp;[1]สูตรแปลงวันที่!G221</f>
        <v>#VALUE!</v>
      </c>
    </row>
    <row r="222" spans="1:13">
      <c r="A222" s="11"/>
      <c r="B222" s="12">
        <f t="shared" si="27"/>
        <v>0</v>
      </c>
      <c r="C222" s="12">
        <f t="shared" si="28"/>
        <v>1</v>
      </c>
      <c r="D222" s="12">
        <f t="shared" si="29"/>
        <v>1900</v>
      </c>
      <c r="E222" s="12" t="str">
        <f t="shared" si="30"/>
        <v/>
      </c>
      <c r="F222" s="12" t="e">
        <f t="shared" si="31"/>
        <v>#VALUE!</v>
      </c>
      <c r="G222" s="12" t="str">
        <f t="shared" si="32"/>
        <v/>
      </c>
      <c r="H222" s="12" t="e">
        <f t="shared" si="33"/>
        <v>#N/A</v>
      </c>
      <c r="I222" s="12" t="str">
        <f t="shared" si="34"/>
        <v>0/1/2443</v>
      </c>
      <c r="J222" s="12" t="str">
        <f t="shared" si="35"/>
        <v>0/1/2500</v>
      </c>
      <c r="K222" s="12" t="e">
        <f>IF(VALUE(LEFT(A222,SEARCH(" ",A222)-1))&lt;10,"0"&amp;VALUE(LEFT(A222,SEARCH(" ",A222)-1)),VALUE(LEFT(A222,SEARCH(" ",A222)-1)))&amp;"/"&amp;VLOOKUP(MID(A222,SEARCH(" ",A222)+1,LEN(A222)-SEARCH(" ",A222)-3),'[1]Lookup Data'!$B$2:$C$14,2,FALSE)&amp;"/"&amp;RIGHT(A222,2)+2500</f>
        <v>#VALUE!</v>
      </c>
      <c r="L222" s="12" t="e">
        <f>LEFT(A222,2)&amp;"/"&amp;VLOOKUP(MID(LEFT(A222,LEN(A222)-5),SEARCH(" ",A222),LEN(LEFT(A222,LEN(A222)-5))-SEARCH(" ",A222)+1),'[1]Lookup Data'!$E$3:$F$14,2,FALSE)&amp;"/"&amp;RIGHT(A222,4)</f>
        <v>#VALUE!</v>
      </c>
      <c r="M222" s="12" t="e">
        <f>E222&amp;"/"&amp;VLOOKUP([1]สูตรแปลงวันที่!F222,'[1]Lookup Data'!$B$3:$C$14,2,FALSE)&amp;"/"&amp;[1]สูตรแปลงวันที่!G222</f>
        <v>#VALUE!</v>
      </c>
    </row>
    <row r="223" spans="1:13">
      <c r="A223" s="11"/>
      <c r="B223" s="12">
        <f t="shared" si="27"/>
        <v>0</v>
      </c>
      <c r="C223" s="12">
        <f t="shared" si="28"/>
        <v>1</v>
      </c>
      <c r="D223" s="12">
        <f t="shared" si="29"/>
        <v>1900</v>
      </c>
      <c r="E223" s="12" t="str">
        <f t="shared" si="30"/>
        <v/>
      </c>
      <c r="F223" s="12" t="e">
        <f t="shared" si="31"/>
        <v>#VALUE!</v>
      </c>
      <c r="G223" s="12" t="str">
        <f t="shared" si="32"/>
        <v/>
      </c>
      <c r="H223" s="12" t="e">
        <f t="shared" si="33"/>
        <v>#N/A</v>
      </c>
      <c r="I223" s="12" t="str">
        <f t="shared" si="34"/>
        <v>0/1/2443</v>
      </c>
      <c r="J223" s="12" t="str">
        <f t="shared" si="35"/>
        <v>0/1/2500</v>
      </c>
      <c r="K223" s="12" t="e">
        <f>IF(VALUE(LEFT(A223,SEARCH(" ",A223)-1))&lt;10,"0"&amp;VALUE(LEFT(A223,SEARCH(" ",A223)-1)),VALUE(LEFT(A223,SEARCH(" ",A223)-1)))&amp;"/"&amp;VLOOKUP(MID(A223,SEARCH(" ",A223)+1,LEN(A223)-SEARCH(" ",A223)-3),'[1]Lookup Data'!$B$2:$C$14,2,FALSE)&amp;"/"&amp;RIGHT(A223,2)+2500</f>
        <v>#VALUE!</v>
      </c>
      <c r="L223" s="12" t="e">
        <f>LEFT(A223,2)&amp;"/"&amp;VLOOKUP(MID(LEFT(A223,LEN(A223)-5),SEARCH(" ",A223),LEN(LEFT(A223,LEN(A223)-5))-SEARCH(" ",A223)+1),'[1]Lookup Data'!$E$3:$F$14,2,FALSE)&amp;"/"&amp;RIGHT(A223,4)</f>
        <v>#VALUE!</v>
      </c>
      <c r="M223" s="12" t="e">
        <f>E223&amp;"/"&amp;VLOOKUP([1]สูตรแปลงวันที่!F223,'[1]Lookup Data'!$B$3:$C$14,2,FALSE)&amp;"/"&amp;[1]สูตรแปลงวันที่!G223</f>
        <v>#VALUE!</v>
      </c>
    </row>
    <row r="224" spans="1:13">
      <c r="A224" s="11"/>
      <c r="B224" s="12">
        <f t="shared" si="27"/>
        <v>0</v>
      </c>
      <c r="C224" s="12">
        <f t="shared" si="28"/>
        <v>1</v>
      </c>
      <c r="D224" s="12">
        <f t="shared" si="29"/>
        <v>1900</v>
      </c>
      <c r="E224" s="12" t="str">
        <f t="shared" si="30"/>
        <v/>
      </c>
      <c r="F224" s="12" t="e">
        <f t="shared" si="31"/>
        <v>#VALUE!</v>
      </c>
      <c r="G224" s="12" t="str">
        <f t="shared" si="32"/>
        <v/>
      </c>
      <c r="H224" s="12" t="e">
        <f t="shared" si="33"/>
        <v>#N/A</v>
      </c>
      <c r="I224" s="12" t="str">
        <f t="shared" si="34"/>
        <v>0/1/2443</v>
      </c>
      <c r="J224" s="12" t="str">
        <f t="shared" si="35"/>
        <v>0/1/2500</v>
      </c>
      <c r="K224" s="12" t="e">
        <f>IF(VALUE(LEFT(A224,SEARCH(" ",A224)-1))&lt;10,"0"&amp;VALUE(LEFT(A224,SEARCH(" ",A224)-1)),VALUE(LEFT(A224,SEARCH(" ",A224)-1)))&amp;"/"&amp;VLOOKUP(MID(A224,SEARCH(" ",A224)+1,LEN(A224)-SEARCH(" ",A224)-3),'[1]Lookup Data'!$B$2:$C$14,2,FALSE)&amp;"/"&amp;RIGHT(A224,2)+2500</f>
        <v>#VALUE!</v>
      </c>
      <c r="L224" s="12" t="e">
        <f>LEFT(A224,2)&amp;"/"&amp;VLOOKUP(MID(LEFT(A224,LEN(A224)-5),SEARCH(" ",A224),LEN(LEFT(A224,LEN(A224)-5))-SEARCH(" ",A224)+1),'[1]Lookup Data'!$E$3:$F$14,2,FALSE)&amp;"/"&amp;RIGHT(A224,4)</f>
        <v>#VALUE!</v>
      </c>
      <c r="M224" s="12" t="e">
        <f>E224&amp;"/"&amp;VLOOKUP([1]สูตรแปลงวันที่!F224,'[1]Lookup Data'!$B$3:$C$14,2,FALSE)&amp;"/"&amp;[1]สูตรแปลงวันที่!G224</f>
        <v>#VALUE!</v>
      </c>
    </row>
    <row r="225" spans="1:13">
      <c r="A225" s="11"/>
      <c r="B225" s="12">
        <f t="shared" si="27"/>
        <v>0</v>
      </c>
      <c r="C225" s="12">
        <f t="shared" si="28"/>
        <v>1</v>
      </c>
      <c r="D225" s="12">
        <f t="shared" si="29"/>
        <v>1900</v>
      </c>
      <c r="E225" s="12" t="str">
        <f t="shared" si="30"/>
        <v/>
      </c>
      <c r="F225" s="12" t="e">
        <f t="shared" si="31"/>
        <v>#VALUE!</v>
      </c>
      <c r="G225" s="12" t="str">
        <f t="shared" si="32"/>
        <v/>
      </c>
      <c r="H225" s="12" t="e">
        <f t="shared" si="33"/>
        <v>#N/A</v>
      </c>
      <c r="I225" s="12" t="str">
        <f t="shared" si="34"/>
        <v>0/1/2443</v>
      </c>
      <c r="J225" s="12" t="str">
        <f t="shared" si="35"/>
        <v>0/1/2500</v>
      </c>
      <c r="K225" s="12" t="e">
        <f>IF(VALUE(LEFT(A225,SEARCH(" ",A225)-1))&lt;10,"0"&amp;VALUE(LEFT(A225,SEARCH(" ",A225)-1)),VALUE(LEFT(A225,SEARCH(" ",A225)-1)))&amp;"/"&amp;VLOOKUP(MID(A225,SEARCH(" ",A225)+1,LEN(A225)-SEARCH(" ",A225)-3),'[1]Lookup Data'!$B$2:$C$14,2,FALSE)&amp;"/"&amp;RIGHT(A225,2)+2500</f>
        <v>#VALUE!</v>
      </c>
      <c r="L225" s="12" t="e">
        <f>LEFT(A225,2)&amp;"/"&amp;VLOOKUP(MID(LEFT(A225,LEN(A225)-5),SEARCH(" ",A225),LEN(LEFT(A225,LEN(A225)-5))-SEARCH(" ",A225)+1),'[1]Lookup Data'!$E$3:$F$14,2,FALSE)&amp;"/"&amp;RIGHT(A225,4)</f>
        <v>#VALUE!</v>
      </c>
      <c r="M225" s="12" t="e">
        <f>E225&amp;"/"&amp;VLOOKUP([1]สูตรแปลงวันที่!F225,'[1]Lookup Data'!$B$3:$C$14,2,FALSE)&amp;"/"&amp;[1]สูตรแปลงวันที่!G225</f>
        <v>#VALUE!</v>
      </c>
    </row>
    <row r="226" spans="1:13">
      <c r="A226" s="11"/>
      <c r="B226" s="12">
        <f t="shared" si="27"/>
        <v>0</v>
      </c>
      <c r="C226" s="12">
        <f t="shared" si="28"/>
        <v>1</v>
      </c>
      <c r="D226" s="12">
        <f t="shared" si="29"/>
        <v>1900</v>
      </c>
      <c r="E226" s="12" t="str">
        <f t="shared" si="30"/>
        <v/>
      </c>
      <c r="F226" s="12" t="e">
        <f t="shared" si="31"/>
        <v>#VALUE!</v>
      </c>
      <c r="G226" s="12" t="str">
        <f t="shared" si="32"/>
        <v/>
      </c>
      <c r="H226" s="12" t="e">
        <f t="shared" si="33"/>
        <v>#N/A</v>
      </c>
      <c r="I226" s="12" t="str">
        <f t="shared" si="34"/>
        <v>0/1/2443</v>
      </c>
      <c r="J226" s="12" t="str">
        <f t="shared" si="35"/>
        <v>0/1/2500</v>
      </c>
      <c r="K226" s="12" t="e">
        <f>IF(VALUE(LEFT(A226,SEARCH(" ",A226)-1))&lt;10,"0"&amp;VALUE(LEFT(A226,SEARCH(" ",A226)-1)),VALUE(LEFT(A226,SEARCH(" ",A226)-1)))&amp;"/"&amp;VLOOKUP(MID(A226,SEARCH(" ",A226)+1,LEN(A226)-SEARCH(" ",A226)-3),'[1]Lookup Data'!$B$2:$C$14,2,FALSE)&amp;"/"&amp;RIGHT(A226,2)+2500</f>
        <v>#VALUE!</v>
      </c>
      <c r="L226" s="12" t="e">
        <f>LEFT(A226,2)&amp;"/"&amp;VLOOKUP(MID(LEFT(A226,LEN(A226)-5),SEARCH(" ",A226),LEN(LEFT(A226,LEN(A226)-5))-SEARCH(" ",A226)+1),'[1]Lookup Data'!$E$3:$F$14,2,FALSE)&amp;"/"&amp;RIGHT(A226,4)</f>
        <v>#VALUE!</v>
      </c>
      <c r="M226" s="12" t="e">
        <f>E226&amp;"/"&amp;VLOOKUP([1]สูตรแปลงวันที่!F226,'[1]Lookup Data'!$B$3:$C$14,2,FALSE)&amp;"/"&amp;[1]สูตรแปลงวันที่!G226</f>
        <v>#VALUE!</v>
      </c>
    </row>
    <row r="227" spans="1:13">
      <c r="A227" s="11"/>
      <c r="B227" s="12">
        <f t="shared" si="27"/>
        <v>0</v>
      </c>
      <c r="C227" s="12">
        <f t="shared" si="28"/>
        <v>1</v>
      </c>
      <c r="D227" s="12">
        <f t="shared" si="29"/>
        <v>1900</v>
      </c>
      <c r="E227" s="12" t="str">
        <f t="shared" si="30"/>
        <v/>
      </c>
      <c r="F227" s="12" t="e">
        <f t="shared" si="31"/>
        <v>#VALUE!</v>
      </c>
      <c r="G227" s="12" t="str">
        <f t="shared" si="32"/>
        <v/>
      </c>
      <c r="H227" s="12" t="e">
        <f t="shared" si="33"/>
        <v>#N/A</v>
      </c>
      <c r="I227" s="12" t="str">
        <f t="shared" si="34"/>
        <v>0/1/2443</v>
      </c>
      <c r="J227" s="12" t="str">
        <f t="shared" si="35"/>
        <v>0/1/2500</v>
      </c>
      <c r="K227" s="12" t="e">
        <f>IF(VALUE(LEFT(A227,SEARCH(" ",A227)-1))&lt;10,"0"&amp;VALUE(LEFT(A227,SEARCH(" ",A227)-1)),VALUE(LEFT(A227,SEARCH(" ",A227)-1)))&amp;"/"&amp;VLOOKUP(MID(A227,SEARCH(" ",A227)+1,LEN(A227)-SEARCH(" ",A227)-3),'[1]Lookup Data'!$B$2:$C$14,2,FALSE)&amp;"/"&amp;RIGHT(A227,2)+2500</f>
        <v>#VALUE!</v>
      </c>
      <c r="L227" s="12" t="e">
        <f>LEFT(A227,2)&amp;"/"&amp;VLOOKUP(MID(LEFT(A227,LEN(A227)-5),SEARCH(" ",A227),LEN(LEFT(A227,LEN(A227)-5))-SEARCH(" ",A227)+1),'[1]Lookup Data'!$E$3:$F$14,2,FALSE)&amp;"/"&amp;RIGHT(A227,4)</f>
        <v>#VALUE!</v>
      </c>
      <c r="M227" s="12" t="e">
        <f>E227&amp;"/"&amp;VLOOKUP([1]สูตรแปลงวันที่!F227,'[1]Lookup Data'!$B$3:$C$14,2,FALSE)&amp;"/"&amp;[1]สูตรแปลงวันที่!G227</f>
        <v>#VALUE!</v>
      </c>
    </row>
    <row r="228" spans="1:13">
      <c r="A228" s="11"/>
      <c r="B228" s="12">
        <f t="shared" si="27"/>
        <v>0</v>
      </c>
      <c r="C228" s="12">
        <f t="shared" si="28"/>
        <v>1</v>
      </c>
      <c r="D228" s="12">
        <f t="shared" si="29"/>
        <v>1900</v>
      </c>
      <c r="E228" s="12" t="str">
        <f t="shared" si="30"/>
        <v/>
      </c>
      <c r="F228" s="12" t="e">
        <f t="shared" si="31"/>
        <v>#VALUE!</v>
      </c>
      <c r="G228" s="12" t="str">
        <f t="shared" si="32"/>
        <v/>
      </c>
      <c r="H228" s="12" t="e">
        <f t="shared" si="33"/>
        <v>#N/A</v>
      </c>
      <c r="I228" s="12" t="str">
        <f t="shared" si="34"/>
        <v>0/1/2443</v>
      </c>
      <c r="J228" s="12" t="str">
        <f t="shared" si="35"/>
        <v>0/1/2500</v>
      </c>
      <c r="K228" s="12" t="e">
        <f>IF(VALUE(LEFT(A228,SEARCH(" ",A228)-1))&lt;10,"0"&amp;VALUE(LEFT(A228,SEARCH(" ",A228)-1)),VALUE(LEFT(A228,SEARCH(" ",A228)-1)))&amp;"/"&amp;VLOOKUP(MID(A228,SEARCH(" ",A228)+1,LEN(A228)-SEARCH(" ",A228)-3),'[1]Lookup Data'!$B$2:$C$14,2,FALSE)&amp;"/"&amp;RIGHT(A228,2)+2500</f>
        <v>#VALUE!</v>
      </c>
      <c r="L228" s="12" t="e">
        <f>LEFT(A228,2)&amp;"/"&amp;VLOOKUP(MID(LEFT(A228,LEN(A228)-5),SEARCH(" ",A228),LEN(LEFT(A228,LEN(A228)-5))-SEARCH(" ",A228)+1),'[1]Lookup Data'!$E$3:$F$14,2,FALSE)&amp;"/"&amp;RIGHT(A228,4)</f>
        <v>#VALUE!</v>
      </c>
      <c r="M228" s="12" t="e">
        <f>E228&amp;"/"&amp;VLOOKUP([1]สูตรแปลงวันที่!F228,'[1]Lookup Data'!$B$3:$C$14,2,FALSE)&amp;"/"&amp;[1]สูตรแปลงวันที่!G228</f>
        <v>#VALUE!</v>
      </c>
    </row>
    <row r="229" spans="1:13">
      <c r="A229" s="11"/>
      <c r="B229" s="12">
        <f t="shared" si="27"/>
        <v>0</v>
      </c>
      <c r="C229" s="12">
        <f t="shared" si="28"/>
        <v>1</v>
      </c>
      <c r="D229" s="12">
        <f t="shared" si="29"/>
        <v>1900</v>
      </c>
      <c r="E229" s="12" t="str">
        <f t="shared" si="30"/>
        <v/>
      </c>
      <c r="F229" s="12" t="e">
        <f t="shared" si="31"/>
        <v>#VALUE!</v>
      </c>
      <c r="G229" s="12" t="str">
        <f t="shared" si="32"/>
        <v/>
      </c>
      <c r="H229" s="12" t="e">
        <f t="shared" si="33"/>
        <v>#N/A</v>
      </c>
      <c r="I229" s="12" t="str">
        <f t="shared" si="34"/>
        <v>0/1/2443</v>
      </c>
      <c r="J229" s="12" t="str">
        <f t="shared" si="35"/>
        <v>0/1/2500</v>
      </c>
      <c r="K229" s="12" t="e">
        <f>IF(VALUE(LEFT(A229,SEARCH(" ",A229)-1))&lt;10,"0"&amp;VALUE(LEFT(A229,SEARCH(" ",A229)-1)),VALUE(LEFT(A229,SEARCH(" ",A229)-1)))&amp;"/"&amp;VLOOKUP(MID(A229,SEARCH(" ",A229)+1,LEN(A229)-SEARCH(" ",A229)-3),'[1]Lookup Data'!$B$2:$C$14,2,FALSE)&amp;"/"&amp;RIGHT(A229,2)+2500</f>
        <v>#VALUE!</v>
      </c>
      <c r="L229" s="12" t="e">
        <f>LEFT(A229,2)&amp;"/"&amp;VLOOKUP(MID(LEFT(A229,LEN(A229)-5),SEARCH(" ",A229),LEN(LEFT(A229,LEN(A229)-5))-SEARCH(" ",A229)+1),'[1]Lookup Data'!$E$3:$F$14,2,FALSE)&amp;"/"&amp;RIGHT(A229,4)</f>
        <v>#VALUE!</v>
      </c>
      <c r="M229" s="12" t="e">
        <f>E229&amp;"/"&amp;VLOOKUP([1]สูตรแปลงวันที่!F229,'[1]Lookup Data'!$B$3:$C$14,2,FALSE)&amp;"/"&amp;[1]สูตรแปลงวันที่!G229</f>
        <v>#VALUE!</v>
      </c>
    </row>
    <row r="230" spans="1:13">
      <c r="A230" s="11"/>
      <c r="B230" s="12">
        <f t="shared" si="27"/>
        <v>0</v>
      </c>
      <c r="C230" s="12">
        <f t="shared" si="28"/>
        <v>1</v>
      </c>
      <c r="D230" s="12">
        <f t="shared" si="29"/>
        <v>1900</v>
      </c>
      <c r="E230" s="12" t="str">
        <f t="shared" si="30"/>
        <v/>
      </c>
      <c r="F230" s="12" t="e">
        <f t="shared" si="31"/>
        <v>#VALUE!</v>
      </c>
      <c r="G230" s="12" t="str">
        <f t="shared" si="32"/>
        <v/>
      </c>
      <c r="H230" s="12" t="e">
        <f t="shared" si="33"/>
        <v>#N/A</v>
      </c>
      <c r="I230" s="12" t="str">
        <f t="shared" si="34"/>
        <v>0/1/2443</v>
      </c>
      <c r="J230" s="12" t="str">
        <f t="shared" si="35"/>
        <v>0/1/2500</v>
      </c>
      <c r="K230" s="12" t="e">
        <f>IF(VALUE(LEFT(A230,SEARCH(" ",A230)-1))&lt;10,"0"&amp;VALUE(LEFT(A230,SEARCH(" ",A230)-1)),VALUE(LEFT(A230,SEARCH(" ",A230)-1)))&amp;"/"&amp;VLOOKUP(MID(A230,SEARCH(" ",A230)+1,LEN(A230)-SEARCH(" ",A230)-3),'[1]Lookup Data'!$B$2:$C$14,2,FALSE)&amp;"/"&amp;RIGHT(A230,2)+2500</f>
        <v>#VALUE!</v>
      </c>
      <c r="L230" s="12" t="e">
        <f>LEFT(A230,2)&amp;"/"&amp;VLOOKUP(MID(LEFT(A230,LEN(A230)-5),SEARCH(" ",A230),LEN(LEFT(A230,LEN(A230)-5))-SEARCH(" ",A230)+1),'[1]Lookup Data'!$E$3:$F$14,2,FALSE)&amp;"/"&amp;RIGHT(A230,4)</f>
        <v>#VALUE!</v>
      </c>
      <c r="M230" s="12" t="e">
        <f>E230&amp;"/"&amp;VLOOKUP([1]สูตรแปลงวันที่!F230,'[1]Lookup Data'!$B$3:$C$14,2,FALSE)&amp;"/"&amp;[1]สูตรแปลงวันที่!G230</f>
        <v>#VALUE!</v>
      </c>
    </row>
    <row r="231" spans="1:13">
      <c r="A231" s="11"/>
      <c r="B231" s="12">
        <f t="shared" si="27"/>
        <v>0</v>
      </c>
      <c r="C231" s="12">
        <f t="shared" si="28"/>
        <v>1</v>
      </c>
      <c r="D231" s="12">
        <f t="shared" si="29"/>
        <v>1900</v>
      </c>
      <c r="E231" s="12" t="str">
        <f t="shared" si="30"/>
        <v/>
      </c>
      <c r="F231" s="12" t="e">
        <f t="shared" si="31"/>
        <v>#VALUE!</v>
      </c>
      <c r="G231" s="12" t="str">
        <f t="shared" si="32"/>
        <v/>
      </c>
      <c r="H231" s="12" t="e">
        <f t="shared" si="33"/>
        <v>#N/A</v>
      </c>
      <c r="I231" s="12" t="str">
        <f t="shared" si="34"/>
        <v>0/1/2443</v>
      </c>
      <c r="J231" s="12" t="str">
        <f t="shared" si="35"/>
        <v>0/1/2500</v>
      </c>
      <c r="K231" s="12" t="e">
        <f>IF(VALUE(LEFT(A231,SEARCH(" ",A231)-1))&lt;10,"0"&amp;VALUE(LEFT(A231,SEARCH(" ",A231)-1)),VALUE(LEFT(A231,SEARCH(" ",A231)-1)))&amp;"/"&amp;VLOOKUP(MID(A231,SEARCH(" ",A231)+1,LEN(A231)-SEARCH(" ",A231)-3),'[1]Lookup Data'!$B$2:$C$14,2,FALSE)&amp;"/"&amp;RIGHT(A231,2)+2500</f>
        <v>#VALUE!</v>
      </c>
      <c r="L231" s="12" t="e">
        <f>LEFT(A231,2)&amp;"/"&amp;VLOOKUP(MID(LEFT(A231,LEN(A231)-5),SEARCH(" ",A231),LEN(LEFT(A231,LEN(A231)-5))-SEARCH(" ",A231)+1),'[1]Lookup Data'!$E$3:$F$14,2,FALSE)&amp;"/"&amp;RIGHT(A231,4)</f>
        <v>#VALUE!</v>
      </c>
      <c r="M231" s="12" t="e">
        <f>E231&amp;"/"&amp;VLOOKUP([1]สูตรแปลงวันที่!F231,'[1]Lookup Data'!$B$3:$C$14,2,FALSE)&amp;"/"&amp;[1]สูตรแปลงวันที่!G231</f>
        <v>#VALUE!</v>
      </c>
    </row>
    <row r="232" spans="1:13">
      <c r="A232" s="11"/>
      <c r="B232" s="12">
        <f t="shared" si="27"/>
        <v>0</v>
      </c>
      <c r="C232" s="12">
        <f t="shared" si="28"/>
        <v>1</v>
      </c>
      <c r="D232" s="12">
        <f t="shared" si="29"/>
        <v>1900</v>
      </c>
      <c r="E232" s="12" t="str">
        <f t="shared" si="30"/>
        <v/>
      </c>
      <c r="F232" s="12" t="e">
        <f t="shared" si="31"/>
        <v>#VALUE!</v>
      </c>
      <c r="G232" s="12" t="str">
        <f t="shared" si="32"/>
        <v/>
      </c>
      <c r="H232" s="12" t="e">
        <f t="shared" si="33"/>
        <v>#N/A</v>
      </c>
      <c r="I232" s="12" t="str">
        <f t="shared" si="34"/>
        <v>0/1/2443</v>
      </c>
      <c r="J232" s="12" t="str">
        <f t="shared" si="35"/>
        <v>0/1/2500</v>
      </c>
      <c r="K232" s="12" t="e">
        <f>IF(VALUE(LEFT(A232,SEARCH(" ",A232)-1))&lt;10,"0"&amp;VALUE(LEFT(A232,SEARCH(" ",A232)-1)),VALUE(LEFT(A232,SEARCH(" ",A232)-1)))&amp;"/"&amp;VLOOKUP(MID(A232,SEARCH(" ",A232)+1,LEN(A232)-SEARCH(" ",A232)-3),'[1]Lookup Data'!$B$2:$C$14,2,FALSE)&amp;"/"&amp;RIGHT(A232,2)+2500</f>
        <v>#VALUE!</v>
      </c>
      <c r="L232" s="12" t="e">
        <f>LEFT(A232,2)&amp;"/"&amp;VLOOKUP(MID(LEFT(A232,LEN(A232)-5),SEARCH(" ",A232),LEN(LEFT(A232,LEN(A232)-5))-SEARCH(" ",A232)+1),'[1]Lookup Data'!$E$3:$F$14,2,FALSE)&amp;"/"&amp;RIGHT(A232,4)</f>
        <v>#VALUE!</v>
      </c>
      <c r="M232" s="12" t="e">
        <f>E232&amp;"/"&amp;VLOOKUP([1]สูตรแปลงวันที่!F232,'[1]Lookup Data'!$B$3:$C$14,2,FALSE)&amp;"/"&amp;[1]สูตรแปลงวันที่!G232</f>
        <v>#VALUE!</v>
      </c>
    </row>
    <row r="233" spans="1:13">
      <c r="A233" s="11"/>
      <c r="B233" s="12">
        <f t="shared" si="27"/>
        <v>0</v>
      </c>
      <c r="C233" s="12">
        <f t="shared" si="28"/>
        <v>1</v>
      </c>
      <c r="D233" s="12">
        <f t="shared" si="29"/>
        <v>1900</v>
      </c>
      <c r="E233" s="12" t="str">
        <f t="shared" si="30"/>
        <v/>
      </c>
      <c r="F233" s="12" t="e">
        <f t="shared" si="31"/>
        <v>#VALUE!</v>
      </c>
      <c r="G233" s="12" t="str">
        <f t="shared" si="32"/>
        <v/>
      </c>
      <c r="H233" s="12" t="e">
        <f t="shared" si="33"/>
        <v>#N/A</v>
      </c>
      <c r="I233" s="12" t="str">
        <f t="shared" si="34"/>
        <v>0/1/2443</v>
      </c>
      <c r="J233" s="12" t="str">
        <f t="shared" si="35"/>
        <v>0/1/2500</v>
      </c>
      <c r="K233" s="12" t="e">
        <f>IF(VALUE(LEFT(A233,SEARCH(" ",A233)-1))&lt;10,"0"&amp;VALUE(LEFT(A233,SEARCH(" ",A233)-1)),VALUE(LEFT(A233,SEARCH(" ",A233)-1)))&amp;"/"&amp;VLOOKUP(MID(A233,SEARCH(" ",A233)+1,LEN(A233)-SEARCH(" ",A233)-3),'[1]Lookup Data'!$B$2:$C$14,2,FALSE)&amp;"/"&amp;RIGHT(A233,2)+2500</f>
        <v>#VALUE!</v>
      </c>
      <c r="L233" s="12" t="e">
        <f>LEFT(A233,2)&amp;"/"&amp;VLOOKUP(MID(LEFT(A233,LEN(A233)-5),SEARCH(" ",A233),LEN(LEFT(A233,LEN(A233)-5))-SEARCH(" ",A233)+1),'[1]Lookup Data'!$E$3:$F$14,2,FALSE)&amp;"/"&amp;RIGHT(A233,4)</f>
        <v>#VALUE!</v>
      </c>
      <c r="M233" s="12" t="e">
        <f>E233&amp;"/"&amp;VLOOKUP([1]สูตรแปลงวันที่!F233,'[1]Lookup Data'!$B$3:$C$14,2,FALSE)&amp;"/"&amp;[1]สูตรแปลงวันที่!G233</f>
        <v>#VALUE!</v>
      </c>
    </row>
    <row r="234" spans="1:13">
      <c r="A234" s="11"/>
      <c r="B234" s="12">
        <f t="shared" si="27"/>
        <v>0</v>
      </c>
      <c r="C234" s="12">
        <f t="shared" si="28"/>
        <v>1</v>
      </c>
      <c r="D234" s="12">
        <f t="shared" si="29"/>
        <v>1900</v>
      </c>
      <c r="E234" s="12" t="str">
        <f t="shared" si="30"/>
        <v/>
      </c>
      <c r="F234" s="12" t="e">
        <f t="shared" si="31"/>
        <v>#VALUE!</v>
      </c>
      <c r="G234" s="12" t="str">
        <f t="shared" si="32"/>
        <v/>
      </c>
      <c r="H234" s="12" t="e">
        <f t="shared" si="33"/>
        <v>#N/A</v>
      </c>
      <c r="I234" s="12" t="str">
        <f t="shared" si="34"/>
        <v>0/1/2443</v>
      </c>
      <c r="J234" s="12" t="str">
        <f t="shared" si="35"/>
        <v>0/1/2500</v>
      </c>
      <c r="K234" s="12" t="e">
        <f>IF(VALUE(LEFT(A234,SEARCH(" ",A234)-1))&lt;10,"0"&amp;VALUE(LEFT(A234,SEARCH(" ",A234)-1)),VALUE(LEFT(A234,SEARCH(" ",A234)-1)))&amp;"/"&amp;VLOOKUP(MID(A234,SEARCH(" ",A234)+1,LEN(A234)-SEARCH(" ",A234)-3),'[1]Lookup Data'!$B$2:$C$14,2,FALSE)&amp;"/"&amp;RIGHT(A234,2)+2500</f>
        <v>#VALUE!</v>
      </c>
      <c r="L234" s="12" t="e">
        <f>LEFT(A234,2)&amp;"/"&amp;VLOOKUP(MID(LEFT(A234,LEN(A234)-5),SEARCH(" ",A234),LEN(LEFT(A234,LEN(A234)-5))-SEARCH(" ",A234)+1),'[1]Lookup Data'!$E$3:$F$14,2,FALSE)&amp;"/"&amp;RIGHT(A234,4)</f>
        <v>#VALUE!</v>
      </c>
      <c r="M234" s="12" t="e">
        <f>E234&amp;"/"&amp;VLOOKUP([1]สูตรแปลงวันที่!F234,'[1]Lookup Data'!$B$3:$C$14,2,FALSE)&amp;"/"&amp;[1]สูตรแปลงวันที่!G234</f>
        <v>#VALUE!</v>
      </c>
    </row>
    <row r="235" spans="1:13">
      <c r="A235" s="11"/>
      <c r="B235" s="12">
        <f t="shared" si="27"/>
        <v>0</v>
      </c>
      <c r="C235" s="12">
        <f t="shared" si="28"/>
        <v>1</v>
      </c>
      <c r="D235" s="12">
        <f t="shared" si="29"/>
        <v>1900</v>
      </c>
      <c r="E235" s="12" t="str">
        <f t="shared" si="30"/>
        <v/>
      </c>
      <c r="F235" s="12" t="e">
        <f t="shared" si="31"/>
        <v>#VALUE!</v>
      </c>
      <c r="G235" s="12" t="str">
        <f t="shared" si="32"/>
        <v/>
      </c>
      <c r="H235" s="12" t="e">
        <f t="shared" si="33"/>
        <v>#N/A</v>
      </c>
      <c r="I235" s="12" t="str">
        <f t="shared" si="34"/>
        <v>0/1/2443</v>
      </c>
      <c r="J235" s="12" t="str">
        <f t="shared" si="35"/>
        <v>0/1/2500</v>
      </c>
      <c r="K235" s="12" t="e">
        <f>IF(VALUE(LEFT(A235,SEARCH(" ",A235)-1))&lt;10,"0"&amp;VALUE(LEFT(A235,SEARCH(" ",A235)-1)),VALUE(LEFT(A235,SEARCH(" ",A235)-1)))&amp;"/"&amp;VLOOKUP(MID(A235,SEARCH(" ",A235)+1,LEN(A235)-SEARCH(" ",A235)-3),'[1]Lookup Data'!$B$2:$C$14,2,FALSE)&amp;"/"&amp;RIGHT(A235,2)+2500</f>
        <v>#VALUE!</v>
      </c>
      <c r="L235" s="12" t="e">
        <f>LEFT(A235,2)&amp;"/"&amp;VLOOKUP(MID(LEFT(A235,LEN(A235)-5),SEARCH(" ",A235),LEN(LEFT(A235,LEN(A235)-5))-SEARCH(" ",A235)+1),'[1]Lookup Data'!$E$3:$F$14,2,FALSE)&amp;"/"&amp;RIGHT(A235,4)</f>
        <v>#VALUE!</v>
      </c>
      <c r="M235" s="12" t="e">
        <f>E235&amp;"/"&amp;VLOOKUP([1]สูตรแปลงวันที่!F235,'[1]Lookup Data'!$B$3:$C$14,2,FALSE)&amp;"/"&amp;[1]สูตรแปลงวันที่!G235</f>
        <v>#VALUE!</v>
      </c>
    </row>
    <row r="236" spans="1:13">
      <c r="A236" s="11"/>
      <c r="B236" s="12">
        <f t="shared" si="27"/>
        <v>0</v>
      </c>
      <c r="C236" s="12">
        <f t="shared" si="28"/>
        <v>1</v>
      </c>
      <c r="D236" s="12">
        <f t="shared" si="29"/>
        <v>1900</v>
      </c>
      <c r="E236" s="12" t="str">
        <f t="shared" si="30"/>
        <v/>
      </c>
      <c r="F236" s="12" t="e">
        <f t="shared" si="31"/>
        <v>#VALUE!</v>
      </c>
      <c r="G236" s="12" t="str">
        <f t="shared" si="32"/>
        <v/>
      </c>
      <c r="H236" s="12" t="e">
        <f t="shared" si="33"/>
        <v>#N/A</v>
      </c>
      <c r="I236" s="12" t="str">
        <f t="shared" si="34"/>
        <v>0/1/2443</v>
      </c>
      <c r="J236" s="12" t="str">
        <f t="shared" si="35"/>
        <v>0/1/2500</v>
      </c>
      <c r="K236" s="12" t="e">
        <f>IF(VALUE(LEFT(A236,SEARCH(" ",A236)-1))&lt;10,"0"&amp;VALUE(LEFT(A236,SEARCH(" ",A236)-1)),VALUE(LEFT(A236,SEARCH(" ",A236)-1)))&amp;"/"&amp;VLOOKUP(MID(A236,SEARCH(" ",A236)+1,LEN(A236)-SEARCH(" ",A236)-3),'[1]Lookup Data'!$B$2:$C$14,2,FALSE)&amp;"/"&amp;RIGHT(A236,2)+2500</f>
        <v>#VALUE!</v>
      </c>
      <c r="L236" s="12" t="e">
        <f>LEFT(A236,2)&amp;"/"&amp;VLOOKUP(MID(LEFT(A236,LEN(A236)-5),SEARCH(" ",A236),LEN(LEFT(A236,LEN(A236)-5))-SEARCH(" ",A236)+1),'[1]Lookup Data'!$E$3:$F$14,2,FALSE)&amp;"/"&amp;RIGHT(A236,4)</f>
        <v>#VALUE!</v>
      </c>
      <c r="M236" s="12" t="e">
        <f>E236&amp;"/"&amp;VLOOKUP([1]สูตรแปลงวันที่!F236,'[1]Lookup Data'!$B$3:$C$14,2,FALSE)&amp;"/"&amp;[1]สูตรแปลงวันที่!G236</f>
        <v>#VALUE!</v>
      </c>
    </row>
    <row r="237" spans="1:13">
      <c r="A237" s="11"/>
      <c r="B237" s="12">
        <f t="shared" si="27"/>
        <v>0</v>
      </c>
      <c r="C237" s="12">
        <f t="shared" si="28"/>
        <v>1</v>
      </c>
      <c r="D237" s="12">
        <f t="shared" si="29"/>
        <v>1900</v>
      </c>
      <c r="E237" s="12" t="str">
        <f t="shared" si="30"/>
        <v/>
      </c>
      <c r="F237" s="12" t="e">
        <f t="shared" si="31"/>
        <v>#VALUE!</v>
      </c>
      <c r="G237" s="12" t="str">
        <f t="shared" si="32"/>
        <v/>
      </c>
      <c r="H237" s="12" t="e">
        <f t="shared" si="33"/>
        <v>#N/A</v>
      </c>
      <c r="I237" s="12" t="str">
        <f t="shared" si="34"/>
        <v>0/1/2443</v>
      </c>
      <c r="J237" s="12" t="str">
        <f t="shared" si="35"/>
        <v>0/1/2500</v>
      </c>
      <c r="K237" s="12" t="e">
        <f>IF(VALUE(LEFT(A237,SEARCH(" ",A237)-1))&lt;10,"0"&amp;VALUE(LEFT(A237,SEARCH(" ",A237)-1)),VALUE(LEFT(A237,SEARCH(" ",A237)-1)))&amp;"/"&amp;VLOOKUP(MID(A237,SEARCH(" ",A237)+1,LEN(A237)-SEARCH(" ",A237)-3),'[1]Lookup Data'!$B$2:$C$14,2,FALSE)&amp;"/"&amp;RIGHT(A237,2)+2500</f>
        <v>#VALUE!</v>
      </c>
      <c r="L237" s="12" t="e">
        <f>LEFT(A237,2)&amp;"/"&amp;VLOOKUP(MID(LEFT(A237,LEN(A237)-5),SEARCH(" ",A237),LEN(LEFT(A237,LEN(A237)-5))-SEARCH(" ",A237)+1),'[1]Lookup Data'!$E$3:$F$14,2,FALSE)&amp;"/"&amp;RIGHT(A237,4)</f>
        <v>#VALUE!</v>
      </c>
      <c r="M237" s="12" t="e">
        <f>E237&amp;"/"&amp;VLOOKUP([1]สูตรแปลงวันที่!F237,'[1]Lookup Data'!$B$3:$C$14,2,FALSE)&amp;"/"&amp;[1]สูตรแปลงวันที่!G237</f>
        <v>#VALUE!</v>
      </c>
    </row>
    <row r="238" spans="1:13">
      <c r="A238" s="11"/>
      <c r="B238" s="12">
        <f t="shared" si="27"/>
        <v>0</v>
      </c>
      <c r="C238" s="12">
        <f t="shared" si="28"/>
        <v>1</v>
      </c>
      <c r="D238" s="12">
        <f t="shared" si="29"/>
        <v>1900</v>
      </c>
      <c r="E238" s="12" t="str">
        <f t="shared" si="30"/>
        <v/>
      </c>
      <c r="F238" s="12" t="e">
        <f t="shared" si="31"/>
        <v>#VALUE!</v>
      </c>
      <c r="G238" s="12" t="str">
        <f t="shared" si="32"/>
        <v/>
      </c>
      <c r="H238" s="12" t="e">
        <f t="shared" si="33"/>
        <v>#N/A</v>
      </c>
      <c r="I238" s="12" t="str">
        <f t="shared" si="34"/>
        <v>0/1/2443</v>
      </c>
      <c r="J238" s="12" t="str">
        <f t="shared" si="35"/>
        <v>0/1/2500</v>
      </c>
      <c r="K238" s="12" t="e">
        <f>IF(VALUE(LEFT(A238,SEARCH(" ",A238)-1))&lt;10,"0"&amp;VALUE(LEFT(A238,SEARCH(" ",A238)-1)),VALUE(LEFT(A238,SEARCH(" ",A238)-1)))&amp;"/"&amp;VLOOKUP(MID(A238,SEARCH(" ",A238)+1,LEN(A238)-SEARCH(" ",A238)-3),'[1]Lookup Data'!$B$2:$C$14,2,FALSE)&amp;"/"&amp;RIGHT(A238,2)+2500</f>
        <v>#VALUE!</v>
      </c>
      <c r="L238" s="12" t="e">
        <f>LEFT(A238,2)&amp;"/"&amp;VLOOKUP(MID(LEFT(A238,LEN(A238)-5),SEARCH(" ",A238),LEN(LEFT(A238,LEN(A238)-5))-SEARCH(" ",A238)+1),'[1]Lookup Data'!$E$3:$F$14,2,FALSE)&amp;"/"&amp;RIGHT(A238,4)</f>
        <v>#VALUE!</v>
      </c>
      <c r="M238" s="12" t="e">
        <f>E238&amp;"/"&amp;VLOOKUP([1]สูตรแปลงวันที่!F238,'[1]Lookup Data'!$B$3:$C$14,2,FALSE)&amp;"/"&amp;[1]สูตรแปลงวันที่!G238</f>
        <v>#VALUE!</v>
      </c>
    </row>
    <row r="239" spans="1:13">
      <c r="A239" s="11"/>
      <c r="B239" s="12">
        <f t="shared" si="27"/>
        <v>0</v>
      </c>
      <c r="C239" s="12">
        <f t="shared" si="28"/>
        <v>1</v>
      </c>
      <c r="D239" s="12">
        <f t="shared" si="29"/>
        <v>1900</v>
      </c>
      <c r="E239" s="12" t="str">
        <f t="shared" si="30"/>
        <v/>
      </c>
      <c r="F239" s="12" t="e">
        <f t="shared" si="31"/>
        <v>#VALUE!</v>
      </c>
      <c r="G239" s="12" t="str">
        <f t="shared" si="32"/>
        <v/>
      </c>
      <c r="H239" s="12" t="e">
        <f t="shared" si="33"/>
        <v>#N/A</v>
      </c>
      <c r="I239" s="12" t="str">
        <f t="shared" si="34"/>
        <v>0/1/2443</v>
      </c>
      <c r="J239" s="12" t="str">
        <f t="shared" si="35"/>
        <v>0/1/2500</v>
      </c>
      <c r="K239" s="12" t="e">
        <f>IF(VALUE(LEFT(A239,SEARCH(" ",A239)-1))&lt;10,"0"&amp;VALUE(LEFT(A239,SEARCH(" ",A239)-1)),VALUE(LEFT(A239,SEARCH(" ",A239)-1)))&amp;"/"&amp;VLOOKUP(MID(A239,SEARCH(" ",A239)+1,LEN(A239)-SEARCH(" ",A239)-3),'[1]Lookup Data'!$B$2:$C$14,2,FALSE)&amp;"/"&amp;RIGHT(A239,2)+2500</f>
        <v>#VALUE!</v>
      </c>
      <c r="L239" s="12" t="e">
        <f>LEFT(A239,2)&amp;"/"&amp;VLOOKUP(MID(LEFT(A239,LEN(A239)-5),SEARCH(" ",A239),LEN(LEFT(A239,LEN(A239)-5))-SEARCH(" ",A239)+1),'[1]Lookup Data'!$E$3:$F$14,2,FALSE)&amp;"/"&amp;RIGHT(A239,4)</f>
        <v>#VALUE!</v>
      </c>
      <c r="M239" s="12" t="e">
        <f>E239&amp;"/"&amp;VLOOKUP([1]สูตรแปลงวันที่!F239,'[1]Lookup Data'!$B$3:$C$14,2,FALSE)&amp;"/"&amp;[1]สูตรแปลงวันที่!G239</f>
        <v>#VALUE!</v>
      </c>
    </row>
    <row r="240" spans="1:13">
      <c r="A240" s="11"/>
      <c r="B240" s="12">
        <f t="shared" si="27"/>
        <v>0</v>
      </c>
      <c r="C240" s="12">
        <f t="shared" si="28"/>
        <v>1</v>
      </c>
      <c r="D240" s="12">
        <f t="shared" si="29"/>
        <v>1900</v>
      </c>
      <c r="E240" s="12" t="str">
        <f t="shared" si="30"/>
        <v/>
      </c>
      <c r="F240" s="12" t="e">
        <f t="shared" si="31"/>
        <v>#VALUE!</v>
      </c>
      <c r="G240" s="12" t="str">
        <f t="shared" si="32"/>
        <v/>
      </c>
      <c r="H240" s="12" t="e">
        <f t="shared" si="33"/>
        <v>#N/A</v>
      </c>
      <c r="I240" s="12" t="str">
        <f t="shared" si="34"/>
        <v>0/1/2443</v>
      </c>
      <c r="J240" s="12" t="str">
        <f t="shared" si="35"/>
        <v>0/1/2500</v>
      </c>
      <c r="K240" s="12" t="e">
        <f>IF(VALUE(LEFT(A240,SEARCH(" ",A240)-1))&lt;10,"0"&amp;VALUE(LEFT(A240,SEARCH(" ",A240)-1)),VALUE(LEFT(A240,SEARCH(" ",A240)-1)))&amp;"/"&amp;VLOOKUP(MID(A240,SEARCH(" ",A240)+1,LEN(A240)-SEARCH(" ",A240)-3),'[1]Lookup Data'!$B$2:$C$14,2,FALSE)&amp;"/"&amp;RIGHT(A240,2)+2500</f>
        <v>#VALUE!</v>
      </c>
      <c r="L240" s="12" t="e">
        <f>LEFT(A240,2)&amp;"/"&amp;VLOOKUP(MID(LEFT(A240,LEN(A240)-5),SEARCH(" ",A240),LEN(LEFT(A240,LEN(A240)-5))-SEARCH(" ",A240)+1),'[1]Lookup Data'!$E$3:$F$14,2,FALSE)&amp;"/"&amp;RIGHT(A240,4)</f>
        <v>#VALUE!</v>
      </c>
      <c r="M240" s="12" t="e">
        <f>E240&amp;"/"&amp;VLOOKUP([1]สูตรแปลงวันที่!F240,'[1]Lookup Data'!$B$3:$C$14,2,FALSE)&amp;"/"&amp;[1]สูตรแปลงวันที่!G240</f>
        <v>#VALUE!</v>
      </c>
    </row>
    <row r="241" spans="1:13">
      <c r="A241" s="11"/>
      <c r="B241" s="12">
        <f t="shared" si="27"/>
        <v>0</v>
      </c>
      <c r="C241" s="12">
        <f t="shared" si="28"/>
        <v>1</v>
      </c>
      <c r="D241" s="12">
        <f t="shared" si="29"/>
        <v>1900</v>
      </c>
      <c r="E241" s="12" t="str">
        <f t="shared" si="30"/>
        <v/>
      </c>
      <c r="F241" s="12" t="e">
        <f t="shared" si="31"/>
        <v>#VALUE!</v>
      </c>
      <c r="G241" s="12" t="str">
        <f t="shared" si="32"/>
        <v/>
      </c>
      <c r="H241" s="12" t="e">
        <f t="shared" si="33"/>
        <v>#N/A</v>
      </c>
      <c r="I241" s="12" t="str">
        <f t="shared" si="34"/>
        <v>0/1/2443</v>
      </c>
      <c r="J241" s="12" t="str">
        <f t="shared" si="35"/>
        <v>0/1/2500</v>
      </c>
      <c r="K241" s="12" t="e">
        <f>IF(VALUE(LEFT(A241,SEARCH(" ",A241)-1))&lt;10,"0"&amp;VALUE(LEFT(A241,SEARCH(" ",A241)-1)),VALUE(LEFT(A241,SEARCH(" ",A241)-1)))&amp;"/"&amp;VLOOKUP(MID(A241,SEARCH(" ",A241)+1,LEN(A241)-SEARCH(" ",A241)-3),'[1]Lookup Data'!$B$2:$C$14,2,FALSE)&amp;"/"&amp;RIGHT(A241,2)+2500</f>
        <v>#VALUE!</v>
      </c>
      <c r="L241" s="12" t="e">
        <f>LEFT(A241,2)&amp;"/"&amp;VLOOKUP(MID(LEFT(A241,LEN(A241)-5),SEARCH(" ",A241),LEN(LEFT(A241,LEN(A241)-5))-SEARCH(" ",A241)+1),'[1]Lookup Data'!$E$3:$F$14,2,FALSE)&amp;"/"&amp;RIGHT(A241,4)</f>
        <v>#VALUE!</v>
      </c>
      <c r="M241" s="12" t="e">
        <f>E241&amp;"/"&amp;VLOOKUP([1]สูตรแปลงวันที่!F241,'[1]Lookup Data'!$B$3:$C$14,2,FALSE)&amp;"/"&amp;[1]สูตรแปลงวันที่!G241</f>
        <v>#VALUE!</v>
      </c>
    </row>
    <row r="242" spans="1:13">
      <c r="A242" s="11"/>
      <c r="B242" s="12">
        <f t="shared" si="27"/>
        <v>0</v>
      </c>
      <c r="C242" s="12">
        <f t="shared" si="28"/>
        <v>1</v>
      </c>
      <c r="D242" s="12">
        <f t="shared" si="29"/>
        <v>1900</v>
      </c>
      <c r="E242" s="12" t="str">
        <f t="shared" si="30"/>
        <v/>
      </c>
      <c r="F242" s="12" t="e">
        <f t="shared" si="31"/>
        <v>#VALUE!</v>
      </c>
      <c r="G242" s="12" t="str">
        <f t="shared" si="32"/>
        <v/>
      </c>
      <c r="H242" s="12" t="e">
        <f t="shared" si="33"/>
        <v>#N/A</v>
      </c>
      <c r="I242" s="12" t="str">
        <f t="shared" si="34"/>
        <v>0/1/2443</v>
      </c>
      <c r="J242" s="12" t="str">
        <f t="shared" si="35"/>
        <v>0/1/2500</v>
      </c>
      <c r="K242" s="12" t="e">
        <f>IF(VALUE(LEFT(A242,SEARCH(" ",A242)-1))&lt;10,"0"&amp;VALUE(LEFT(A242,SEARCH(" ",A242)-1)),VALUE(LEFT(A242,SEARCH(" ",A242)-1)))&amp;"/"&amp;VLOOKUP(MID(A242,SEARCH(" ",A242)+1,LEN(A242)-SEARCH(" ",A242)-3),'[1]Lookup Data'!$B$2:$C$14,2,FALSE)&amp;"/"&amp;RIGHT(A242,2)+2500</f>
        <v>#VALUE!</v>
      </c>
      <c r="L242" s="12" t="e">
        <f>LEFT(A242,2)&amp;"/"&amp;VLOOKUP(MID(LEFT(A242,LEN(A242)-5),SEARCH(" ",A242),LEN(LEFT(A242,LEN(A242)-5))-SEARCH(" ",A242)+1),'[1]Lookup Data'!$E$3:$F$14,2,FALSE)&amp;"/"&amp;RIGHT(A242,4)</f>
        <v>#VALUE!</v>
      </c>
      <c r="M242" s="12" t="e">
        <f>E242&amp;"/"&amp;VLOOKUP([1]สูตรแปลงวันที่!F242,'[1]Lookup Data'!$B$3:$C$14,2,FALSE)&amp;"/"&amp;[1]สูตรแปลงวันที่!G242</f>
        <v>#VALUE!</v>
      </c>
    </row>
    <row r="243" spans="1:13">
      <c r="A243" s="11"/>
      <c r="B243" s="12">
        <f t="shared" si="27"/>
        <v>0</v>
      </c>
      <c r="C243" s="12">
        <f t="shared" si="28"/>
        <v>1</v>
      </c>
      <c r="D243" s="12">
        <f t="shared" si="29"/>
        <v>1900</v>
      </c>
      <c r="E243" s="12" t="str">
        <f t="shared" si="30"/>
        <v/>
      </c>
      <c r="F243" s="12" t="e">
        <f t="shared" si="31"/>
        <v>#VALUE!</v>
      </c>
      <c r="G243" s="12" t="str">
        <f t="shared" si="32"/>
        <v/>
      </c>
      <c r="H243" s="12" t="e">
        <f t="shared" si="33"/>
        <v>#N/A</v>
      </c>
      <c r="I243" s="12" t="str">
        <f t="shared" si="34"/>
        <v>0/1/2443</v>
      </c>
      <c r="J243" s="12" t="str">
        <f t="shared" si="35"/>
        <v>0/1/2500</v>
      </c>
      <c r="K243" s="12" t="e">
        <f>IF(VALUE(LEFT(A243,SEARCH(" ",A243)-1))&lt;10,"0"&amp;VALUE(LEFT(A243,SEARCH(" ",A243)-1)),VALUE(LEFT(A243,SEARCH(" ",A243)-1)))&amp;"/"&amp;VLOOKUP(MID(A243,SEARCH(" ",A243)+1,LEN(A243)-SEARCH(" ",A243)-3),'[1]Lookup Data'!$B$2:$C$14,2,FALSE)&amp;"/"&amp;RIGHT(A243,2)+2500</f>
        <v>#VALUE!</v>
      </c>
      <c r="L243" s="12" t="e">
        <f>LEFT(A243,2)&amp;"/"&amp;VLOOKUP(MID(LEFT(A243,LEN(A243)-5),SEARCH(" ",A243),LEN(LEFT(A243,LEN(A243)-5))-SEARCH(" ",A243)+1),'[1]Lookup Data'!$E$3:$F$14,2,FALSE)&amp;"/"&amp;RIGHT(A243,4)</f>
        <v>#VALUE!</v>
      </c>
      <c r="M243" s="12" t="e">
        <f>E243&amp;"/"&amp;VLOOKUP([1]สูตรแปลงวันที่!F243,'[1]Lookup Data'!$B$3:$C$14,2,FALSE)&amp;"/"&amp;[1]สูตรแปลงวันที่!G243</f>
        <v>#VALUE!</v>
      </c>
    </row>
    <row r="244" spans="1:13">
      <c r="A244" s="11"/>
      <c r="B244" s="12">
        <f t="shared" si="27"/>
        <v>0</v>
      </c>
      <c r="C244" s="12">
        <f t="shared" si="28"/>
        <v>1</v>
      </c>
      <c r="D244" s="12">
        <f t="shared" si="29"/>
        <v>1900</v>
      </c>
      <c r="E244" s="12" t="str">
        <f t="shared" si="30"/>
        <v/>
      </c>
      <c r="F244" s="12" t="e">
        <f t="shared" si="31"/>
        <v>#VALUE!</v>
      </c>
      <c r="G244" s="12" t="str">
        <f t="shared" si="32"/>
        <v/>
      </c>
      <c r="H244" s="12" t="e">
        <f t="shared" si="33"/>
        <v>#N/A</v>
      </c>
      <c r="I244" s="12" t="str">
        <f t="shared" si="34"/>
        <v>0/1/2443</v>
      </c>
      <c r="J244" s="12" t="str">
        <f t="shared" si="35"/>
        <v>0/1/2500</v>
      </c>
      <c r="K244" s="12" t="e">
        <f>IF(VALUE(LEFT(A244,SEARCH(" ",A244)-1))&lt;10,"0"&amp;VALUE(LEFT(A244,SEARCH(" ",A244)-1)),VALUE(LEFT(A244,SEARCH(" ",A244)-1)))&amp;"/"&amp;VLOOKUP(MID(A244,SEARCH(" ",A244)+1,LEN(A244)-SEARCH(" ",A244)-3),'[1]Lookup Data'!$B$2:$C$14,2,FALSE)&amp;"/"&amp;RIGHT(A244,2)+2500</f>
        <v>#VALUE!</v>
      </c>
      <c r="L244" s="12" t="e">
        <f>LEFT(A244,2)&amp;"/"&amp;VLOOKUP(MID(LEFT(A244,LEN(A244)-5),SEARCH(" ",A244),LEN(LEFT(A244,LEN(A244)-5))-SEARCH(" ",A244)+1),'[1]Lookup Data'!$E$3:$F$14,2,FALSE)&amp;"/"&amp;RIGHT(A244,4)</f>
        <v>#VALUE!</v>
      </c>
      <c r="M244" s="12" t="e">
        <f>E244&amp;"/"&amp;VLOOKUP([1]สูตรแปลงวันที่!F244,'[1]Lookup Data'!$B$3:$C$14,2,FALSE)&amp;"/"&amp;[1]สูตรแปลงวันที่!G244</f>
        <v>#VALUE!</v>
      </c>
    </row>
    <row r="245" spans="1:13">
      <c r="A245" s="11"/>
      <c r="B245" s="12">
        <f t="shared" si="27"/>
        <v>0</v>
      </c>
      <c r="C245" s="12">
        <f t="shared" si="28"/>
        <v>1</v>
      </c>
      <c r="D245" s="12">
        <f t="shared" si="29"/>
        <v>1900</v>
      </c>
      <c r="E245" s="12" t="str">
        <f t="shared" si="30"/>
        <v/>
      </c>
      <c r="F245" s="12" t="e">
        <f t="shared" si="31"/>
        <v>#VALUE!</v>
      </c>
      <c r="G245" s="12" t="str">
        <f t="shared" si="32"/>
        <v/>
      </c>
      <c r="H245" s="12" t="e">
        <f t="shared" si="33"/>
        <v>#N/A</v>
      </c>
      <c r="I245" s="12" t="str">
        <f t="shared" si="34"/>
        <v>0/1/2443</v>
      </c>
      <c r="J245" s="12" t="str">
        <f t="shared" si="35"/>
        <v>0/1/2500</v>
      </c>
      <c r="K245" s="12" t="e">
        <f>IF(VALUE(LEFT(A245,SEARCH(" ",A245)-1))&lt;10,"0"&amp;VALUE(LEFT(A245,SEARCH(" ",A245)-1)),VALUE(LEFT(A245,SEARCH(" ",A245)-1)))&amp;"/"&amp;VLOOKUP(MID(A245,SEARCH(" ",A245)+1,LEN(A245)-SEARCH(" ",A245)-3),'[1]Lookup Data'!$B$2:$C$14,2,FALSE)&amp;"/"&amp;RIGHT(A245,2)+2500</f>
        <v>#VALUE!</v>
      </c>
      <c r="L245" s="12" t="e">
        <f>LEFT(A245,2)&amp;"/"&amp;VLOOKUP(MID(LEFT(A245,LEN(A245)-5),SEARCH(" ",A245),LEN(LEFT(A245,LEN(A245)-5))-SEARCH(" ",A245)+1),'[1]Lookup Data'!$E$3:$F$14,2,FALSE)&amp;"/"&amp;RIGHT(A245,4)</f>
        <v>#VALUE!</v>
      </c>
      <c r="M245" s="12" t="e">
        <f>E245&amp;"/"&amp;VLOOKUP([1]สูตรแปลงวันที่!F245,'[1]Lookup Data'!$B$3:$C$14,2,FALSE)&amp;"/"&amp;[1]สูตรแปลงวันที่!G245</f>
        <v>#VALUE!</v>
      </c>
    </row>
    <row r="246" spans="1:13">
      <c r="A246" s="11"/>
      <c r="B246" s="12">
        <f t="shared" si="27"/>
        <v>0</v>
      </c>
      <c r="C246" s="12">
        <f t="shared" si="28"/>
        <v>1</v>
      </c>
      <c r="D246" s="12">
        <f t="shared" si="29"/>
        <v>1900</v>
      </c>
      <c r="E246" s="12" t="str">
        <f t="shared" si="30"/>
        <v/>
      </c>
      <c r="F246" s="12" t="e">
        <f t="shared" si="31"/>
        <v>#VALUE!</v>
      </c>
      <c r="G246" s="12" t="str">
        <f t="shared" si="32"/>
        <v/>
      </c>
      <c r="H246" s="12" t="e">
        <f t="shared" si="33"/>
        <v>#N/A</v>
      </c>
      <c r="I246" s="12" t="str">
        <f t="shared" si="34"/>
        <v>0/1/2443</v>
      </c>
      <c r="J246" s="12" t="str">
        <f t="shared" si="35"/>
        <v>0/1/2500</v>
      </c>
      <c r="K246" s="12" t="e">
        <f>IF(VALUE(LEFT(A246,SEARCH(" ",A246)-1))&lt;10,"0"&amp;VALUE(LEFT(A246,SEARCH(" ",A246)-1)),VALUE(LEFT(A246,SEARCH(" ",A246)-1)))&amp;"/"&amp;VLOOKUP(MID(A246,SEARCH(" ",A246)+1,LEN(A246)-SEARCH(" ",A246)-3),'[1]Lookup Data'!$B$2:$C$14,2,FALSE)&amp;"/"&amp;RIGHT(A246,2)+2500</f>
        <v>#VALUE!</v>
      </c>
      <c r="L246" s="12" t="e">
        <f>LEFT(A246,2)&amp;"/"&amp;VLOOKUP(MID(LEFT(A246,LEN(A246)-5),SEARCH(" ",A246),LEN(LEFT(A246,LEN(A246)-5))-SEARCH(" ",A246)+1),'[1]Lookup Data'!$E$3:$F$14,2,FALSE)&amp;"/"&amp;RIGHT(A246,4)</f>
        <v>#VALUE!</v>
      </c>
      <c r="M246" s="12" t="e">
        <f>E246&amp;"/"&amp;VLOOKUP([1]สูตรแปลงวันที่!F246,'[1]Lookup Data'!$B$3:$C$14,2,FALSE)&amp;"/"&amp;[1]สูตรแปลงวันที่!G246</f>
        <v>#VALUE!</v>
      </c>
    </row>
    <row r="247" spans="1:13">
      <c r="A247" s="11"/>
      <c r="B247" s="12">
        <f t="shared" si="27"/>
        <v>0</v>
      </c>
      <c r="C247" s="12">
        <f t="shared" si="28"/>
        <v>1</v>
      </c>
      <c r="D247" s="12">
        <f t="shared" si="29"/>
        <v>1900</v>
      </c>
      <c r="E247" s="12" t="str">
        <f t="shared" si="30"/>
        <v/>
      </c>
      <c r="F247" s="12" t="e">
        <f t="shared" si="31"/>
        <v>#VALUE!</v>
      </c>
      <c r="G247" s="12" t="str">
        <f t="shared" si="32"/>
        <v/>
      </c>
      <c r="H247" s="12" t="e">
        <f t="shared" si="33"/>
        <v>#N/A</v>
      </c>
      <c r="I247" s="12" t="str">
        <f t="shared" si="34"/>
        <v>0/1/2443</v>
      </c>
      <c r="J247" s="12" t="str">
        <f t="shared" si="35"/>
        <v>0/1/2500</v>
      </c>
      <c r="K247" s="12" t="e">
        <f>IF(VALUE(LEFT(A247,SEARCH(" ",A247)-1))&lt;10,"0"&amp;VALUE(LEFT(A247,SEARCH(" ",A247)-1)),VALUE(LEFT(A247,SEARCH(" ",A247)-1)))&amp;"/"&amp;VLOOKUP(MID(A247,SEARCH(" ",A247)+1,LEN(A247)-SEARCH(" ",A247)-3),'[1]Lookup Data'!$B$2:$C$14,2,FALSE)&amp;"/"&amp;RIGHT(A247,2)+2500</f>
        <v>#VALUE!</v>
      </c>
      <c r="L247" s="12" t="e">
        <f>LEFT(A247,2)&amp;"/"&amp;VLOOKUP(MID(LEFT(A247,LEN(A247)-5),SEARCH(" ",A247),LEN(LEFT(A247,LEN(A247)-5))-SEARCH(" ",A247)+1),'[1]Lookup Data'!$E$3:$F$14,2,FALSE)&amp;"/"&amp;RIGHT(A247,4)</f>
        <v>#VALUE!</v>
      </c>
      <c r="M247" s="12" t="e">
        <f>E247&amp;"/"&amp;VLOOKUP([1]สูตรแปลงวันที่!F247,'[1]Lookup Data'!$B$3:$C$14,2,FALSE)&amp;"/"&amp;[1]สูตรแปลงวันที่!G247</f>
        <v>#VALUE!</v>
      </c>
    </row>
    <row r="248" spans="1:13">
      <c r="A248" s="11"/>
      <c r="B248" s="12">
        <f t="shared" si="27"/>
        <v>0</v>
      </c>
      <c r="C248" s="12">
        <f t="shared" si="28"/>
        <v>1</v>
      </c>
      <c r="D248" s="12">
        <f t="shared" si="29"/>
        <v>1900</v>
      </c>
      <c r="E248" s="12" t="str">
        <f t="shared" si="30"/>
        <v/>
      </c>
      <c r="F248" s="12" t="e">
        <f t="shared" si="31"/>
        <v>#VALUE!</v>
      </c>
      <c r="G248" s="12" t="str">
        <f t="shared" si="32"/>
        <v/>
      </c>
      <c r="H248" s="12" t="e">
        <f t="shared" si="33"/>
        <v>#N/A</v>
      </c>
      <c r="I248" s="12" t="str">
        <f t="shared" si="34"/>
        <v>0/1/2443</v>
      </c>
      <c r="J248" s="12" t="str">
        <f t="shared" si="35"/>
        <v>0/1/2500</v>
      </c>
      <c r="K248" s="12" t="e">
        <f>IF(VALUE(LEFT(A248,SEARCH(" ",A248)-1))&lt;10,"0"&amp;VALUE(LEFT(A248,SEARCH(" ",A248)-1)),VALUE(LEFT(A248,SEARCH(" ",A248)-1)))&amp;"/"&amp;VLOOKUP(MID(A248,SEARCH(" ",A248)+1,LEN(A248)-SEARCH(" ",A248)-3),'[1]Lookup Data'!$B$2:$C$14,2,FALSE)&amp;"/"&amp;RIGHT(A248,2)+2500</f>
        <v>#VALUE!</v>
      </c>
      <c r="L248" s="12" t="e">
        <f>LEFT(A248,2)&amp;"/"&amp;VLOOKUP(MID(LEFT(A248,LEN(A248)-5),SEARCH(" ",A248),LEN(LEFT(A248,LEN(A248)-5))-SEARCH(" ",A248)+1),'[1]Lookup Data'!$E$3:$F$14,2,FALSE)&amp;"/"&amp;RIGHT(A248,4)</f>
        <v>#VALUE!</v>
      </c>
      <c r="M248" s="12" t="e">
        <f>E248&amp;"/"&amp;VLOOKUP([1]สูตรแปลงวันที่!F248,'[1]Lookup Data'!$B$3:$C$14,2,FALSE)&amp;"/"&amp;[1]สูตรแปลงวันที่!G248</f>
        <v>#VALUE!</v>
      </c>
    </row>
    <row r="249" spans="1:13">
      <c r="A249" s="11"/>
      <c r="B249" s="12">
        <f t="shared" si="27"/>
        <v>0</v>
      </c>
      <c r="C249" s="12">
        <f t="shared" si="28"/>
        <v>1</v>
      </c>
      <c r="D249" s="12">
        <f t="shared" si="29"/>
        <v>1900</v>
      </c>
      <c r="E249" s="12" t="str">
        <f t="shared" si="30"/>
        <v/>
      </c>
      <c r="F249" s="12" t="e">
        <f t="shared" si="31"/>
        <v>#VALUE!</v>
      </c>
      <c r="G249" s="12" t="str">
        <f t="shared" si="32"/>
        <v/>
      </c>
      <c r="H249" s="12" t="e">
        <f t="shared" si="33"/>
        <v>#N/A</v>
      </c>
      <c r="I249" s="12" t="str">
        <f t="shared" si="34"/>
        <v>0/1/2443</v>
      </c>
      <c r="J249" s="12" t="str">
        <f t="shared" si="35"/>
        <v>0/1/2500</v>
      </c>
      <c r="K249" s="12" t="e">
        <f>IF(VALUE(LEFT(A249,SEARCH(" ",A249)-1))&lt;10,"0"&amp;VALUE(LEFT(A249,SEARCH(" ",A249)-1)),VALUE(LEFT(A249,SEARCH(" ",A249)-1)))&amp;"/"&amp;VLOOKUP(MID(A249,SEARCH(" ",A249)+1,LEN(A249)-SEARCH(" ",A249)-3),'[1]Lookup Data'!$B$2:$C$14,2,FALSE)&amp;"/"&amp;RIGHT(A249,2)+2500</f>
        <v>#VALUE!</v>
      </c>
      <c r="L249" s="12" t="e">
        <f>LEFT(A249,2)&amp;"/"&amp;VLOOKUP(MID(LEFT(A249,LEN(A249)-5),SEARCH(" ",A249),LEN(LEFT(A249,LEN(A249)-5))-SEARCH(" ",A249)+1),'[1]Lookup Data'!$E$3:$F$14,2,FALSE)&amp;"/"&amp;RIGHT(A249,4)</f>
        <v>#VALUE!</v>
      </c>
      <c r="M249" s="12" t="e">
        <f>E249&amp;"/"&amp;VLOOKUP([1]สูตรแปลงวันที่!F249,'[1]Lookup Data'!$B$3:$C$14,2,FALSE)&amp;"/"&amp;[1]สูตรแปลงวันที่!G249</f>
        <v>#VALUE!</v>
      </c>
    </row>
    <row r="250" spans="1:13">
      <c r="A250" s="11"/>
      <c r="B250" s="12">
        <f t="shared" si="27"/>
        <v>0</v>
      </c>
      <c r="C250" s="12">
        <f t="shared" si="28"/>
        <v>1</v>
      </c>
      <c r="D250" s="12">
        <f t="shared" si="29"/>
        <v>1900</v>
      </c>
      <c r="E250" s="12" t="str">
        <f t="shared" si="30"/>
        <v/>
      </c>
      <c r="F250" s="12" t="e">
        <f t="shared" si="31"/>
        <v>#VALUE!</v>
      </c>
      <c r="G250" s="12" t="str">
        <f t="shared" si="32"/>
        <v/>
      </c>
      <c r="H250" s="12" t="e">
        <f t="shared" si="33"/>
        <v>#N/A</v>
      </c>
      <c r="I250" s="12" t="str">
        <f t="shared" si="34"/>
        <v>0/1/2443</v>
      </c>
      <c r="J250" s="12" t="str">
        <f t="shared" si="35"/>
        <v>0/1/2500</v>
      </c>
      <c r="K250" s="12" t="e">
        <f>IF(VALUE(LEFT(A250,SEARCH(" ",A250)-1))&lt;10,"0"&amp;VALUE(LEFT(A250,SEARCH(" ",A250)-1)),VALUE(LEFT(A250,SEARCH(" ",A250)-1)))&amp;"/"&amp;VLOOKUP(MID(A250,SEARCH(" ",A250)+1,LEN(A250)-SEARCH(" ",A250)-3),'[1]Lookup Data'!$B$2:$C$14,2,FALSE)&amp;"/"&amp;RIGHT(A250,2)+2500</f>
        <v>#VALUE!</v>
      </c>
      <c r="L250" s="12" t="e">
        <f>LEFT(A250,2)&amp;"/"&amp;VLOOKUP(MID(LEFT(A250,LEN(A250)-5),SEARCH(" ",A250),LEN(LEFT(A250,LEN(A250)-5))-SEARCH(" ",A250)+1),'[1]Lookup Data'!$E$3:$F$14,2,FALSE)&amp;"/"&amp;RIGHT(A250,4)</f>
        <v>#VALUE!</v>
      </c>
      <c r="M250" s="12" t="e">
        <f>E250&amp;"/"&amp;VLOOKUP([1]สูตรแปลงวันที่!F250,'[1]Lookup Data'!$B$3:$C$14,2,FALSE)&amp;"/"&amp;[1]สูตรแปลงวันที่!G250</f>
        <v>#VALUE!</v>
      </c>
    </row>
    <row r="251" spans="1:13">
      <c r="A251" s="11"/>
      <c r="B251" s="12">
        <f t="shared" si="27"/>
        <v>0</v>
      </c>
      <c r="C251" s="12">
        <f t="shared" si="28"/>
        <v>1</v>
      </c>
      <c r="D251" s="12">
        <f t="shared" si="29"/>
        <v>1900</v>
      </c>
      <c r="E251" s="12" t="str">
        <f t="shared" si="30"/>
        <v/>
      </c>
      <c r="F251" s="12" t="e">
        <f t="shared" si="31"/>
        <v>#VALUE!</v>
      </c>
      <c r="G251" s="12" t="str">
        <f t="shared" si="32"/>
        <v/>
      </c>
      <c r="H251" s="12" t="e">
        <f t="shared" si="33"/>
        <v>#N/A</v>
      </c>
      <c r="I251" s="12" t="str">
        <f t="shared" si="34"/>
        <v>0/1/2443</v>
      </c>
      <c r="J251" s="12" t="str">
        <f t="shared" si="35"/>
        <v>0/1/2500</v>
      </c>
      <c r="K251" s="12" t="e">
        <f>IF(VALUE(LEFT(A251,SEARCH(" ",A251)-1))&lt;10,"0"&amp;VALUE(LEFT(A251,SEARCH(" ",A251)-1)),VALUE(LEFT(A251,SEARCH(" ",A251)-1)))&amp;"/"&amp;VLOOKUP(MID(A251,SEARCH(" ",A251)+1,LEN(A251)-SEARCH(" ",A251)-3),'[1]Lookup Data'!$B$2:$C$14,2,FALSE)&amp;"/"&amp;RIGHT(A251,2)+2500</f>
        <v>#VALUE!</v>
      </c>
      <c r="L251" s="12" t="e">
        <f>LEFT(A251,2)&amp;"/"&amp;VLOOKUP(MID(LEFT(A251,LEN(A251)-5),SEARCH(" ",A251),LEN(LEFT(A251,LEN(A251)-5))-SEARCH(" ",A251)+1),'[1]Lookup Data'!$E$3:$F$14,2,FALSE)&amp;"/"&amp;RIGHT(A251,4)</f>
        <v>#VALUE!</v>
      </c>
      <c r="M251" s="12" t="e">
        <f>E251&amp;"/"&amp;VLOOKUP([1]สูตรแปลงวันที่!F251,'[1]Lookup Data'!$B$3:$C$14,2,FALSE)&amp;"/"&amp;[1]สูตรแปลงวันที่!G251</f>
        <v>#VALUE!</v>
      </c>
    </row>
    <row r="252" spans="1:13">
      <c r="A252" s="11"/>
      <c r="B252" s="12">
        <f t="shared" si="27"/>
        <v>0</v>
      </c>
      <c r="C252" s="12">
        <f t="shared" si="28"/>
        <v>1</v>
      </c>
      <c r="D252" s="12">
        <f t="shared" si="29"/>
        <v>1900</v>
      </c>
      <c r="E252" s="12" t="str">
        <f t="shared" si="30"/>
        <v/>
      </c>
      <c r="F252" s="12" t="e">
        <f t="shared" si="31"/>
        <v>#VALUE!</v>
      </c>
      <c r="G252" s="12" t="str">
        <f t="shared" si="32"/>
        <v/>
      </c>
      <c r="H252" s="12" t="e">
        <f t="shared" si="33"/>
        <v>#N/A</v>
      </c>
      <c r="I252" s="12" t="str">
        <f t="shared" si="34"/>
        <v>0/1/2443</v>
      </c>
      <c r="J252" s="12" t="str">
        <f t="shared" si="35"/>
        <v>0/1/2500</v>
      </c>
      <c r="K252" s="12" t="e">
        <f>IF(VALUE(LEFT(A252,SEARCH(" ",A252)-1))&lt;10,"0"&amp;VALUE(LEFT(A252,SEARCH(" ",A252)-1)),VALUE(LEFT(A252,SEARCH(" ",A252)-1)))&amp;"/"&amp;VLOOKUP(MID(A252,SEARCH(" ",A252)+1,LEN(A252)-SEARCH(" ",A252)-3),'[1]Lookup Data'!$B$2:$C$14,2,FALSE)&amp;"/"&amp;RIGHT(A252,2)+2500</f>
        <v>#VALUE!</v>
      </c>
      <c r="L252" s="12" t="e">
        <f>LEFT(A252,2)&amp;"/"&amp;VLOOKUP(MID(LEFT(A252,LEN(A252)-5),SEARCH(" ",A252),LEN(LEFT(A252,LEN(A252)-5))-SEARCH(" ",A252)+1),'[1]Lookup Data'!$E$3:$F$14,2,FALSE)&amp;"/"&amp;RIGHT(A252,4)</f>
        <v>#VALUE!</v>
      </c>
      <c r="M252" s="12" t="e">
        <f>E252&amp;"/"&amp;VLOOKUP([1]สูตรแปลงวันที่!F252,'[1]Lookup Data'!$B$3:$C$14,2,FALSE)&amp;"/"&amp;[1]สูตรแปลงวันที่!G252</f>
        <v>#VALUE!</v>
      </c>
    </row>
    <row r="253" spans="1:13">
      <c r="A253" s="11"/>
      <c r="B253" s="12">
        <f t="shared" si="27"/>
        <v>0</v>
      </c>
      <c r="C253" s="12">
        <f t="shared" si="28"/>
        <v>1</v>
      </c>
      <c r="D253" s="12">
        <f t="shared" si="29"/>
        <v>1900</v>
      </c>
      <c r="E253" s="12" t="str">
        <f t="shared" si="30"/>
        <v/>
      </c>
      <c r="F253" s="12" t="e">
        <f t="shared" si="31"/>
        <v>#VALUE!</v>
      </c>
      <c r="G253" s="12" t="str">
        <f t="shared" si="32"/>
        <v/>
      </c>
      <c r="H253" s="12" t="e">
        <f t="shared" si="33"/>
        <v>#N/A</v>
      </c>
      <c r="I253" s="12" t="str">
        <f t="shared" si="34"/>
        <v>0/1/2443</v>
      </c>
      <c r="J253" s="12" t="str">
        <f t="shared" si="35"/>
        <v>0/1/2500</v>
      </c>
      <c r="K253" s="12" t="e">
        <f>IF(VALUE(LEFT(A253,SEARCH(" ",A253)-1))&lt;10,"0"&amp;VALUE(LEFT(A253,SEARCH(" ",A253)-1)),VALUE(LEFT(A253,SEARCH(" ",A253)-1)))&amp;"/"&amp;VLOOKUP(MID(A253,SEARCH(" ",A253)+1,LEN(A253)-SEARCH(" ",A253)-3),'[1]Lookup Data'!$B$2:$C$14,2,FALSE)&amp;"/"&amp;RIGHT(A253,2)+2500</f>
        <v>#VALUE!</v>
      </c>
      <c r="L253" s="12" t="e">
        <f>LEFT(A253,2)&amp;"/"&amp;VLOOKUP(MID(LEFT(A253,LEN(A253)-5),SEARCH(" ",A253),LEN(LEFT(A253,LEN(A253)-5))-SEARCH(" ",A253)+1),'[1]Lookup Data'!$E$3:$F$14,2,FALSE)&amp;"/"&amp;RIGHT(A253,4)</f>
        <v>#VALUE!</v>
      </c>
      <c r="M253" s="12" t="e">
        <f>E253&amp;"/"&amp;VLOOKUP([1]สูตรแปลงวันที่!F253,'[1]Lookup Data'!$B$3:$C$14,2,FALSE)&amp;"/"&amp;[1]สูตรแปลงวันที่!G253</f>
        <v>#VALUE!</v>
      </c>
    </row>
    <row r="254" spans="1:13">
      <c r="A254" s="11"/>
      <c r="B254" s="12">
        <f t="shared" si="27"/>
        <v>0</v>
      </c>
      <c r="C254" s="12">
        <f t="shared" si="28"/>
        <v>1</v>
      </c>
      <c r="D254" s="12">
        <f t="shared" si="29"/>
        <v>1900</v>
      </c>
      <c r="E254" s="12" t="str">
        <f t="shared" si="30"/>
        <v/>
      </c>
      <c r="F254" s="12" t="e">
        <f t="shared" si="31"/>
        <v>#VALUE!</v>
      </c>
      <c r="G254" s="12" t="str">
        <f t="shared" si="32"/>
        <v/>
      </c>
      <c r="H254" s="12" t="e">
        <f t="shared" si="33"/>
        <v>#N/A</v>
      </c>
      <c r="I254" s="12" t="str">
        <f t="shared" si="34"/>
        <v>0/1/2443</v>
      </c>
      <c r="J254" s="12" t="str">
        <f t="shared" si="35"/>
        <v>0/1/2500</v>
      </c>
      <c r="K254" s="12" t="e">
        <f>IF(VALUE(LEFT(A254,SEARCH(" ",A254)-1))&lt;10,"0"&amp;VALUE(LEFT(A254,SEARCH(" ",A254)-1)),VALUE(LEFT(A254,SEARCH(" ",A254)-1)))&amp;"/"&amp;VLOOKUP(MID(A254,SEARCH(" ",A254)+1,LEN(A254)-SEARCH(" ",A254)-3),'[1]Lookup Data'!$B$2:$C$14,2,FALSE)&amp;"/"&amp;RIGHT(A254,2)+2500</f>
        <v>#VALUE!</v>
      </c>
      <c r="L254" s="12" t="e">
        <f>LEFT(A254,2)&amp;"/"&amp;VLOOKUP(MID(LEFT(A254,LEN(A254)-5),SEARCH(" ",A254),LEN(LEFT(A254,LEN(A254)-5))-SEARCH(" ",A254)+1),'[1]Lookup Data'!$E$3:$F$14,2,FALSE)&amp;"/"&amp;RIGHT(A254,4)</f>
        <v>#VALUE!</v>
      </c>
      <c r="M254" s="12" t="e">
        <f>E254&amp;"/"&amp;VLOOKUP([1]สูตรแปลงวันที่!F254,'[1]Lookup Data'!$B$3:$C$14,2,FALSE)&amp;"/"&amp;[1]สูตรแปลงวันที่!G254</f>
        <v>#VALUE!</v>
      </c>
    </row>
    <row r="255" spans="1:13">
      <c r="A255" s="11"/>
      <c r="B255" s="12">
        <f t="shared" si="27"/>
        <v>0</v>
      </c>
      <c r="C255" s="12">
        <f t="shared" si="28"/>
        <v>1</v>
      </c>
      <c r="D255" s="12">
        <f t="shared" si="29"/>
        <v>1900</v>
      </c>
      <c r="E255" s="12" t="str">
        <f t="shared" si="30"/>
        <v/>
      </c>
      <c r="F255" s="12" t="e">
        <f t="shared" si="31"/>
        <v>#VALUE!</v>
      </c>
      <c r="G255" s="12" t="str">
        <f t="shared" si="32"/>
        <v/>
      </c>
      <c r="H255" s="12" t="e">
        <f t="shared" si="33"/>
        <v>#N/A</v>
      </c>
      <c r="I255" s="12" t="str">
        <f t="shared" si="34"/>
        <v>0/1/2443</v>
      </c>
      <c r="J255" s="12" t="str">
        <f t="shared" si="35"/>
        <v>0/1/2500</v>
      </c>
      <c r="K255" s="12" t="e">
        <f>IF(VALUE(LEFT(A255,SEARCH(" ",A255)-1))&lt;10,"0"&amp;VALUE(LEFT(A255,SEARCH(" ",A255)-1)),VALUE(LEFT(A255,SEARCH(" ",A255)-1)))&amp;"/"&amp;VLOOKUP(MID(A255,SEARCH(" ",A255)+1,LEN(A255)-SEARCH(" ",A255)-3),'[1]Lookup Data'!$B$2:$C$14,2,FALSE)&amp;"/"&amp;RIGHT(A255,2)+2500</f>
        <v>#VALUE!</v>
      </c>
      <c r="L255" s="12" t="e">
        <f>LEFT(A255,2)&amp;"/"&amp;VLOOKUP(MID(LEFT(A255,LEN(A255)-5),SEARCH(" ",A255),LEN(LEFT(A255,LEN(A255)-5))-SEARCH(" ",A255)+1),'[1]Lookup Data'!$E$3:$F$14,2,FALSE)&amp;"/"&amp;RIGHT(A255,4)</f>
        <v>#VALUE!</v>
      </c>
      <c r="M255" s="12" t="e">
        <f>E255&amp;"/"&amp;VLOOKUP([1]สูตรแปลงวันที่!F255,'[1]Lookup Data'!$B$3:$C$14,2,FALSE)&amp;"/"&amp;[1]สูตรแปลงวันที่!G255</f>
        <v>#VALUE!</v>
      </c>
    </row>
    <row r="256" spans="1:13">
      <c r="A256" s="11"/>
      <c r="B256" s="12">
        <f t="shared" si="27"/>
        <v>0</v>
      </c>
      <c r="C256" s="12">
        <f t="shared" si="28"/>
        <v>1</v>
      </c>
      <c r="D256" s="12">
        <f t="shared" si="29"/>
        <v>1900</v>
      </c>
      <c r="E256" s="12" t="str">
        <f t="shared" si="30"/>
        <v/>
      </c>
      <c r="F256" s="12" t="e">
        <f t="shared" si="31"/>
        <v>#VALUE!</v>
      </c>
      <c r="G256" s="12" t="str">
        <f t="shared" si="32"/>
        <v/>
      </c>
      <c r="H256" s="12" t="e">
        <f t="shared" si="33"/>
        <v>#N/A</v>
      </c>
      <c r="I256" s="12" t="str">
        <f t="shared" si="34"/>
        <v>0/1/2443</v>
      </c>
      <c r="J256" s="12" t="str">
        <f t="shared" si="35"/>
        <v>0/1/2500</v>
      </c>
      <c r="K256" s="12" t="e">
        <f>IF(VALUE(LEFT(A256,SEARCH(" ",A256)-1))&lt;10,"0"&amp;VALUE(LEFT(A256,SEARCH(" ",A256)-1)),VALUE(LEFT(A256,SEARCH(" ",A256)-1)))&amp;"/"&amp;VLOOKUP(MID(A256,SEARCH(" ",A256)+1,LEN(A256)-SEARCH(" ",A256)-3),'[1]Lookup Data'!$B$2:$C$14,2,FALSE)&amp;"/"&amp;RIGHT(A256,2)+2500</f>
        <v>#VALUE!</v>
      </c>
      <c r="L256" s="12" t="e">
        <f>LEFT(A256,2)&amp;"/"&amp;VLOOKUP(MID(LEFT(A256,LEN(A256)-5),SEARCH(" ",A256),LEN(LEFT(A256,LEN(A256)-5))-SEARCH(" ",A256)+1),'[1]Lookup Data'!$E$3:$F$14,2,FALSE)&amp;"/"&amp;RIGHT(A256,4)</f>
        <v>#VALUE!</v>
      </c>
      <c r="M256" s="12" t="e">
        <f>E256&amp;"/"&amp;VLOOKUP([1]สูตรแปลงวันที่!F256,'[1]Lookup Data'!$B$3:$C$14,2,FALSE)&amp;"/"&amp;[1]สูตรแปลงวันที่!G256</f>
        <v>#VALUE!</v>
      </c>
    </row>
    <row r="257" spans="1:13">
      <c r="A257" s="11"/>
      <c r="B257" s="12">
        <f t="shared" si="27"/>
        <v>0</v>
      </c>
      <c r="C257" s="12">
        <f t="shared" si="28"/>
        <v>1</v>
      </c>
      <c r="D257" s="12">
        <f t="shared" si="29"/>
        <v>1900</v>
      </c>
      <c r="E257" s="12" t="str">
        <f t="shared" si="30"/>
        <v/>
      </c>
      <c r="F257" s="12" t="e">
        <f t="shared" si="31"/>
        <v>#VALUE!</v>
      </c>
      <c r="G257" s="12" t="str">
        <f t="shared" si="32"/>
        <v/>
      </c>
      <c r="H257" s="12" t="e">
        <f t="shared" si="33"/>
        <v>#N/A</v>
      </c>
      <c r="I257" s="12" t="str">
        <f t="shared" si="34"/>
        <v>0/1/2443</v>
      </c>
      <c r="J257" s="12" t="str">
        <f t="shared" si="35"/>
        <v>0/1/2500</v>
      </c>
      <c r="K257" s="12" t="e">
        <f>IF(VALUE(LEFT(A257,SEARCH(" ",A257)-1))&lt;10,"0"&amp;VALUE(LEFT(A257,SEARCH(" ",A257)-1)),VALUE(LEFT(A257,SEARCH(" ",A257)-1)))&amp;"/"&amp;VLOOKUP(MID(A257,SEARCH(" ",A257)+1,LEN(A257)-SEARCH(" ",A257)-3),'[1]Lookup Data'!$B$2:$C$14,2,FALSE)&amp;"/"&amp;RIGHT(A257,2)+2500</f>
        <v>#VALUE!</v>
      </c>
      <c r="L257" s="12" t="e">
        <f>LEFT(A257,2)&amp;"/"&amp;VLOOKUP(MID(LEFT(A257,LEN(A257)-5),SEARCH(" ",A257),LEN(LEFT(A257,LEN(A257)-5))-SEARCH(" ",A257)+1),'[1]Lookup Data'!$E$3:$F$14,2,FALSE)&amp;"/"&amp;RIGHT(A257,4)</f>
        <v>#VALUE!</v>
      </c>
      <c r="M257" s="12" t="e">
        <f>E257&amp;"/"&amp;VLOOKUP([1]สูตรแปลงวันที่!F257,'[1]Lookup Data'!$B$3:$C$14,2,FALSE)&amp;"/"&amp;[1]สูตรแปลงวันที่!G257</f>
        <v>#VALUE!</v>
      </c>
    </row>
    <row r="258" spans="1:13">
      <c r="A258" s="11"/>
      <c r="B258" s="12">
        <f t="shared" si="27"/>
        <v>0</v>
      </c>
      <c r="C258" s="12">
        <f t="shared" si="28"/>
        <v>1</v>
      </c>
      <c r="D258" s="12">
        <f t="shared" si="29"/>
        <v>1900</v>
      </c>
      <c r="E258" s="12" t="str">
        <f t="shared" si="30"/>
        <v/>
      </c>
      <c r="F258" s="12" t="e">
        <f t="shared" si="31"/>
        <v>#VALUE!</v>
      </c>
      <c r="G258" s="12" t="str">
        <f t="shared" si="32"/>
        <v/>
      </c>
      <c r="H258" s="12" t="e">
        <f t="shared" si="33"/>
        <v>#N/A</v>
      </c>
      <c r="I258" s="12" t="str">
        <f t="shared" si="34"/>
        <v>0/1/2443</v>
      </c>
      <c r="J258" s="12" t="str">
        <f t="shared" si="35"/>
        <v>0/1/2500</v>
      </c>
      <c r="K258" s="12" t="e">
        <f>IF(VALUE(LEFT(A258,SEARCH(" ",A258)-1))&lt;10,"0"&amp;VALUE(LEFT(A258,SEARCH(" ",A258)-1)),VALUE(LEFT(A258,SEARCH(" ",A258)-1)))&amp;"/"&amp;VLOOKUP(MID(A258,SEARCH(" ",A258)+1,LEN(A258)-SEARCH(" ",A258)-3),'[1]Lookup Data'!$B$2:$C$14,2,FALSE)&amp;"/"&amp;RIGHT(A258,2)+2500</f>
        <v>#VALUE!</v>
      </c>
      <c r="L258" s="12" t="e">
        <f>LEFT(A258,2)&amp;"/"&amp;VLOOKUP(MID(LEFT(A258,LEN(A258)-5),SEARCH(" ",A258),LEN(LEFT(A258,LEN(A258)-5))-SEARCH(" ",A258)+1),'[1]Lookup Data'!$E$3:$F$14,2,FALSE)&amp;"/"&amp;RIGHT(A258,4)</f>
        <v>#VALUE!</v>
      </c>
      <c r="M258" s="12" t="e">
        <f>E258&amp;"/"&amp;VLOOKUP([1]สูตรแปลงวันที่!F258,'[1]Lookup Data'!$B$3:$C$14,2,FALSE)&amp;"/"&amp;[1]สูตรแปลงวันที่!G258</f>
        <v>#VALUE!</v>
      </c>
    </row>
    <row r="259" spans="1:13">
      <c r="A259" s="11"/>
      <c r="B259" s="12">
        <f t="shared" ref="B259:B322" si="36">DAY(A259)</f>
        <v>0</v>
      </c>
      <c r="C259" s="12">
        <f t="shared" ref="C259:C322" si="37">MONTH(A259)</f>
        <v>1</v>
      </c>
      <c r="D259" s="12">
        <f t="shared" ref="D259:D322" si="38">YEAR(A259)</f>
        <v>1900</v>
      </c>
      <c r="E259" s="12" t="str">
        <f t="shared" ref="E259:E322" si="39">LEFT(A259,2)</f>
        <v/>
      </c>
      <c r="F259" s="12" t="e">
        <f t="shared" ref="F259:F322" si="40">MID(A259,SEARCH(" ",A259)+1,LEN(A259)-5-SEARCH(" ",A259))</f>
        <v>#VALUE!</v>
      </c>
      <c r="G259" s="12" t="str">
        <f t="shared" ref="G259:G322" si="41">RIGHT(A259,4)</f>
        <v/>
      </c>
      <c r="H259" s="12" t="e">
        <f t="shared" si="33"/>
        <v>#N/A</v>
      </c>
      <c r="I259" s="12" t="str">
        <f t="shared" si="34"/>
        <v>0/1/2443</v>
      </c>
      <c r="J259" s="12" t="str">
        <f t="shared" si="35"/>
        <v>0/1/2500</v>
      </c>
      <c r="K259" s="12" t="e">
        <f>IF(VALUE(LEFT(A259,SEARCH(" ",A259)-1))&lt;10,"0"&amp;VALUE(LEFT(A259,SEARCH(" ",A259)-1)),VALUE(LEFT(A259,SEARCH(" ",A259)-1)))&amp;"/"&amp;VLOOKUP(MID(A259,SEARCH(" ",A259)+1,LEN(A259)-SEARCH(" ",A259)-3),'[1]Lookup Data'!$B$2:$C$14,2,FALSE)&amp;"/"&amp;RIGHT(A259,2)+2500</f>
        <v>#VALUE!</v>
      </c>
      <c r="L259" s="12" t="e">
        <f>LEFT(A259,2)&amp;"/"&amp;VLOOKUP(MID(LEFT(A259,LEN(A259)-5),SEARCH(" ",A259),LEN(LEFT(A259,LEN(A259)-5))-SEARCH(" ",A259)+1),'[1]Lookup Data'!$E$3:$F$14,2,FALSE)&amp;"/"&amp;RIGHT(A259,4)</f>
        <v>#VALUE!</v>
      </c>
      <c r="M259" s="12" t="e">
        <f>E259&amp;"/"&amp;VLOOKUP([1]สูตรแปลงวันที่!F259,'[1]Lookup Data'!$B$3:$C$14,2,FALSE)&amp;"/"&amp;[1]สูตรแปลงวันที่!G259</f>
        <v>#VALUE!</v>
      </c>
    </row>
    <row r="260" spans="1:13">
      <c r="A260" s="11"/>
      <c r="B260" s="12">
        <f t="shared" si="36"/>
        <v>0</v>
      </c>
      <c r="C260" s="12">
        <f t="shared" si="37"/>
        <v>1</v>
      </c>
      <c r="D260" s="12">
        <f t="shared" si="38"/>
        <v>1900</v>
      </c>
      <c r="E260" s="12" t="str">
        <f t="shared" si="39"/>
        <v/>
      </c>
      <c r="F260" s="12" t="e">
        <f t="shared" si="40"/>
        <v>#VALUE!</v>
      </c>
      <c r="G260" s="12" t="str">
        <f t="shared" si="41"/>
        <v/>
      </c>
      <c r="H260" s="12" t="e">
        <f t="shared" ref="H260:H323" si="42">IF(D260&lt;2500,NA(),B260&amp;"/"&amp;C260&amp;"/"&amp;D260)</f>
        <v>#N/A</v>
      </c>
      <c r="I260" s="12" t="str">
        <f t="shared" ref="I260:I323" si="43">IF(D260&gt;2057,NA(),B260&amp;"/"&amp;C260&amp;"/"&amp;D260+543)</f>
        <v>0/1/2443</v>
      </c>
      <c r="J260" s="12" t="str">
        <f t="shared" si="35"/>
        <v>0/1/2500</v>
      </c>
      <c r="K260" s="12" t="e">
        <f>IF(VALUE(LEFT(A260,SEARCH(" ",A260)-1))&lt;10,"0"&amp;VALUE(LEFT(A260,SEARCH(" ",A260)-1)),VALUE(LEFT(A260,SEARCH(" ",A260)-1)))&amp;"/"&amp;VLOOKUP(MID(A260,SEARCH(" ",A260)+1,LEN(A260)-SEARCH(" ",A260)-3),'[1]Lookup Data'!$B$2:$C$14,2,FALSE)&amp;"/"&amp;RIGHT(A260,2)+2500</f>
        <v>#VALUE!</v>
      </c>
      <c r="L260" s="12" t="e">
        <f>LEFT(A260,2)&amp;"/"&amp;VLOOKUP(MID(LEFT(A260,LEN(A260)-5),SEARCH(" ",A260),LEN(LEFT(A260,LEN(A260)-5))-SEARCH(" ",A260)+1),'[1]Lookup Data'!$E$3:$F$14,2,FALSE)&amp;"/"&amp;RIGHT(A260,4)</f>
        <v>#VALUE!</v>
      </c>
      <c r="M260" s="12" t="e">
        <f>E260&amp;"/"&amp;VLOOKUP([1]สูตรแปลงวันที่!F260,'[1]Lookup Data'!$B$3:$C$14,2,FALSE)&amp;"/"&amp;[1]สูตรแปลงวันที่!G260</f>
        <v>#VALUE!</v>
      </c>
    </row>
    <row r="261" spans="1:13">
      <c r="A261" s="11"/>
      <c r="B261" s="12">
        <f t="shared" si="36"/>
        <v>0</v>
      </c>
      <c r="C261" s="12">
        <f t="shared" si="37"/>
        <v>1</v>
      </c>
      <c r="D261" s="12">
        <f t="shared" si="38"/>
        <v>1900</v>
      </c>
      <c r="E261" s="12" t="str">
        <f t="shared" si="39"/>
        <v/>
      </c>
      <c r="F261" s="12" t="e">
        <f t="shared" si="40"/>
        <v>#VALUE!</v>
      </c>
      <c r="G261" s="12" t="str">
        <f t="shared" si="41"/>
        <v/>
      </c>
      <c r="H261" s="12" t="e">
        <f t="shared" si="42"/>
        <v>#N/A</v>
      </c>
      <c r="I261" s="12" t="str">
        <f t="shared" si="43"/>
        <v>0/1/2443</v>
      </c>
      <c r="J261" s="12" t="str">
        <f t="shared" ref="J261:J324" si="44">IF(D261+600&gt;2601,NA(),B261&amp;"/"&amp;C261&amp;"/"&amp;D261+600)</f>
        <v>0/1/2500</v>
      </c>
      <c r="K261" s="12" t="e">
        <f>IF(VALUE(LEFT(A261,SEARCH(" ",A261)-1))&lt;10,"0"&amp;VALUE(LEFT(A261,SEARCH(" ",A261)-1)),VALUE(LEFT(A261,SEARCH(" ",A261)-1)))&amp;"/"&amp;VLOOKUP(MID(A261,SEARCH(" ",A261)+1,LEN(A261)-SEARCH(" ",A261)-3),'[1]Lookup Data'!$B$2:$C$14,2,FALSE)&amp;"/"&amp;RIGHT(A261,2)+2500</f>
        <v>#VALUE!</v>
      </c>
      <c r="L261" s="12" t="e">
        <f>LEFT(A261,2)&amp;"/"&amp;VLOOKUP(MID(LEFT(A261,LEN(A261)-5),SEARCH(" ",A261),LEN(LEFT(A261,LEN(A261)-5))-SEARCH(" ",A261)+1),'[1]Lookup Data'!$E$3:$F$14,2,FALSE)&amp;"/"&amp;RIGHT(A261,4)</f>
        <v>#VALUE!</v>
      </c>
      <c r="M261" s="12" t="e">
        <f>E261&amp;"/"&amp;VLOOKUP([1]สูตรแปลงวันที่!F261,'[1]Lookup Data'!$B$3:$C$14,2,FALSE)&amp;"/"&amp;[1]สูตรแปลงวันที่!G261</f>
        <v>#VALUE!</v>
      </c>
    </row>
    <row r="262" spans="1:13">
      <c r="A262" s="11"/>
      <c r="B262" s="12">
        <f t="shared" si="36"/>
        <v>0</v>
      </c>
      <c r="C262" s="12">
        <f t="shared" si="37"/>
        <v>1</v>
      </c>
      <c r="D262" s="12">
        <f t="shared" si="38"/>
        <v>1900</v>
      </c>
      <c r="E262" s="12" t="str">
        <f t="shared" si="39"/>
        <v/>
      </c>
      <c r="F262" s="12" t="e">
        <f t="shared" si="40"/>
        <v>#VALUE!</v>
      </c>
      <c r="G262" s="12" t="str">
        <f t="shared" si="41"/>
        <v/>
      </c>
      <c r="H262" s="12" t="e">
        <f t="shared" si="42"/>
        <v>#N/A</v>
      </c>
      <c r="I262" s="12" t="str">
        <f t="shared" si="43"/>
        <v>0/1/2443</v>
      </c>
      <c r="J262" s="12" t="str">
        <f t="shared" si="44"/>
        <v>0/1/2500</v>
      </c>
      <c r="K262" s="12" t="e">
        <f>IF(VALUE(LEFT(A262,SEARCH(" ",A262)-1))&lt;10,"0"&amp;VALUE(LEFT(A262,SEARCH(" ",A262)-1)),VALUE(LEFT(A262,SEARCH(" ",A262)-1)))&amp;"/"&amp;VLOOKUP(MID(A262,SEARCH(" ",A262)+1,LEN(A262)-SEARCH(" ",A262)-3),'[1]Lookup Data'!$B$2:$C$14,2,FALSE)&amp;"/"&amp;RIGHT(A262,2)+2500</f>
        <v>#VALUE!</v>
      </c>
      <c r="L262" s="12" t="e">
        <f>LEFT(A262,2)&amp;"/"&amp;VLOOKUP(MID(LEFT(A262,LEN(A262)-5),SEARCH(" ",A262),LEN(LEFT(A262,LEN(A262)-5))-SEARCH(" ",A262)+1),'[1]Lookup Data'!$E$3:$F$14,2,FALSE)&amp;"/"&amp;RIGHT(A262,4)</f>
        <v>#VALUE!</v>
      </c>
      <c r="M262" s="12" t="e">
        <f>E262&amp;"/"&amp;VLOOKUP([1]สูตรแปลงวันที่!F262,'[1]Lookup Data'!$B$3:$C$14,2,FALSE)&amp;"/"&amp;[1]สูตรแปลงวันที่!G262</f>
        <v>#VALUE!</v>
      </c>
    </row>
    <row r="263" spans="1:13">
      <c r="A263" s="11"/>
      <c r="B263" s="12">
        <f t="shared" si="36"/>
        <v>0</v>
      </c>
      <c r="C263" s="12">
        <f t="shared" si="37"/>
        <v>1</v>
      </c>
      <c r="D263" s="12">
        <f t="shared" si="38"/>
        <v>1900</v>
      </c>
      <c r="E263" s="12" t="str">
        <f t="shared" si="39"/>
        <v/>
      </c>
      <c r="F263" s="12" t="e">
        <f t="shared" si="40"/>
        <v>#VALUE!</v>
      </c>
      <c r="G263" s="12" t="str">
        <f t="shared" si="41"/>
        <v/>
      </c>
      <c r="H263" s="12" t="e">
        <f t="shared" si="42"/>
        <v>#N/A</v>
      </c>
      <c r="I263" s="12" t="str">
        <f t="shared" si="43"/>
        <v>0/1/2443</v>
      </c>
      <c r="J263" s="12" t="str">
        <f t="shared" si="44"/>
        <v>0/1/2500</v>
      </c>
      <c r="K263" s="12" t="e">
        <f>IF(VALUE(LEFT(A263,SEARCH(" ",A263)-1))&lt;10,"0"&amp;VALUE(LEFT(A263,SEARCH(" ",A263)-1)),VALUE(LEFT(A263,SEARCH(" ",A263)-1)))&amp;"/"&amp;VLOOKUP(MID(A263,SEARCH(" ",A263)+1,LEN(A263)-SEARCH(" ",A263)-3),'[1]Lookup Data'!$B$2:$C$14,2,FALSE)&amp;"/"&amp;RIGHT(A263,2)+2500</f>
        <v>#VALUE!</v>
      </c>
      <c r="L263" s="12" t="e">
        <f>LEFT(A263,2)&amp;"/"&amp;VLOOKUP(MID(LEFT(A263,LEN(A263)-5),SEARCH(" ",A263),LEN(LEFT(A263,LEN(A263)-5))-SEARCH(" ",A263)+1),'[1]Lookup Data'!$E$3:$F$14,2,FALSE)&amp;"/"&amp;RIGHT(A263,4)</f>
        <v>#VALUE!</v>
      </c>
      <c r="M263" s="12" t="e">
        <f>E263&amp;"/"&amp;VLOOKUP([1]สูตรแปลงวันที่!F263,'[1]Lookup Data'!$B$3:$C$14,2,FALSE)&amp;"/"&amp;[1]สูตรแปลงวันที่!G263</f>
        <v>#VALUE!</v>
      </c>
    </row>
    <row r="264" spans="1:13">
      <c r="A264" s="11"/>
      <c r="B264" s="12">
        <f t="shared" si="36"/>
        <v>0</v>
      </c>
      <c r="C264" s="12">
        <f t="shared" si="37"/>
        <v>1</v>
      </c>
      <c r="D264" s="12">
        <f t="shared" si="38"/>
        <v>1900</v>
      </c>
      <c r="E264" s="12" t="str">
        <f t="shared" si="39"/>
        <v/>
      </c>
      <c r="F264" s="12" t="e">
        <f t="shared" si="40"/>
        <v>#VALUE!</v>
      </c>
      <c r="G264" s="12" t="str">
        <f t="shared" si="41"/>
        <v/>
      </c>
      <c r="H264" s="12" t="e">
        <f t="shared" si="42"/>
        <v>#N/A</v>
      </c>
      <c r="I264" s="12" t="str">
        <f t="shared" si="43"/>
        <v>0/1/2443</v>
      </c>
      <c r="J264" s="12" t="str">
        <f t="shared" si="44"/>
        <v>0/1/2500</v>
      </c>
      <c r="K264" s="12" t="e">
        <f>IF(VALUE(LEFT(A264,SEARCH(" ",A264)-1))&lt;10,"0"&amp;VALUE(LEFT(A264,SEARCH(" ",A264)-1)),VALUE(LEFT(A264,SEARCH(" ",A264)-1)))&amp;"/"&amp;VLOOKUP(MID(A264,SEARCH(" ",A264)+1,LEN(A264)-SEARCH(" ",A264)-3),'[1]Lookup Data'!$B$2:$C$14,2,FALSE)&amp;"/"&amp;RIGHT(A264,2)+2500</f>
        <v>#VALUE!</v>
      </c>
      <c r="L264" s="12" t="e">
        <f>LEFT(A264,2)&amp;"/"&amp;VLOOKUP(MID(LEFT(A264,LEN(A264)-5),SEARCH(" ",A264),LEN(LEFT(A264,LEN(A264)-5))-SEARCH(" ",A264)+1),'[1]Lookup Data'!$E$3:$F$14,2,FALSE)&amp;"/"&amp;RIGHT(A264,4)</f>
        <v>#VALUE!</v>
      </c>
      <c r="M264" s="12" t="e">
        <f>E264&amp;"/"&amp;VLOOKUP([1]สูตรแปลงวันที่!F264,'[1]Lookup Data'!$B$3:$C$14,2,FALSE)&amp;"/"&amp;[1]สูตรแปลงวันที่!G264</f>
        <v>#VALUE!</v>
      </c>
    </row>
    <row r="265" spans="1:13">
      <c r="A265" s="11"/>
      <c r="B265" s="12">
        <f t="shared" si="36"/>
        <v>0</v>
      </c>
      <c r="C265" s="12">
        <f t="shared" si="37"/>
        <v>1</v>
      </c>
      <c r="D265" s="12">
        <f t="shared" si="38"/>
        <v>1900</v>
      </c>
      <c r="E265" s="12" t="str">
        <f t="shared" si="39"/>
        <v/>
      </c>
      <c r="F265" s="12" t="e">
        <f t="shared" si="40"/>
        <v>#VALUE!</v>
      </c>
      <c r="G265" s="12" t="str">
        <f t="shared" si="41"/>
        <v/>
      </c>
      <c r="H265" s="12" t="e">
        <f t="shared" si="42"/>
        <v>#N/A</v>
      </c>
      <c r="I265" s="12" t="str">
        <f t="shared" si="43"/>
        <v>0/1/2443</v>
      </c>
      <c r="J265" s="12" t="str">
        <f t="shared" si="44"/>
        <v>0/1/2500</v>
      </c>
      <c r="K265" s="12" t="e">
        <f>IF(VALUE(LEFT(A265,SEARCH(" ",A265)-1))&lt;10,"0"&amp;VALUE(LEFT(A265,SEARCH(" ",A265)-1)),VALUE(LEFT(A265,SEARCH(" ",A265)-1)))&amp;"/"&amp;VLOOKUP(MID(A265,SEARCH(" ",A265)+1,LEN(A265)-SEARCH(" ",A265)-3),'[1]Lookup Data'!$B$2:$C$14,2,FALSE)&amp;"/"&amp;RIGHT(A265,2)+2500</f>
        <v>#VALUE!</v>
      </c>
      <c r="L265" s="12" t="e">
        <f>LEFT(A265,2)&amp;"/"&amp;VLOOKUP(MID(LEFT(A265,LEN(A265)-5),SEARCH(" ",A265),LEN(LEFT(A265,LEN(A265)-5))-SEARCH(" ",A265)+1),'[1]Lookup Data'!$E$3:$F$14,2,FALSE)&amp;"/"&amp;RIGHT(A265,4)</f>
        <v>#VALUE!</v>
      </c>
      <c r="M265" s="12" t="e">
        <f>E265&amp;"/"&amp;VLOOKUP([1]สูตรแปลงวันที่!F265,'[1]Lookup Data'!$B$3:$C$14,2,FALSE)&amp;"/"&amp;[1]สูตรแปลงวันที่!G265</f>
        <v>#VALUE!</v>
      </c>
    </row>
    <row r="266" spans="1:13">
      <c r="A266" s="11"/>
      <c r="B266" s="12">
        <f t="shared" si="36"/>
        <v>0</v>
      </c>
      <c r="C266" s="12">
        <f t="shared" si="37"/>
        <v>1</v>
      </c>
      <c r="D266" s="12">
        <f t="shared" si="38"/>
        <v>1900</v>
      </c>
      <c r="E266" s="12" t="str">
        <f t="shared" si="39"/>
        <v/>
      </c>
      <c r="F266" s="12" t="e">
        <f t="shared" si="40"/>
        <v>#VALUE!</v>
      </c>
      <c r="G266" s="12" t="str">
        <f t="shared" si="41"/>
        <v/>
      </c>
      <c r="H266" s="12" t="e">
        <f t="shared" si="42"/>
        <v>#N/A</v>
      </c>
      <c r="I266" s="12" t="str">
        <f t="shared" si="43"/>
        <v>0/1/2443</v>
      </c>
      <c r="J266" s="12" t="str">
        <f t="shared" si="44"/>
        <v>0/1/2500</v>
      </c>
      <c r="K266" s="12" t="e">
        <f>IF(VALUE(LEFT(A266,SEARCH(" ",A266)-1))&lt;10,"0"&amp;VALUE(LEFT(A266,SEARCH(" ",A266)-1)),VALUE(LEFT(A266,SEARCH(" ",A266)-1)))&amp;"/"&amp;VLOOKUP(MID(A266,SEARCH(" ",A266)+1,LEN(A266)-SEARCH(" ",A266)-3),'[1]Lookup Data'!$B$2:$C$14,2,FALSE)&amp;"/"&amp;RIGHT(A266,2)+2500</f>
        <v>#VALUE!</v>
      </c>
      <c r="L266" s="12" t="e">
        <f>LEFT(A266,2)&amp;"/"&amp;VLOOKUP(MID(LEFT(A266,LEN(A266)-5),SEARCH(" ",A266),LEN(LEFT(A266,LEN(A266)-5))-SEARCH(" ",A266)+1),'[1]Lookup Data'!$E$3:$F$14,2,FALSE)&amp;"/"&amp;RIGHT(A266,4)</f>
        <v>#VALUE!</v>
      </c>
      <c r="M266" s="12" t="e">
        <f>E266&amp;"/"&amp;VLOOKUP([1]สูตรแปลงวันที่!F266,'[1]Lookup Data'!$B$3:$C$14,2,FALSE)&amp;"/"&amp;[1]สูตรแปลงวันที่!G266</f>
        <v>#VALUE!</v>
      </c>
    </row>
    <row r="267" spans="1:13">
      <c r="A267" s="11"/>
      <c r="B267" s="12">
        <f t="shared" si="36"/>
        <v>0</v>
      </c>
      <c r="C267" s="12">
        <f t="shared" si="37"/>
        <v>1</v>
      </c>
      <c r="D267" s="12">
        <f t="shared" si="38"/>
        <v>1900</v>
      </c>
      <c r="E267" s="12" t="str">
        <f t="shared" si="39"/>
        <v/>
      </c>
      <c r="F267" s="12" t="e">
        <f t="shared" si="40"/>
        <v>#VALUE!</v>
      </c>
      <c r="G267" s="12" t="str">
        <f t="shared" si="41"/>
        <v/>
      </c>
      <c r="H267" s="12" t="e">
        <f t="shared" si="42"/>
        <v>#N/A</v>
      </c>
      <c r="I267" s="12" t="str">
        <f t="shared" si="43"/>
        <v>0/1/2443</v>
      </c>
      <c r="J267" s="12" t="str">
        <f t="shared" si="44"/>
        <v>0/1/2500</v>
      </c>
      <c r="K267" s="12" t="e">
        <f>IF(VALUE(LEFT(A267,SEARCH(" ",A267)-1))&lt;10,"0"&amp;VALUE(LEFT(A267,SEARCH(" ",A267)-1)),VALUE(LEFT(A267,SEARCH(" ",A267)-1)))&amp;"/"&amp;VLOOKUP(MID(A267,SEARCH(" ",A267)+1,LEN(A267)-SEARCH(" ",A267)-3),'[1]Lookup Data'!$B$2:$C$14,2,FALSE)&amp;"/"&amp;RIGHT(A267,2)+2500</f>
        <v>#VALUE!</v>
      </c>
      <c r="L267" s="12" t="e">
        <f>LEFT(A267,2)&amp;"/"&amp;VLOOKUP(MID(LEFT(A267,LEN(A267)-5),SEARCH(" ",A267),LEN(LEFT(A267,LEN(A267)-5))-SEARCH(" ",A267)+1),'[1]Lookup Data'!$E$3:$F$14,2,FALSE)&amp;"/"&amp;RIGHT(A267,4)</f>
        <v>#VALUE!</v>
      </c>
      <c r="M267" s="12" t="e">
        <f>E267&amp;"/"&amp;VLOOKUP([1]สูตรแปลงวันที่!F267,'[1]Lookup Data'!$B$3:$C$14,2,FALSE)&amp;"/"&amp;[1]สูตรแปลงวันที่!G267</f>
        <v>#VALUE!</v>
      </c>
    </row>
    <row r="268" spans="1:13">
      <c r="A268" s="11"/>
      <c r="B268" s="12">
        <f t="shared" si="36"/>
        <v>0</v>
      </c>
      <c r="C268" s="12">
        <f t="shared" si="37"/>
        <v>1</v>
      </c>
      <c r="D268" s="12">
        <f t="shared" si="38"/>
        <v>1900</v>
      </c>
      <c r="E268" s="12" t="str">
        <f t="shared" si="39"/>
        <v/>
      </c>
      <c r="F268" s="12" t="e">
        <f t="shared" si="40"/>
        <v>#VALUE!</v>
      </c>
      <c r="G268" s="12" t="str">
        <f t="shared" si="41"/>
        <v/>
      </c>
      <c r="H268" s="12" t="e">
        <f t="shared" si="42"/>
        <v>#N/A</v>
      </c>
      <c r="I268" s="12" t="str">
        <f t="shared" si="43"/>
        <v>0/1/2443</v>
      </c>
      <c r="J268" s="12" t="str">
        <f t="shared" si="44"/>
        <v>0/1/2500</v>
      </c>
      <c r="K268" s="12" t="e">
        <f>IF(VALUE(LEFT(A268,SEARCH(" ",A268)-1))&lt;10,"0"&amp;VALUE(LEFT(A268,SEARCH(" ",A268)-1)),VALUE(LEFT(A268,SEARCH(" ",A268)-1)))&amp;"/"&amp;VLOOKUP(MID(A268,SEARCH(" ",A268)+1,LEN(A268)-SEARCH(" ",A268)-3),'[1]Lookup Data'!$B$2:$C$14,2,FALSE)&amp;"/"&amp;RIGHT(A268,2)+2500</f>
        <v>#VALUE!</v>
      </c>
      <c r="L268" s="12" t="e">
        <f>LEFT(A268,2)&amp;"/"&amp;VLOOKUP(MID(LEFT(A268,LEN(A268)-5),SEARCH(" ",A268),LEN(LEFT(A268,LEN(A268)-5))-SEARCH(" ",A268)+1),'[1]Lookup Data'!$E$3:$F$14,2,FALSE)&amp;"/"&amp;RIGHT(A268,4)</f>
        <v>#VALUE!</v>
      </c>
      <c r="M268" s="12" t="e">
        <f>E268&amp;"/"&amp;VLOOKUP([1]สูตรแปลงวันที่!F268,'[1]Lookup Data'!$B$3:$C$14,2,FALSE)&amp;"/"&amp;[1]สูตรแปลงวันที่!G268</f>
        <v>#VALUE!</v>
      </c>
    </row>
    <row r="269" spans="1:13">
      <c r="A269" s="11"/>
      <c r="B269" s="12">
        <f t="shared" si="36"/>
        <v>0</v>
      </c>
      <c r="C269" s="12">
        <f t="shared" si="37"/>
        <v>1</v>
      </c>
      <c r="D269" s="12">
        <f t="shared" si="38"/>
        <v>1900</v>
      </c>
      <c r="E269" s="12" t="str">
        <f t="shared" si="39"/>
        <v/>
      </c>
      <c r="F269" s="12" t="e">
        <f t="shared" si="40"/>
        <v>#VALUE!</v>
      </c>
      <c r="G269" s="12" t="str">
        <f t="shared" si="41"/>
        <v/>
      </c>
      <c r="H269" s="12" t="e">
        <f t="shared" si="42"/>
        <v>#N/A</v>
      </c>
      <c r="I269" s="12" t="str">
        <f t="shared" si="43"/>
        <v>0/1/2443</v>
      </c>
      <c r="J269" s="12" t="str">
        <f t="shared" si="44"/>
        <v>0/1/2500</v>
      </c>
      <c r="K269" s="12" t="e">
        <f>IF(VALUE(LEFT(A269,SEARCH(" ",A269)-1))&lt;10,"0"&amp;VALUE(LEFT(A269,SEARCH(" ",A269)-1)),VALUE(LEFT(A269,SEARCH(" ",A269)-1)))&amp;"/"&amp;VLOOKUP(MID(A269,SEARCH(" ",A269)+1,LEN(A269)-SEARCH(" ",A269)-3),'[1]Lookup Data'!$B$2:$C$14,2,FALSE)&amp;"/"&amp;RIGHT(A269,2)+2500</f>
        <v>#VALUE!</v>
      </c>
      <c r="L269" s="12" t="e">
        <f>LEFT(A269,2)&amp;"/"&amp;VLOOKUP(MID(LEFT(A269,LEN(A269)-5),SEARCH(" ",A269),LEN(LEFT(A269,LEN(A269)-5))-SEARCH(" ",A269)+1),'[1]Lookup Data'!$E$3:$F$14,2,FALSE)&amp;"/"&amp;RIGHT(A269,4)</f>
        <v>#VALUE!</v>
      </c>
      <c r="M269" s="12" t="e">
        <f>E269&amp;"/"&amp;VLOOKUP([1]สูตรแปลงวันที่!F269,'[1]Lookup Data'!$B$3:$C$14,2,FALSE)&amp;"/"&amp;[1]สูตรแปลงวันที่!G269</f>
        <v>#VALUE!</v>
      </c>
    </row>
    <row r="270" spans="1:13">
      <c r="A270" s="11"/>
      <c r="B270" s="12">
        <f t="shared" si="36"/>
        <v>0</v>
      </c>
      <c r="C270" s="12">
        <f t="shared" si="37"/>
        <v>1</v>
      </c>
      <c r="D270" s="12">
        <f t="shared" si="38"/>
        <v>1900</v>
      </c>
      <c r="E270" s="12" t="str">
        <f t="shared" si="39"/>
        <v/>
      </c>
      <c r="F270" s="12" t="e">
        <f t="shared" si="40"/>
        <v>#VALUE!</v>
      </c>
      <c r="G270" s="12" t="str">
        <f t="shared" si="41"/>
        <v/>
      </c>
      <c r="H270" s="12" t="e">
        <f t="shared" si="42"/>
        <v>#N/A</v>
      </c>
      <c r="I270" s="12" t="str">
        <f t="shared" si="43"/>
        <v>0/1/2443</v>
      </c>
      <c r="J270" s="12" t="str">
        <f t="shared" si="44"/>
        <v>0/1/2500</v>
      </c>
      <c r="K270" s="12" t="e">
        <f>IF(VALUE(LEFT(A270,SEARCH(" ",A270)-1))&lt;10,"0"&amp;VALUE(LEFT(A270,SEARCH(" ",A270)-1)),VALUE(LEFT(A270,SEARCH(" ",A270)-1)))&amp;"/"&amp;VLOOKUP(MID(A270,SEARCH(" ",A270)+1,LEN(A270)-SEARCH(" ",A270)-3),'[1]Lookup Data'!$B$2:$C$14,2,FALSE)&amp;"/"&amp;RIGHT(A270,2)+2500</f>
        <v>#VALUE!</v>
      </c>
      <c r="L270" s="12" t="e">
        <f>LEFT(A270,2)&amp;"/"&amp;VLOOKUP(MID(LEFT(A270,LEN(A270)-5),SEARCH(" ",A270),LEN(LEFT(A270,LEN(A270)-5))-SEARCH(" ",A270)+1),'[1]Lookup Data'!$E$3:$F$14,2,FALSE)&amp;"/"&amp;RIGHT(A270,4)</f>
        <v>#VALUE!</v>
      </c>
      <c r="M270" s="12" t="e">
        <f>E270&amp;"/"&amp;VLOOKUP([1]สูตรแปลงวันที่!F270,'[1]Lookup Data'!$B$3:$C$14,2,FALSE)&amp;"/"&amp;[1]สูตรแปลงวันที่!G270</f>
        <v>#VALUE!</v>
      </c>
    </row>
    <row r="271" spans="1:13">
      <c r="A271" s="11"/>
      <c r="B271" s="12">
        <f t="shared" si="36"/>
        <v>0</v>
      </c>
      <c r="C271" s="12">
        <f t="shared" si="37"/>
        <v>1</v>
      </c>
      <c r="D271" s="12">
        <f t="shared" si="38"/>
        <v>1900</v>
      </c>
      <c r="E271" s="12" t="str">
        <f t="shared" si="39"/>
        <v/>
      </c>
      <c r="F271" s="12" t="e">
        <f t="shared" si="40"/>
        <v>#VALUE!</v>
      </c>
      <c r="G271" s="12" t="str">
        <f t="shared" si="41"/>
        <v/>
      </c>
      <c r="H271" s="12" t="e">
        <f t="shared" si="42"/>
        <v>#N/A</v>
      </c>
      <c r="I271" s="12" t="str">
        <f t="shared" si="43"/>
        <v>0/1/2443</v>
      </c>
      <c r="J271" s="12" t="str">
        <f t="shared" si="44"/>
        <v>0/1/2500</v>
      </c>
      <c r="K271" s="12" t="e">
        <f>IF(VALUE(LEFT(A271,SEARCH(" ",A271)-1))&lt;10,"0"&amp;VALUE(LEFT(A271,SEARCH(" ",A271)-1)),VALUE(LEFT(A271,SEARCH(" ",A271)-1)))&amp;"/"&amp;VLOOKUP(MID(A271,SEARCH(" ",A271)+1,LEN(A271)-SEARCH(" ",A271)-3),'[1]Lookup Data'!$B$2:$C$14,2,FALSE)&amp;"/"&amp;RIGHT(A271,2)+2500</f>
        <v>#VALUE!</v>
      </c>
      <c r="L271" s="12" t="e">
        <f>LEFT(A271,2)&amp;"/"&amp;VLOOKUP(MID(LEFT(A271,LEN(A271)-5),SEARCH(" ",A271),LEN(LEFT(A271,LEN(A271)-5))-SEARCH(" ",A271)+1),'[1]Lookup Data'!$E$3:$F$14,2,FALSE)&amp;"/"&amp;RIGHT(A271,4)</f>
        <v>#VALUE!</v>
      </c>
      <c r="M271" s="12" t="e">
        <f>E271&amp;"/"&amp;VLOOKUP([1]สูตรแปลงวันที่!F271,'[1]Lookup Data'!$B$3:$C$14,2,FALSE)&amp;"/"&amp;[1]สูตรแปลงวันที่!G271</f>
        <v>#VALUE!</v>
      </c>
    </row>
    <row r="272" spans="1:13">
      <c r="A272" s="11"/>
      <c r="B272" s="12">
        <f t="shared" si="36"/>
        <v>0</v>
      </c>
      <c r="C272" s="12">
        <f t="shared" si="37"/>
        <v>1</v>
      </c>
      <c r="D272" s="12">
        <f t="shared" si="38"/>
        <v>1900</v>
      </c>
      <c r="E272" s="12" t="str">
        <f t="shared" si="39"/>
        <v/>
      </c>
      <c r="F272" s="12" t="e">
        <f t="shared" si="40"/>
        <v>#VALUE!</v>
      </c>
      <c r="G272" s="12" t="str">
        <f t="shared" si="41"/>
        <v/>
      </c>
      <c r="H272" s="12" t="e">
        <f t="shared" si="42"/>
        <v>#N/A</v>
      </c>
      <c r="I272" s="12" t="str">
        <f t="shared" si="43"/>
        <v>0/1/2443</v>
      </c>
      <c r="J272" s="12" t="str">
        <f t="shared" si="44"/>
        <v>0/1/2500</v>
      </c>
      <c r="K272" s="12" t="e">
        <f>IF(VALUE(LEFT(A272,SEARCH(" ",A272)-1))&lt;10,"0"&amp;VALUE(LEFT(A272,SEARCH(" ",A272)-1)),VALUE(LEFT(A272,SEARCH(" ",A272)-1)))&amp;"/"&amp;VLOOKUP(MID(A272,SEARCH(" ",A272)+1,LEN(A272)-SEARCH(" ",A272)-3),'[1]Lookup Data'!$B$2:$C$14,2,FALSE)&amp;"/"&amp;RIGHT(A272,2)+2500</f>
        <v>#VALUE!</v>
      </c>
      <c r="L272" s="12" t="e">
        <f>LEFT(A272,2)&amp;"/"&amp;VLOOKUP(MID(LEFT(A272,LEN(A272)-5),SEARCH(" ",A272),LEN(LEFT(A272,LEN(A272)-5))-SEARCH(" ",A272)+1),'[1]Lookup Data'!$E$3:$F$14,2,FALSE)&amp;"/"&amp;RIGHT(A272,4)</f>
        <v>#VALUE!</v>
      </c>
      <c r="M272" s="12" t="e">
        <f>E272&amp;"/"&amp;VLOOKUP([1]สูตรแปลงวันที่!F272,'[1]Lookup Data'!$B$3:$C$14,2,FALSE)&amp;"/"&amp;[1]สูตรแปลงวันที่!G272</f>
        <v>#VALUE!</v>
      </c>
    </row>
    <row r="273" spans="1:13">
      <c r="A273" s="11"/>
      <c r="B273" s="12">
        <f t="shared" si="36"/>
        <v>0</v>
      </c>
      <c r="C273" s="12">
        <f t="shared" si="37"/>
        <v>1</v>
      </c>
      <c r="D273" s="12">
        <f t="shared" si="38"/>
        <v>1900</v>
      </c>
      <c r="E273" s="12" t="str">
        <f t="shared" si="39"/>
        <v/>
      </c>
      <c r="F273" s="12" t="e">
        <f t="shared" si="40"/>
        <v>#VALUE!</v>
      </c>
      <c r="G273" s="12" t="str">
        <f t="shared" si="41"/>
        <v/>
      </c>
      <c r="H273" s="12" t="e">
        <f t="shared" si="42"/>
        <v>#N/A</v>
      </c>
      <c r="I273" s="12" t="str">
        <f t="shared" si="43"/>
        <v>0/1/2443</v>
      </c>
      <c r="J273" s="12" t="str">
        <f t="shared" si="44"/>
        <v>0/1/2500</v>
      </c>
      <c r="K273" s="12" t="e">
        <f>IF(VALUE(LEFT(A273,SEARCH(" ",A273)-1))&lt;10,"0"&amp;VALUE(LEFT(A273,SEARCH(" ",A273)-1)),VALUE(LEFT(A273,SEARCH(" ",A273)-1)))&amp;"/"&amp;VLOOKUP(MID(A273,SEARCH(" ",A273)+1,LEN(A273)-SEARCH(" ",A273)-3),'[1]Lookup Data'!$B$2:$C$14,2,FALSE)&amp;"/"&amp;RIGHT(A273,2)+2500</f>
        <v>#VALUE!</v>
      </c>
      <c r="L273" s="12" t="e">
        <f>LEFT(A273,2)&amp;"/"&amp;VLOOKUP(MID(LEFT(A273,LEN(A273)-5),SEARCH(" ",A273),LEN(LEFT(A273,LEN(A273)-5))-SEARCH(" ",A273)+1),'[1]Lookup Data'!$E$3:$F$14,2,FALSE)&amp;"/"&amp;RIGHT(A273,4)</f>
        <v>#VALUE!</v>
      </c>
      <c r="M273" s="12" t="e">
        <f>E273&amp;"/"&amp;VLOOKUP([1]สูตรแปลงวันที่!F273,'[1]Lookup Data'!$B$3:$C$14,2,FALSE)&amp;"/"&amp;[1]สูตรแปลงวันที่!G273</f>
        <v>#VALUE!</v>
      </c>
    </row>
    <row r="274" spans="1:13">
      <c r="A274" s="11"/>
      <c r="B274" s="12">
        <f t="shared" si="36"/>
        <v>0</v>
      </c>
      <c r="C274" s="12">
        <f t="shared" si="37"/>
        <v>1</v>
      </c>
      <c r="D274" s="12">
        <f t="shared" si="38"/>
        <v>1900</v>
      </c>
      <c r="E274" s="12" t="str">
        <f t="shared" si="39"/>
        <v/>
      </c>
      <c r="F274" s="12" t="e">
        <f t="shared" si="40"/>
        <v>#VALUE!</v>
      </c>
      <c r="G274" s="12" t="str">
        <f t="shared" si="41"/>
        <v/>
      </c>
      <c r="H274" s="12" t="e">
        <f t="shared" si="42"/>
        <v>#N/A</v>
      </c>
      <c r="I274" s="12" t="str">
        <f t="shared" si="43"/>
        <v>0/1/2443</v>
      </c>
      <c r="J274" s="12" t="str">
        <f t="shared" si="44"/>
        <v>0/1/2500</v>
      </c>
      <c r="K274" s="12" t="e">
        <f>IF(VALUE(LEFT(A274,SEARCH(" ",A274)-1))&lt;10,"0"&amp;VALUE(LEFT(A274,SEARCH(" ",A274)-1)),VALUE(LEFT(A274,SEARCH(" ",A274)-1)))&amp;"/"&amp;VLOOKUP(MID(A274,SEARCH(" ",A274)+1,LEN(A274)-SEARCH(" ",A274)-3),'[1]Lookup Data'!$B$2:$C$14,2,FALSE)&amp;"/"&amp;RIGHT(A274,2)+2500</f>
        <v>#VALUE!</v>
      </c>
      <c r="L274" s="12" t="e">
        <f>LEFT(A274,2)&amp;"/"&amp;VLOOKUP(MID(LEFT(A274,LEN(A274)-5),SEARCH(" ",A274),LEN(LEFT(A274,LEN(A274)-5))-SEARCH(" ",A274)+1),'[1]Lookup Data'!$E$3:$F$14,2,FALSE)&amp;"/"&amp;RIGHT(A274,4)</f>
        <v>#VALUE!</v>
      </c>
      <c r="M274" s="12" t="e">
        <f>E274&amp;"/"&amp;VLOOKUP([1]สูตรแปลงวันที่!F274,'[1]Lookup Data'!$B$3:$C$14,2,FALSE)&amp;"/"&amp;[1]สูตรแปลงวันที่!G274</f>
        <v>#VALUE!</v>
      </c>
    </row>
    <row r="275" spans="1:13">
      <c r="A275" s="11"/>
      <c r="B275" s="12">
        <f t="shared" si="36"/>
        <v>0</v>
      </c>
      <c r="C275" s="12">
        <f t="shared" si="37"/>
        <v>1</v>
      </c>
      <c r="D275" s="12">
        <f t="shared" si="38"/>
        <v>1900</v>
      </c>
      <c r="E275" s="12" t="str">
        <f t="shared" si="39"/>
        <v/>
      </c>
      <c r="F275" s="12" t="e">
        <f t="shared" si="40"/>
        <v>#VALUE!</v>
      </c>
      <c r="G275" s="12" t="str">
        <f t="shared" si="41"/>
        <v/>
      </c>
      <c r="H275" s="12" t="e">
        <f t="shared" si="42"/>
        <v>#N/A</v>
      </c>
      <c r="I275" s="12" t="str">
        <f t="shared" si="43"/>
        <v>0/1/2443</v>
      </c>
      <c r="J275" s="12" t="str">
        <f t="shared" si="44"/>
        <v>0/1/2500</v>
      </c>
      <c r="K275" s="12" t="e">
        <f>IF(VALUE(LEFT(A275,SEARCH(" ",A275)-1))&lt;10,"0"&amp;VALUE(LEFT(A275,SEARCH(" ",A275)-1)),VALUE(LEFT(A275,SEARCH(" ",A275)-1)))&amp;"/"&amp;VLOOKUP(MID(A275,SEARCH(" ",A275)+1,LEN(A275)-SEARCH(" ",A275)-3),'[1]Lookup Data'!$B$2:$C$14,2,FALSE)&amp;"/"&amp;RIGHT(A275,2)+2500</f>
        <v>#VALUE!</v>
      </c>
      <c r="L275" s="12" t="e">
        <f>LEFT(A275,2)&amp;"/"&amp;VLOOKUP(MID(LEFT(A275,LEN(A275)-5),SEARCH(" ",A275),LEN(LEFT(A275,LEN(A275)-5))-SEARCH(" ",A275)+1),'[1]Lookup Data'!$E$3:$F$14,2,FALSE)&amp;"/"&amp;RIGHT(A275,4)</f>
        <v>#VALUE!</v>
      </c>
      <c r="M275" s="12" t="e">
        <f>E275&amp;"/"&amp;VLOOKUP([1]สูตรแปลงวันที่!F275,'[1]Lookup Data'!$B$3:$C$14,2,FALSE)&amp;"/"&amp;[1]สูตรแปลงวันที่!G275</f>
        <v>#VALUE!</v>
      </c>
    </row>
    <row r="276" spans="1:13">
      <c r="A276" s="11"/>
      <c r="B276" s="12">
        <f t="shared" si="36"/>
        <v>0</v>
      </c>
      <c r="C276" s="12">
        <f t="shared" si="37"/>
        <v>1</v>
      </c>
      <c r="D276" s="12">
        <f t="shared" si="38"/>
        <v>1900</v>
      </c>
      <c r="E276" s="12" t="str">
        <f t="shared" si="39"/>
        <v/>
      </c>
      <c r="F276" s="12" t="e">
        <f t="shared" si="40"/>
        <v>#VALUE!</v>
      </c>
      <c r="G276" s="12" t="str">
        <f t="shared" si="41"/>
        <v/>
      </c>
      <c r="H276" s="12" t="e">
        <f t="shared" si="42"/>
        <v>#N/A</v>
      </c>
      <c r="I276" s="12" t="str">
        <f t="shared" si="43"/>
        <v>0/1/2443</v>
      </c>
      <c r="J276" s="12" t="str">
        <f t="shared" si="44"/>
        <v>0/1/2500</v>
      </c>
      <c r="K276" s="12" t="e">
        <f>IF(VALUE(LEFT(A276,SEARCH(" ",A276)-1))&lt;10,"0"&amp;VALUE(LEFT(A276,SEARCH(" ",A276)-1)),VALUE(LEFT(A276,SEARCH(" ",A276)-1)))&amp;"/"&amp;VLOOKUP(MID(A276,SEARCH(" ",A276)+1,LEN(A276)-SEARCH(" ",A276)-3),'[1]Lookup Data'!$B$2:$C$14,2,FALSE)&amp;"/"&amp;RIGHT(A276,2)+2500</f>
        <v>#VALUE!</v>
      </c>
      <c r="L276" s="12" t="e">
        <f>LEFT(A276,2)&amp;"/"&amp;VLOOKUP(MID(LEFT(A276,LEN(A276)-5),SEARCH(" ",A276),LEN(LEFT(A276,LEN(A276)-5))-SEARCH(" ",A276)+1),'[1]Lookup Data'!$E$3:$F$14,2,FALSE)&amp;"/"&amp;RIGHT(A276,4)</f>
        <v>#VALUE!</v>
      </c>
      <c r="M276" s="12" t="e">
        <f>E276&amp;"/"&amp;VLOOKUP([1]สูตรแปลงวันที่!F276,'[1]Lookup Data'!$B$3:$C$14,2,FALSE)&amp;"/"&amp;[1]สูตรแปลงวันที่!G276</f>
        <v>#VALUE!</v>
      </c>
    </row>
    <row r="277" spans="1:13">
      <c r="A277" s="11"/>
      <c r="B277" s="12">
        <f t="shared" si="36"/>
        <v>0</v>
      </c>
      <c r="C277" s="12">
        <f t="shared" si="37"/>
        <v>1</v>
      </c>
      <c r="D277" s="12">
        <f t="shared" si="38"/>
        <v>1900</v>
      </c>
      <c r="E277" s="12" t="str">
        <f t="shared" si="39"/>
        <v/>
      </c>
      <c r="F277" s="12" t="e">
        <f t="shared" si="40"/>
        <v>#VALUE!</v>
      </c>
      <c r="G277" s="12" t="str">
        <f t="shared" si="41"/>
        <v/>
      </c>
      <c r="H277" s="12" t="e">
        <f t="shared" si="42"/>
        <v>#N/A</v>
      </c>
      <c r="I277" s="12" t="str">
        <f t="shared" si="43"/>
        <v>0/1/2443</v>
      </c>
      <c r="J277" s="12" t="str">
        <f t="shared" si="44"/>
        <v>0/1/2500</v>
      </c>
      <c r="K277" s="12" t="e">
        <f>IF(VALUE(LEFT(A277,SEARCH(" ",A277)-1))&lt;10,"0"&amp;VALUE(LEFT(A277,SEARCH(" ",A277)-1)),VALUE(LEFT(A277,SEARCH(" ",A277)-1)))&amp;"/"&amp;VLOOKUP(MID(A277,SEARCH(" ",A277)+1,LEN(A277)-SEARCH(" ",A277)-3),'[1]Lookup Data'!$B$2:$C$14,2,FALSE)&amp;"/"&amp;RIGHT(A277,2)+2500</f>
        <v>#VALUE!</v>
      </c>
      <c r="L277" s="12" t="e">
        <f>LEFT(A277,2)&amp;"/"&amp;VLOOKUP(MID(LEFT(A277,LEN(A277)-5),SEARCH(" ",A277),LEN(LEFT(A277,LEN(A277)-5))-SEARCH(" ",A277)+1),'[1]Lookup Data'!$E$3:$F$14,2,FALSE)&amp;"/"&amp;RIGHT(A277,4)</f>
        <v>#VALUE!</v>
      </c>
      <c r="M277" s="12" t="e">
        <f>E277&amp;"/"&amp;VLOOKUP([1]สูตรแปลงวันที่!F277,'[1]Lookup Data'!$B$3:$C$14,2,FALSE)&amp;"/"&amp;[1]สูตรแปลงวันที่!G277</f>
        <v>#VALUE!</v>
      </c>
    </row>
    <row r="278" spans="1:13">
      <c r="A278" s="11"/>
      <c r="B278" s="12">
        <f t="shared" si="36"/>
        <v>0</v>
      </c>
      <c r="C278" s="12">
        <f t="shared" si="37"/>
        <v>1</v>
      </c>
      <c r="D278" s="12">
        <f t="shared" si="38"/>
        <v>1900</v>
      </c>
      <c r="E278" s="12" t="str">
        <f t="shared" si="39"/>
        <v/>
      </c>
      <c r="F278" s="12" t="e">
        <f t="shared" si="40"/>
        <v>#VALUE!</v>
      </c>
      <c r="G278" s="12" t="str">
        <f t="shared" si="41"/>
        <v/>
      </c>
      <c r="H278" s="12" t="e">
        <f t="shared" si="42"/>
        <v>#N/A</v>
      </c>
      <c r="I278" s="12" t="str">
        <f t="shared" si="43"/>
        <v>0/1/2443</v>
      </c>
      <c r="J278" s="12" t="str">
        <f t="shared" si="44"/>
        <v>0/1/2500</v>
      </c>
      <c r="K278" s="12" t="e">
        <f>IF(VALUE(LEFT(A278,SEARCH(" ",A278)-1))&lt;10,"0"&amp;VALUE(LEFT(A278,SEARCH(" ",A278)-1)),VALUE(LEFT(A278,SEARCH(" ",A278)-1)))&amp;"/"&amp;VLOOKUP(MID(A278,SEARCH(" ",A278)+1,LEN(A278)-SEARCH(" ",A278)-3),'[1]Lookup Data'!$B$2:$C$14,2,FALSE)&amp;"/"&amp;RIGHT(A278,2)+2500</f>
        <v>#VALUE!</v>
      </c>
      <c r="L278" s="12" t="e">
        <f>LEFT(A278,2)&amp;"/"&amp;VLOOKUP(MID(LEFT(A278,LEN(A278)-5),SEARCH(" ",A278),LEN(LEFT(A278,LEN(A278)-5))-SEARCH(" ",A278)+1),'[1]Lookup Data'!$E$3:$F$14,2,FALSE)&amp;"/"&amp;RIGHT(A278,4)</f>
        <v>#VALUE!</v>
      </c>
      <c r="M278" s="12" t="e">
        <f>E278&amp;"/"&amp;VLOOKUP([1]สูตรแปลงวันที่!F278,'[1]Lookup Data'!$B$3:$C$14,2,FALSE)&amp;"/"&amp;[1]สูตรแปลงวันที่!G278</f>
        <v>#VALUE!</v>
      </c>
    </row>
    <row r="279" spans="1:13">
      <c r="A279" s="11"/>
      <c r="B279" s="12">
        <f t="shared" si="36"/>
        <v>0</v>
      </c>
      <c r="C279" s="12">
        <f t="shared" si="37"/>
        <v>1</v>
      </c>
      <c r="D279" s="12">
        <f t="shared" si="38"/>
        <v>1900</v>
      </c>
      <c r="E279" s="12" t="str">
        <f t="shared" si="39"/>
        <v/>
      </c>
      <c r="F279" s="12" t="e">
        <f t="shared" si="40"/>
        <v>#VALUE!</v>
      </c>
      <c r="G279" s="12" t="str">
        <f t="shared" si="41"/>
        <v/>
      </c>
      <c r="H279" s="12" t="e">
        <f t="shared" si="42"/>
        <v>#N/A</v>
      </c>
      <c r="I279" s="12" t="str">
        <f t="shared" si="43"/>
        <v>0/1/2443</v>
      </c>
      <c r="J279" s="12" t="str">
        <f t="shared" si="44"/>
        <v>0/1/2500</v>
      </c>
      <c r="K279" s="12" t="e">
        <f>IF(VALUE(LEFT(A279,SEARCH(" ",A279)-1))&lt;10,"0"&amp;VALUE(LEFT(A279,SEARCH(" ",A279)-1)),VALUE(LEFT(A279,SEARCH(" ",A279)-1)))&amp;"/"&amp;VLOOKUP(MID(A279,SEARCH(" ",A279)+1,LEN(A279)-SEARCH(" ",A279)-3),'[1]Lookup Data'!$B$2:$C$14,2,FALSE)&amp;"/"&amp;RIGHT(A279,2)+2500</f>
        <v>#VALUE!</v>
      </c>
      <c r="L279" s="12" t="e">
        <f>LEFT(A279,2)&amp;"/"&amp;VLOOKUP(MID(LEFT(A279,LEN(A279)-5),SEARCH(" ",A279),LEN(LEFT(A279,LEN(A279)-5))-SEARCH(" ",A279)+1),'[1]Lookup Data'!$E$3:$F$14,2,FALSE)&amp;"/"&amp;RIGHT(A279,4)</f>
        <v>#VALUE!</v>
      </c>
      <c r="M279" s="12" t="e">
        <f>E279&amp;"/"&amp;VLOOKUP([1]สูตรแปลงวันที่!F279,'[1]Lookup Data'!$B$3:$C$14,2,FALSE)&amp;"/"&amp;[1]สูตรแปลงวันที่!G279</f>
        <v>#VALUE!</v>
      </c>
    </row>
    <row r="280" spans="1:13">
      <c r="A280" s="11"/>
      <c r="B280" s="12">
        <f t="shared" si="36"/>
        <v>0</v>
      </c>
      <c r="C280" s="12">
        <f t="shared" si="37"/>
        <v>1</v>
      </c>
      <c r="D280" s="12">
        <f t="shared" si="38"/>
        <v>1900</v>
      </c>
      <c r="E280" s="12" t="str">
        <f t="shared" si="39"/>
        <v/>
      </c>
      <c r="F280" s="12" t="e">
        <f t="shared" si="40"/>
        <v>#VALUE!</v>
      </c>
      <c r="G280" s="12" t="str">
        <f t="shared" si="41"/>
        <v/>
      </c>
      <c r="H280" s="12" t="e">
        <f t="shared" si="42"/>
        <v>#N/A</v>
      </c>
      <c r="I280" s="12" t="str">
        <f t="shared" si="43"/>
        <v>0/1/2443</v>
      </c>
      <c r="J280" s="12" t="str">
        <f t="shared" si="44"/>
        <v>0/1/2500</v>
      </c>
      <c r="K280" s="12" t="e">
        <f>IF(VALUE(LEFT(A280,SEARCH(" ",A280)-1))&lt;10,"0"&amp;VALUE(LEFT(A280,SEARCH(" ",A280)-1)),VALUE(LEFT(A280,SEARCH(" ",A280)-1)))&amp;"/"&amp;VLOOKUP(MID(A280,SEARCH(" ",A280)+1,LEN(A280)-SEARCH(" ",A280)-3),'[1]Lookup Data'!$B$2:$C$14,2,FALSE)&amp;"/"&amp;RIGHT(A280,2)+2500</f>
        <v>#VALUE!</v>
      </c>
      <c r="L280" s="12" t="e">
        <f>LEFT(A280,2)&amp;"/"&amp;VLOOKUP(MID(LEFT(A280,LEN(A280)-5),SEARCH(" ",A280),LEN(LEFT(A280,LEN(A280)-5))-SEARCH(" ",A280)+1),'[1]Lookup Data'!$E$3:$F$14,2,FALSE)&amp;"/"&amp;RIGHT(A280,4)</f>
        <v>#VALUE!</v>
      </c>
      <c r="M280" s="12" t="e">
        <f>E280&amp;"/"&amp;VLOOKUP([1]สูตรแปลงวันที่!F280,'[1]Lookup Data'!$B$3:$C$14,2,FALSE)&amp;"/"&amp;[1]สูตรแปลงวันที่!G280</f>
        <v>#VALUE!</v>
      </c>
    </row>
    <row r="281" spans="1:13">
      <c r="A281" s="11"/>
      <c r="B281" s="12">
        <f t="shared" si="36"/>
        <v>0</v>
      </c>
      <c r="C281" s="12">
        <f t="shared" si="37"/>
        <v>1</v>
      </c>
      <c r="D281" s="12">
        <f t="shared" si="38"/>
        <v>1900</v>
      </c>
      <c r="E281" s="12" t="str">
        <f t="shared" si="39"/>
        <v/>
      </c>
      <c r="F281" s="12" t="e">
        <f t="shared" si="40"/>
        <v>#VALUE!</v>
      </c>
      <c r="G281" s="12" t="str">
        <f t="shared" si="41"/>
        <v/>
      </c>
      <c r="H281" s="12" t="e">
        <f t="shared" si="42"/>
        <v>#N/A</v>
      </c>
      <c r="I281" s="12" t="str">
        <f t="shared" si="43"/>
        <v>0/1/2443</v>
      </c>
      <c r="J281" s="12" t="str">
        <f t="shared" si="44"/>
        <v>0/1/2500</v>
      </c>
      <c r="K281" s="12" t="e">
        <f>IF(VALUE(LEFT(A281,SEARCH(" ",A281)-1))&lt;10,"0"&amp;VALUE(LEFT(A281,SEARCH(" ",A281)-1)),VALUE(LEFT(A281,SEARCH(" ",A281)-1)))&amp;"/"&amp;VLOOKUP(MID(A281,SEARCH(" ",A281)+1,LEN(A281)-SEARCH(" ",A281)-3),'[1]Lookup Data'!$B$2:$C$14,2,FALSE)&amp;"/"&amp;RIGHT(A281,2)+2500</f>
        <v>#VALUE!</v>
      </c>
      <c r="L281" s="12" t="e">
        <f>LEFT(A281,2)&amp;"/"&amp;VLOOKUP(MID(LEFT(A281,LEN(A281)-5),SEARCH(" ",A281),LEN(LEFT(A281,LEN(A281)-5))-SEARCH(" ",A281)+1),'[1]Lookup Data'!$E$3:$F$14,2,FALSE)&amp;"/"&amp;RIGHT(A281,4)</f>
        <v>#VALUE!</v>
      </c>
      <c r="M281" s="12" t="e">
        <f>E281&amp;"/"&amp;VLOOKUP([1]สูตรแปลงวันที่!F281,'[1]Lookup Data'!$B$3:$C$14,2,FALSE)&amp;"/"&amp;[1]สูตรแปลงวันที่!G281</f>
        <v>#VALUE!</v>
      </c>
    </row>
    <row r="282" spans="1:13">
      <c r="A282" s="11"/>
      <c r="B282" s="12">
        <f t="shared" si="36"/>
        <v>0</v>
      </c>
      <c r="C282" s="12">
        <f t="shared" si="37"/>
        <v>1</v>
      </c>
      <c r="D282" s="12">
        <f t="shared" si="38"/>
        <v>1900</v>
      </c>
      <c r="E282" s="12" t="str">
        <f t="shared" si="39"/>
        <v/>
      </c>
      <c r="F282" s="12" t="e">
        <f t="shared" si="40"/>
        <v>#VALUE!</v>
      </c>
      <c r="G282" s="12" t="str">
        <f t="shared" si="41"/>
        <v/>
      </c>
      <c r="H282" s="12" t="e">
        <f t="shared" si="42"/>
        <v>#N/A</v>
      </c>
      <c r="I282" s="12" t="str">
        <f t="shared" si="43"/>
        <v>0/1/2443</v>
      </c>
      <c r="J282" s="12" t="str">
        <f t="shared" si="44"/>
        <v>0/1/2500</v>
      </c>
      <c r="K282" s="12" t="e">
        <f>IF(VALUE(LEFT(A282,SEARCH(" ",A282)-1))&lt;10,"0"&amp;VALUE(LEFT(A282,SEARCH(" ",A282)-1)),VALUE(LEFT(A282,SEARCH(" ",A282)-1)))&amp;"/"&amp;VLOOKUP(MID(A282,SEARCH(" ",A282)+1,LEN(A282)-SEARCH(" ",A282)-3),'[1]Lookup Data'!$B$2:$C$14,2,FALSE)&amp;"/"&amp;RIGHT(A282,2)+2500</f>
        <v>#VALUE!</v>
      </c>
      <c r="L282" s="12" t="e">
        <f>LEFT(A282,2)&amp;"/"&amp;VLOOKUP(MID(LEFT(A282,LEN(A282)-5),SEARCH(" ",A282),LEN(LEFT(A282,LEN(A282)-5))-SEARCH(" ",A282)+1),'[1]Lookup Data'!$E$3:$F$14,2,FALSE)&amp;"/"&amp;RIGHT(A282,4)</f>
        <v>#VALUE!</v>
      </c>
      <c r="M282" s="12" t="e">
        <f>E282&amp;"/"&amp;VLOOKUP([1]สูตรแปลงวันที่!F282,'[1]Lookup Data'!$B$3:$C$14,2,FALSE)&amp;"/"&amp;[1]สูตรแปลงวันที่!G282</f>
        <v>#VALUE!</v>
      </c>
    </row>
    <row r="283" spans="1:13">
      <c r="A283" s="11"/>
      <c r="B283" s="12">
        <f t="shared" si="36"/>
        <v>0</v>
      </c>
      <c r="C283" s="12">
        <f t="shared" si="37"/>
        <v>1</v>
      </c>
      <c r="D283" s="12">
        <f t="shared" si="38"/>
        <v>1900</v>
      </c>
      <c r="E283" s="12" t="str">
        <f t="shared" si="39"/>
        <v/>
      </c>
      <c r="F283" s="12" t="e">
        <f t="shared" si="40"/>
        <v>#VALUE!</v>
      </c>
      <c r="G283" s="12" t="str">
        <f t="shared" si="41"/>
        <v/>
      </c>
      <c r="H283" s="12" t="e">
        <f t="shared" si="42"/>
        <v>#N/A</v>
      </c>
      <c r="I283" s="12" t="str">
        <f t="shared" si="43"/>
        <v>0/1/2443</v>
      </c>
      <c r="J283" s="12" t="str">
        <f t="shared" si="44"/>
        <v>0/1/2500</v>
      </c>
      <c r="K283" s="12" t="e">
        <f>IF(VALUE(LEFT(A283,SEARCH(" ",A283)-1))&lt;10,"0"&amp;VALUE(LEFT(A283,SEARCH(" ",A283)-1)),VALUE(LEFT(A283,SEARCH(" ",A283)-1)))&amp;"/"&amp;VLOOKUP(MID(A283,SEARCH(" ",A283)+1,LEN(A283)-SEARCH(" ",A283)-3),'[1]Lookup Data'!$B$2:$C$14,2,FALSE)&amp;"/"&amp;RIGHT(A283,2)+2500</f>
        <v>#VALUE!</v>
      </c>
      <c r="L283" s="12" t="e">
        <f>LEFT(A283,2)&amp;"/"&amp;VLOOKUP(MID(LEFT(A283,LEN(A283)-5),SEARCH(" ",A283),LEN(LEFT(A283,LEN(A283)-5))-SEARCH(" ",A283)+1),'[1]Lookup Data'!$E$3:$F$14,2,FALSE)&amp;"/"&amp;RIGHT(A283,4)</f>
        <v>#VALUE!</v>
      </c>
      <c r="M283" s="12" t="e">
        <f>E283&amp;"/"&amp;VLOOKUP([1]สูตรแปลงวันที่!F283,'[1]Lookup Data'!$B$3:$C$14,2,FALSE)&amp;"/"&amp;[1]สูตรแปลงวันที่!G283</f>
        <v>#VALUE!</v>
      </c>
    </row>
    <row r="284" spans="1:13">
      <c r="A284" s="11"/>
      <c r="B284" s="12">
        <f t="shared" si="36"/>
        <v>0</v>
      </c>
      <c r="C284" s="12">
        <f t="shared" si="37"/>
        <v>1</v>
      </c>
      <c r="D284" s="12">
        <f t="shared" si="38"/>
        <v>1900</v>
      </c>
      <c r="E284" s="12" t="str">
        <f t="shared" si="39"/>
        <v/>
      </c>
      <c r="F284" s="12" t="e">
        <f t="shared" si="40"/>
        <v>#VALUE!</v>
      </c>
      <c r="G284" s="12" t="str">
        <f t="shared" si="41"/>
        <v/>
      </c>
      <c r="H284" s="12" t="e">
        <f t="shared" si="42"/>
        <v>#N/A</v>
      </c>
      <c r="I284" s="12" t="str">
        <f t="shared" si="43"/>
        <v>0/1/2443</v>
      </c>
      <c r="J284" s="12" t="str">
        <f t="shared" si="44"/>
        <v>0/1/2500</v>
      </c>
      <c r="K284" s="12" t="e">
        <f>IF(VALUE(LEFT(A284,SEARCH(" ",A284)-1))&lt;10,"0"&amp;VALUE(LEFT(A284,SEARCH(" ",A284)-1)),VALUE(LEFT(A284,SEARCH(" ",A284)-1)))&amp;"/"&amp;VLOOKUP(MID(A284,SEARCH(" ",A284)+1,LEN(A284)-SEARCH(" ",A284)-3),'[1]Lookup Data'!$B$2:$C$14,2,FALSE)&amp;"/"&amp;RIGHT(A284,2)+2500</f>
        <v>#VALUE!</v>
      </c>
      <c r="L284" s="12" t="e">
        <f>LEFT(A284,2)&amp;"/"&amp;VLOOKUP(MID(LEFT(A284,LEN(A284)-5),SEARCH(" ",A284),LEN(LEFT(A284,LEN(A284)-5))-SEARCH(" ",A284)+1),'[1]Lookup Data'!$E$3:$F$14,2,FALSE)&amp;"/"&amp;RIGHT(A284,4)</f>
        <v>#VALUE!</v>
      </c>
      <c r="M284" s="12" t="e">
        <f>E284&amp;"/"&amp;VLOOKUP([1]สูตรแปลงวันที่!F284,'[1]Lookup Data'!$B$3:$C$14,2,FALSE)&amp;"/"&amp;[1]สูตรแปลงวันที่!G284</f>
        <v>#VALUE!</v>
      </c>
    </row>
    <row r="285" spans="1:13">
      <c r="A285" s="11"/>
      <c r="B285" s="12">
        <f t="shared" si="36"/>
        <v>0</v>
      </c>
      <c r="C285" s="12">
        <f t="shared" si="37"/>
        <v>1</v>
      </c>
      <c r="D285" s="12">
        <f t="shared" si="38"/>
        <v>1900</v>
      </c>
      <c r="E285" s="12" t="str">
        <f t="shared" si="39"/>
        <v/>
      </c>
      <c r="F285" s="12" t="e">
        <f t="shared" si="40"/>
        <v>#VALUE!</v>
      </c>
      <c r="G285" s="12" t="str">
        <f t="shared" si="41"/>
        <v/>
      </c>
      <c r="H285" s="12" t="e">
        <f t="shared" si="42"/>
        <v>#N/A</v>
      </c>
      <c r="I285" s="12" t="str">
        <f t="shared" si="43"/>
        <v>0/1/2443</v>
      </c>
      <c r="J285" s="12" t="str">
        <f t="shared" si="44"/>
        <v>0/1/2500</v>
      </c>
      <c r="K285" s="12" t="e">
        <f>IF(VALUE(LEFT(A285,SEARCH(" ",A285)-1))&lt;10,"0"&amp;VALUE(LEFT(A285,SEARCH(" ",A285)-1)),VALUE(LEFT(A285,SEARCH(" ",A285)-1)))&amp;"/"&amp;VLOOKUP(MID(A285,SEARCH(" ",A285)+1,LEN(A285)-SEARCH(" ",A285)-3),'[1]Lookup Data'!$B$2:$C$14,2,FALSE)&amp;"/"&amp;RIGHT(A285,2)+2500</f>
        <v>#VALUE!</v>
      </c>
      <c r="L285" s="12" t="e">
        <f>LEFT(A285,2)&amp;"/"&amp;VLOOKUP(MID(LEFT(A285,LEN(A285)-5),SEARCH(" ",A285),LEN(LEFT(A285,LEN(A285)-5))-SEARCH(" ",A285)+1),'[1]Lookup Data'!$E$3:$F$14,2,FALSE)&amp;"/"&amp;RIGHT(A285,4)</f>
        <v>#VALUE!</v>
      </c>
      <c r="M285" s="12" t="e">
        <f>E285&amp;"/"&amp;VLOOKUP([1]สูตรแปลงวันที่!F285,'[1]Lookup Data'!$B$3:$C$14,2,FALSE)&amp;"/"&amp;[1]สูตรแปลงวันที่!G285</f>
        <v>#VALUE!</v>
      </c>
    </row>
    <row r="286" spans="1:13">
      <c r="A286" s="11"/>
      <c r="B286" s="12">
        <f t="shared" si="36"/>
        <v>0</v>
      </c>
      <c r="C286" s="12">
        <f t="shared" si="37"/>
        <v>1</v>
      </c>
      <c r="D286" s="12">
        <f t="shared" si="38"/>
        <v>1900</v>
      </c>
      <c r="E286" s="12" t="str">
        <f t="shared" si="39"/>
        <v/>
      </c>
      <c r="F286" s="12" t="e">
        <f t="shared" si="40"/>
        <v>#VALUE!</v>
      </c>
      <c r="G286" s="12" t="str">
        <f t="shared" si="41"/>
        <v/>
      </c>
      <c r="H286" s="12" t="e">
        <f t="shared" si="42"/>
        <v>#N/A</v>
      </c>
      <c r="I286" s="12" t="str">
        <f t="shared" si="43"/>
        <v>0/1/2443</v>
      </c>
      <c r="J286" s="12" t="str">
        <f t="shared" si="44"/>
        <v>0/1/2500</v>
      </c>
      <c r="K286" s="12" t="e">
        <f>IF(VALUE(LEFT(A286,SEARCH(" ",A286)-1))&lt;10,"0"&amp;VALUE(LEFT(A286,SEARCH(" ",A286)-1)),VALUE(LEFT(A286,SEARCH(" ",A286)-1)))&amp;"/"&amp;VLOOKUP(MID(A286,SEARCH(" ",A286)+1,LEN(A286)-SEARCH(" ",A286)-3),'[1]Lookup Data'!$B$2:$C$14,2,FALSE)&amp;"/"&amp;RIGHT(A286,2)+2500</f>
        <v>#VALUE!</v>
      </c>
      <c r="L286" s="12" t="e">
        <f>LEFT(A286,2)&amp;"/"&amp;VLOOKUP(MID(LEFT(A286,LEN(A286)-5),SEARCH(" ",A286),LEN(LEFT(A286,LEN(A286)-5))-SEARCH(" ",A286)+1),'[1]Lookup Data'!$E$3:$F$14,2,FALSE)&amp;"/"&amp;RIGHT(A286,4)</f>
        <v>#VALUE!</v>
      </c>
      <c r="M286" s="12" t="e">
        <f>E286&amp;"/"&amp;VLOOKUP([1]สูตรแปลงวันที่!F286,'[1]Lookup Data'!$B$3:$C$14,2,FALSE)&amp;"/"&amp;[1]สูตรแปลงวันที่!G286</f>
        <v>#VALUE!</v>
      </c>
    </row>
    <row r="287" spans="1:13">
      <c r="A287" s="11"/>
      <c r="B287" s="12">
        <f t="shared" si="36"/>
        <v>0</v>
      </c>
      <c r="C287" s="12">
        <f t="shared" si="37"/>
        <v>1</v>
      </c>
      <c r="D287" s="12">
        <f t="shared" si="38"/>
        <v>1900</v>
      </c>
      <c r="E287" s="12" t="str">
        <f t="shared" si="39"/>
        <v/>
      </c>
      <c r="F287" s="12" t="e">
        <f t="shared" si="40"/>
        <v>#VALUE!</v>
      </c>
      <c r="G287" s="12" t="str">
        <f t="shared" si="41"/>
        <v/>
      </c>
      <c r="H287" s="12" t="e">
        <f t="shared" si="42"/>
        <v>#N/A</v>
      </c>
      <c r="I287" s="12" t="str">
        <f t="shared" si="43"/>
        <v>0/1/2443</v>
      </c>
      <c r="J287" s="12" t="str">
        <f t="shared" si="44"/>
        <v>0/1/2500</v>
      </c>
      <c r="K287" s="12" t="e">
        <f>IF(VALUE(LEFT(A287,SEARCH(" ",A287)-1))&lt;10,"0"&amp;VALUE(LEFT(A287,SEARCH(" ",A287)-1)),VALUE(LEFT(A287,SEARCH(" ",A287)-1)))&amp;"/"&amp;VLOOKUP(MID(A287,SEARCH(" ",A287)+1,LEN(A287)-SEARCH(" ",A287)-3),'[1]Lookup Data'!$B$2:$C$14,2,FALSE)&amp;"/"&amp;RIGHT(A287,2)+2500</f>
        <v>#VALUE!</v>
      </c>
      <c r="L287" s="12" t="e">
        <f>LEFT(A287,2)&amp;"/"&amp;VLOOKUP(MID(LEFT(A287,LEN(A287)-5),SEARCH(" ",A287),LEN(LEFT(A287,LEN(A287)-5))-SEARCH(" ",A287)+1),'[1]Lookup Data'!$E$3:$F$14,2,FALSE)&amp;"/"&amp;RIGHT(A287,4)</f>
        <v>#VALUE!</v>
      </c>
      <c r="M287" s="12" t="e">
        <f>E287&amp;"/"&amp;VLOOKUP([1]สูตรแปลงวันที่!F287,'[1]Lookup Data'!$B$3:$C$14,2,FALSE)&amp;"/"&amp;[1]สูตรแปลงวันที่!G287</f>
        <v>#VALUE!</v>
      </c>
    </row>
    <row r="288" spans="1:13">
      <c r="A288" s="11"/>
      <c r="B288" s="12">
        <f t="shared" si="36"/>
        <v>0</v>
      </c>
      <c r="C288" s="12">
        <f t="shared" si="37"/>
        <v>1</v>
      </c>
      <c r="D288" s="12">
        <f t="shared" si="38"/>
        <v>1900</v>
      </c>
      <c r="E288" s="12" t="str">
        <f t="shared" si="39"/>
        <v/>
      </c>
      <c r="F288" s="12" t="e">
        <f t="shared" si="40"/>
        <v>#VALUE!</v>
      </c>
      <c r="G288" s="12" t="str">
        <f t="shared" si="41"/>
        <v/>
      </c>
      <c r="H288" s="12" t="e">
        <f t="shared" si="42"/>
        <v>#N/A</v>
      </c>
      <c r="I288" s="12" t="str">
        <f t="shared" si="43"/>
        <v>0/1/2443</v>
      </c>
      <c r="J288" s="12" t="str">
        <f t="shared" si="44"/>
        <v>0/1/2500</v>
      </c>
      <c r="K288" s="12" t="e">
        <f>IF(VALUE(LEFT(A288,SEARCH(" ",A288)-1))&lt;10,"0"&amp;VALUE(LEFT(A288,SEARCH(" ",A288)-1)),VALUE(LEFT(A288,SEARCH(" ",A288)-1)))&amp;"/"&amp;VLOOKUP(MID(A288,SEARCH(" ",A288)+1,LEN(A288)-SEARCH(" ",A288)-3),'[1]Lookup Data'!$B$2:$C$14,2,FALSE)&amp;"/"&amp;RIGHT(A288,2)+2500</f>
        <v>#VALUE!</v>
      </c>
      <c r="L288" s="12" t="e">
        <f>LEFT(A288,2)&amp;"/"&amp;VLOOKUP(MID(LEFT(A288,LEN(A288)-5),SEARCH(" ",A288),LEN(LEFT(A288,LEN(A288)-5))-SEARCH(" ",A288)+1),'[1]Lookup Data'!$E$3:$F$14,2,FALSE)&amp;"/"&amp;RIGHT(A288,4)</f>
        <v>#VALUE!</v>
      </c>
      <c r="M288" s="12" t="e">
        <f>E288&amp;"/"&amp;VLOOKUP([1]สูตรแปลงวันที่!F288,'[1]Lookup Data'!$B$3:$C$14,2,FALSE)&amp;"/"&amp;[1]สูตรแปลงวันที่!G288</f>
        <v>#VALUE!</v>
      </c>
    </row>
    <row r="289" spans="1:13">
      <c r="A289" s="11"/>
      <c r="B289" s="12">
        <f t="shared" si="36"/>
        <v>0</v>
      </c>
      <c r="C289" s="12">
        <f t="shared" si="37"/>
        <v>1</v>
      </c>
      <c r="D289" s="12">
        <f t="shared" si="38"/>
        <v>1900</v>
      </c>
      <c r="E289" s="12" t="str">
        <f t="shared" si="39"/>
        <v/>
      </c>
      <c r="F289" s="12" t="e">
        <f t="shared" si="40"/>
        <v>#VALUE!</v>
      </c>
      <c r="G289" s="12" t="str">
        <f t="shared" si="41"/>
        <v/>
      </c>
      <c r="H289" s="12" t="e">
        <f t="shared" si="42"/>
        <v>#N/A</v>
      </c>
      <c r="I289" s="12" t="str">
        <f t="shared" si="43"/>
        <v>0/1/2443</v>
      </c>
      <c r="J289" s="12" t="str">
        <f t="shared" si="44"/>
        <v>0/1/2500</v>
      </c>
      <c r="K289" s="12" t="e">
        <f>IF(VALUE(LEFT(A289,SEARCH(" ",A289)-1))&lt;10,"0"&amp;VALUE(LEFT(A289,SEARCH(" ",A289)-1)),VALUE(LEFT(A289,SEARCH(" ",A289)-1)))&amp;"/"&amp;VLOOKUP(MID(A289,SEARCH(" ",A289)+1,LEN(A289)-SEARCH(" ",A289)-3),'[1]Lookup Data'!$B$2:$C$14,2,FALSE)&amp;"/"&amp;RIGHT(A289,2)+2500</f>
        <v>#VALUE!</v>
      </c>
      <c r="L289" s="12" t="e">
        <f>LEFT(A289,2)&amp;"/"&amp;VLOOKUP(MID(LEFT(A289,LEN(A289)-5),SEARCH(" ",A289),LEN(LEFT(A289,LEN(A289)-5))-SEARCH(" ",A289)+1),'[1]Lookup Data'!$E$3:$F$14,2,FALSE)&amp;"/"&amp;RIGHT(A289,4)</f>
        <v>#VALUE!</v>
      </c>
      <c r="M289" s="12" t="e">
        <f>E289&amp;"/"&amp;VLOOKUP([1]สูตรแปลงวันที่!F289,'[1]Lookup Data'!$B$3:$C$14,2,FALSE)&amp;"/"&amp;[1]สูตรแปลงวันที่!G289</f>
        <v>#VALUE!</v>
      </c>
    </row>
    <row r="290" spans="1:13">
      <c r="A290" s="11"/>
      <c r="B290" s="12">
        <f t="shared" si="36"/>
        <v>0</v>
      </c>
      <c r="C290" s="12">
        <f t="shared" si="37"/>
        <v>1</v>
      </c>
      <c r="D290" s="12">
        <f t="shared" si="38"/>
        <v>1900</v>
      </c>
      <c r="E290" s="12" t="str">
        <f t="shared" si="39"/>
        <v/>
      </c>
      <c r="F290" s="12" t="e">
        <f t="shared" si="40"/>
        <v>#VALUE!</v>
      </c>
      <c r="G290" s="12" t="str">
        <f t="shared" si="41"/>
        <v/>
      </c>
      <c r="H290" s="12" t="e">
        <f t="shared" si="42"/>
        <v>#N/A</v>
      </c>
      <c r="I290" s="12" t="str">
        <f t="shared" si="43"/>
        <v>0/1/2443</v>
      </c>
      <c r="J290" s="12" t="str">
        <f t="shared" si="44"/>
        <v>0/1/2500</v>
      </c>
      <c r="K290" s="12" t="e">
        <f>IF(VALUE(LEFT(A290,SEARCH(" ",A290)-1))&lt;10,"0"&amp;VALUE(LEFT(A290,SEARCH(" ",A290)-1)),VALUE(LEFT(A290,SEARCH(" ",A290)-1)))&amp;"/"&amp;VLOOKUP(MID(A290,SEARCH(" ",A290)+1,LEN(A290)-SEARCH(" ",A290)-3),'[1]Lookup Data'!$B$2:$C$14,2,FALSE)&amp;"/"&amp;RIGHT(A290,2)+2500</f>
        <v>#VALUE!</v>
      </c>
      <c r="L290" s="12" t="e">
        <f>LEFT(A290,2)&amp;"/"&amp;VLOOKUP(MID(LEFT(A290,LEN(A290)-5),SEARCH(" ",A290),LEN(LEFT(A290,LEN(A290)-5))-SEARCH(" ",A290)+1),'[1]Lookup Data'!$E$3:$F$14,2,FALSE)&amp;"/"&amp;RIGHT(A290,4)</f>
        <v>#VALUE!</v>
      </c>
      <c r="M290" s="12" t="e">
        <f>E290&amp;"/"&amp;VLOOKUP([1]สูตรแปลงวันที่!F290,'[1]Lookup Data'!$B$3:$C$14,2,FALSE)&amp;"/"&amp;[1]สูตรแปลงวันที่!G290</f>
        <v>#VALUE!</v>
      </c>
    </row>
    <row r="291" spans="1:13">
      <c r="A291" s="11"/>
      <c r="B291" s="12">
        <f t="shared" si="36"/>
        <v>0</v>
      </c>
      <c r="C291" s="12">
        <f t="shared" si="37"/>
        <v>1</v>
      </c>
      <c r="D291" s="12">
        <f t="shared" si="38"/>
        <v>1900</v>
      </c>
      <c r="E291" s="12" t="str">
        <f t="shared" si="39"/>
        <v/>
      </c>
      <c r="F291" s="12" t="e">
        <f t="shared" si="40"/>
        <v>#VALUE!</v>
      </c>
      <c r="G291" s="12" t="str">
        <f t="shared" si="41"/>
        <v/>
      </c>
      <c r="H291" s="12" t="e">
        <f t="shared" si="42"/>
        <v>#N/A</v>
      </c>
      <c r="I291" s="12" t="str">
        <f t="shared" si="43"/>
        <v>0/1/2443</v>
      </c>
      <c r="J291" s="12" t="str">
        <f t="shared" si="44"/>
        <v>0/1/2500</v>
      </c>
      <c r="K291" s="12" t="e">
        <f>IF(VALUE(LEFT(A291,SEARCH(" ",A291)-1))&lt;10,"0"&amp;VALUE(LEFT(A291,SEARCH(" ",A291)-1)),VALUE(LEFT(A291,SEARCH(" ",A291)-1)))&amp;"/"&amp;VLOOKUP(MID(A291,SEARCH(" ",A291)+1,LEN(A291)-SEARCH(" ",A291)-3),'[1]Lookup Data'!$B$2:$C$14,2,FALSE)&amp;"/"&amp;RIGHT(A291,2)+2500</f>
        <v>#VALUE!</v>
      </c>
      <c r="L291" s="12" t="e">
        <f>LEFT(A291,2)&amp;"/"&amp;VLOOKUP(MID(LEFT(A291,LEN(A291)-5),SEARCH(" ",A291),LEN(LEFT(A291,LEN(A291)-5))-SEARCH(" ",A291)+1),'[1]Lookup Data'!$E$3:$F$14,2,FALSE)&amp;"/"&amp;RIGHT(A291,4)</f>
        <v>#VALUE!</v>
      </c>
      <c r="M291" s="12" t="e">
        <f>E291&amp;"/"&amp;VLOOKUP([1]สูตรแปลงวันที่!F291,'[1]Lookup Data'!$B$3:$C$14,2,FALSE)&amp;"/"&amp;[1]สูตรแปลงวันที่!G291</f>
        <v>#VALUE!</v>
      </c>
    </row>
    <row r="292" spans="1:13">
      <c r="A292" s="11"/>
      <c r="B292" s="12">
        <f t="shared" si="36"/>
        <v>0</v>
      </c>
      <c r="C292" s="12">
        <f t="shared" si="37"/>
        <v>1</v>
      </c>
      <c r="D292" s="12">
        <f t="shared" si="38"/>
        <v>1900</v>
      </c>
      <c r="E292" s="12" t="str">
        <f t="shared" si="39"/>
        <v/>
      </c>
      <c r="F292" s="12" t="e">
        <f t="shared" si="40"/>
        <v>#VALUE!</v>
      </c>
      <c r="G292" s="12" t="str">
        <f t="shared" si="41"/>
        <v/>
      </c>
      <c r="H292" s="12" t="e">
        <f t="shared" si="42"/>
        <v>#N/A</v>
      </c>
      <c r="I292" s="12" t="str">
        <f t="shared" si="43"/>
        <v>0/1/2443</v>
      </c>
      <c r="J292" s="12" t="str">
        <f t="shared" si="44"/>
        <v>0/1/2500</v>
      </c>
      <c r="K292" s="12" t="e">
        <f>IF(VALUE(LEFT(A292,SEARCH(" ",A292)-1))&lt;10,"0"&amp;VALUE(LEFT(A292,SEARCH(" ",A292)-1)),VALUE(LEFT(A292,SEARCH(" ",A292)-1)))&amp;"/"&amp;VLOOKUP(MID(A292,SEARCH(" ",A292)+1,LEN(A292)-SEARCH(" ",A292)-3),'[1]Lookup Data'!$B$2:$C$14,2,FALSE)&amp;"/"&amp;RIGHT(A292,2)+2500</f>
        <v>#VALUE!</v>
      </c>
      <c r="L292" s="12" t="e">
        <f>LEFT(A292,2)&amp;"/"&amp;VLOOKUP(MID(LEFT(A292,LEN(A292)-5),SEARCH(" ",A292),LEN(LEFT(A292,LEN(A292)-5))-SEARCH(" ",A292)+1),'[1]Lookup Data'!$E$3:$F$14,2,FALSE)&amp;"/"&amp;RIGHT(A292,4)</f>
        <v>#VALUE!</v>
      </c>
      <c r="M292" s="12" t="e">
        <f>E292&amp;"/"&amp;VLOOKUP([1]สูตรแปลงวันที่!F292,'[1]Lookup Data'!$B$3:$C$14,2,FALSE)&amp;"/"&amp;[1]สูตรแปลงวันที่!G292</f>
        <v>#VALUE!</v>
      </c>
    </row>
    <row r="293" spans="1:13">
      <c r="A293" s="11"/>
      <c r="B293" s="12">
        <f t="shared" si="36"/>
        <v>0</v>
      </c>
      <c r="C293" s="12">
        <f t="shared" si="37"/>
        <v>1</v>
      </c>
      <c r="D293" s="12">
        <f t="shared" si="38"/>
        <v>1900</v>
      </c>
      <c r="E293" s="12" t="str">
        <f t="shared" si="39"/>
        <v/>
      </c>
      <c r="F293" s="12" t="e">
        <f t="shared" si="40"/>
        <v>#VALUE!</v>
      </c>
      <c r="G293" s="12" t="str">
        <f t="shared" si="41"/>
        <v/>
      </c>
      <c r="H293" s="12" t="e">
        <f t="shared" si="42"/>
        <v>#N/A</v>
      </c>
      <c r="I293" s="12" t="str">
        <f t="shared" si="43"/>
        <v>0/1/2443</v>
      </c>
      <c r="J293" s="12" t="str">
        <f t="shared" si="44"/>
        <v>0/1/2500</v>
      </c>
      <c r="K293" s="12" t="e">
        <f>IF(VALUE(LEFT(A293,SEARCH(" ",A293)-1))&lt;10,"0"&amp;VALUE(LEFT(A293,SEARCH(" ",A293)-1)),VALUE(LEFT(A293,SEARCH(" ",A293)-1)))&amp;"/"&amp;VLOOKUP(MID(A293,SEARCH(" ",A293)+1,LEN(A293)-SEARCH(" ",A293)-3),'[1]Lookup Data'!$B$2:$C$14,2,FALSE)&amp;"/"&amp;RIGHT(A293,2)+2500</f>
        <v>#VALUE!</v>
      </c>
      <c r="L293" s="12" t="e">
        <f>LEFT(A293,2)&amp;"/"&amp;VLOOKUP(MID(LEFT(A293,LEN(A293)-5),SEARCH(" ",A293),LEN(LEFT(A293,LEN(A293)-5))-SEARCH(" ",A293)+1),'[1]Lookup Data'!$E$3:$F$14,2,FALSE)&amp;"/"&amp;RIGHT(A293,4)</f>
        <v>#VALUE!</v>
      </c>
      <c r="M293" s="12" t="e">
        <f>E293&amp;"/"&amp;VLOOKUP([1]สูตรแปลงวันที่!F293,'[1]Lookup Data'!$B$3:$C$14,2,FALSE)&amp;"/"&amp;[1]สูตรแปลงวันที่!G293</f>
        <v>#VALUE!</v>
      </c>
    </row>
    <row r="294" spans="1:13">
      <c r="A294" s="11"/>
      <c r="B294" s="12">
        <f t="shared" si="36"/>
        <v>0</v>
      </c>
      <c r="C294" s="12">
        <f t="shared" si="37"/>
        <v>1</v>
      </c>
      <c r="D294" s="12">
        <f t="shared" si="38"/>
        <v>1900</v>
      </c>
      <c r="E294" s="12" t="str">
        <f t="shared" si="39"/>
        <v/>
      </c>
      <c r="F294" s="12" t="e">
        <f t="shared" si="40"/>
        <v>#VALUE!</v>
      </c>
      <c r="G294" s="12" t="str">
        <f t="shared" si="41"/>
        <v/>
      </c>
      <c r="H294" s="12" t="e">
        <f t="shared" si="42"/>
        <v>#N/A</v>
      </c>
      <c r="I294" s="12" t="str">
        <f t="shared" si="43"/>
        <v>0/1/2443</v>
      </c>
      <c r="J294" s="12" t="str">
        <f t="shared" si="44"/>
        <v>0/1/2500</v>
      </c>
      <c r="K294" s="12" t="e">
        <f>IF(VALUE(LEFT(A294,SEARCH(" ",A294)-1))&lt;10,"0"&amp;VALUE(LEFT(A294,SEARCH(" ",A294)-1)),VALUE(LEFT(A294,SEARCH(" ",A294)-1)))&amp;"/"&amp;VLOOKUP(MID(A294,SEARCH(" ",A294)+1,LEN(A294)-SEARCH(" ",A294)-3),'[1]Lookup Data'!$B$2:$C$14,2,FALSE)&amp;"/"&amp;RIGHT(A294,2)+2500</f>
        <v>#VALUE!</v>
      </c>
      <c r="L294" s="12" t="e">
        <f>LEFT(A294,2)&amp;"/"&amp;VLOOKUP(MID(LEFT(A294,LEN(A294)-5),SEARCH(" ",A294),LEN(LEFT(A294,LEN(A294)-5))-SEARCH(" ",A294)+1),'[1]Lookup Data'!$E$3:$F$14,2,FALSE)&amp;"/"&amp;RIGHT(A294,4)</f>
        <v>#VALUE!</v>
      </c>
      <c r="M294" s="12" t="e">
        <f>E294&amp;"/"&amp;VLOOKUP([1]สูตรแปลงวันที่!F294,'[1]Lookup Data'!$B$3:$C$14,2,FALSE)&amp;"/"&amp;[1]สูตรแปลงวันที่!G294</f>
        <v>#VALUE!</v>
      </c>
    </row>
    <row r="295" spans="1:13">
      <c r="A295" s="11"/>
      <c r="B295" s="12">
        <f t="shared" si="36"/>
        <v>0</v>
      </c>
      <c r="C295" s="12">
        <f t="shared" si="37"/>
        <v>1</v>
      </c>
      <c r="D295" s="12">
        <f t="shared" si="38"/>
        <v>1900</v>
      </c>
      <c r="E295" s="12" t="str">
        <f t="shared" si="39"/>
        <v/>
      </c>
      <c r="F295" s="12" t="e">
        <f t="shared" si="40"/>
        <v>#VALUE!</v>
      </c>
      <c r="G295" s="12" t="str">
        <f t="shared" si="41"/>
        <v/>
      </c>
      <c r="H295" s="12" t="e">
        <f t="shared" si="42"/>
        <v>#N/A</v>
      </c>
      <c r="I295" s="12" t="str">
        <f t="shared" si="43"/>
        <v>0/1/2443</v>
      </c>
      <c r="J295" s="12" t="str">
        <f t="shared" si="44"/>
        <v>0/1/2500</v>
      </c>
      <c r="K295" s="12" t="e">
        <f>IF(VALUE(LEFT(A295,SEARCH(" ",A295)-1))&lt;10,"0"&amp;VALUE(LEFT(A295,SEARCH(" ",A295)-1)),VALUE(LEFT(A295,SEARCH(" ",A295)-1)))&amp;"/"&amp;VLOOKUP(MID(A295,SEARCH(" ",A295)+1,LEN(A295)-SEARCH(" ",A295)-3),'[1]Lookup Data'!$B$2:$C$14,2,FALSE)&amp;"/"&amp;RIGHT(A295,2)+2500</f>
        <v>#VALUE!</v>
      </c>
      <c r="L295" s="12" t="e">
        <f>LEFT(A295,2)&amp;"/"&amp;VLOOKUP(MID(LEFT(A295,LEN(A295)-5),SEARCH(" ",A295),LEN(LEFT(A295,LEN(A295)-5))-SEARCH(" ",A295)+1),'[1]Lookup Data'!$E$3:$F$14,2,FALSE)&amp;"/"&amp;RIGHT(A295,4)</f>
        <v>#VALUE!</v>
      </c>
      <c r="M295" s="12" t="e">
        <f>E295&amp;"/"&amp;VLOOKUP([1]สูตรแปลงวันที่!F295,'[1]Lookup Data'!$B$3:$C$14,2,FALSE)&amp;"/"&amp;[1]สูตรแปลงวันที่!G295</f>
        <v>#VALUE!</v>
      </c>
    </row>
    <row r="296" spans="1:13">
      <c r="A296" s="11"/>
      <c r="B296" s="12">
        <f t="shared" si="36"/>
        <v>0</v>
      </c>
      <c r="C296" s="12">
        <f t="shared" si="37"/>
        <v>1</v>
      </c>
      <c r="D296" s="12">
        <f t="shared" si="38"/>
        <v>1900</v>
      </c>
      <c r="E296" s="12" t="str">
        <f t="shared" si="39"/>
        <v/>
      </c>
      <c r="F296" s="12" t="e">
        <f t="shared" si="40"/>
        <v>#VALUE!</v>
      </c>
      <c r="G296" s="12" t="str">
        <f t="shared" si="41"/>
        <v/>
      </c>
      <c r="H296" s="12" t="e">
        <f t="shared" si="42"/>
        <v>#N/A</v>
      </c>
      <c r="I296" s="12" t="str">
        <f t="shared" si="43"/>
        <v>0/1/2443</v>
      </c>
      <c r="J296" s="12" t="str">
        <f t="shared" si="44"/>
        <v>0/1/2500</v>
      </c>
      <c r="K296" s="12" t="e">
        <f>IF(VALUE(LEFT(A296,SEARCH(" ",A296)-1))&lt;10,"0"&amp;VALUE(LEFT(A296,SEARCH(" ",A296)-1)),VALUE(LEFT(A296,SEARCH(" ",A296)-1)))&amp;"/"&amp;VLOOKUP(MID(A296,SEARCH(" ",A296)+1,LEN(A296)-SEARCH(" ",A296)-3),'[1]Lookup Data'!$B$2:$C$14,2,FALSE)&amp;"/"&amp;RIGHT(A296,2)+2500</f>
        <v>#VALUE!</v>
      </c>
      <c r="L296" s="12" t="e">
        <f>LEFT(A296,2)&amp;"/"&amp;VLOOKUP(MID(LEFT(A296,LEN(A296)-5),SEARCH(" ",A296),LEN(LEFT(A296,LEN(A296)-5))-SEARCH(" ",A296)+1),'[1]Lookup Data'!$E$3:$F$14,2,FALSE)&amp;"/"&amp;RIGHT(A296,4)</f>
        <v>#VALUE!</v>
      </c>
      <c r="M296" s="12" t="e">
        <f>E296&amp;"/"&amp;VLOOKUP([1]สูตรแปลงวันที่!F296,'[1]Lookup Data'!$B$3:$C$14,2,FALSE)&amp;"/"&amp;[1]สูตรแปลงวันที่!G296</f>
        <v>#VALUE!</v>
      </c>
    </row>
    <row r="297" spans="1:13">
      <c r="A297" s="11"/>
      <c r="B297" s="12">
        <f t="shared" si="36"/>
        <v>0</v>
      </c>
      <c r="C297" s="12">
        <f t="shared" si="37"/>
        <v>1</v>
      </c>
      <c r="D297" s="12">
        <f t="shared" si="38"/>
        <v>1900</v>
      </c>
      <c r="E297" s="12" t="str">
        <f t="shared" si="39"/>
        <v/>
      </c>
      <c r="F297" s="12" t="e">
        <f t="shared" si="40"/>
        <v>#VALUE!</v>
      </c>
      <c r="G297" s="12" t="str">
        <f t="shared" si="41"/>
        <v/>
      </c>
      <c r="H297" s="12" t="e">
        <f t="shared" si="42"/>
        <v>#N/A</v>
      </c>
      <c r="I297" s="12" t="str">
        <f t="shared" si="43"/>
        <v>0/1/2443</v>
      </c>
      <c r="J297" s="12" t="str">
        <f t="shared" si="44"/>
        <v>0/1/2500</v>
      </c>
      <c r="K297" s="12" t="e">
        <f>IF(VALUE(LEFT(A297,SEARCH(" ",A297)-1))&lt;10,"0"&amp;VALUE(LEFT(A297,SEARCH(" ",A297)-1)),VALUE(LEFT(A297,SEARCH(" ",A297)-1)))&amp;"/"&amp;VLOOKUP(MID(A297,SEARCH(" ",A297)+1,LEN(A297)-SEARCH(" ",A297)-3),'[1]Lookup Data'!$B$2:$C$14,2,FALSE)&amp;"/"&amp;RIGHT(A297,2)+2500</f>
        <v>#VALUE!</v>
      </c>
      <c r="L297" s="12" t="e">
        <f>LEFT(A297,2)&amp;"/"&amp;VLOOKUP(MID(LEFT(A297,LEN(A297)-5),SEARCH(" ",A297),LEN(LEFT(A297,LEN(A297)-5))-SEARCH(" ",A297)+1),'[1]Lookup Data'!$E$3:$F$14,2,FALSE)&amp;"/"&amp;RIGHT(A297,4)</f>
        <v>#VALUE!</v>
      </c>
      <c r="M297" s="12" t="e">
        <f>E297&amp;"/"&amp;VLOOKUP([1]สูตรแปลงวันที่!F297,'[1]Lookup Data'!$B$3:$C$14,2,FALSE)&amp;"/"&amp;[1]สูตรแปลงวันที่!G297</f>
        <v>#VALUE!</v>
      </c>
    </row>
    <row r="298" spans="1:13">
      <c r="A298" s="11"/>
      <c r="B298" s="12">
        <f t="shared" si="36"/>
        <v>0</v>
      </c>
      <c r="C298" s="12">
        <f t="shared" si="37"/>
        <v>1</v>
      </c>
      <c r="D298" s="12">
        <f t="shared" si="38"/>
        <v>1900</v>
      </c>
      <c r="E298" s="12" t="str">
        <f t="shared" si="39"/>
        <v/>
      </c>
      <c r="F298" s="12" t="e">
        <f t="shared" si="40"/>
        <v>#VALUE!</v>
      </c>
      <c r="G298" s="12" t="str">
        <f t="shared" si="41"/>
        <v/>
      </c>
      <c r="H298" s="12" t="e">
        <f t="shared" si="42"/>
        <v>#N/A</v>
      </c>
      <c r="I298" s="12" t="str">
        <f t="shared" si="43"/>
        <v>0/1/2443</v>
      </c>
      <c r="J298" s="12" t="str">
        <f t="shared" si="44"/>
        <v>0/1/2500</v>
      </c>
      <c r="K298" s="12" t="e">
        <f>IF(VALUE(LEFT(A298,SEARCH(" ",A298)-1))&lt;10,"0"&amp;VALUE(LEFT(A298,SEARCH(" ",A298)-1)),VALUE(LEFT(A298,SEARCH(" ",A298)-1)))&amp;"/"&amp;VLOOKUP(MID(A298,SEARCH(" ",A298)+1,LEN(A298)-SEARCH(" ",A298)-3),'[1]Lookup Data'!$B$2:$C$14,2,FALSE)&amp;"/"&amp;RIGHT(A298,2)+2500</f>
        <v>#VALUE!</v>
      </c>
      <c r="L298" s="12" t="e">
        <f>LEFT(A298,2)&amp;"/"&amp;VLOOKUP(MID(LEFT(A298,LEN(A298)-5),SEARCH(" ",A298),LEN(LEFT(A298,LEN(A298)-5))-SEARCH(" ",A298)+1),'[1]Lookup Data'!$E$3:$F$14,2,FALSE)&amp;"/"&amp;RIGHT(A298,4)</f>
        <v>#VALUE!</v>
      </c>
      <c r="M298" s="12" t="e">
        <f>E298&amp;"/"&amp;VLOOKUP([1]สูตรแปลงวันที่!F298,'[1]Lookup Data'!$B$3:$C$14,2,FALSE)&amp;"/"&amp;[1]สูตรแปลงวันที่!G298</f>
        <v>#VALUE!</v>
      </c>
    </row>
    <row r="299" spans="1:13">
      <c r="A299" s="11"/>
      <c r="B299" s="12">
        <f t="shared" si="36"/>
        <v>0</v>
      </c>
      <c r="C299" s="12">
        <f t="shared" si="37"/>
        <v>1</v>
      </c>
      <c r="D299" s="12">
        <f t="shared" si="38"/>
        <v>1900</v>
      </c>
      <c r="E299" s="12" t="str">
        <f t="shared" si="39"/>
        <v/>
      </c>
      <c r="F299" s="12" t="e">
        <f t="shared" si="40"/>
        <v>#VALUE!</v>
      </c>
      <c r="G299" s="12" t="str">
        <f t="shared" si="41"/>
        <v/>
      </c>
      <c r="H299" s="12" t="e">
        <f t="shared" si="42"/>
        <v>#N/A</v>
      </c>
      <c r="I299" s="12" t="str">
        <f t="shared" si="43"/>
        <v>0/1/2443</v>
      </c>
      <c r="J299" s="12" t="str">
        <f t="shared" si="44"/>
        <v>0/1/2500</v>
      </c>
      <c r="K299" s="12" t="e">
        <f>IF(VALUE(LEFT(A299,SEARCH(" ",A299)-1))&lt;10,"0"&amp;VALUE(LEFT(A299,SEARCH(" ",A299)-1)),VALUE(LEFT(A299,SEARCH(" ",A299)-1)))&amp;"/"&amp;VLOOKUP(MID(A299,SEARCH(" ",A299)+1,LEN(A299)-SEARCH(" ",A299)-3),'[1]Lookup Data'!$B$2:$C$14,2,FALSE)&amp;"/"&amp;RIGHT(A299,2)+2500</f>
        <v>#VALUE!</v>
      </c>
      <c r="L299" s="12" t="e">
        <f>LEFT(A299,2)&amp;"/"&amp;VLOOKUP(MID(LEFT(A299,LEN(A299)-5),SEARCH(" ",A299),LEN(LEFT(A299,LEN(A299)-5))-SEARCH(" ",A299)+1),'[1]Lookup Data'!$E$3:$F$14,2,FALSE)&amp;"/"&amp;RIGHT(A299,4)</f>
        <v>#VALUE!</v>
      </c>
      <c r="M299" s="12" t="e">
        <f>E299&amp;"/"&amp;VLOOKUP([1]สูตรแปลงวันที่!F299,'[1]Lookup Data'!$B$3:$C$14,2,FALSE)&amp;"/"&amp;[1]สูตรแปลงวันที่!G299</f>
        <v>#VALUE!</v>
      </c>
    </row>
    <row r="300" spans="1:13">
      <c r="A300" s="11"/>
      <c r="B300" s="12">
        <f t="shared" si="36"/>
        <v>0</v>
      </c>
      <c r="C300" s="12">
        <f t="shared" si="37"/>
        <v>1</v>
      </c>
      <c r="D300" s="12">
        <f t="shared" si="38"/>
        <v>1900</v>
      </c>
      <c r="E300" s="12" t="str">
        <f t="shared" si="39"/>
        <v/>
      </c>
      <c r="F300" s="12" t="e">
        <f t="shared" si="40"/>
        <v>#VALUE!</v>
      </c>
      <c r="G300" s="12" t="str">
        <f t="shared" si="41"/>
        <v/>
      </c>
      <c r="H300" s="12" t="e">
        <f t="shared" si="42"/>
        <v>#N/A</v>
      </c>
      <c r="I300" s="12" t="str">
        <f t="shared" si="43"/>
        <v>0/1/2443</v>
      </c>
      <c r="J300" s="12" t="str">
        <f t="shared" si="44"/>
        <v>0/1/2500</v>
      </c>
      <c r="K300" s="12" t="e">
        <f>IF(VALUE(LEFT(A300,SEARCH(" ",A300)-1))&lt;10,"0"&amp;VALUE(LEFT(A300,SEARCH(" ",A300)-1)),VALUE(LEFT(A300,SEARCH(" ",A300)-1)))&amp;"/"&amp;VLOOKUP(MID(A300,SEARCH(" ",A300)+1,LEN(A300)-SEARCH(" ",A300)-3),'[1]Lookup Data'!$B$2:$C$14,2,FALSE)&amp;"/"&amp;RIGHT(A300,2)+2500</f>
        <v>#VALUE!</v>
      </c>
      <c r="L300" s="12" t="e">
        <f>LEFT(A300,2)&amp;"/"&amp;VLOOKUP(MID(LEFT(A300,LEN(A300)-5),SEARCH(" ",A300),LEN(LEFT(A300,LEN(A300)-5))-SEARCH(" ",A300)+1),'[1]Lookup Data'!$E$3:$F$14,2,FALSE)&amp;"/"&amp;RIGHT(A300,4)</f>
        <v>#VALUE!</v>
      </c>
      <c r="M300" s="12" t="e">
        <f>E300&amp;"/"&amp;VLOOKUP([1]สูตรแปลงวันที่!F300,'[1]Lookup Data'!$B$3:$C$14,2,FALSE)&amp;"/"&amp;[1]สูตรแปลงวันที่!G300</f>
        <v>#VALUE!</v>
      </c>
    </row>
    <row r="301" spans="1:13">
      <c r="A301" s="11"/>
      <c r="B301" s="12">
        <f t="shared" si="36"/>
        <v>0</v>
      </c>
      <c r="C301" s="12">
        <f t="shared" si="37"/>
        <v>1</v>
      </c>
      <c r="D301" s="12">
        <f t="shared" si="38"/>
        <v>1900</v>
      </c>
      <c r="E301" s="12" t="str">
        <f t="shared" si="39"/>
        <v/>
      </c>
      <c r="F301" s="12" t="e">
        <f t="shared" si="40"/>
        <v>#VALUE!</v>
      </c>
      <c r="G301" s="12" t="str">
        <f t="shared" si="41"/>
        <v/>
      </c>
      <c r="H301" s="12" t="e">
        <f t="shared" si="42"/>
        <v>#N/A</v>
      </c>
      <c r="I301" s="12" t="str">
        <f t="shared" si="43"/>
        <v>0/1/2443</v>
      </c>
      <c r="J301" s="12" t="str">
        <f t="shared" si="44"/>
        <v>0/1/2500</v>
      </c>
      <c r="K301" s="12" t="e">
        <f>IF(VALUE(LEFT(A301,SEARCH(" ",A301)-1))&lt;10,"0"&amp;VALUE(LEFT(A301,SEARCH(" ",A301)-1)),VALUE(LEFT(A301,SEARCH(" ",A301)-1)))&amp;"/"&amp;VLOOKUP(MID(A301,SEARCH(" ",A301)+1,LEN(A301)-SEARCH(" ",A301)-3),'[1]Lookup Data'!$B$2:$C$14,2,FALSE)&amp;"/"&amp;RIGHT(A301,2)+2500</f>
        <v>#VALUE!</v>
      </c>
      <c r="L301" s="12" t="e">
        <f>LEFT(A301,2)&amp;"/"&amp;VLOOKUP(MID(LEFT(A301,LEN(A301)-5),SEARCH(" ",A301),LEN(LEFT(A301,LEN(A301)-5))-SEARCH(" ",A301)+1),'[1]Lookup Data'!$E$3:$F$14,2,FALSE)&amp;"/"&amp;RIGHT(A301,4)</f>
        <v>#VALUE!</v>
      </c>
      <c r="M301" s="12" t="e">
        <f>E301&amp;"/"&amp;VLOOKUP([1]สูตรแปลงวันที่!F301,'[1]Lookup Data'!$B$3:$C$14,2,FALSE)&amp;"/"&amp;[1]สูตรแปลงวันที่!G301</f>
        <v>#VALUE!</v>
      </c>
    </row>
    <row r="302" spans="1:13">
      <c r="A302" s="11"/>
      <c r="B302" s="12">
        <f t="shared" si="36"/>
        <v>0</v>
      </c>
      <c r="C302" s="12">
        <f t="shared" si="37"/>
        <v>1</v>
      </c>
      <c r="D302" s="12">
        <f t="shared" si="38"/>
        <v>1900</v>
      </c>
      <c r="E302" s="12" t="str">
        <f t="shared" si="39"/>
        <v/>
      </c>
      <c r="F302" s="12" t="e">
        <f t="shared" si="40"/>
        <v>#VALUE!</v>
      </c>
      <c r="G302" s="12" t="str">
        <f t="shared" si="41"/>
        <v/>
      </c>
      <c r="H302" s="12" t="e">
        <f t="shared" si="42"/>
        <v>#N/A</v>
      </c>
      <c r="I302" s="12" t="str">
        <f t="shared" si="43"/>
        <v>0/1/2443</v>
      </c>
      <c r="J302" s="12" t="str">
        <f t="shared" si="44"/>
        <v>0/1/2500</v>
      </c>
      <c r="K302" s="12" t="e">
        <f>IF(VALUE(LEFT(A302,SEARCH(" ",A302)-1))&lt;10,"0"&amp;VALUE(LEFT(A302,SEARCH(" ",A302)-1)),VALUE(LEFT(A302,SEARCH(" ",A302)-1)))&amp;"/"&amp;VLOOKUP(MID(A302,SEARCH(" ",A302)+1,LEN(A302)-SEARCH(" ",A302)-3),'[1]Lookup Data'!$B$2:$C$14,2,FALSE)&amp;"/"&amp;RIGHT(A302,2)+2500</f>
        <v>#VALUE!</v>
      </c>
      <c r="L302" s="12" t="e">
        <f>LEFT(A302,2)&amp;"/"&amp;VLOOKUP(MID(LEFT(A302,LEN(A302)-5),SEARCH(" ",A302),LEN(LEFT(A302,LEN(A302)-5))-SEARCH(" ",A302)+1),'[1]Lookup Data'!$E$3:$F$14,2,FALSE)&amp;"/"&amp;RIGHT(A302,4)</f>
        <v>#VALUE!</v>
      </c>
      <c r="M302" s="12" t="e">
        <f>E302&amp;"/"&amp;VLOOKUP([1]สูตรแปลงวันที่!F302,'[1]Lookup Data'!$B$3:$C$14,2,FALSE)&amp;"/"&amp;[1]สูตรแปลงวันที่!G302</f>
        <v>#VALUE!</v>
      </c>
    </row>
    <row r="303" spans="1:13">
      <c r="A303" s="11"/>
      <c r="B303" s="12">
        <f t="shared" si="36"/>
        <v>0</v>
      </c>
      <c r="C303" s="12">
        <f t="shared" si="37"/>
        <v>1</v>
      </c>
      <c r="D303" s="12">
        <f t="shared" si="38"/>
        <v>1900</v>
      </c>
      <c r="E303" s="12" t="str">
        <f t="shared" si="39"/>
        <v/>
      </c>
      <c r="F303" s="12" t="e">
        <f t="shared" si="40"/>
        <v>#VALUE!</v>
      </c>
      <c r="G303" s="12" t="str">
        <f t="shared" si="41"/>
        <v/>
      </c>
      <c r="H303" s="12" t="e">
        <f t="shared" si="42"/>
        <v>#N/A</v>
      </c>
      <c r="I303" s="12" t="str">
        <f t="shared" si="43"/>
        <v>0/1/2443</v>
      </c>
      <c r="J303" s="12" t="str">
        <f t="shared" si="44"/>
        <v>0/1/2500</v>
      </c>
      <c r="K303" s="12" t="e">
        <f>IF(VALUE(LEFT(A303,SEARCH(" ",A303)-1))&lt;10,"0"&amp;VALUE(LEFT(A303,SEARCH(" ",A303)-1)),VALUE(LEFT(A303,SEARCH(" ",A303)-1)))&amp;"/"&amp;VLOOKUP(MID(A303,SEARCH(" ",A303)+1,LEN(A303)-SEARCH(" ",A303)-3),'[1]Lookup Data'!$B$2:$C$14,2,FALSE)&amp;"/"&amp;RIGHT(A303,2)+2500</f>
        <v>#VALUE!</v>
      </c>
      <c r="L303" s="12" t="e">
        <f>LEFT(A303,2)&amp;"/"&amp;VLOOKUP(MID(LEFT(A303,LEN(A303)-5),SEARCH(" ",A303),LEN(LEFT(A303,LEN(A303)-5))-SEARCH(" ",A303)+1),'[1]Lookup Data'!$E$3:$F$14,2,FALSE)&amp;"/"&amp;RIGHT(A303,4)</f>
        <v>#VALUE!</v>
      </c>
      <c r="M303" s="12" t="e">
        <f>E303&amp;"/"&amp;VLOOKUP([1]สูตรแปลงวันที่!F303,'[1]Lookup Data'!$B$3:$C$14,2,FALSE)&amp;"/"&amp;[1]สูตรแปลงวันที่!G303</f>
        <v>#VALUE!</v>
      </c>
    </row>
    <row r="304" spans="1:13">
      <c r="A304" s="11"/>
      <c r="B304" s="12">
        <f t="shared" si="36"/>
        <v>0</v>
      </c>
      <c r="C304" s="12">
        <f t="shared" si="37"/>
        <v>1</v>
      </c>
      <c r="D304" s="12">
        <f t="shared" si="38"/>
        <v>1900</v>
      </c>
      <c r="E304" s="12" t="str">
        <f t="shared" si="39"/>
        <v/>
      </c>
      <c r="F304" s="12" t="e">
        <f t="shared" si="40"/>
        <v>#VALUE!</v>
      </c>
      <c r="G304" s="12" t="str">
        <f t="shared" si="41"/>
        <v/>
      </c>
      <c r="H304" s="12" t="e">
        <f t="shared" si="42"/>
        <v>#N/A</v>
      </c>
      <c r="I304" s="12" t="str">
        <f t="shared" si="43"/>
        <v>0/1/2443</v>
      </c>
      <c r="J304" s="12" t="str">
        <f t="shared" si="44"/>
        <v>0/1/2500</v>
      </c>
      <c r="K304" s="12" t="e">
        <f>IF(VALUE(LEFT(A304,SEARCH(" ",A304)-1))&lt;10,"0"&amp;VALUE(LEFT(A304,SEARCH(" ",A304)-1)),VALUE(LEFT(A304,SEARCH(" ",A304)-1)))&amp;"/"&amp;VLOOKUP(MID(A304,SEARCH(" ",A304)+1,LEN(A304)-SEARCH(" ",A304)-3),'[1]Lookup Data'!$B$2:$C$14,2,FALSE)&amp;"/"&amp;RIGHT(A304,2)+2500</f>
        <v>#VALUE!</v>
      </c>
      <c r="L304" s="12" t="e">
        <f>LEFT(A304,2)&amp;"/"&amp;VLOOKUP(MID(LEFT(A304,LEN(A304)-5),SEARCH(" ",A304),LEN(LEFT(A304,LEN(A304)-5))-SEARCH(" ",A304)+1),'[1]Lookup Data'!$E$3:$F$14,2,FALSE)&amp;"/"&amp;RIGHT(A304,4)</f>
        <v>#VALUE!</v>
      </c>
      <c r="M304" s="12" t="e">
        <f>E304&amp;"/"&amp;VLOOKUP([1]สูตรแปลงวันที่!F304,'[1]Lookup Data'!$B$3:$C$14,2,FALSE)&amp;"/"&amp;[1]สูตรแปลงวันที่!G304</f>
        <v>#VALUE!</v>
      </c>
    </row>
    <row r="305" spans="1:13">
      <c r="A305" s="11"/>
      <c r="B305" s="12">
        <f t="shared" si="36"/>
        <v>0</v>
      </c>
      <c r="C305" s="12">
        <f t="shared" si="37"/>
        <v>1</v>
      </c>
      <c r="D305" s="12">
        <f t="shared" si="38"/>
        <v>1900</v>
      </c>
      <c r="E305" s="12" t="str">
        <f t="shared" si="39"/>
        <v/>
      </c>
      <c r="F305" s="12" t="e">
        <f t="shared" si="40"/>
        <v>#VALUE!</v>
      </c>
      <c r="G305" s="12" t="str">
        <f t="shared" si="41"/>
        <v/>
      </c>
      <c r="H305" s="12" t="e">
        <f t="shared" si="42"/>
        <v>#N/A</v>
      </c>
      <c r="I305" s="12" t="str">
        <f t="shared" si="43"/>
        <v>0/1/2443</v>
      </c>
      <c r="J305" s="12" t="str">
        <f t="shared" si="44"/>
        <v>0/1/2500</v>
      </c>
      <c r="K305" s="12" t="e">
        <f>IF(VALUE(LEFT(A305,SEARCH(" ",A305)-1))&lt;10,"0"&amp;VALUE(LEFT(A305,SEARCH(" ",A305)-1)),VALUE(LEFT(A305,SEARCH(" ",A305)-1)))&amp;"/"&amp;VLOOKUP(MID(A305,SEARCH(" ",A305)+1,LEN(A305)-SEARCH(" ",A305)-3),'[1]Lookup Data'!$B$2:$C$14,2,FALSE)&amp;"/"&amp;RIGHT(A305,2)+2500</f>
        <v>#VALUE!</v>
      </c>
      <c r="L305" s="12" t="e">
        <f>LEFT(A305,2)&amp;"/"&amp;VLOOKUP(MID(LEFT(A305,LEN(A305)-5),SEARCH(" ",A305),LEN(LEFT(A305,LEN(A305)-5))-SEARCH(" ",A305)+1),'[1]Lookup Data'!$E$3:$F$14,2,FALSE)&amp;"/"&amp;RIGHT(A305,4)</f>
        <v>#VALUE!</v>
      </c>
      <c r="M305" s="12" t="e">
        <f>E305&amp;"/"&amp;VLOOKUP([1]สูตรแปลงวันที่!F305,'[1]Lookup Data'!$B$3:$C$14,2,FALSE)&amp;"/"&amp;[1]สูตรแปลงวันที่!G305</f>
        <v>#VALUE!</v>
      </c>
    </row>
    <row r="306" spans="1:13">
      <c r="A306" s="11"/>
      <c r="B306" s="12">
        <f t="shared" si="36"/>
        <v>0</v>
      </c>
      <c r="C306" s="12">
        <f t="shared" si="37"/>
        <v>1</v>
      </c>
      <c r="D306" s="12">
        <f t="shared" si="38"/>
        <v>1900</v>
      </c>
      <c r="E306" s="12" t="str">
        <f t="shared" si="39"/>
        <v/>
      </c>
      <c r="F306" s="12" t="e">
        <f t="shared" si="40"/>
        <v>#VALUE!</v>
      </c>
      <c r="G306" s="12" t="str">
        <f t="shared" si="41"/>
        <v/>
      </c>
      <c r="H306" s="12" t="e">
        <f t="shared" si="42"/>
        <v>#N/A</v>
      </c>
      <c r="I306" s="12" t="str">
        <f t="shared" si="43"/>
        <v>0/1/2443</v>
      </c>
      <c r="J306" s="12" t="str">
        <f t="shared" si="44"/>
        <v>0/1/2500</v>
      </c>
      <c r="K306" s="12" t="e">
        <f>IF(VALUE(LEFT(A306,SEARCH(" ",A306)-1))&lt;10,"0"&amp;VALUE(LEFT(A306,SEARCH(" ",A306)-1)),VALUE(LEFT(A306,SEARCH(" ",A306)-1)))&amp;"/"&amp;VLOOKUP(MID(A306,SEARCH(" ",A306)+1,LEN(A306)-SEARCH(" ",A306)-3),'[1]Lookup Data'!$B$2:$C$14,2,FALSE)&amp;"/"&amp;RIGHT(A306,2)+2500</f>
        <v>#VALUE!</v>
      </c>
      <c r="L306" s="12" t="e">
        <f>LEFT(A306,2)&amp;"/"&amp;VLOOKUP(MID(LEFT(A306,LEN(A306)-5),SEARCH(" ",A306),LEN(LEFT(A306,LEN(A306)-5))-SEARCH(" ",A306)+1),'[1]Lookup Data'!$E$3:$F$14,2,FALSE)&amp;"/"&amp;RIGHT(A306,4)</f>
        <v>#VALUE!</v>
      </c>
      <c r="M306" s="12" t="e">
        <f>E306&amp;"/"&amp;VLOOKUP([1]สูตรแปลงวันที่!F306,'[1]Lookup Data'!$B$3:$C$14,2,FALSE)&amp;"/"&amp;[1]สูตรแปลงวันที่!G306</f>
        <v>#VALUE!</v>
      </c>
    </row>
    <row r="307" spans="1:13">
      <c r="A307" s="11"/>
      <c r="B307" s="12">
        <f t="shared" si="36"/>
        <v>0</v>
      </c>
      <c r="C307" s="12">
        <f t="shared" si="37"/>
        <v>1</v>
      </c>
      <c r="D307" s="12">
        <f t="shared" si="38"/>
        <v>1900</v>
      </c>
      <c r="E307" s="12" t="str">
        <f t="shared" si="39"/>
        <v/>
      </c>
      <c r="F307" s="12" t="e">
        <f t="shared" si="40"/>
        <v>#VALUE!</v>
      </c>
      <c r="G307" s="12" t="str">
        <f t="shared" si="41"/>
        <v/>
      </c>
      <c r="H307" s="12" t="e">
        <f t="shared" si="42"/>
        <v>#N/A</v>
      </c>
      <c r="I307" s="12" t="str">
        <f t="shared" si="43"/>
        <v>0/1/2443</v>
      </c>
      <c r="J307" s="12" t="str">
        <f t="shared" si="44"/>
        <v>0/1/2500</v>
      </c>
      <c r="K307" s="12" t="e">
        <f>IF(VALUE(LEFT(A307,SEARCH(" ",A307)-1))&lt;10,"0"&amp;VALUE(LEFT(A307,SEARCH(" ",A307)-1)),VALUE(LEFT(A307,SEARCH(" ",A307)-1)))&amp;"/"&amp;VLOOKUP(MID(A307,SEARCH(" ",A307)+1,LEN(A307)-SEARCH(" ",A307)-3),'[1]Lookup Data'!$B$2:$C$14,2,FALSE)&amp;"/"&amp;RIGHT(A307,2)+2500</f>
        <v>#VALUE!</v>
      </c>
      <c r="L307" s="12" t="e">
        <f>LEFT(A307,2)&amp;"/"&amp;VLOOKUP(MID(LEFT(A307,LEN(A307)-5),SEARCH(" ",A307),LEN(LEFT(A307,LEN(A307)-5))-SEARCH(" ",A307)+1),'[1]Lookup Data'!$E$3:$F$14,2,FALSE)&amp;"/"&amp;RIGHT(A307,4)</f>
        <v>#VALUE!</v>
      </c>
      <c r="M307" s="12" t="e">
        <f>E307&amp;"/"&amp;VLOOKUP([1]สูตรแปลงวันที่!F307,'[1]Lookup Data'!$B$3:$C$14,2,FALSE)&amp;"/"&amp;[1]สูตรแปลงวันที่!G307</f>
        <v>#VALUE!</v>
      </c>
    </row>
    <row r="308" spans="1:13">
      <c r="A308" s="11"/>
      <c r="B308" s="12">
        <f t="shared" si="36"/>
        <v>0</v>
      </c>
      <c r="C308" s="12">
        <f t="shared" si="37"/>
        <v>1</v>
      </c>
      <c r="D308" s="12">
        <f t="shared" si="38"/>
        <v>1900</v>
      </c>
      <c r="E308" s="12" t="str">
        <f t="shared" si="39"/>
        <v/>
      </c>
      <c r="F308" s="12" t="e">
        <f t="shared" si="40"/>
        <v>#VALUE!</v>
      </c>
      <c r="G308" s="12" t="str">
        <f t="shared" si="41"/>
        <v/>
      </c>
      <c r="H308" s="12" t="e">
        <f t="shared" si="42"/>
        <v>#N/A</v>
      </c>
      <c r="I308" s="12" t="str">
        <f t="shared" si="43"/>
        <v>0/1/2443</v>
      </c>
      <c r="J308" s="12" t="str">
        <f t="shared" si="44"/>
        <v>0/1/2500</v>
      </c>
      <c r="K308" s="12" t="e">
        <f>IF(VALUE(LEFT(A308,SEARCH(" ",A308)-1))&lt;10,"0"&amp;VALUE(LEFT(A308,SEARCH(" ",A308)-1)),VALUE(LEFT(A308,SEARCH(" ",A308)-1)))&amp;"/"&amp;VLOOKUP(MID(A308,SEARCH(" ",A308)+1,LEN(A308)-SEARCH(" ",A308)-3),'[1]Lookup Data'!$B$2:$C$14,2,FALSE)&amp;"/"&amp;RIGHT(A308,2)+2500</f>
        <v>#VALUE!</v>
      </c>
      <c r="L308" s="12" t="e">
        <f>LEFT(A308,2)&amp;"/"&amp;VLOOKUP(MID(LEFT(A308,LEN(A308)-5),SEARCH(" ",A308),LEN(LEFT(A308,LEN(A308)-5))-SEARCH(" ",A308)+1),'[1]Lookup Data'!$E$3:$F$14,2,FALSE)&amp;"/"&amp;RIGHT(A308,4)</f>
        <v>#VALUE!</v>
      </c>
      <c r="M308" s="12" t="e">
        <f>E308&amp;"/"&amp;VLOOKUP([1]สูตรแปลงวันที่!F308,'[1]Lookup Data'!$B$3:$C$14,2,FALSE)&amp;"/"&amp;[1]สูตรแปลงวันที่!G308</f>
        <v>#VALUE!</v>
      </c>
    </row>
    <row r="309" spans="1:13">
      <c r="A309" s="11"/>
      <c r="B309" s="12">
        <f t="shared" si="36"/>
        <v>0</v>
      </c>
      <c r="C309" s="12">
        <f t="shared" si="37"/>
        <v>1</v>
      </c>
      <c r="D309" s="12">
        <f t="shared" si="38"/>
        <v>1900</v>
      </c>
      <c r="E309" s="12" t="str">
        <f t="shared" si="39"/>
        <v/>
      </c>
      <c r="F309" s="12" t="e">
        <f t="shared" si="40"/>
        <v>#VALUE!</v>
      </c>
      <c r="G309" s="12" t="str">
        <f t="shared" si="41"/>
        <v/>
      </c>
      <c r="H309" s="12" t="e">
        <f t="shared" si="42"/>
        <v>#N/A</v>
      </c>
      <c r="I309" s="12" t="str">
        <f t="shared" si="43"/>
        <v>0/1/2443</v>
      </c>
      <c r="J309" s="12" t="str">
        <f t="shared" si="44"/>
        <v>0/1/2500</v>
      </c>
      <c r="K309" s="12" t="e">
        <f>IF(VALUE(LEFT(A309,SEARCH(" ",A309)-1))&lt;10,"0"&amp;VALUE(LEFT(A309,SEARCH(" ",A309)-1)),VALUE(LEFT(A309,SEARCH(" ",A309)-1)))&amp;"/"&amp;VLOOKUP(MID(A309,SEARCH(" ",A309)+1,LEN(A309)-SEARCH(" ",A309)-3),'[1]Lookup Data'!$B$2:$C$14,2,FALSE)&amp;"/"&amp;RIGHT(A309,2)+2500</f>
        <v>#VALUE!</v>
      </c>
      <c r="L309" s="12" t="e">
        <f>LEFT(A309,2)&amp;"/"&amp;VLOOKUP(MID(LEFT(A309,LEN(A309)-5),SEARCH(" ",A309),LEN(LEFT(A309,LEN(A309)-5))-SEARCH(" ",A309)+1),'[1]Lookup Data'!$E$3:$F$14,2,FALSE)&amp;"/"&amp;RIGHT(A309,4)</f>
        <v>#VALUE!</v>
      </c>
      <c r="M309" s="12" t="e">
        <f>E309&amp;"/"&amp;VLOOKUP([1]สูตรแปลงวันที่!F309,'[1]Lookup Data'!$B$3:$C$14,2,FALSE)&amp;"/"&amp;[1]สูตรแปลงวันที่!G309</f>
        <v>#VALUE!</v>
      </c>
    </row>
    <row r="310" spans="1:13">
      <c r="A310" s="11"/>
      <c r="B310" s="12">
        <f t="shared" si="36"/>
        <v>0</v>
      </c>
      <c r="C310" s="12">
        <f t="shared" si="37"/>
        <v>1</v>
      </c>
      <c r="D310" s="12">
        <f t="shared" si="38"/>
        <v>1900</v>
      </c>
      <c r="E310" s="12" t="str">
        <f t="shared" si="39"/>
        <v/>
      </c>
      <c r="F310" s="12" t="e">
        <f t="shared" si="40"/>
        <v>#VALUE!</v>
      </c>
      <c r="G310" s="12" t="str">
        <f t="shared" si="41"/>
        <v/>
      </c>
      <c r="H310" s="12" t="e">
        <f t="shared" si="42"/>
        <v>#N/A</v>
      </c>
      <c r="I310" s="12" t="str">
        <f t="shared" si="43"/>
        <v>0/1/2443</v>
      </c>
      <c r="J310" s="12" t="str">
        <f t="shared" si="44"/>
        <v>0/1/2500</v>
      </c>
      <c r="K310" s="12" t="e">
        <f>IF(VALUE(LEFT(A310,SEARCH(" ",A310)-1))&lt;10,"0"&amp;VALUE(LEFT(A310,SEARCH(" ",A310)-1)),VALUE(LEFT(A310,SEARCH(" ",A310)-1)))&amp;"/"&amp;VLOOKUP(MID(A310,SEARCH(" ",A310)+1,LEN(A310)-SEARCH(" ",A310)-3),'[1]Lookup Data'!$B$2:$C$14,2,FALSE)&amp;"/"&amp;RIGHT(A310,2)+2500</f>
        <v>#VALUE!</v>
      </c>
      <c r="L310" s="12" t="e">
        <f>LEFT(A310,2)&amp;"/"&amp;VLOOKUP(MID(LEFT(A310,LEN(A310)-5),SEARCH(" ",A310),LEN(LEFT(A310,LEN(A310)-5))-SEARCH(" ",A310)+1),'[1]Lookup Data'!$E$3:$F$14,2,FALSE)&amp;"/"&amp;RIGHT(A310,4)</f>
        <v>#VALUE!</v>
      </c>
      <c r="M310" s="12" t="e">
        <f>E310&amp;"/"&amp;VLOOKUP([1]สูตรแปลงวันที่!F310,'[1]Lookup Data'!$B$3:$C$14,2,FALSE)&amp;"/"&amp;[1]สูตรแปลงวันที่!G310</f>
        <v>#VALUE!</v>
      </c>
    </row>
    <row r="311" spans="1:13">
      <c r="A311" s="11"/>
      <c r="B311" s="12">
        <f t="shared" si="36"/>
        <v>0</v>
      </c>
      <c r="C311" s="12">
        <f t="shared" si="37"/>
        <v>1</v>
      </c>
      <c r="D311" s="12">
        <f t="shared" si="38"/>
        <v>1900</v>
      </c>
      <c r="E311" s="12" t="str">
        <f t="shared" si="39"/>
        <v/>
      </c>
      <c r="F311" s="12" t="e">
        <f t="shared" si="40"/>
        <v>#VALUE!</v>
      </c>
      <c r="G311" s="12" t="str">
        <f t="shared" si="41"/>
        <v/>
      </c>
      <c r="H311" s="12" t="e">
        <f t="shared" si="42"/>
        <v>#N/A</v>
      </c>
      <c r="I311" s="12" t="str">
        <f t="shared" si="43"/>
        <v>0/1/2443</v>
      </c>
      <c r="J311" s="12" t="str">
        <f t="shared" si="44"/>
        <v>0/1/2500</v>
      </c>
      <c r="K311" s="12" t="e">
        <f>IF(VALUE(LEFT(A311,SEARCH(" ",A311)-1))&lt;10,"0"&amp;VALUE(LEFT(A311,SEARCH(" ",A311)-1)),VALUE(LEFT(A311,SEARCH(" ",A311)-1)))&amp;"/"&amp;VLOOKUP(MID(A311,SEARCH(" ",A311)+1,LEN(A311)-SEARCH(" ",A311)-3),'[1]Lookup Data'!$B$2:$C$14,2,FALSE)&amp;"/"&amp;RIGHT(A311,2)+2500</f>
        <v>#VALUE!</v>
      </c>
      <c r="L311" s="12" t="e">
        <f>LEFT(A311,2)&amp;"/"&amp;VLOOKUP(MID(LEFT(A311,LEN(A311)-5),SEARCH(" ",A311),LEN(LEFT(A311,LEN(A311)-5))-SEARCH(" ",A311)+1),'[1]Lookup Data'!$E$3:$F$14,2,FALSE)&amp;"/"&amp;RIGHT(A311,4)</f>
        <v>#VALUE!</v>
      </c>
      <c r="M311" s="12" t="e">
        <f>E311&amp;"/"&amp;VLOOKUP([1]สูตรแปลงวันที่!F311,'[1]Lookup Data'!$B$3:$C$14,2,FALSE)&amp;"/"&amp;[1]สูตรแปลงวันที่!G311</f>
        <v>#VALUE!</v>
      </c>
    </row>
    <row r="312" spans="1:13">
      <c r="A312" s="11"/>
      <c r="B312" s="12">
        <f t="shared" si="36"/>
        <v>0</v>
      </c>
      <c r="C312" s="12">
        <f t="shared" si="37"/>
        <v>1</v>
      </c>
      <c r="D312" s="12">
        <f t="shared" si="38"/>
        <v>1900</v>
      </c>
      <c r="E312" s="12" t="str">
        <f t="shared" si="39"/>
        <v/>
      </c>
      <c r="F312" s="12" t="e">
        <f t="shared" si="40"/>
        <v>#VALUE!</v>
      </c>
      <c r="G312" s="12" t="str">
        <f t="shared" si="41"/>
        <v/>
      </c>
      <c r="H312" s="12" t="e">
        <f t="shared" si="42"/>
        <v>#N/A</v>
      </c>
      <c r="I312" s="12" t="str">
        <f t="shared" si="43"/>
        <v>0/1/2443</v>
      </c>
      <c r="J312" s="12" t="str">
        <f t="shared" si="44"/>
        <v>0/1/2500</v>
      </c>
      <c r="K312" s="12" t="e">
        <f>IF(VALUE(LEFT(A312,SEARCH(" ",A312)-1))&lt;10,"0"&amp;VALUE(LEFT(A312,SEARCH(" ",A312)-1)),VALUE(LEFT(A312,SEARCH(" ",A312)-1)))&amp;"/"&amp;VLOOKUP(MID(A312,SEARCH(" ",A312)+1,LEN(A312)-SEARCH(" ",A312)-3),'[1]Lookup Data'!$B$2:$C$14,2,FALSE)&amp;"/"&amp;RIGHT(A312,2)+2500</f>
        <v>#VALUE!</v>
      </c>
      <c r="L312" s="12" t="e">
        <f>LEFT(A312,2)&amp;"/"&amp;VLOOKUP(MID(LEFT(A312,LEN(A312)-5),SEARCH(" ",A312),LEN(LEFT(A312,LEN(A312)-5))-SEARCH(" ",A312)+1),'[1]Lookup Data'!$E$3:$F$14,2,FALSE)&amp;"/"&amp;RIGHT(A312,4)</f>
        <v>#VALUE!</v>
      </c>
      <c r="M312" s="12" t="e">
        <f>E312&amp;"/"&amp;VLOOKUP([1]สูตรแปลงวันที่!F312,'[1]Lookup Data'!$B$3:$C$14,2,FALSE)&amp;"/"&amp;[1]สูตรแปลงวันที่!G312</f>
        <v>#VALUE!</v>
      </c>
    </row>
    <row r="313" spans="1:13">
      <c r="A313" s="11"/>
      <c r="B313" s="12">
        <f t="shared" si="36"/>
        <v>0</v>
      </c>
      <c r="C313" s="12">
        <f t="shared" si="37"/>
        <v>1</v>
      </c>
      <c r="D313" s="12">
        <f t="shared" si="38"/>
        <v>1900</v>
      </c>
      <c r="E313" s="12" t="str">
        <f t="shared" si="39"/>
        <v/>
      </c>
      <c r="F313" s="12" t="e">
        <f t="shared" si="40"/>
        <v>#VALUE!</v>
      </c>
      <c r="G313" s="12" t="str">
        <f t="shared" si="41"/>
        <v/>
      </c>
      <c r="H313" s="12" t="e">
        <f t="shared" si="42"/>
        <v>#N/A</v>
      </c>
      <c r="I313" s="12" t="str">
        <f t="shared" si="43"/>
        <v>0/1/2443</v>
      </c>
      <c r="J313" s="12" t="str">
        <f t="shared" si="44"/>
        <v>0/1/2500</v>
      </c>
      <c r="K313" s="12" t="e">
        <f>IF(VALUE(LEFT(A313,SEARCH(" ",A313)-1))&lt;10,"0"&amp;VALUE(LEFT(A313,SEARCH(" ",A313)-1)),VALUE(LEFT(A313,SEARCH(" ",A313)-1)))&amp;"/"&amp;VLOOKUP(MID(A313,SEARCH(" ",A313)+1,LEN(A313)-SEARCH(" ",A313)-3),'[1]Lookup Data'!$B$2:$C$14,2,FALSE)&amp;"/"&amp;RIGHT(A313,2)+2500</f>
        <v>#VALUE!</v>
      </c>
      <c r="L313" s="12" t="e">
        <f>LEFT(A313,2)&amp;"/"&amp;VLOOKUP(MID(LEFT(A313,LEN(A313)-5),SEARCH(" ",A313),LEN(LEFT(A313,LEN(A313)-5))-SEARCH(" ",A313)+1),'[1]Lookup Data'!$E$3:$F$14,2,FALSE)&amp;"/"&amp;RIGHT(A313,4)</f>
        <v>#VALUE!</v>
      </c>
      <c r="M313" s="12" t="e">
        <f>E313&amp;"/"&amp;VLOOKUP([1]สูตรแปลงวันที่!F313,'[1]Lookup Data'!$B$3:$C$14,2,FALSE)&amp;"/"&amp;[1]สูตรแปลงวันที่!G313</f>
        <v>#VALUE!</v>
      </c>
    </row>
    <row r="314" spans="1:13">
      <c r="A314" s="11"/>
      <c r="B314" s="12">
        <f t="shared" si="36"/>
        <v>0</v>
      </c>
      <c r="C314" s="12">
        <f t="shared" si="37"/>
        <v>1</v>
      </c>
      <c r="D314" s="12">
        <f t="shared" si="38"/>
        <v>1900</v>
      </c>
      <c r="E314" s="12" t="str">
        <f t="shared" si="39"/>
        <v/>
      </c>
      <c r="F314" s="12" t="e">
        <f t="shared" si="40"/>
        <v>#VALUE!</v>
      </c>
      <c r="G314" s="12" t="str">
        <f t="shared" si="41"/>
        <v/>
      </c>
      <c r="H314" s="12" t="e">
        <f t="shared" si="42"/>
        <v>#N/A</v>
      </c>
      <c r="I314" s="12" t="str">
        <f t="shared" si="43"/>
        <v>0/1/2443</v>
      </c>
      <c r="J314" s="12" t="str">
        <f t="shared" si="44"/>
        <v>0/1/2500</v>
      </c>
      <c r="K314" s="12" t="e">
        <f>IF(VALUE(LEFT(A314,SEARCH(" ",A314)-1))&lt;10,"0"&amp;VALUE(LEFT(A314,SEARCH(" ",A314)-1)),VALUE(LEFT(A314,SEARCH(" ",A314)-1)))&amp;"/"&amp;VLOOKUP(MID(A314,SEARCH(" ",A314)+1,LEN(A314)-SEARCH(" ",A314)-3),'[1]Lookup Data'!$B$2:$C$14,2,FALSE)&amp;"/"&amp;RIGHT(A314,2)+2500</f>
        <v>#VALUE!</v>
      </c>
      <c r="L314" s="12" t="e">
        <f>LEFT(A314,2)&amp;"/"&amp;VLOOKUP(MID(LEFT(A314,LEN(A314)-5),SEARCH(" ",A314),LEN(LEFT(A314,LEN(A314)-5))-SEARCH(" ",A314)+1),'[1]Lookup Data'!$E$3:$F$14,2,FALSE)&amp;"/"&amp;RIGHT(A314,4)</f>
        <v>#VALUE!</v>
      </c>
      <c r="M314" s="12" t="e">
        <f>E314&amp;"/"&amp;VLOOKUP([1]สูตรแปลงวันที่!F314,'[1]Lookup Data'!$B$3:$C$14,2,FALSE)&amp;"/"&amp;[1]สูตรแปลงวันที่!G314</f>
        <v>#VALUE!</v>
      </c>
    </row>
    <row r="315" spans="1:13">
      <c r="A315" s="11"/>
      <c r="B315" s="12">
        <f t="shared" si="36"/>
        <v>0</v>
      </c>
      <c r="C315" s="12">
        <f t="shared" si="37"/>
        <v>1</v>
      </c>
      <c r="D315" s="12">
        <f t="shared" si="38"/>
        <v>1900</v>
      </c>
      <c r="E315" s="12" t="str">
        <f t="shared" si="39"/>
        <v/>
      </c>
      <c r="F315" s="12" t="e">
        <f t="shared" si="40"/>
        <v>#VALUE!</v>
      </c>
      <c r="G315" s="12" t="str">
        <f t="shared" si="41"/>
        <v/>
      </c>
      <c r="H315" s="12" t="e">
        <f t="shared" si="42"/>
        <v>#N/A</v>
      </c>
      <c r="I315" s="12" t="str">
        <f t="shared" si="43"/>
        <v>0/1/2443</v>
      </c>
      <c r="J315" s="12" t="str">
        <f t="shared" si="44"/>
        <v>0/1/2500</v>
      </c>
      <c r="K315" s="12" t="e">
        <f>IF(VALUE(LEFT(A315,SEARCH(" ",A315)-1))&lt;10,"0"&amp;VALUE(LEFT(A315,SEARCH(" ",A315)-1)),VALUE(LEFT(A315,SEARCH(" ",A315)-1)))&amp;"/"&amp;VLOOKUP(MID(A315,SEARCH(" ",A315)+1,LEN(A315)-SEARCH(" ",A315)-3),'[1]Lookup Data'!$B$2:$C$14,2,FALSE)&amp;"/"&amp;RIGHT(A315,2)+2500</f>
        <v>#VALUE!</v>
      </c>
      <c r="L315" s="12" t="e">
        <f>LEFT(A315,2)&amp;"/"&amp;VLOOKUP(MID(LEFT(A315,LEN(A315)-5),SEARCH(" ",A315),LEN(LEFT(A315,LEN(A315)-5))-SEARCH(" ",A315)+1),'[1]Lookup Data'!$E$3:$F$14,2,FALSE)&amp;"/"&amp;RIGHT(A315,4)</f>
        <v>#VALUE!</v>
      </c>
      <c r="M315" s="12" t="e">
        <f>E315&amp;"/"&amp;VLOOKUP([1]สูตรแปลงวันที่!F315,'[1]Lookup Data'!$B$3:$C$14,2,FALSE)&amp;"/"&amp;[1]สูตรแปลงวันที่!G315</f>
        <v>#VALUE!</v>
      </c>
    </row>
    <row r="316" spans="1:13">
      <c r="A316" s="11"/>
      <c r="B316" s="12">
        <f t="shared" si="36"/>
        <v>0</v>
      </c>
      <c r="C316" s="12">
        <f t="shared" si="37"/>
        <v>1</v>
      </c>
      <c r="D316" s="12">
        <f t="shared" si="38"/>
        <v>1900</v>
      </c>
      <c r="E316" s="12" t="str">
        <f t="shared" si="39"/>
        <v/>
      </c>
      <c r="F316" s="12" t="e">
        <f t="shared" si="40"/>
        <v>#VALUE!</v>
      </c>
      <c r="G316" s="12" t="str">
        <f t="shared" si="41"/>
        <v/>
      </c>
      <c r="H316" s="12" t="e">
        <f t="shared" si="42"/>
        <v>#N/A</v>
      </c>
      <c r="I316" s="12" t="str">
        <f t="shared" si="43"/>
        <v>0/1/2443</v>
      </c>
      <c r="J316" s="12" t="str">
        <f t="shared" si="44"/>
        <v>0/1/2500</v>
      </c>
      <c r="K316" s="12" t="e">
        <f>IF(VALUE(LEFT(A316,SEARCH(" ",A316)-1))&lt;10,"0"&amp;VALUE(LEFT(A316,SEARCH(" ",A316)-1)),VALUE(LEFT(A316,SEARCH(" ",A316)-1)))&amp;"/"&amp;VLOOKUP(MID(A316,SEARCH(" ",A316)+1,LEN(A316)-SEARCH(" ",A316)-3),'[1]Lookup Data'!$B$2:$C$14,2,FALSE)&amp;"/"&amp;RIGHT(A316,2)+2500</f>
        <v>#VALUE!</v>
      </c>
      <c r="L316" s="12" t="e">
        <f>LEFT(A316,2)&amp;"/"&amp;VLOOKUP(MID(LEFT(A316,LEN(A316)-5),SEARCH(" ",A316),LEN(LEFT(A316,LEN(A316)-5))-SEARCH(" ",A316)+1),'[1]Lookup Data'!$E$3:$F$14,2,FALSE)&amp;"/"&amp;RIGHT(A316,4)</f>
        <v>#VALUE!</v>
      </c>
      <c r="M316" s="12" t="e">
        <f>E316&amp;"/"&amp;VLOOKUP([1]สูตรแปลงวันที่!F316,'[1]Lookup Data'!$B$3:$C$14,2,FALSE)&amp;"/"&amp;[1]สูตรแปลงวันที่!G316</f>
        <v>#VALUE!</v>
      </c>
    </row>
    <row r="317" spans="1:13">
      <c r="A317" s="11"/>
      <c r="B317" s="12">
        <f t="shared" si="36"/>
        <v>0</v>
      </c>
      <c r="C317" s="12">
        <f t="shared" si="37"/>
        <v>1</v>
      </c>
      <c r="D317" s="12">
        <f t="shared" si="38"/>
        <v>1900</v>
      </c>
      <c r="E317" s="12" t="str">
        <f t="shared" si="39"/>
        <v/>
      </c>
      <c r="F317" s="12" t="e">
        <f t="shared" si="40"/>
        <v>#VALUE!</v>
      </c>
      <c r="G317" s="12" t="str">
        <f t="shared" si="41"/>
        <v/>
      </c>
      <c r="H317" s="12" t="e">
        <f t="shared" si="42"/>
        <v>#N/A</v>
      </c>
      <c r="I317" s="12" t="str">
        <f t="shared" si="43"/>
        <v>0/1/2443</v>
      </c>
      <c r="J317" s="12" t="str">
        <f t="shared" si="44"/>
        <v>0/1/2500</v>
      </c>
      <c r="K317" s="12" t="e">
        <f>IF(VALUE(LEFT(A317,SEARCH(" ",A317)-1))&lt;10,"0"&amp;VALUE(LEFT(A317,SEARCH(" ",A317)-1)),VALUE(LEFT(A317,SEARCH(" ",A317)-1)))&amp;"/"&amp;VLOOKUP(MID(A317,SEARCH(" ",A317)+1,LEN(A317)-SEARCH(" ",A317)-3),'[1]Lookup Data'!$B$2:$C$14,2,FALSE)&amp;"/"&amp;RIGHT(A317,2)+2500</f>
        <v>#VALUE!</v>
      </c>
      <c r="L317" s="12" t="e">
        <f>LEFT(A317,2)&amp;"/"&amp;VLOOKUP(MID(LEFT(A317,LEN(A317)-5),SEARCH(" ",A317),LEN(LEFT(A317,LEN(A317)-5))-SEARCH(" ",A317)+1),'[1]Lookup Data'!$E$3:$F$14,2,FALSE)&amp;"/"&amp;RIGHT(A317,4)</f>
        <v>#VALUE!</v>
      </c>
      <c r="M317" s="12" t="e">
        <f>E317&amp;"/"&amp;VLOOKUP([1]สูตรแปลงวันที่!F317,'[1]Lookup Data'!$B$3:$C$14,2,FALSE)&amp;"/"&amp;[1]สูตรแปลงวันที่!G317</f>
        <v>#VALUE!</v>
      </c>
    </row>
    <row r="318" spans="1:13">
      <c r="A318" s="11"/>
      <c r="B318" s="12">
        <f t="shared" si="36"/>
        <v>0</v>
      </c>
      <c r="C318" s="12">
        <f t="shared" si="37"/>
        <v>1</v>
      </c>
      <c r="D318" s="12">
        <f t="shared" si="38"/>
        <v>1900</v>
      </c>
      <c r="E318" s="12" t="str">
        <f t="shared" si="39"/>
        <v/>
      </c>
      <c r="F318" s="12" t="e">
        <f t="shared" si="40"/>
        <v>#VALUE!</v>
      </c>
      <c r="G318" s="12" t="str">
        <f t="shared" si="41"/>
        <v/>
      </c>
      <c r="H318" s="12" t="e">
        <f t="shared" si="42"/>
        <v>#N/A</v>
      </c>
      <c r="I318" s="12" t="str">
        <f t="shared" si="43"/>
        <v>0/1/2443</v>
      </c>
      <c r="J318" s="12" t="str">
        <f t="shared" si="44"/>
        <v>0/1/2500</v>
      </c>
      <c r="K318" s="12" t="e">
        <f>IF(VALUE(LEFT(A318,SEARCH(" ",A318)-1))&lt;10,"0"&amp;VALUE(LEFT(A318,SEARCH(" ",A318)-1)),VALUE(LEFT(A318,SEARCH(" ",A318)-1)))&amp;"/"&amp;VLOOKUP(MID(A318,SEARCH(" ",A318)+1,LEN(A318)-SEARCH(" ",A318)-3),'[1]Lookup Data'!$B$2:$C$14,2,FALSE)&amp;"/"&amp;RIGHT(A318,2)+2500</f>
        <v>#VALUE!</v>
      </c>
      <c r="L318" s="12" t="e">
        <f>LEFT(A318,2)&amp;"/"&amp;VLOOKUP(MID(LEFT(A318,LEN(A318)-5),SEARCH(" ",A318),LEN(LEFT(A318,LEN(A318)-5))-SEARCH(" ",A318)+1),'[1]Lookup Data'!$E$3:$F$14,2,FALSE)&amp;"/"&amp;RIGHT(A318,4)</f>
        <v>#VALUE!</v>
      </c>
      <c r="M318" s="12" t="e">
        <f>E318&amp;"/"&amp;VLOOKUP([1]สูตรแปลงวันที่!F318,'[1]Lookup Data'!$B$3:$C$14,2,FALSE)&amp;"/"&amp;[1]สูตรแปลงวันที่!G318</f>
        <v>#VALUE!</v>
      </c>
    </row>
    <row r="319" spans="1:13">
      <c r="A319" s="11"/>
      <c r="B319" s="12">
        <f t="shared" si="36"/>
        <v>0</v>
      </c>
      <c r="C319" s="12">
        <f t="shared" si="37"/>
        <v>1</v>
      </c>
      <c r="D319" s="12">
        <f t="shared" si="38"/>
        <v>1900</v>
      </c>
      <c r="E319" s="12" t="str">
        <f t="shared" si="39"/>
        <v/>
      </c>
      <c r="F319" s="12" t="e">
        <f t="shared" si="40"/>
        <v>#VALUE!</v>
      </c>
      <c r="G319" s="12" t="str">
        <f t="shared" si="41"/>
        <v/>
      </c>
      <c r="H319" s="12" t="e">
        <f t="shared" si="42"/>
        <v>#N/A</v>
      </c>
      <c r="I319" s="12" t="str">
        <f t="shared" si="43"/>
        <v>0/1/2443</v>
      </c>
      <c r="J319" s="12" t="str">
        <f t="shared" si="44"/>
        <v>0/1/2500</v>
      </c>
      <c r="K319" s="12" t="e">
        <f>IF(VALUE(LEFT(A319,SEARCH(" ",A319)-1))&lt;10,"0"&amp;VALUE(LEFT(A319,SEARCH(" ",A319)-1)),VALUE(LEFT(A319,SEARCH(" ",A319)-1)))&amp;"/"&amp;VLOOKUP(MID(A319,SEARCH(" ",A319)+1,LEN(A319)-SEARCH(" ",A319)-3),'[1]Lookup Data'!$B$2:$C$14,2,FALSE)&amp;"/"&amp;RIGHT(A319,2)+2500</f>
        <v>#VALUE!</v>
      </c>
      <c r="L319" s="12" t="e">
        <f>LEFT(A319,2)&amp;"/"&amp;VLOOKUP(MID(LEFT(A319,LEN(A319)-5),SEARCH(" ",A319),LEN(LEFT(A319,LEN(A319)-5))-SEARCH(" ",A319)+1),'[1]Lookup Data'!$E$3:$F$14,2,FALSE)&amp;"/"&amp;RIGHT(A319,4)</f>
        <v>#VALUE!</v>
      </c>
      <c r="M319" s="12" t="e">
        <f>E319&amp;"/"&amp;VLOOKUP([1]สูตรแปลงวันที่!F319,'[1]Lookup Data'!$B$3:$C$14,2,FALSE)&amp;"/"&amp;[1]สูตรแปลงวันที่!G319</f>
        <v>#VALUE!</v>
      </c>
    </row>
    <row r="320" spans="1:13">
      <c r="A320" s="11"/>
      <c r="B320" s="12">
        <f t="shared" si="36"/>
        <v>0</v>
      </c>
      <c r="C320" s="12">
        <f t="shared" si="37"/>
        <v>1</v>
      </c>
      <c r="D320" s="12">
        <f t="shared" si="38"/>
        <v>1900</v>
      </c>
      <c r="E320" s="12" t="str">
        <f t="shared" si="39"/>
        <v/>
      </c>
      <c r="F320" s="12" t="e">
        <f t="shared" si="40"/>
        <v>#VALUE!</v>
      </c>
      <c r="G320" s="12" t="str">
        <f t="shared" si="41"/>
        <v/>
      </c>
      <c r="H320" s="12" t="e">
        <f t="shared" si="42"/>
        <v>#N/A</v>
      </c>
      <c r="I320" s="12" t="str">
        <f t="shared" si="43"/>
        <v>0/1/2443</v>
      </c>
      <c r="J320" s="12" t="str">
        <f t="shared" si="44"/>
        <v>0/1/2500</v>
      </c>
      <c r="K320" s="12" t="e">
        <f>IF(VALUE(LEFT(A320,SEARCH(" ",A320)-1))&lt;10,"0"&amp;VALUE(LEFT(A320,SEARCH(" ",A320)-1)),VALUE(LEFT(A320,SEARCH(" ",A320)-1)))&amp;"/"&amp;VLOOKUP(MID(A320,SEARCH(" ",A320)+1,LEN(A320)-SEARCH(" ",A320)-3),'[1]Lookup Data'!$B$2:$C$14,2,FALSE)&amp;"/"&amp;RIGHT(A320,2)+2500</f>
        <v>#VALUE!</v>
      </c>
      <c r="L320" s="12" t="e">
        <f>LEFT(A320,2)&amp;"/"&amp;VLOOKUP(MID(LEFT(A320,LEN(A320)-5),SEARCH(" ",A320),LEN(LEFT(A320,LEN(A320)-5))-SEARCH(" ",A320)+1),'[1]Lookup Data'!$E$3:$F$14,2,FALSE)&amp;"/"&amp;RIGHT(A320,4)</f>
        <v>#VALUE!</v>
      </c>
      <c r="M320" s="12" t="e">
        <f>E320&amp;"/"&amp;VLOOKUP([1]สูตรแปลงวันที่!F320,'[1]Lookup Data'!$B$3:$C$14,2,FALSE)&amp;"/"&amp;[1]สูตรแปลงวันที่!G320</f>
        <v>#VALUE!</v>
      </c>
    </row>
    <row r="321" spans="1:13">
      <c r="A321" s="11"/>
      <c r="B321" s="12">
        <f t="shared" si="36"/>
        <v>0</v>
      </c>
      <c r="C321" s="12">
        <f t="shared" si="37"/>
        <v>1</v>
      </c>
      <c r="D321" s="12">
        <f t="shared" si="38"/>
        <v>1900</v>
      </c>
      <c r="E321" s="12" t="str">
        <f t="shared" si="39"/>
        <v/>
      </c>
      <c r="F321" s="12" t="e">
        <f t="shared" si="40"/>
        <v>#VALUE!</v>
      </c>
      <c r="G321" s="12" t="str">
        <f t="shared" si="41"/>
        <v/>
      </c>
      <c r="H321" s="12" t="e">
        <f t="shared" si="42"/>
        <v>#N/A</v>
      </c>
      <c r="I321" s="12" t="str">
        <f t="shared" si="43"/>
        <v>0/1/2443</v>
      </c>
      <c r="J321" s="12" t="str">
        <f t="shared" si="44"/>
        <v>0/1/2500</v>
      </c>
      <c r="K321" s="12" t="e">
        <f>IF(VALUE(LEFT(A321,SEARCH(" ",A321)-1))&lt;10,"0"&amp;VALUE(LEFT(A321,SEARCH(" ",A321)-1)),VALUE(LEFT(A321,SEARCH(" ",A321)-1)))&amp;"/"&amp;VLOOKUP(MID(A321,SEARCH(" ",A321)+1,LEN(A321)-SEARCH(" ",A321)-3),'[1]Lookup Data'!$B$2:$C$14,2,FALSE)&amp;"/"&amp;RIGHT(A321,2)+2500</f>
        <v>#VALUE!</v>
      </c>
      <c r="L321" s="12" t="e">
        <f>LEFT(A321,2)&amp;"/"&amp;VLOOKUP(MID(LEFT(A321,LEN(A321)-5),SEARCH(" ",A321),LEN(LEFT(A321,LEN(A321)-5))-SEARCH(" ",A321)+1),'[1]Lookup Data'!$E$3:$F$14,2,FALSE)&amp;"/"&amp;RIGHT(A321,4)</f>
        <v>#VALUE!</v>
      </c>
      <c r="M321" s="12" t="e">
        <f>E321&amp;"/"&amp;VLOOKUP([1]สูตรแปลงวันที่!F321,'[1]Lookup Data'!$B$3:$C$14,2,FALSE)&amp;"/"&amp;[1]สูตรแปลงวันที่!G321</f>
        <v>#VALUE!</v>
      </c>
    </row>
    <row r="322" spans="1:13">
      <c r="A322" s="11"/>
      <c r="B322" s="12">
        <f t="shared" si="36"/>
        <v>0</v>
      </c>
      <c r="C322" s="12">
        <f t="shared" si="37"/>
        <v>1</v>
      </c>
      <c r="D322" s="12">
        <f t="shared" si="38"/>
        <v>1900</v>
      </c>
      <c r="E322" s="12" t="str">
        <f t="shared" si="39"/>
        <v/>
      </c>
      <c r="F322" s="12" t="e">
        <f t="shared" si="40"/>
        <v>#VALUE!</v>
      </c>
      <c r="G322" s="12" t="str">
        <f t="shared" si="41"/>
        <v/>
      </c>
      <c r="H322" s="12" t="e">
        <f t="shared" si="42"/>
        <v>#N/A</v>
      </c>
      <c r="I322" s="12" t="str">
        <f t="shared" si="43"/>
        <v>0/1/2443</v>
      </c>
      <c r="J322" s="12" t="str">
        <f t="shared" si="44"/>
        <v>0/1/2500</v>
      </c>
      <c r="K322" s="12" t="e">
        <f>IF(VALUE(LEFT(A322,SEARCH(" ",A322)-1))&lt;10,"0"&amp;VALUE(LEFT(A322,SEARCH(" ",A322)-1)),VALUE(LEFT(A322,SEARCH(" ",A322)-1)))&amp;"/"&amp;VLOOKUP(MID(A322,SEARCH(" ",A322)+1,LEN(A322)-SEARCH(" ",A322)-3),'[1]Lookup Data'!$B$2:$C$14,2,FALSE)&amp;"/"&amp;RIGHT(A322,2)+2500</f>
        <v>#VALUE!</v>
      </c>
      <c r="L322" s="12" t="e">
        <f>LEFT(A322,2)&amp;"/"&amp;VLOOKUP(MID(LEFT(A322,LEN(A322)-5),SEARCH(" ",A322),LEN(LEFT(A322,LEN(A322)-5))-SEARCH(" ",A322)+1),'[1]Lookup Data'!$E$3:$F$14,2,FALSE)&amp;"/"&amp;RIGHT(A322,4)</f>
        <v>#VALUE!</v>
      </c>
      <c r="M322" s="12" t="e">
        <f>E322&amp;"/"&amp;VLOOKUP([1]สูตรแปลงวันที่!F322,'[1]Lookup Data'!$B$3:$C$14,2,FALSE)&amp;"/"&amp;[1]สูตรแปลงวันที่!G322</f>
        <v>#VALUE!</v>
      </c>
    </row>
    <row r="323" spans="1:13">
      <c r="A323" s="11"/>
      <c r="B323" s="12">
        <f t="shared" ref="B323:B386" si="45">DAY(A323)</f>
        <v>0</v>
      </c>
      <c r="C323" s="12">
        <f t="shared" ref="C323:C386" si="46">MONTH(A323)</f>
        <v>1</v>
      </c>
      <c r="D323" s="12">
        <f t="shared" ref="D323:D386" si="47">YEAR(A323)</f>
        <v>1900</v>
      </c>
      <c r="E323" s="12" t="str">
        <f t="shared" ref="E323:E386" si="48">LEFT(A323,2)</f>
        <v/>
      </c>
      <c r="F323" s="12" t="e">
        <f t="shared" ref="F323:F386" si="49">MID(A323,SEARCH(" ",A323)+1,LEN(A323)-5-SEARCH(" ",A323))</f>
        <v>#VALUE!</v>
      </c>
      <c r="G323" s="12" t="str">
        <f t="shared" ref="G323:G386" si="50">RIGHT(A323,4)</f>
        <v/>
      </c>
      <c r="H323" s="12" t="e">
        <f t="shared" si="42"/>
        <v>#N/A</v>
      </c>
      <c r="I323" s="12" t="str">
        <f t="shared" si="43"/>
        <v>0/1/2443</v>
      </c>
      <c r="J323" s="12" t="str">
        <f t="shared" si="44"/>
        <v>0/1/2500</v>
      </c>
      <c r="K323" s="12" t="e">
        <f>IF(VALUE(LEFT(A323,SEARCH(" ",A323)-1))&lt;10,"0"&amp;VALUE(LEFT(A323,SEARCH(" ",A323)-1)),VALUE(LEFT(A323,SEARCH(" ",A323)-1)))&amp;"/"&amp;VLOOKUP(MID(A323,SEARCH(" ",A323)+1,LEN(A323)-SEARCH(" ",A323)-3),'[1]Lookup Data'!$B$2:$C$14,2,FALSE)&amp;"/"&amp;RIGHT(A323,2)+2500</f>
        <v>#VALUE!</v>
      </c>
      <c r="L323" s="12" t="e">
        <f>LEFT(A323,2)&amp;"/"&amp;VLOOKUP(MID(LEFT(A323,LEN(A323)-5),SEARCH(" ",A323),LEN(LEFT(A323,LEN(A323)-5))-SEARCH(" ",A323)+1),'[1]Lookup Data'!$E$3:$F$14,2,FALSE)&amp;"/"&amp;RIGHT(A323,4)</f>
        <v>#VALUE!</v>
      </c>
      <c r="M323" s="12" t="e">
        <f>E323&amp;"/"&amp;VLOOKUP([1]สูตรแปลงวันที่!F323,'[1]Lookup Data'!$B$3:$C$14,2,FALSE)&amp;"/"&amp;[1]สูตรแปลงวันที่!G323</f>
        <v>#VALUE!</v>
      </c>
    </row>
    <row r="324" spans="1:13">
      <c r="A324" s="11"/>
      <c r="B324" s="12">
        <f t="shared" si="45"/>
        <v>0</v>
      </c>
      <c r="C324" s="12">
        <f t="shared" si="46"/>
        <v>1</v>
      </c>
      <c r="D324" s="12">
        <f t="shared" si="47"/>
        <v>1900</v>
      </c>
      <c r="E324" s="12" t="str">
        <f t="shared" si="48"/>
        <v/>
      </c>
      <c r="F324" s="12" t="e">
        <f t="shared" si="49"/>
        <v>#VALUE!</v>
      </c>
      <c r="G324" s="12" t="str">
        <f t="shared" si="50"/>
        <v/>
      </c>
      <c r="H324" s="12" t="e">
        <f t="shared" ref="H324:H387" si="51">IF(D324&lt;2500,NA(),B324&amp;"/"&amp;C324&amp;"/"&amp;D324)</f>
        <v>#N/A</v>
      </c>
      <c r="I324" s="12" t="str">
        <f t="shared" ref="I324:I387" si="52">IF(D324&gt;2057,NA(),B324&amp;"/"&amp;C324&amp;"/"&amp;D324+543)</f>
        <v>0/1/2443</v>
      </c>
      <c r="J324" s="12" t="str">
        <f t="shared" si="44"/>
        <v>0/1/2500</v>
      </c>
      <c r="K324" s="12" t="e">
        <f>IF(VALUE(LEFT(A324,SEARCH(" ",A324)-1))&lt;10,"0"&amp;VALUE(LEFT(A324,SEARCH(" ",A324)-1)),VALUE(LEFT(A324,SEARCH(" ",A324)-1)))&amp;"/"&amp;VLOOKUP(MID(A324,SEARCH(" ",A324)+1,LEN(A324)-SEARCH(" ",A324)-3),'[1]Lookup Data'!$B$2:$C$14,2,FALSE)&amp;"/"&amp;RIGHT(A324,2)+2500</f>
        <v>#VALUE!</v>
      </c>
      <c r="L324" s="12" t="e">
        <f>LEFT(A324,2)&amp;"/"&amp;VLOOKUP(MID(LEFT(A324,LEN(A324)-5),SEARCH(" ",A324),LEN(LEFT(A324,LEN(A324)-5))-SEARCH(" ",A324)+1),'[1]Lookup Data'!$E$3:$F$14,2,FALSE)&amp;"/"&amp;RIGHT(A324,4)</f>
        <v>#VALUE!</v>
      </c>
      <c r="M324" s="12" t="e">
        <f>E324&amp;"/"&amp;VLOOKUP([1]สูตรแปลงวันที่!F324,'[1]Lookup Data'!$B$3:$C$14,2,FALSE)&amp;"/"&amp;[1]สูตรแปลงวันที่!G324</f>
        <v>#VALUE!</v>
      </c>
    </row>
    <row r="325" spans="1:13">
      <c r="A325" s="11"/>
      <c r="B325" s="12">
        <f t="shared" si="45"/>
        <v>0</v>
      </c>
      <c r="C325" s="12">
        <f t="shared" si="46"/>
        <v>1</v>
      </c>
      <c r="D325" s="12">
        <f t="shared" si="47"/>
        <v>1900</v>
      </c>
      <c r="E325" s="12" t="str">
        <f t="shared" si="48"/>
        <v/>
      </c>
      <c r="F325" s="12" t="e">
        <f t="shared" si="49"/>
        <v>#VALUE!</v>
      </c>
      <c r="G325" s="12" t="str">
        <f t="shared" si="50"/>
        <v/>
      </c>
      <c r="H325" s="12" t="e">
        <f t="shared" si="51"/>
        <v>#N/A</v>
      </c>
      <c r="I325" s="12" t="str">
        <f t="shared" si="52"/>
        <v>0/1/2443</v>
      </c>
      <c r="J325" s="12" t="str">
        <f t="shared" ref="J325:J388" si="53">IF(D325+600&gt;2601,NA(),B325&amp;"/"&amp;C325&amp;"/"&amp;D325+600)</f>
        <v>0/1/2500</v>
      </c>
      <c r="K325" s="12" t="e">
        <f>IF(VALUE(LEFT(A325,SEARCH(" ",A325)-1))&lt;10,"0"&amp;VALUE(LEFT(A325,SEARCH(" ",A325)-1)),VALUE(LEFT(A325,SEARCH(" ",A325)-1)))&amp;"/"&amp;VLOOKUP(MID(A325,SEARCH(" ",A325)+1,LEN(A325)-SEARCH(" ",A325)-3),'[1]Lookup Data'!$B$2:$C$14,2,FALSE)&amp;"/"&amp;RIGHT(A325,2)+2500</f>
        <v>#VALUE!</v>
      </c>
      <c r="L325" s="12" t="e">
        <f>LEFT(A325,2)&amp;"/"&amp;VLOOKUP(MID(LEFT(A325,LEN(A325)-5),SEARCH(" ",A325),LEN(LEFT(A325,LEN(A325)-5))-SEARCH(" ",A325)+1),'[1]Lookup Data'!$E$3:$F$14,2,FALSE)&amp;"/"&amp;RIGHT(A325,4)</f>
        <v>#VALUE!</v>
      </c>
      <c r="M325" s="12" t="e">
        <f>E325&amp;"/"&amp;VLOOKUP([1]สูตรแปลงวันที่!F325,'[1]Lookup Data'!$B$3:$C$14,2,FALSE)&amp;"/"&amp;[1]สูตรแปลงวันที่!G325</f>
        <v>#VALUE!</v>
      </c>
    </row>
    <row r="326" spans="1:13">
      <c r="A326" s="11"/>
      <c r="B326" s="12">
        <f t="shared" si="45"/>
        <v>0</v>
      </c>
      <c r="C326" s="12">
        <f t="shared" si="46"/>
        <v>1</v>
      </c>
      <c r="D326" s="12">
        <f t="shared" si="47"/>
        <v>1900</v>
      </c>
      <c r="E326" s="12" t="str">
        <f t="shared" si="48"/>
        <v/>
      </c>
      <c r="F326" s="12" t="e">
        <f t="shared" si="49"/>
        <v>#VALUE!</v>
      </c>
      <c r="G326" s="12" t="str">
        <f t="shared" si="50"/>
        <v/>
      </c>
      <c r="H326" s="12" t="e">
        <f t="shared" si="51"/>
        <v>#N/A</v>
      </c>
      <c r="I326" s="12" t="str">
        <f t="shared" si="52"/>
        <v>0/1/2443</v>
      </c>
      <c r="J326" s="12" t="str">
        <f t="shared" si="53"/>
        <v>0/1/2500</v>
      </c>
      <c r="K326" s="12" t="e">
        <f>IF(VALUE(LEFT(A326,SEARCH(" ",A326)-1))&lt;10,"0"&amp;VALUE(LEFT(A326,SEARCH(" ",A326)-1)),VALUE(LEFT(A326,SEARCH(" ",A326)-1)))&amp;"/"&amp;VLOOKUP(MID(A326,SEARCH(" ",A326)+1,LEN(A326)-SEARCH(" ",A326)-3),'[1]Lookup Data'!$B$2:$C$14,2,FALSE)&amp;"/"&amp;RIGHT(A326,2)+2500</f>
        <v>#VALUE!</v>
      </c>
      <c r="L326" s="12" t="e">
        <f>LEFT(A326,2)&amp;"/"&amp;VLOOKUP(MID(LEFT(A326,LEN(A326)-5),SEARCH(" ",A326),LEN(LEFT(A326,LEN(A326)-5))-SEARCH(" ",A326)+1),'[1]Lookup Data'!$E$3:$F$14,2,FALSE)&amp;"/"&amp;RIGHT(A326,4)</f>
        <v>#VALUE!</v>
      </c>
      <c r="M326" s="12" t="e">
        <f>E326&amp;"/"&amp;VLOOKUP([1]สูตรแปลงวันที่!F326,'[1]Lookup Data'!$B$3:$C$14,2,FALSE)&amp;"/"&amp;[1]สูตรแปลงวันที่!G326</f>
        <v>#VALUE!</v>
      </c>
    </row>
    <row r="327" spans="1:13">
      <c r="A327" s="11"/>
      <c r="B327" s="12">
        <f t="shared" si="45"/>
        <v>0</v>
      </c>
      <c r="C327" s="12">
        <f t="shared" si="46"/>
        <v>1</v>
      </c>
      <c r="D327" s="12">
        <f t="shared" si="47"/>
        <v>1900</v>
      </c>
      <c r="E327" s="12" t="str">
        <f t="shared" si="48"/>
        <v/>
      </c>
      <c r="F327" s="12" t="e">
        <f t="shared" si="49"/>
        <v>#VALUE!</v>
      </c>
      <c r="G327" s="12" t="str">
        <f t="shared" si="50"/>
        <v/>
      </c>
      <c r="H327" s="12" t="e">
        <f t="shared" si="51"/>
        <v>#N/A</v>
      </c>
      <c r="I327" s="12" t="str">
        <f t="shared" si="52"/>
        <v>0/1/2443</v>
      </c>
      <c r="J327" s="12" t="str">
        <f t="shared" si="53"/>
        <v>0/1/2500</v>
      </c>
      <c r="K327" s="12" t="e">
        <f>IF(VALUE(LEFT(A327,SEARCH(" ",A327)-1))&lt;10,"0"&amp;VALUE(LEFT(A327,SEARCH(" ",A327)-1)),VALUE(LEFT(A327,SEARCH(" ",A327)-1)))&amp;"/"&amp;VLOOKUP(MID(A327,SEARCH(" ",A327)+1,LEN(A327)-SEARCH(" ",A327)-3),'[1]Lookup Data'!$B$2:$C$14,2,FALSE)&amp;"/"&amp;RIGHT(A327,2)+2500</f>
        <v>#VALUE!</v>
      </c>
      <c r="L327" s="12" t="e">
        <f>LEFT(A327,2)&amp;"/"&amp;VLOOKUP(MID(LEFT(A327,LEN(A327)-5),SEARCH(" ",A327),LEN(LEFT(A327,LEN(A327)-5))-SEARCH(" ",A327)+1),'[1]Lookup Data'!$E$3:$F$14,2,FALSE)&amp;"/"&amp;RIGHT(A327,4)</f>
        <v>#VALUE!</v>
      </c>
      <c r="M327" s="12" t="e">
        <f>E327&amp;"/"&amp;VLOOKUP([1]สูตรแปลงวันที่!F327,'[1]Lookup Data'!$B$3:$C$14,2,FALSE)&amp;"/"&amp;[1]สูตรแปลงวันที่!G327</f>
        <v>#VALUE!</v>
      </c>
    </row>
    <row r="328" spans="1:13">
      <c r="A328" s="11"/>
      <c r="B328" s="12">
        <f t="shared" si="45"/>
        <v>0</v>
      </c>
      <c r="C328" s="12">
        <f t="shared" si="46"/>
        <v>1</v>
      </c>
      <c r="D328" s="12">
        <f t="shared" si="47"/>
        <v>1900</v>
      </c>
      <c r="E328" s="12" t="str">
        <f t="shared" si="48"/>
        <v/>
      </c>
      <c r="F328" s="12" t="e">
        <f t="shared" si="49"/>
        <v>#VALUE!</v>
      </c>
      <c r="G328" s="12" t="str">
        <f t="shared" si="50"/>
        <v/>
      </c>
      <c r="H328" s="12" t="e">
        <f t="shared" si="51"/>
        <v>#N/A</v>
      </c>
      <c r="I328" s="12" t="str">
        <f t="shared" si="52"/>
        <v>0/1/2443</v>
      </c>
      <c r="J328" s="12" t="str">
        <f t="shared" si="53"/>
        <v>0/1/2500</v>
      </c>
      <c r="K328" s="12" t="e">
        <f>IF(VALUE(LEFT(A328,SEARCH(" ",A328)-1))&lt;10,"0"&amp;VALUE(LEFT(A328,SEARCH(" ",A328)-1)),VALUE(LEFT(A328,SEARCH(" ",A328)-1)))&amp;"/"&amp;VLOOKUP(MID(A328,SEARCH(" ",A328)+1,LEN(A328)-SEARCH(" ",A328)-3),'[1]Lookup Data'!$B$2:$C$14,2,FALSE)&amp;"/"&amp;RIGHT(A328,2)+2500</f>
        <v>#VALUE!</v>
      </c>
      <c r="L328" s="12" t="e">
        <f>LEFT(A328,2)&amp;"/"&amp;VLOOKUP(MID(LEFT(A328,LEN(A328)-5),SEARCH(" ",A328),LEN(LEFT(A328,LEN(A328)-5))-SEARCH(" ",A328)+1),'[1]Lookup Data'!$E$3:$F$14,2,FALSE)&amp;"/"&amp;RIGHT(A328,4)</f>
        <v>#VALUE!</v>
      </c>
      <c r="M328" s="12" t="e">
        <f>E328&amp;"/"&amp;VLOOKUP([1]สูตรแปลงวันที่!F328,'[1]Lookup Data'!$B$3:$C$14,2,FALSE)&amp;"/"&amp;[1]สูตรแปลงวันที่!G328</f>
        <v>#VALUE!</v>
      </c>
    </row>
    <row r="329" spans="1:13">
      <c r="A329" s="11"/>
      <c r="B329" s="12">
        <f t="shared" si="45"/>
        <v>0</v>
      </c>
      <c r="C329" s="12">
        <f t="shared" si="46"/>
        <v>1</v>
      </c>
      <c r="D329" s="12">
        <f t="shared" si="47"/>
        <v>1900</v>
      </c>
      <c r="E329" s="12" t="str">
        <f t="shared" si="48"/>
        <v/>
      </c>
      <c r="F329" s="12" t="e">
        <f t="shared" si="49"/>
        <v>#VALUE!</v>
      </c>
      <c r="G329" s="12" t="str">
        <f t="shared" si="50"/>
        <v/>
      </c>
      <c r="H329" s="12" t="e">
        <f t="shared" si="51"/>
        <v>#N/A</v>
      </c>
      <c r="I329" s="12" t="str">
        <f t="shared" si="52"/>
        <v>0/1/2443</v>
      </c>
      <c r="J329" s="12" t="str">
        <f t="shared" si="53"/>
        <v>0/1/2500</v>
      </c>
      <c r="K329" s="12" t="e">
        <f>IF(VALUE(LEFT(A329,SEARCH(" ",A329)-1))&lt;10,"0"&amp;VALUE(LEFT(A329,SEARCH(" ",A329)-1)),VALUE(LEFT(A329,SEARCH(" ",A329)-1)))&amp;"/"&amp;VLOOKUP(MID(A329,SEARCH(" ",A329)+1,LEN(A329)-SEARCH(" ",A329)-3),'[1]Lookup Data'!$B$2:$C$14,2,FALSE)&amp;"/"&amp;RIGHT(A329,2)+2500</f>
        <v>#VALUE!</v>
      </c>
      <c r="L329" s="12" t="e">
        <f>LEFT(A329,2)&amp;"/"&amp;VLOOKUP(MID(LEFT(A329,LEN(A329)-5),SEARCH(" ",A329),LEN(LEFT(A329,LEN(A329)-5))-SEARCH(" ",A329)+1),'[1]Lookup Data'!$E$3:$F$14,2,FALSE)&amp;"/"&amp;RIGHT(A329,4)</f>
        <v>#VALUE!</v>
      </c>
      <c r="M329" s="12" t="e">
        <f>E329&amp;"/"&amp;VLOOKUP([1]สูตรแปลงวันที่!F329,'[1]Lookup Data'!$B$3:$C$14,2,FALSE)&amp;"/"&amp;[1]สูตรแปลงวันที่!G329</f>
        <v>#VALUE!</v>
      </c>
    </row>
    <row r="330" spans="1:13">
      <c r="A330" s="11"/>
      <c r="B330" s="12">
        <f t="shared" si="45"/>
        <v>0</v>
      </c>
      <c r="C330" s="12">
        <f t="shared" si="46"/>
        <v>1</v>
      </c>
      <c r="D330" s="12">
        <f t="shared" si="47"/>
        <v>1900</v>
      </c>
      <c r="E330" s="12" t="str">
        <f t="shared" si="48"/>
        <v/>
      </c>
      <c r="F330" s="12" t="e">
        <f t="shared" si="49"/>
        <v>#VALUE!</v>
      </c>
      <c r="G330" s="12" t="str">
        <f t="shared" si="50"/>
        <v/>
      </c>
      <c r="H330" s="12" t="e">
        <f t="shared" si="51"/>
        <v>#N/A</v>
      </c>
      <c r="I330" s="12" t="str">
        <f t="shared" si="52"/>
        <v>0/1/2443</v>
      </c>
      <c r="J330" s="12" t="str">
        <f t="shared" si="53"/>
        <v>0/1/2500</v>
      </c>
      <c r="K330" s="12" t="e">
        <f>IF(VALUE(LEFT(A330,SEARCH(" ",A330)-1))&lt;10,"0"&amp;VALUE(LEFT(A330,SEARCH(" ",A330)-1)),VALUE(LEFT(A330,SEARCH(" ",A330)-1)))&amp;"/"&amp;VLOOKUP(MID(A330,SEARCH(" ",A330)+1,LEN(A330)-SEARCH(" ",A330)-3),'[1]Lookup Data'!$B$2:$C$14,2,FALSE)&amp;"/"&amp;RIGHT(A330,2)+2500</f>
        <v>#VALUE!</v>
      </c>
      <c r="L330" s="12" t="e">
        <f>LEFT(A330,2)&amp;"/"&amp;VLOOKUP(MID(LEFT(A330,LEN(A330)-5),SEARCH(" ",A330),LEN(LEFT(A330,LEN(A330)-5))-SEARCH(" ",A330)+1),'[1]Lookup Data'!$E$3:$F$14,2,FALSE)&amp;"/"&amp;RIGHT(A330,4)</f>
        <v>#VALUE!</v>
      </c>
      <c r="M330" s="12" t="e">
        <f>E330&amp;"/"&amp;VLOOKUP([1]สูตรแปลงวันที่!F330,'[1]Lookup Data'!$B$3:$C$14,2,FALSE)&amp;"/"&amp;[1]สูตรแปลงวันที่!G330</f>
        <v>#VALUE!</v>
      </c>
    </row>
    <row r="331" spans="1:13">
      <c r="A331" s="11"/>
      <c r="B331" s="12">
        <f t="shared" si="45"/>
        <v>0</v>
      </c>
      <c r="C331" s="12">
        <f t="shared" si="46"/>
        <v>1</v>
      </c>
      <c r="D331" s="12">
        <f t="shared" si="47"/>
        <v>1900</v>
      </c>
      <c r="E331" s="12" t="str">
        <f t="shared" si="48"/>
        <v/>
      </c>
      <c r="F331" s="12" t="e">
        <f t="shared" si="49"/>
        <v>#VALUE!</v>
      </c>
      <c r="G331" s="12" t="str">
        <f t="shared" si="50"/>
        <v/>
      </c>
      <c r="H331" s="12" t="e">
        <f t="shared" si="51"/>
        <v>#N/A</v>
      </c>
      <c r="I331" s="12" t="str">
        <f t="shared" si="52"/>
        <v>0/1/2443</v>
      </c>
      <c r="J331" s="12" t="str">
        <f t="shared" si="53"/>
        <v>0/1/2500</v>
      </c>
      <c r="K331" s="12" t="e">
        <f>IF(VALUE(LEFT(A331,SEARCH(" ",A331)-1))&lt;10,"0"&amp;VALUE(LEFT(A331,SEARCH(" ",A331)-1)),VALUE(LEFT(A331,SEARCH(" ",A331)-1)))&amp;"/"&amp;VLOOKUP(MID(A331,SEARCH(" ",A331)+1,LEN(A331)-SEARCH(" ",A331)-3),'[1]Lookup Data'!$B$2:$C$14,2,FALSE)&amp;"/"&amp;RIGHT(A331,2)+2500</f>
        <v>#VALUE!</v>
      </c>
      <c r="L331" s="12" t="e">
        <f>LEFT(A331,2)&amp;"/"&amp;VLOOKUP(MID(LEFT(A331,LEN(A331)-5),SEARCH(" ",A331),LEN(LEFT(A331,LEN(A331)-5))-SEARCH(" ",A331)+1),'[1]Lookup Data'!$E$3:$F$14,2,FALSE)&amp;"/"&amp;RIGHT(A331,4)</f>
        <v>#VALUE!</v>
      </c>
      <c r="M331" s="12" t="e">
        <f>E331&amp;"/"&amp;VLOOKUP([1]สูตรแปลงวันที่!F331,'[1]Lookup Data'!$B$3:$C$14,2,FALSE)&amp;"/"&amp;[1]สูตรแปลงวันที่!G331</f>
        <v>#VALUE!</v>
      </c>
    </row>
    <row r="332" spans="1:13">
      <c r="A332" s="11"/>
      <c r="B332" s="12">
        <f t="shared" si="45"/>
        <v>0</v>
      </c>
      <c r="C332" s="12">
        <f t="shared" si="46"/>
        <v>1</v>
      </c>
      <c r="D332" s="12">
        <f t="shared" si="47"/>
        <v>1900</v>
      </c>
      <c r="E332" s="12" t="str">
        <f t="shared" si="48"/>
        <v/>
      </c>
      <c r="F332" s="12" t="e">
        <f t="shared" si="49"/>
        <v>#VALUE!</v>
      </c>
      <c r="G332" s="12" t="str">
        <f t="shared" si="50"/>
        <v/>
      </c>
      <c r="H332" s="12" t="e">
        <f t="shared" si="51"/>
        <v>#N/A</v>
      </c>
      <c r="I332" s="12" t="str">
        <f t="shared" si="52"/>
        <v>0/1/2443</v>
      </c>
      <c r="J332" s="12" t="str">
        <f t="shared" si="53"/>
        <v>0/1/2500</v>
      </c>
      <c r="K332" s="12" t="e">
        <f>IF(VALUE(LEFT(A332,SEARCH(" ",A332)-1))&lt;10,"0"&amp;VALUE(LEFT(A332,SEARCH(" ",A332)-1)),VALUE(LEFT(A332,SEARCH(" ",A332)-1)))&amp;"/"&amp;VLOOKUP(MID(A332,SEARCH(" ",A332)+1,LEN(A332)-SEARCH(" ",A332)-3),'[1]Lookup Data'!$B$2:$C$14,2,FALSE)&amp;"/"&amp;RIGHT(A332,2)+2500</f>
        <v>#VALUE!</v>
      </c>
      <c r="L332" s="12" t="e">
        <f>LEFT(A332,2)&amp;"/"&amp;VLOOKUP(MID(LEFT(A332,LEN(A332)-5),SEARCH(" ",A332),LEN(LEFT(A332,LEN(A332)-5))-SEARCH(" ",A332)+1),'[1]Lookup Data'!$E$3:$F$14,2,FALSE)&amp;"/"&amp;RIGHT(A332,4)</f>
        <v>#VALUE!</v>
      </c>
      <c r="M332" s="12" t="e">
        <f>E332&amp;"/"&amp;VLOOKUP([1]สูตรแปลงวันที่!F332,'[1]Lookup Data'!$B$3:$C$14,2,FALSE)&amp;"/"&amp;[1]สูตรแปลงวันที่!G332</f>
        <v>#VALUE!</v>
      </c>
    </row>
    <row r="333" spans="1:13">
      <c r="A333" s="11"/>
      <c r="B333" s="12">
        <f t="shared" si="45"/>
        <v>0</v>
      </c>
      <c r="C333" s="12">
        <f t="shared" si="46"/>
        <v>1</v>
      </c>
      <c r="D333" s="12">
        <f t="shared" si="47"/>
        <v>1900</v>
      </c>
      <c r="E333" s="12" t="str">
        <f t="shared" si="48"/>
        <v/>
      </c>
      <c r="F333" s="12" t="e">
        <f t="shared" si="49"/>
        <v>#VALUE!</v>
      </c>
      <c r="G333" s="12" t="str">
        <f t="shared" si="50"/>
        <v/>
      </c>
      <c r="H333" s="12" t="e">
        <f t="shared" si="51"/>
        <v>#N/A</v>
      </c>
      <c r="I333" s="12" t="str">
        <f t="shared" si="52"/>
        <v>0/1/2443</v>
      </c>
      <c r="J333" s="12" t="str">
        <f t="shared" si="53"/>
        <v>0/1/2500</v>
      </c>
      <c r="K333" s="12" t="e">
        <f>IF(VALUE(LEFT(A333,SEARCH(" ",A333)-1))&lt;10,"0"&amp;VALUE(LEFT(A333,SEARCH(" ",A333)-1)),VALUE(LEFT(A333,SEARCH(" ",A333)-1)))&amp;"/"&amp;VLOOKUP(MID(A333,SEARCH(" ",A333)+1,LEN(A333)-SEARCH(" ",A333)-3),'[1]Lookup Data'!$B$2:$C$14,2,FALSE)&amp;"/"&amp;RIGHT(A333,2)+2500</f>
        <v>#VALUE!</v>
      </c>
      <c r="L333" s="12" t="e">
        <f>LEFT(A333,2)&amp;"/"&amp;VLOOKUP(MID(LEFT(A333,LEN(A333)-5),SEARCH(" ",A333),LEN(LEFT(A333,LEN(A333)-5))-SEARCH(" ",A333)+1),'[1]Lookup Data'!$E$3:$F$14,2,FALSE)&amp;"/"&amp;RIGHT(A333,4)</f>
        <v>#VALUE!</v>
      </c>
      <c r="M333" s="12" t="e">
        <f>E333&amp;"/"&amp;VLOOKUP([1]สูตรแปลงวันที่!F333,'[1]Lookup Data'!$B$3:$C$14,2,FALSE)&amp;"/"&amp;[1]สูตรแปลงวันที่!G333</f>
        <v>#VALUE!</v>
      </c>
    </row>
    <row r="334" spans="1:13">
      <c r="A334" s="11"/>
      <c r="B334" s="12">
        <f t="shared" si="45"/>
        <v>0</v>
      </c>
      <c r="C334" s="12">
        <f t="shared" si="46"/>
        <v>1</v>
      </c>
      <c r="D334" s="12">
        <f t="shared" si="47"/>
        <v>1900</v>
      </c>
      <c r="E334" s="12" t="str">
        <f t="shared" si="48"/>
        <v/>
      </c>
      <c r="F334" s="12" t="e">
        <f t="shared" si="49"/>
        <v>#VALUE!</v>
      </c>
      <c r="G334" s="12" t="str">
        <f t="shared" si="50"/>
        <v/>
      </c>
      <c r="H334" s="12" t="e">
        <f t="shared" si="51"/>
        <v>#N/A</v>
      </c>
      <c r="I334" s="12" t="str">
        <f t="shared" si="52"/>
        <v>0/1/2443</v>
      </c>
      <c r="J334" s="12" t="str">
        <f t="shared" si="53"/>
        <v>0/1/2500</v>
      </c>
      <c r="K334" s="12" t="e">
        <f>IF(VALUE(LEFT(A334,SEARCH(" ",A334)-1))&lt;10,"0"&amp;VALUE(LEFT(A334,SEARCH(" ",A334)-1)),VALUE(LEFT(A334,SEARCH(" ",A334)-1)))&amp;"/"&amp;VLOOKUP(MID(A334,SEARCH(" ",A334)+1,LEN(A334)-SEARCH(" ",A334)-3),'[1]Lookup Data'!$B$2:$C$14,2,FALSE)&amp;"/"&amp;RIGHT(A334,2)+2500</f>
        <v>#VALUE!</v>
      </c>
      <c r="L334" s="12" t="e">
        <f>LEFT(A334,2)&amp;"/"&amp;VLOOKUP(MID(LEFT(A334,LEN(A334)-5),SEARCH(" ",A334),LEN(LEFT(A334,LEN(A334)-5))-SEARCH(" ",A334)+1),'[1]Lookup Data'!$E$3:$F$14,2,FALSE)&amp;"/"&amp;RIGHT(A334,4)</f>
        <v>#VALUE!</v>
      </c>
      <c r="M334" s="12" t="e">
        <f>E334&amp;"/"&amp;VLOOKUP([1]สูตรแปลงวันที่!F334,'[1]Lookup Data'!$B$3:$C$14,2,FALSE)&amp;"/"&amp;[1]สูตรแปลงวันที่!G334</f>
        <v>#VALUE!</v>
      </c>
    </row>
    <row r="335" spans="1:13">
      <c r="A335" s="11"/>
      <c r="B335" s="12">
        <f t="shared" si="45"/>
        <v>0</v>
      </c>
      <c r="C335" s="12">
        <f t="shared" si="46"/>
        <v>1</v>
      </c>
      <c r="D335" s="12">
        <f t="shared" si="47"/>
        <v>1900</v>
      </c>
      <c r="E335" s="12" t="str">
        <f t="shared" si="48"/>
        <v/>
      </c>
      <c r="F335" s="12" t="e">
        <f t="shared" si="49"/>
        <v>#VALUE!</v>
      </c>
      <c r="G335" s="12" t="str">
        <f t="shared" si="50"/>
        <v/>
      </c>
      <c r="H335" s="12" t="e">
        <f t="shared" si="51"/>
        <v>#N/A</v>
      </c>
      <c r="I335" s="12" t="str">
        <f t="shared" si="52"/>
        <v>0/1/2443</v>
      </c>
      <c r="J335" s="12" t="str">
        <f t="shared" si="53"/>
        <v>0/1/2500</v>
      </c>
      <c r="K335" s="12" t="e">
        <f>IF(VALUE(LEFT(A335,SEARCH(" ",A335)-1))&lt;10,"0"&amp;VALUE(LEFT(A335,SEARCH(" ",A335)-1)),VALUE(LEFT(A335,SEARCH(" ",A335)-1)))&amp;"/"&amp;VLOOKUP(MID(A335,SEARCH(" ",A335)+1,LEN(A335)-SEARCH(" ",A335)-3),'[1]Lookup Data'!$B$2:$C$14,2,FALSE)&amp;"/"&amp;RIGHT(A335,2)+2500</f>
        <v>#VALUE!</v>
      </c>
      <c r="L335" s="12" t="e">
        <f>LEFT(A335,2)&amp;"/"&amp;VLOOKUP(MID(LEFT(A335,LEN(A335)-5),SEARCH(" ",A335),LEN(LEFT(A335,LEN(A335)-5))-SEARCH(" ",A335)+1),'[1]Lookup Data'!$E$3:$F$14,2,FALSE)&amp;"/"&amp;RIGHT(A335,4)</f>
        <v>#VALUE!</v>
      </c>
      <c r="M335" s="12" t="e">
        <f>E335&amp;"/"&amp;VLOOKUP([1]สูตรแปลงวันที่!F335,'[1]Lookup Data'!$B$3:$C$14,2,FALSE)&amp;"/"&amp;[1]สูตรแปลงวันที่!G335</f>
        <v>#VALUE!</v>
      </c>
    </row>
    <row r="336" spans="1:13">
      <c r="A336" s="11"/>
      <c r="B336" s="12">
        <f t="shared" si="45"/>
        <v>0</v>
      </c>
      <c r="C336" s="12">
        <f t="shared" si="46"/>
        <v>1</v>
      </c>
      <c r="D336" s="12">
        <f t="shared" si="47"/>
        <v>1900</v>
      </c>
      <c r="E336" s="12" t="str">
        <f t="shared" si="48"/>
        <v/>
      </c>
      <c r="F336" s="12" t="e">
        <f t="shared" si="49"/>
        <v>#VALUE!</v>
      </c>
      <c r="G336" s="12" t="str">
        <f t="shared" si="50"/>
        <v/>
      </c>
      <c r="H336" s="12" t="e">
        <f t="shared" si="51"/>
        <v>#N/A</v>
      </c>
      <c r="I336" s="12" t="str">
        <f t="shared" si="52"/>
        <v>0/1/2443</v>
      </c>
      <c r="J336" s="12" t="str">
        <f t="shared" si="53"/>
        <v>0/1/2500</v>
      </c>
      <c r="K336" s="12" t="e">
        <f>IF(VALUE(LEFT(A336,SEARCH(" ",A336)-1))&lt;10,"0"&amp;VALUE(LEFT(A336,SEARCH(" ",A336)-1)),VALUE(LEFT(A336,SEARCH(" ",A336)-1)))&amp;"/"&amp;VLOOKUP(MID(A336,SEARCH(" ",A336)+1,LEN(A336)-SEARCH(" ",A336)-3),'[1]Lookup Data'!$B$2:$C$14,2,FALSE)&amp;"/"&amp;RIGHT(A336,2)+2500</f>
        <v>#VALUE!</v>
      </c>
      <c r="L336" s="12" t="e">
        <f>LEFT(A336,2)&amp;"/"&amp;VLOOKUP(MID(LEFT(A336,LEN(A336)-5),SEARCH(" ",A336),LEN(LEFT(A336,LEN(A336)-5))-SEARCH(" ",A336)+1),'[1]Lookup Data'!$E$3:$F$14,2,FALSE)&amp;"/"&amp;RIGHT(A336,4)</f>
        <v>#VALUE!</v>
      </c>
      <c r="M336" s="12" t="e">
        <f>E336&amp;"/"&amp;VLOOKUP([1]สูตรแปลงวันที่!F336,'[1]Lookup Data'!$B$3:$C$14,2,FALSE)&amp;"/"&amp;[1]สูตรแปลงวันที่!G336</f>
        <v>#VALUE!</v>
      </c>
    </row>
    <row r="337" spans="1:13">
      <c r="A337" s="11"/>
      <c r="B337" s="12">
        <f t="shared" si="45"/>
        <v>0</v>
      </c>
      <c r="C337" s="12">
        <f t="shared" si="46"/>
        <v>1</v>
      </c>
      <c r="D337" s="12">
        <f t="shared" si="47"/>
        <v>1900</v>
      </c>
      <c r="E337" s="12" t="str">
        <f t="shared" si="48"/>
        <v/>
      </c>
      <c r="F337" s="12" t="e">
        <f t="shared" si="49"/>
        <v>#VALUE!</v>
      </c>
      <c r="G337" s="12" t="str">
        <f t="shared" si="50"/>
        <v/>
      </c>
      <c r="H337" s="12" t="e">
        <f t="shared" si="51"/>
        <v>#N/A</v>
      </c>
      <c r="I337" s="12" t="str">
        <f t="shared" si="52"/>
        <v>0/1/2443</v>
      </c>
      <c r="J337" s="12" t="str">
        <f t="shared" si="53"/>
        <v>0/1/2500</v>
      </c>
      <c r="K337" s="12" t="e">
        <f>IF(VALUE(LEFT(A337,SEARCH(" ",A337)-1))&lt;10,"0"&amp;VALUE(LEFT(A337,SEARCH(" ",A337)-1)),VALUE(LEFT(A337,SEARCH(" ",A337)-1)))&amp;"/"&amp;VLOOKUP(MID(A337,SEARCH(" ",A337)+1,LEN(A337)-SEARCH(" ",A337)-3),'[1]Lookup Data'!$B$2:$C$14,2,FALSE)&amp;"/"&amp;RIGHT(A337,2)+2500</f>
        <v>#VALUE!</v>
      </c>
      <c r="L337" s="12" t="e">
        <f>LEFT(A337,2)&amp;"/"&amp;VLOOKUP(MID(LEFT(A337,LEN(A337)-5),SEARCH(" ",A337),LEN(LEFT(A337,LEN(A337)-5))-SEARCH(" ",A337)+1),'[1]Lookup Data'!$E$3:$F$14,2,FALSE)&amp;"/"&amp;RIGHT(A337,4)</f>
        <v>#VALUE!</v>
      </c>
      <c r="M337" s="12" t="e">
        <f>E337&amp;"/"&amp;VLOOKUP([1]สูตรแปลงวันที่!F337,'[1]Lookup Data'!$B$3:$C$14,2,FALSE)&amp;"/"&amp;[1]สูตรแปลงวันที่!G337</f>
        <v>#VALUE!</v>
      </c>
    </row>
    <row r="338" spans="1:13">
      <c r="A338" s="11"/>
      <c r="B338" s="12">
        <f t="shared" si="45"/>
        <v>0</v>
      </c>
      <c r="C338" s="12">
        <f t="shared" si="46"/>
        <v>1</v>
      </c>
      <c r="D338" s="12">
        <f t="shared" si="47"/>
        <v>1900</v>
      </c>
      <c r="E338" s="12" t="str">
        <f t="shared" si="48"/>
        <v/>
      </c>
      <c r="F338" s="12" t="e">
        <f t="shared" si="49"/>
        <v>#VALUE!</v>
      </c>
      <c r="G338" s="12" t="str">
        <f t="shared" si="50"/>
        <v/>
      </c>
      <c r="H338" s="12" t="e">
        <f t="shared" si="51"/>
        <v>#N/A</v>
      </c>
      <c r="I338" s="12" t="str">
        <f t="shared" si="52"/>
        <v>0/1/2443</v>
      </c>
      <c r="J338" s="12" t="str">
        <f t="shared" si="53"/>
        <v>0/1/2500</v>
      </c>
      <c r="K338" s="12" t="e">
        <f>IF(VALUE(LEFT(A338,SEARCH(" ",A338)-1))&lt;10,"0"&amp;VALUE(LEFT(A338,SEARCH(" ",A338)-1)),VALUE(LEFT(A338,SEARCH(" ",A338)-1)))&amp;"/"&amp;VLOOKUP(MID(A338,SEARCH(" ",A338)+1,LEN(A338)-SEARCH(" ",A338)-3),'[1]Lookup Data'!$B$2:$C$14,2,FALSE)&amp;"/"&amp;RIGHT(A338,2)+2500</f>
        <v>#VALUE!</v>
      </c>
      <c r="L338" s="12" t="e">
        <f>LEFT(A338,2)&amp;"/"&amp;VLOOKUP(MID(LEFT(A338,LEN(A338)-5),SEARCH(" ",A338),LEN(LEFT(A338,LEN(A338)-5))-SEARCH(" ",A338)+1),'[1]Lookup Data'!$E$3:$F$14,2,FALSE)&amp;"/"&amp;RIGHT(A338,4)</f>
        <v>#VALUE!</v>
      </c>
      <c r="M338" s="12" t="e">
        <f>E338&amp;"/"&amp;VLOOKUP([1]สูตรแปลงวันที่!F338,'[1]Lookup Data'!$B$3:$C$14,2,FALSE)&amp;"/"&amp;[1]สูตรแปลงวันที่!G338</f>
        <v>#VALUE!</v>
      </c>
    </row>
    <row r="339" spans="1:13">
      <c r="A339" s="11"/>
      <c r="B339" s="12">
        <f t="shared" si="45"/>
        <v>0</v>
      </c>
      <c r="C339" s="12">
        <f t="shared" si="46"/>
        <v>1</v>
      </c>
      <c r="D339" s="12">
        <f t="shared" si="47"/>
        <v>1900</v>
      </c>
      <c r="E339" s="12" t="str">
        <f t="shared" si="48"/>
        <v/>
      </c>
      <c r="F339" s="12" t="e">
        <f t="shared" si="49"/>
        <v>#VALUE!</v>
      </c>
      <c r="G339" s="12" t="str">
        <f t="shared" si="50"/>
        <v/>
      </c>
      <c r="H339" s="12" t="e">
        <f t="shared" si="51"/>
        <v>#N/A</v>
      </c>
      <c r="I339" s="12" t="str">
        <f t="shared" si="52"/>
        <v>0/1/2443</v>
      </c>
      <c r="J339" s="12" t="str">
        <f t="shared" si="53"/>
        <v>0/1/2500</v>
      </c>
      <c r="K339" s="12" t="e">
        <f>IF(VALUE(LEFT(A339,SEARCH(" ",A339)-1))&lt;10,"0"&amp;VALUE(LEFT(A339,SEARCH(" ",A339)-1)),VALUE(LEFT(A339,SEARCH(" ",A339)-1)))&amp;"/"&amp;VLOOKUP(MID(A339,SEARCH(" ",A339)+1,LEN(A339)-SEARCH(" ",A339)-3),'[1]Lookup Data'!$B$2:$C$14,2,FALSE)&amp;"/"&amp;RIGHT(A339,2)+2500</f>
        <v>#VALUE!</v>
      </c>
      <c r="L339" s="12" t="e">
        <f>LEFT(A339,2)&amp;"/"&amp;VLOOKUP(MID(LEFT(A339,LEN(A339)-5),SEARCH(" ",A339),LEN(LEFT(A339,LEN(A339)-5))-SEARCH(" ",A339)+1),'[1]Lookup Data'!$E$3:$F$14,2,FALSE)&amp;"/"&amp;RIGHT(A339,4)</f>
        <v>#VALUE!</v>
      </c>
      <c r="M339" s="12" t="e">
        <f>E339&amp;"/"&amp;VLOOKUP([1]สูตรแปลงวันที่!F339,'[1]Lookup Data'!$B$3:$C$14,2,FALSE)&amp;"/"&amp;[1]สูตรแปลงวันที่!G339</f>
        <v>#VALUE!</v>
      </c>
    </row>
    <row r="340" spans="1:13">
      <c r="A340" s="11"/>
      <c r="B340" s="12">
        <f t="shared" si="45"/>
        <v>0</v>
      </c>
      <c r="C340" s="12">
        <f t="shared" si="46"/>
        <v>1</v>
      </c>
      <c r="D340" s="12">
        <f t="shared" si="47"/>
        <v>1900</v>
      </c>
      <c r="E340" s="12" t="str">
        <f t="shared" si="48"/>
        <v/>
      </c>
      <c r="F340" s="12" t="e">
        <f t="shared" si="49"/>
        <v>#VALUE!</v>
      </c>
      <c r="G340" s="12" t="str">
        <f t="shared" si="50"/>
        <v/>
      </c>
      <c r="H340" s="12" t="e">
        <f t="shared" si="51"/>
        <v>#N/A</v>
      </c>
      <c r="I340" s="12" t="str">
        <f t="shared" si="52"/>
        <v>0/1/2443</v>
      </c>
      <c r="J340" s="12" t="str">
        <f t="shared" si="53"/>
        <v>0/1/2500</v>
      </c>
      <c r="K340" s="12" t="e">
        <f>IF(VALUE(LEFT(A340,SEARCH(" ",A340)-1))&lt;10,"0"&amp;VALUE(LEFT(A340,SEARCH(" ",A340)-1)),VALUE(LEFT(A340,SEARCH(" ",A340)-1)))&amp;"/"&amp;VLOOKUP(MID(A340,SEARCH(" ",A340)+1,LEN(A340)-SEARCH(" ",A340)-3),'[1]Lookup Data'!$B$2:$C$14,2,FALSE)&amp;"/"&amp;RIGHT(A340,2)+2500</f>
        <v>#VALUE!</v>
      </c>
      <c r="L340" s="12" t="e">
        <f>LEFT(A340,2)&amp;"/"&amp;VLOOKUP(MID(LEFT(A340,LEN(A340)-5),SEARCH(" ",A340),LEN(LEFT(A340,LEN(A340)-5))-SEARCH(" ",A340)+1),'[1]Lookup Data'!$E$3:$F$14,2,FALSE)&amp;"/"&amp;RIGHT(A340,4)</f>
        <v>#VALUE!</v>
      </c>
      <c r="M340" s="12" t="e">
        <f>E340&amp;"/"&amp;VLOOKUP([1]สูตรแปลงวันที่!F340,'[1]Lookup Data'!$B$3:$C$14,2,FALSE)&amp;"/"&amp;[1]สูตรแปลงวันที่!G340</f>
        <v>#VALUE!</v>
      </c>
    </row>
    <row r="341" spans="1:13">
      <c r="A341" s="11"/>
      <c r="B341" s="12">
        <f t="shared" si="45"/>
        <v>0</v>
      </c>
      <c r="C341" s="12">
        <f t="shared" si="46"/>
        <v>1</v>
      </c>
      <c r="D341" s="12">
        <f t="shared" si="47"/>
        <v>1900</v>
      </c>
      <c r="E341" s="12" t="str">
        <f t="shared" si="48"/>
        <v/>
      </c>
      <c r="F341" s="12" t="e">
        <f t="shared" si="49"/>
        <v>#VALUE!</v>
      </c>
      <c r="G341" s="12" t="str">
        <f t="shared" si="50"/>
        <v/>
      </c>
      <c r="H341" s="12" t="e">
        <f t="shared" si="51"/>
        <v>#N/A</v>
      </c>
      <c r="I341" s="12" t="str">
        <f t="shared" si="52"/>
        <v>0/1/2443</v>
      </c>
      <c r="J341" s="12" t="str">
        <f t="shared" si="53"/>
        <v>0/1/2500</v>
      </c>
      <c r="K341" s="12" t="e">
        <f>IF(VALUE(LEFT(A341,SEARCH(" ",A341)-1))&lt;10,"0"&amp;VALUE(LEFT(A341,SEARCH(" ",A341)-1)),VALUE(LEFT(A341,SEARCH(" ",A341)-1)))&amp;"/"&amp;VLOOKUP(MID(A341,SEARCH(" ",A341)+1,LEN(A341)-SEARCH(" ",A341)-3),'[1]Lookup Data'!$B$2:$C$14,2,FALSE)&amp;"/"&amp;RIGHT(A341,2)+2500</f>
        <v>#VALUE!</v>
      </c>
      <c r="L341" s="12" t="e">
        <f>LEFT(A341,2)&amp;"/"&amp;VLOOKUP(MID(LEFT(A341,LEN(A341)-5),SEARCH(" ",A341),LEN(LEFT(A341,LEN(A341)-5))-SEARCH(" ",A341)+1),'[1]Lookup Data'!$E$3:$F$14,2,FALSE)&amp;"/"&amp;RIGHT(A341,4)</f>
        <v>#VALUE!</v>
      </c>
      <c r="M341" s="12" t="e">
        <f>E341&amp;"/"&amp;VLOOKUP([1]สูตรแปลงวันที่!F341,'[1]Lookup Data'!$B$3:$C$14,2,FALSE)&amp;"/"&amp;[1]สูตรแปลงวันที่!G341</f>
        <v>#VALUE!</v>
      </c>
    </row>
    <row r="342" spans="1:13">
      <c r="A342" s="11"/>
      <c r="B342" s="12">
        <f t="shared" si="45"/>
        <v>0</v>
      </c>
      <c r="C342" s="12">
        <f t="shared" si="46"/>
        <v>1</v>
      </c>
      <c r="D342" s="12">
        <f t="shared" si="47"/>
        <v>1900</v>
      </c>
      <c r="E342" s="12" t="str">
        <f t="shared" si="48"/>
        <v/>
      </c>
      <c r="F342" s="12" t="e">
        <f t="shared" si="49"/>
        <v>#VALUE!</v>
      </c>
      <c r="G342" s="12" t="str">
        <f t="shared" si="50"/>
        <v/>
      </c>
      <c r="H342" s="12" t="e">
        <f t="shared" si="51"/>
        <v>#N/A</v>
      </c>
      <c r="I342" s="12" t="str">
        <f t="shared" si="52"/>
        <v>0/1/2443</v>
      </c>
      <c r="J342" s="12" t="str">
        <f t="shared" si="53"/>
        <v>0/1/2500</v>
      </c>
      <c r="K342" s="12" t="e">
        <f>IF(VALUE(LEFT(A342,SEARCH(" ",A342)-1))&lt;10,"0"&amp;VALUE(LEFT(A342,SEARCH(" ",A342)-1)),VALUE(LEFT(A342,SEARCH(" ",A342)-1)))&amp;"/"&amp;VLOOKUP(MID(A342,SEARCH(" ",A342)+1,LEN(A342)-SEARCH(" ",A342)-3),'[1]Lookup Data'!$B$2:$C$14,2,FALSE)&amp;"/"&amp;RIGHT(A342,2)+2500</f>
        <v>#VALUE!</v>
      </c>
      <c r="L342" s="12" t="e">
        <f>LEFT(A342,2)&amp;"/"&amp;VLOOKUP(MID(LEFT(A342,LEN(A342)-5),SEARCH(" ",A342),LEN(LEFT(A342,LEN(A342)-5))-SEARCH(" ",A342)+1),'[1]Lookup Data'!$E$3:$F$14,2,FALSE)&amp;"/"&amp;RIGHT(A342,4)</f>
        <v>#VALUE!</v>
      </c>
      <c r="M342" s="12" t="e">
        <f>E342&amp;"/"&amp;VLOOKUP([1]สูตรแปลงวันที่!F342,'[1]Lookup Data'!$B$3:$C$14,2,FALSE)&amp;"/"&amp;[1]สูตรแปลงวันที่!G342</f>
        <v>#VALUE!</v>
      </c>
    </row>
    <row r="343" spans="1:13">
      <c r="A343" s="11"/>
      <c r="B343" s="12">
        <f t="shared" si="45"/>
        <v>0</v>
      </c>
      <c r="C343" s="12">
        <f t="shared" si="46"/>
        <v>1</v>
      </c>
      <c r="D343" s="12">
        <f t="shared" si="47"/>
        <v>1900</v>
      </c>
      <c r="E343" s="12" t="str">
        <f t="shared" si="48"/>
        <v/>
      </c>
      <c r="F343" s="12" t="e">
        <f t="shared" si="49"/>
        <v>#VALUE!</v>
      </c>
      <c r="G343" s="12" t="str">
        <f t="shared" si="50"/>
        <v/>
      </c>
      <c r="H343" s="12" t="e">
        <f t="shared" si="51"/>
        <v>#N/A</v>
      </c>
      <c r="I343" s="12" t="str">
        <f t="shared" si="52"/>
        <v>0/1/2443</v>
      </c>
      <c r="J343" s="12" t="str">
        <f t="shared" si="53"/>
        <v>0/1/2500</v>
      </c>
      <c r="K343" s="12" t="e">
        <f>IF(VALUE(LEFT(A343,SEARCH(" ",A343)-1))&lt;10,"0"&amp;VALUE(LEFT(A343,SEARCH(" ",A343)-1)),VALUE(LEFT(A343,SEARCH(" ",A343)-1)))&amp;"/"&amp;VLOOKUP(MID(A343,SEARCH(" ",A343)+1,LEN(A343)-SEARCH(" ",A343)-3),'[1]Lookup Data'!$B$2:$C$14,2,FALSE)&amp;"/"&amp;RIGHT(A343,2)+2500</f>
        <v>#VALUE!</v>
      </c>
      <c r="L343" s="12" t="e">
        <f>LEFT(A343,2)&amp;"/"&amp;VLOOKUP(MID(LEFT(A343,LEN(A343)-5),SEARCH(" ",A343),LEN(LEFT(A343,LEN(A343)-5))-SEARCH(" ",A343)+1),'[1]Lookup Data'!$E$3:$F$14,2,FALSE)&amp;"/"&amp;RIGHT(A343,4)</f>
        <v>#VALUE!</v>
      </c>
      <c r="M343" s="12" t="e">
        <f>E343&amp;"/"&amp;VLOOKUP([1]สูตรแปลงวันที่!F343,'[1]Lookup Data'!$B$3:$C$14,2,FALSE)&amp;"/"&amp;[1]สูตรแปลงวันที่!G343</f>
        <v>#VALUE!</v>
      </c>
    </row>
    <row r="344" spans="1:13">
      <c r="A344" s="11"/>
      <c r="B344" s="12">
        <f t="shared" si="45"/>
        <v>0</v>
      </c>
      <c r="C344" s="12">
        <f t="shared" si="46"/>
        <v>1</v>
      </c>
      <c r="D344" s="12">
        <f t="shared" si="47"/>
        <v>1900</v>
      </c>
      <c r="E344" s="12" t="str">
        <f t="shared" si="48"/>
        <v/>
      </c>
      <c r="F344" s="12" t="e">
        <f t="shared" si="49"/>
        <v>#VALUE!</v>
      </c>
      <c r="G344" s="12" t="str">
        <f t="shared" si="50"/>
        <v/>
      </c>
      <c r="H344" s="12" t="e">
        <f t="shared" si="51"/>
        <v>#N/A</v>
      </c>
      <c r="I344" s="12" t="str">
        <f t="shared" si="52"/>
        <v>0/1/2443</v>
      </c>
      <c r="J344" s="12" t="str">
        <f t="shared" si="53"/>
        <v>0/1/2500</v>
      </c>
      <c r="K344" s="12" t="e">
        <f>IF(VALUE(LEFT(A344,SEARCH(" ",A344)-1))&lt;10,"0"&amp;VALUE(LEFT(A344,SEARCH(" ",A344)-1)),VALUE(LEFT(A344,SEARCH(" ",A344)-1)))&amp;"/"&amp;VLOOKUP(MID(A344,SEARCH(" ",A344)+1,LEN(A344)-SEARCH(" ",A344)-3),'[1]Lookup Data'!$B$2:$C$14,2,FALSE)&amp;"/"&amp;RIGHT(A344,2)+2500</f>
        <v>#VALUE!</v>
      </c>
      <c r="L344" s="12" t="e">
        <f>LEFT(A344,2)&amp;"/"&amp;VLOOKUP(MID(LEFT(A344,LEN(A344)-5),SEARCH(" ",A344),LEN(LEFT(A344,LEN(A344)-5))-SEARCH(" ",A344)+1),'[1]Lookup Data'!$E$3:$F$14,2,FALSE)&amp;"/"&amp;RIGHT(A344,4)</f>
        <v>#VALUE!</v>
      </c>
      <c r="M344" s="12" t="e">
        <f>E344&amp;"/"&amp;VLOOKUP([1]สูตรแปลงวันที่!F344,'[1]Lookup Data'!$B$3:$C$14,2,FALSE)&amp;"/"&amp;[1]สูตรแปลงวันที่!G344</f>
        <v>#VALUE!</v>
      </c>
    </row>
    <row r="345" spans="1:13">
      <c r="A345" s="11"/>
      <c r="B345" s="12">
        <f t="shared" si="45"/>
        <v>0</v>
      </c>
      <c r="C345" s="12">
        <f t="shared" si="46"/>
        <v>1</v>
      </c>
      <c r="D345" s="12">
        <f t="shared" si="47"/>
        <v>1900</v>
      </c>
      <c r="E345" s="12" t="str">
        <f t="shared" si="48"/>
        <v/>
      </c>
      <c r="F345" s="12" t="e">
        <f t="shared" si="49"/>
        <v>#VALUE!</v>
      </c>
      <c r="G345" s="12" t="str">
        <f t="shared" si="50"/>
        <v/>
      </c>
      <c r="H345" s="12" t="e">
        <f t="shared" si="51"/>
        <v>#N/A</v>
      </c>
      <c r="I345" s="12" t="str">
        <f t="shared" si="52"/>
        <v>0/1/2443</v>
      </c>
      <c r="J345" s="12" t="str">
        <f t="shared" si="53"/>
        <v>0/1/2500</v>
      </c>
      <c r="K345" s="12" t="e">
        <f>IF(VALUE(LEFT(A345,SEARCH(" ",A345)-1))&lt;10,"0"&amp;VALUE(LEFT(A345,SEARCH(" ",A345)-1)),VALUE(LEFT(A345,SEARCH(" ",A345)-1)))&amp;"/"&amp;VLOOKUP(MID(A345,SEARCH(" ",A345)+1,LEN(A345)-SEARCH(" ",A345)-3),'[1]Lookup Data'!$B$2:$C$14,2,FALSE)&amp;"/"&amp;RIGHT(A345,2)+2500</f>
        <v>#VALUE!</v>
      </c>
      <c r="L345" s="12" t="e">
        <f>LEFT(A345,2)&amp;"/"&amp;VLOOKUP(MID(LEFT(A345,LEN(A345)-5),SEARCH(" ",A345),LEN(LEFT(A345,LEN(A345)-5))-SEARCH(" ",A345)+1),'[1]Lookup Data'!$E$3:$F$14,2,FALSE)&amp;"/"&amp;RIGHT(A345,4)</f>
        <v>#VALUE!</v>
      </c>
      <c r="M345" s="12" t="e">
        <f>E345&amp;"/"&amp;VLOOKUP([1]สูตรแปลงวันที่!F345,'[1]Lookup Data'!$B$3:$C$14,2,FALSE)&amp;"/"&amp;[1]สูตรแปลงวันที่!G345</f>
        <v>#VALUE!</v>
      </c>
    </row>
    <row r="346" spans="1:13">
      <c r="A346" s="11"/>
      <c r="B346" s="12">
        <f t="shared" si="45"/>
        <v>0</v>
      </c>
      <c r="C346" s="12">
        <f t="shared" si="46"/>
        <v>1</v>
      </c>
      <c r="D346" s="12">
        <f t="shared" si="47"/>
        <v>1900</v>
      </c>
      <c r="E346" s="12" t="str">
        <f t="shared" si="48"/>
        <v/>
      </c>
      <c r="F346" s="12" t="e">
        <f t="shared" si="49"/>
        <v>#VALUE!</v>
      </c>
      <c r="G346" s="12" t="str">
        <f t="shared" si="50"/>
        <v/>
      </c>
      <c r="H346" s="12" t="e">
        <f t="shared" si="51"/>
        <v>#N/A</v>
      </c>
      <c r="I346" s="12" t="str">
        <f t="shared" si="52"/>
        <v>0/1/2443</v>
      </c>
      <c r="J346" s="12" t="str">
        <f t="shared" si="53"/>
        <v>0/1/2500</v>
      </c>
      <c r="K346" s="12" t="e">
        <f>IF(VALUE(LEFT(A346,SEARCH(" ",A346)-1))&lt;10,"0"&amp;VALUE(LEFT(A346,SEARCH(" ",A346)-1)),VALUE(LEFT(A346,SEARCH(" ",A346)-1)))&amp;"/"&amp;VLOOKUP(MID(A346,SEARCH(" ",A346)+1,LEN(A346)-SEARCH(" ",A346)-3),'[1]Lookup Data'!$B$2:$C$14,2,FALSE)&amp;"/"&amp;RIGHT(A346,2)+2500</f>
        <v>#VALUE!</v>
      </c>
      <c r="L346" s="12" t="e">
        <f>LEFT(A346,2)&amp;"/"&amp;VLOOKUP(MID(LEFT(A346,LEN(A346)-5),SEARCH(" ",A346),LEN(LEFT(A346,LEN(A346)-5))-SEARCH(" ",A346)+1),'[1]Lookup Data'!$E$3:$F$14,2,FALSE)&amp;"/"&amp;RIGHT(A346,4)</f>
        <v>#VALUE!</v>
      </c>
      <c r="M346" s="12" t="e">
        <f>E346&amp;"/"&amp;VLOOKUP([1]สูตรแปลงวันที่!F346,'[1]Lookup Data'!$B$3:$C$14,2,FALSE)&amp;"/"&amp;[1]สูตรแปลงวันที่!G346</f>
        <v>#VALUE!</v>
      </c>
    </row>
    <row r="347" spans="1:13">
      <c r="A347" s="11"/>
      <c r="B347" s="12">
        <f t="shared" si="45"/>
        <v>0</v>
      </c>
      <c r="C347" s="12">
        <f t="shared" si="46"/>
        <v>1</v>
      </c>
      <c r="D347" s="12">
        <f t="shared" si="47"/>
        <v>1900</v>
      </c>
      <c r="E347" s="12" t="str">
        <f t="shared" si="48"/>
        <v/>
      </c>
      <c r="F347" s="12" t="e">
        <f t="shared" si="49"/>
        <v>#VALUE!</v>
      </c>
      <c r="G347" s="12" t="str">
        <f t="shared" si="50"/>
        <v/>
      </c>
      <c r="H347" s="12" t="e">
        <f t="shared" si="51"/>
        <v>#N/A</v>
      </c>
      <c r="I347" s="12" t="str">
        <f t="shared" si="52"/>
        <v>0/1/2443</v>
      </c>
      <c r="J347" s="12" t="str">
        <f t="shared" si="53"/>
        <v>0/1/2500</v>
      </c>
      <c r="K347" s="12" t="e">
        <f>IF(VALUE(LEFT(A347,SEARCH(" ",A347)-1))&lt;10,"0"&amp;VALUE(LEFT(A347,SEARCH(" ",A347)-1)),VALUE(LEFT(A347,SEARCH(" ",A347)-1)))&amp;"/"&amp;VLOOKUP(MID(A347,SEARCH(" ",A347)+1,LEN(A347)-SEARCH(" ",A347)-3),'[1]Lookup Data'!$B$2:$C$14,2,FALSE)&amp;"/"&amp;RIGHT(A347,2)+2500</f>
        <v>#VALUE!</v>
      </c>
      <c r="L347" s="12" t="e">
        <f>LEFT(A347,2)&amp;"/"&amp;VLOOKUP(MID(LEFT(A347,LEN(A347)-5),SEARCH(" ",A347),LEN(LEFT(A347,LEN(A347)-5))-SEARCH(" ",A347)+1),'[1]Lookup Data'!$E$3:$F$14,2,FALSE)&amp;"/"&amp;RIGHT(A347,4)</f>
        <v>#VALUE!</v>
      </c>
      <c r="M347" s="12" t="e">
        <f>E347&amp;"/"&amp;VLOOKUP([1]สูตรแปลงวันที่!F347,'[1]Lookup Data'!$B$3:$C$14,2,FALSE)&amp;"/"&amp;[1]สูตรแปลงวันที่!G347</f>
        <v>#VALUE!</v>
      </c>
    </row>
    <row r="348" spans="1:13">
      <c r="A348" s="11"/>
      <c r="B348" s="12">
        <f t="shared" si="45"/>
        <v>0</v>
      </c>
      <c r="C348" s="12">
        <f t="shared" si="46"/>
        <v>1</v>
      </c>
      <c r="D348" s="12">
        <f t="shared" si="47"/>
        <v>1900</v>
      </c>
      <c r="E348" s="12" t="str">
        <f t="shared" si="48"/>
        <v/>
      </c>
      <c r="F348" s="12" t="e">
        <f t="shared" si="49"/>
        <v>#VALUE!</v>
      </c>
      <c r="G348" s="12" t="str">
        <f t="shared" si="50"/>
        <v/>
      </c>
      <c r="H348" s="12" t="e">
        <f t="shared" si="51"/>
        <v>#N/A</v>
      </c>
      <c r="I348" s="12" t="str">
        <f t="shared" si="52"/>
        <v>0/1/2443</v>
      </c>
      <c r="J348" s="12" t="str">
        <f t="shared" si="53"/>
        <v>0/1/2500</v>
      </c>
      <c r="K348" s="12" t="e">
        <f>IF(VALUE(LEFT(A348,SEARCH(" ",A348)-1))&lt;10,"0"&amp;VALUE(LEFT(A348,SEARCH(" ",A348)-1)),VALUE(LEFT(A348,SEARCH(" ",A348)-1)))&amp;"/"&amp;VLOOKUP(MID(A348,SEARCH(" ",A348)+1,LEN(A348)-SEARCH(" ",A348)-3),'[1]Lookup Data'!$B$2:$C$14,2,FALSE)&amp;"/"&amp;RIGHT(A348,2)+2500</f>
        <v>#VALUE!</v>
      </c>
      <c r="L348" s="12" t="e">
        <f>LEFT(A348,2)&amp;"/"&amp;VLOOKUP(MID(LEFT(A348,LEN(A348)-5),SEARCH(" ",A348),LEN(LEFT(A348,LEN(A348)-5))-SEARCH(" ",A348)+1),'[1]Lookup Data'!$E$3:$F$14,2,FALSE)&amp;"/"&amp;RIGHT(A348,4)</f>
        <v>#VALUE!</v>
      </c>
      <c r="M348" s="12" t="e">
        <f>E348&amp;"/"&amp;VLOOKUP([1]สูตรแปลงวันที่!F348,'[1]Lookup Data'!$B$3:$C$14,2,FALSE)&amp;"/"&amp;[1]สูตรแปลงวันที่!G348</f>
        <v>#VALUE!</v>
      </c>
    </row>
    <row r="349" spans="1:13">
      <c r="A349" s="11"/>
      <c r="B349" s="12">
        <f t="shared" si="45"/>
        <v>0</v>
      </c>
      <c r="C349" s="12">
        <f t="shared" si="46"/>
        <v>1</v>
      </c>
      <c r="D349" s="12">
        <f t="shared" si="47"/>
        <v>1900</v>
      </c>
      <c r="E349" s="12" t="str">
        <f t="shared" si="48"/>
        <v/>
      </c>
      <c r="F349" s="12" t="e">
        <f t="shared" si="49"/>
        <v>#VALUE!</v>
      </c>
      <c r="G349" s="12" t="str">
        <f t="shared" si="50"/>
        <v/>
      </c>
      <c r="H349" s="12" t="e">
        <f t="shared" si="51"/>
        <v>#N/A</v>
      </c>
      <c r="I349" s="12" t="str">
        <f t="shared" si="52"/>
        <v>0/1/2443</v>
      </c>
      <c r="J349" s="12" t="str">
        <f t="shared" si="53"/>
        <v>0/1/2500</v>
      </c>
      <c r="K349" s="12" t="e">
        <f>IF(VALUE(LEFT(A349,SEARCH(" ",A349)-1))&lt;10,"0"&amp;VALUE(LEFT(A349,SEARCH(" ",A349)-1)),VALUE(LEFT(A349,SEARCH(" ",A349)-1)))&amp;"/"&amp;VLOOKUP(MID(A349,SEARCH(" ",A349)+1,LEN(A349)-SEARCH(" ",A349)-3),'[1]Lookup Data'!$B$2:$C$14,2,FALSE)&amp;"/"&amp;RIGHT(A349,2)+2500</f>
        <v>#VALUE!</v>
      </c>
      <c r="L349" s="12" t="e">
        <f>LEFT(A349,2)&amp;"/"&amp;VLOOKUP(MID(LEFT(A349,LEN(A349)-5),SEARCH(" ",A349),LEN(LEFT(A349,LEN(A349)-5))-SEARCH(" ",A349)+1),'[1]Lookup Data'!$E$3:$F$14,2,FALSE)&amp;"/"&amp;RIGHT(A349,4)</f>
        <v>#VALUE!</v>
      </c>
      <c r="M349" s="12" t="e">
        <f>E349&amp;"/"&amp;VLOOKUP([1]สูตรแปลงวันที่!F349,'[1]Lookup Data'!$B$3:$C$14,2,FALSE)&amp;"/"&amp;[1]สูตรแปลงวันที่!G349</f>
        <v>#VALUE!</v>
      </c>
    </row>
    <row r="350" spans="1:13">
      <c r="A350" s="11"/>
      <c r="B350" s="12">
        <f t="shared" si="45"/>
        <v>0</v>
      </c>
      <c r="C350" s="12">
        <f t="shared" si="46"/>
        <v>1</v>
      </c>
      <c r="D350" s="12">
        <f t="shared" si="47"/>
        <v>1900</v>
      </c>
      <c r="E350" s="12" t="str">
        <f t="shared" si="48"/>
        <v/>
      </c>
      <c r="F350" s="12" t="e">
        <f t="shared" si="49"/>
        <v>#VALUE!</v>
      </c>
      <c r="G350" s="12" t="str">
        <f t="shared" si="50"/>
        <v/>
      </c>
      <c r="H350" s="12" t="e">
        <f t="shared" si="51"/>
        <v>#N/A</v>
      </c>
      <c r="I350" s="12" t="str">
        <f t="shared" si="52"/>
        <v>0/1/2443</v>
      </c>
      <c r="J350" s="12" t="str">
        <f t="shared" si="53"/>
        <v>0/1/2500</v>
      </c>
      <c r="K350" s="12" t="e">
        <f>IF(VALUE(LEFT(A350,SEARCH(" ",A350)-1))&lt;10,"0"&amp;VALUE(LEFT(A350,SEARCH(" ",A350)-1)),VALUE(LEFT(A350,SEARCH(" ",A350)-1)))&amp;"/"&amp;VLOOKUP(MID(A350,SEARCH(" ",A350)+1,LEN(A350)-SEARCH(" ",A350)-3),'[1]Lookup Data'!$B$2:$C$14,2,FALSE)&amp;"/"&amp;RIGHT(A350,2)+2500</f>
        <v>#VALUE!</v>
      </c>
      <c r="L350" s="12" t="e">
        <f>LEFT(A350,2)&amp;"/"&amp;VLOOKUP(MID(LEFT(A350,LEN(A350)-5),SEARCH(" ",A350),LEN(LEFT(A350,LEN(A350)-5))-SEARCH(" ",A350)+1),'[1]Lookup Data'!$E$3:$F$14,2,FALSE)&amp;"/"&amp;RIGHT(A350,4)</f>
        <v>#VALUE!</v>
      </c>
      <c r="M350" s="12" t="e">
        <f>E350&amp;"/"&amp;VLOOKUP([1]สูตรแปลงวันที่!F350,'[1]Lookup Data'!$B$3:$C$14,2,FALSE)&amp;"/"&amp;[1]สูตรแปลงวันที่!G350</f>
        <v>#VALUE!</v>
      </c>
    </row>
    <row r="351" spans="1:13">
      <c r="A351" s="11"/>
      <c r="B351" s="12">
        <f t="shared" si="45"/>
        <v>0</v>
      </c>
      <c r="C351" s="12">
        <f t="shared" si="46"/>
        <v>1</v>
      </c>
      <c r="D351" s="12">
        <f t="shared" si="47"/>
        <v>1900</v>
      </c>
      <c r="E351" s="12" t="str">
        <f t="shared" si="48"/>
        <v/>
      </c>
      <c r="F351" s="12" t="e">
        <f t="shared" si="49"/>
        <v>#VALUE!</v>
      </c>
      <c r="G351" s="12" t="str">
        <f t="shared" si="50"/>
        <v/>
      </c>
      <c r="H351" s="12" t="e">
        <f t="shared" si="51"/>
        <v>#N/A</v>
      </c>
      <c r="I351" s="12" t="str">
        <f t="shared" si="52"/>
        <v>0/1/2443</v>
      </c>
      <c r="J351" s="12" t="str">
        <f t="shared" si="53"/>
        <v>0/1/2500</v>
      </c>
      <c r="K351" s="12" t="e">
        <f>IF(VALUE(LEFT(A351,SEARCH(" ",A351)-1))&lt;10,"0"&amp;VALUE(LEFT(A351,SEARCH(" ",A351)-1)),VALUE(LEFT(A351,SEARCH(" ",A351)-1)))&amp;"/"&amp;VLOOKUP(MID(A351,SEARCH(" ",A351)+1,LEN(A351)-SEARCH(" ",A351)-3),'[1]Lookup Data'!$B$2:$C$14,2,FALSE)&amp;"/"&amp;RIGHT(A351,2)+2500</f>
        <v>#VALUE!</v>
      </c>
      <c r="L351" s="12" t="e">
        <f>LEFT(A351,2)&amp;"/"&amp;VLOOKUP(MID(LEFT(A351,LEN(A351)-5),SEARCH(" ",A351),LEN(LEFT(A351,LEN(A351)-5))-SEARCH(" ",A351)+1),'[1]Lookup Data'!$E$3:$F$14,2,FALSE)&amp;"/"&amp;RIGHT(A351,4)</f>
        <v>#VALUE!</v>
      </c>
      <c r="M351" s="12" t="e">
        <f>E351&amp;"/"&amp;VLOOKUP([1]สูตรแปลงวันที่!F351,'[1]Lookup Data'!$B$3:$C$14,2,FALSE)&amp;"/"&amp;[1]สูตรแปลงวันที่!G351</f>
        <v>#VALUE!</v>
      </c>
    </row>
    <row r="352" spans="1:13">
      <c r="A352" s="11"/>
      <c r="B352" s="12">
        <f t="shared" si="45"/>
        <v>0</v>
      </c>
      <c r="C352" s="12">
        <f t="shared" si="46"/>
        <v>1</v>
      </c>
      <c r="D352" s="12">
        <f t="shared" si="47"/>
        <v>1900</v>
      </c>
      <c r="E352" s="12" t="str">
        <f t="shared" si="48"/>
        <v/>
      </c>
      <c r="F352" s="12" t="e">
        <f t="shared" si="49"/>
        <v>#VALUE!</v>
      </c>
      <c r="G352" s="12" t="str">
        <f t="shared" si="50"/>
        <v/>
      </c>
      <c r="H352" s="12" t="e">
        <f t="shared" si="51"/>
        <v>#N/A</v>
      </c>
      <c r="I352" s="12" t="str">
        <f t="shared" si="52"/>
        <v>0/1/2443</v>
      </c>
      <c r="J352" s="12" t="str">
        <f t="shared" si="53"/>
        <v>0/1/2500</v>
      </c>
      <c r="K352" s="12" t="e">
        <f>IF(VALUE(LEFT(A352,SEARCH(" ",A352)-1))&lt;10,"0"&amp;VALUE(LEFT(A352,SEARCH(" ",A352)-1)),VALUE(LEFT(A352,SEARCH(" ",A352)-1)))&amp;"/"&amp;VLOOKUP(MID(A352,SEARCH(" ",A352)+1,LEN(A352)-SEARCH(" ",A352)-3),'[1]Lookup Data'!$B$2:$C$14,2,FALSE)&amp;"/"&amp;RIGHT(A352,2)+2500</f>
        <v>#VALUE!</v>
      </c>
      <c r="L352" s="12" t="e">
        <f>LEFT(A352,2)&amp;"/"&amp;VLOOKUP(MID(LEFT(A352,LEN(A352)-5),SEARCH(" ",A352),LEN(LEFT(A352,LEN(A352)-5))-SEARCH(" ",A352)+1),'[1]Lookup Data'!$E$3:$F$14,2,FALSE)&amp;"/"&amp;RIGHT(A352,4)</f>
        <v>#VALUE!</v>
      </c>
      <c r="M352" s="12" t="e">
        <f>E352&amp;"/"&amp;VLOOKUP([1]สูตรแปลงวันที่!F352,'[1]Lookup Data'!$B$3:$C$14,2,FALSE)&amp;"/"&amp;[1]สูตรแปลงวันที่!G352</f>
        <v>#VALUE!</v>
      </c>
    </row>
    <row r="353" spans="1:13">
      <c r="A353" s="11"/>
      <c r="B353" s="12">
        <f t="shared" si="45"/>
        <v>0</v>
      </c>
      <c r="C353" s="12">
        <f t="shared" si="46"/>
        <v>1</v>
      </c>
      <c r="D353" s="12">
        <f t="shared" si="47"/>
        <v>1900</v>
      </c>
      <c r="E353" s="12" t="str">
        <f t="shared" si="48"/>
        <v/>
      </c>
      <c r="F353" s="12" t="e">
        <f t="shared" si="49"/>
        <v>#VALUE!</v>
      </c>
      <c r="G353" s="12" t="str">
        <f t="shared" si="50"/>
        <v/>
      </c>
      <c r="H353" s="12" t="e">
        <f t="shared" si="51"/>
        <v>#N/A</v>
      </c>
      <c r="I353" s="12" t="str">
        <f t="shared" si="52"/>
        <v>0/1/2443</v>
      </c>
      <c r="J353" s="12" t="str">
        <f t="shared" si="53"/>
        <v>0/1/2500</v>
      </c>
      <c r="K353" s="12" t="e">
        <f>IF(VALUE(LEFT(A353,SEARCH(" ",A353)-1))&lt;10,"0"&amp;VALUE(LEFT(A353,SEARCH(" ",A353)-1)),VALUE(LEFT(A353,SEARCH(" ",A353)-1)))&amp;"/"&amp;VLOOKUP(MID(A353,SEARCH(" ",A353)+1,LEN(A353)-SEARCH(" ",A353)-3),'[1]Lookup Data'!$B$2:$C$14,2,FALSE)&amp;"/"&amp;RIGHT(A353,2)+2500</f>
        <v>#VALUE!</v>
      </c>
      <c r="L353" s="12" t="e">
        <f>LEFT(A353,2)&amp;"/"&amp;VLOOKUP(MID(LEFT(A353,LEN(A353)-5),SEARCH(" ",A353),LEN(LEFT(A353,LEN(A353)-5))-SEARCH(" ",A353)+1),'[1]Lookup Data'!$E$3:$F$14,2,FALSE)&amp;"/"&amp;RIGHT(A353,4)</f>
        <v>#VALUE!</v>
      </c>
      <c r="M353" s="12" t="e">
        <f>E353&amp;"/"&amp;VLOOKUP([1]สูตรแปลงวันที่!F353,'[1]Lookup Data'!$B$3:$C$14,2,FALSE)&amp;"/"&amp;[1]สูตรแปลงวันที่!G353</f>
        <v>#VALUE!</v>
      </c>
    </row>
    <row r="354" spans="1:13">
      <c r="A354" s="11"/>
      <c r="B354" s="12">
        <f t="shared" si="45"/>
        <v>0</v>
      </c>
      <c r="C354" s="12">
        <f t="shared" si="46"/>
        <v>1</v>
      </c>
      <c r="D354" s="12">
        <f t="shared" si="47"/>
        <v>1900</v>
      </c>
      <c r="E354" s="12" t="str">
        <f t="shared" si="48"/>
        <v/>
      </c>
      <c r="F354" s="12" t="e">
        <f t="shared" si="49"/>
        <v>#VALUE!</v>
      </c>
      <c r="G354" s="12" t="str">
        <f t="shared" si="50"/>
        <v/>
      </c>
      <c r="H354" s="12" t="e">
        <f t="shared" si="51"/>
        <v>#N/A</v>
      </c>
      <c r="I354" s="12" t="str">
        <f t="shared" si="52"/>
        <v>0/1/2443</v>
      </c>
      <c r="J354" s="12" t="str">
        <f t="shared" si="53"/>
        <v>0/1/2500</v>
      </c>
      <c r="K354" s="12" t="e">
        <f>IF(VALUE(LEFT(A354,SEARCH(" ",A354)-1))&lt;10,"0"&amp;VALUE(LEFT(A354,SEARCH(" ",A354)-1)),VALUE(LEFT(A354,SEARCH(" ",A354)-1)))&amp;"/"&amp;VLOOKUP(MID(A354,SEARCH(" ",A354)+1,LEN(A354)-SEARCH(" ",A354)-3),'[1]Lookup Data'!$B$2:$C$14,2,FALSE)&amp;"/"&amp;RIGHT(A354,2)+2500</f>
        <v>#VALUE!</v>
      </c>
      <c r="L354" s="12" t="e">
        <f>LEFT(A354,2)&amp;"/"&amp;VLOOKUP(MID(LEFT(A354,LEN(A354)-5),SEARCH(" ",A354),LEN(LEFT(A354,LEN(A354)-5))-SEARCH(" ",A354)+1),'[1]Lookup Data'!$E$3:$F$14,2,FALSE)&amp;"/"&amp;RIGHT(A354,4)</f>
        <v>#VALUE!</v>
      </c>
      <c r="M354" s="12" t="e">
        <f>E354&amp;"/"&amp;VLOOKUP([1]สูตรแปลงวันที่!F354,'[1]Lookup Data'!$B$3:$C$14,2,FALSE)&amp;"/"&amp;[1]สูตรแปลงวันที่!G354</f>
        <v>#VALUE!</v>
      </c>
    </row>
    <row r="355" spans="1:13">
      <c r="A355" s="11"/>
      <c r="B355" s="12">
        <f t="shared" si="45"/>
        <v>0</v>
      </c>
      <c r="C355" s="12">
        <f t="shared" si="46"/>
        <v>1</v>
      </c>
      <c r="D355" s="12">
        <f t="shared" si="47"/>
        <v>1900</v>
      </c>
      <c r="E355" s="12" t="str">
        <f t="shared" si="48"/>
        <v/>
      </c>
      <c r="F355" s="12" t="e">
        <f t="shared" si="49"/>
        <v>#VALUE!</v>
      </c>
      <c r="G355" s="12" t="str">
        <f t="shared" si="50"/>
        <v/>
      </c>
      <c r="H355" s="12" t="e">
        <f t="shared" si="51"/>
        <v>#N/A</v>
      </c>
      <c r="I355" s="12" t="str">
        <f t="shared" si="52"/>
        <v>0/1/2443</v>
      </c>
      <c r="J355" s="12" t="str">
        <f t="shared" si="53"/>
        <v>0/1/2500</v>
      </c>
      <c r="K355" s="12" t="e">
        <f>IF(VALUE(LEFT(A355,SEARCH(" ",A355)-1))&lt;10,"0"&amp;VALUE(LEFT(A355,SEARCH(" ",A355)-1)),VALUE(LEFT(A355,SEARCH(" ",A355)-1)))&amp;"/"&amp;VLOOKUP(MID(A355,SEARCH(" ",A355)+1,LEN(A355)-SEARCH(" ",A355)-3),'[1]Lookup Data'!$B$2:$C$14,2,FALSE)&amp;"/"&amp;RIGHT(A355,2)+2500</f>
        <v>#VALUE!</v>
      </c>
      <c r="L355" s="12" t="e">
        <f>LEFT(A355,2)&amp;"/"&amp;VLOOKUP(MID(LEFT(A355,LEN(A355)-5),SEARCH(" ",A355),LEN(LEFT(A355,LEN(A355)-5))-SEARCH(" ",A355)+1),'[1]Lookup Data'!$E$3:$F$14,2,FALSE)&amp;"/"&amp;RIGHT(A355,4)</f>
        <v>#VALUE!</v>
      </c>
      <c r="M355" s="12" t="e">
        <f>E355&amp;"/"&amp;VLOOKUP([1]สูตรแปลงวันที่!F355,'[1]Lookup Data'!$B$3:$C$14,2,FALSE)&amp;"/"&amp;[1]สูตรแปลงวันที่!G355</f>
        <v>#VALUE!</v>
      </c>
    </row>
    <row r="356" spans="1:13">
      <c r="A356" s="11"/>
      <c r="B356" s="12">
        <f t="shared" si="45"/>
        <v>0</v>
      </c>
      <c r="C356" s="12">
        <f t="shared" si="46"/>
        <v>1</v>
      </c>
      <c r="D356" s="12">
        <f t="shared" si="47"/>
        <v>1900</v>
      </c>
      <c r="E356" s="12" t="str">
        <f t="shared" si="48"/>
        <v/>
      </c>
      <c r="F356" s="12" t="e">
        <f t="shared" si="49"/>
        <v>#VALUE!</v>
      </c>
      <c r="G356" s="12" t="str">
        <f t="shared" si="50"/>
        <v/>
      </c>
      <c r="H356" s="12" t="e">
        <f t="shared" si="51"/>
        <v>#N/A</v>
      </c>
      <c r="I356" s="12" t="str">
        <f t="shared" si="52"/>
        <v>0/1/2443</v>
      </c>
      <c r="J356" s="12" t="str">
        <f t="shared" si="53"/>
        <v>0/1/2500</v>
      </c>
      <c r="K356" s="12" t="e">
        <f>IF(VALUE(LEFT(A356,SEARCH(" ",A356)-1))&lt;10,"0"&amp;VALUE(LEFT(A356,SEARCH(" ",A356)-1)),VALUE(LEFT(A356,SEARCH(" ",A356)-1)))&amp;"/"&amp;VLOOKUP(MID(A356,SEARCH(" ",A356)+1,LEN(A356)-SEARCH(" ",A356)-3),'[1]Lookup Data'!$B$2:$C$14,2,FALSE)&amp;"/"&amp;RIGHT(A356,2)+2500</f>
        <v>#VALUE!</v>
      </c>
      <c r="L356" s="12" t="e">
        <f>LEFT(A356,2)&amp;"/"&amp;VLOOKUP(MID(LEFT(A356,LEN(A356)-5),SEARCH(" ",A356),LEN(LEFT(A356,LEN(A356)-5))-SEARCH(" ",A356)+1),'[1]Lookup Data'!$E$3:$F$14,2,FALSE)&amp;"/"&amp;RIGHT(A356,4)</f>
        <v>#VALUE!</v>
      </c>
      <c r="M356" s="12" t="e">
        <f>E356&amp;"/"&amp;VLOOKUP([1]สูตรแปลงวันที่!F356,'[1]Lookup Data'!$B$3:$C$14,2,FALSE)&amp;"/"&amp;[1]สูตรแปลงวันที่!G356</f>
        <v>#VALUE!</v>
      </c>
    </row>
    <row r="357" spans="1:13">
      <c r="A357" s="11"/>
      <c r="B357" s="12">
        <f t="shared" si="45"/>
        <v>0</v>
      </c>
      <c r="C357" s="12">
        <f t="shared" si="46"/>
        <v>1</v>
      </c>
      <c r="D357" s="12">
        <f t="shared" si="47"/>
        <v>1900</v>
      </c>
      <c r="E357" s="12" t="str">
        <f t="shared" si="48"/>
        <v/>
      </c>
      <c r="F357" s="12" t="e">
        <f t="shared" si="49"/>
        <v>#VALUE!</v>
      </c>
      <c r="G357" s="12" t="str">
        <f t="shared" si="50"/>
        <v/>
      </c>
      <c r="H357" s="12" t="e">
        <f t="shared" si="51"/>
        <v>#N/A</v>
      </c>
      <c r="I357" s="12" t="str">
        <f t="shared" si="52"/>
        <v>0/1/2443</v>
      </c>
      <c r="J357" s="12" t="str">
        <f t="shared" si="53"/>
        <v>0/1/2500</v>
      </c>
      <c r="K357" s="12" t="e">
        <f>IF(VALUE(LEFT(A357,SEARCH(" ",A357)-1))&lt;10,"0"&amp;VALUE(LEFT(A357,SEARCH(" ",A357)-1)),VALUE(LEFT(A357,SEARCH(" ",A357)-1)))&amp;"/"&amp;VLOOKUP(MID(A357,SEARCH(" ",A357)+1,LEN(A357)-SEARCH(" ",A357)-3),'[1]Lookup Data'!$B$2:$C$14,2,FALSE)&amp;"/"&amp;RIGHT(A357,2)+2500</f>
        <v>#VALUE!</v>
      </c>
      <c r="L357" s="12" t="e">
        <f>LEFT(A357,2)&amp;"/"&amp;VLOOKUP(MID(LEFT(A357,LEN(A357)-5),SEARCH(" ",A357),LEN(LEFT(A357,LEN(A357)-5))-SEARCH(" ",A357)+1),'[1]Lookup Data'!$E$3:$F$14,2,FALSE)&amp;"/"&amp;RIGHT(A357,4)</f>
        <v>#VALUE!</v>
      </c>
      <c r="M357" s="12" t="e">
        <f>E357&amp;"/"&amp;VLOOKUP([1]สูตรแปลงวันที่!F357,'[1]Lookup Data'!$B$3:$C$14,2,FALSE)&amp;"/"&amp;[1]สูตรแปลงวันที่!G357</f>
        <v>#VALUE!</v>
      </c>
    </row>
    <row r="358" spans="1:13">
      <c r="A358" s="11"/>
      <c r="B358" s="12">
        <f t="shared" si="45"/>
        <v>0</v>
      </c>
      <c r="C358" s="12">
        <f t="shared" si="46"/>
        <v>1</v>
      </c>
      <c r="D358" s="12">
        <f t="shared" si="47"/>
        <v>1900</v>
      </c>
      <c r="E358" s="12" t="str">
        <f t="shared" si="48"/>
        <v/>
      </c>
      <c r="F358" s="12" t="e">
        <f t="shared" si="49"/>
        <v>#VALUE!</v>
      </c>
      <c r="G358" s="12" t="str">
        <f t="shared" si="50"/>
        <v/>
      </c>
      <c r="H358" s="12" t="e">
        <f t="shared" si="51"/>
        <v>#N/A</v>
      </c>
      <c r="I358" s="12" t="str">
        <f t="shared" si="52"/>
        <v>0/1/2443</v>
      </c>
      <c r="J358" s="12" t="str">
        <f t="shared" si="53"/>
        <v>0/1/2500</v>
      </c>
      <c r="K358" s="12" t="e">
        <f>IF(VALUE(LEFT(A358,SEARCH(" ",A358)-1))&lt;10,"0"&amp;VALUE(LEFT(A358,SEARCH(" ",A358)-1)),VALUE(LEFT(A358,SEARCH(" ",A358)-1)))&amp;"/"&amp;VLOOKUP(MID(A358,SEARCH(" ",A358)+1,LEN(A358)-SEARCH(" ",A358)-3),'[1]Lookup Data'!$B$2:$C$14,2,FALSE)&amp;"/"&amp;RIGHT(A358,2)+2500</f>
        <v>#VALUE!</v>
      </c>
      <c r="L358" s="12" t="e">
        <f>LEFT(A358,2)&amp;"/"&amp;VLOOKUP(MID(LEFT(A358,LEN(A358)-5),SEARCH(" ",A358),LEN(LEFT(A358,LEN(A358)-5))-SEARCH(" ",A358)+1),'[1]Lookup Data'!$E$3:$F$14,2,FALSE)&amp;"/"&amp;RIGHT(A358,4)</f>
        <v>#VALUE!</v>
      </c>
      <c r="M358" s="12" t="e">
        <f>E358&amp;"/"&amp;VLOOKUP([1]สูตรแปลงวันที่!F358,'[1]Lookup Data'!$B$3:$C$14,2,FALSE)&amp;"/"&amp;[1]สูตรแปลงวันที่!G358</f>
        <v>#VALUE!</v>
      </c>
    </row>
    <row r="359" spans="1:13">
      <c r="A359" s="11"/>
      <c r="B359" s="12">
        <f t="shared" si="45"/>
        <v>0</v>
      </c>
      <c r="C359" s="12">
        <f t="shared" si="46"/>
        <v>1</v>
      </c>
      <c r="D359" s="12">
        <f t="shared" si="47"/>
        <v>1900</v>
      </c>
      <c r="E359" s="12" t="str">
        <f t="shared" si="48"/>
        <v/>
      </c>
      <c r="F359" s="12" t="e">
        <f t="shared" si="49"/>
        <v>#VALUE!</v>
      </c>
      <c r="G359" s="12" t="str">
        <f t="shared" si="50"/>
        <v/>
      </c>
      <c r="H359" s="12" t="e">
        <f t="shared" si="51"/>
        <v>#N/A</v>
      </c>
      <c r="I359" s="12" t="str">
        <f t="shared" si="52"/>
        <v>0/1/2443</v>
      </c>
      <c r="J359" s="12" t="str">
        <f t="shared" si="53"/>
        <v>0/1/2500</v>
      </c>
      <c r="K359" s="12" t="e">
        <f>IF(VALUE(LEFT(A359,SEARCH(" ",A359)-1))&lt;10,"0"&amp;VALUE(LEFT(A359,SEARCH(" ",A359)-1)),VALUE(LEFT(A359,SEARCH(" ",A359)-1)))&amp;"/"&amp;VLOOKUP(MID(A359,SEARCH(" ",A359)+1,LEN(A359)-SEARCH(" ",A359)-3),'[1]Lookup Data'!$B$2:$C$14,2,FALSE)&amp;"/"&amp;RIGHT(A359,2)+2500</f>
        <v>#VALUE!</v>
      </c>
      <c r="L359" s="12" t="e">
        <f>LEFT(A359,2)&amp;"/"&amp;VLOOKUP(MID(LEFT(A359,LEN(A359)-5),SEARCH(" ",A359),LEN(LEFT(A359,LEN(A359)-5))-SEARCH(" ",A359)+1),'[1]Lookup Data'!$E$3:$F$14,2,FALSE)&amp;"/"&amp;RIGHT(A359,4)</f>
        <v>#VALUE!</v>
      </c>
      <c r="M359" s="12" t="e">
        <f>E359&amp;"/"&amp;VLOOKUP([1]สูตรแปลงวันที่!F359,'[1]Lookup Data'!$B$3:$C$14,2,FALSE)&amp;"/"&amp;[1]สูตรแปลงวันที่!G359</f>
        <v>#VALUE!</v>
      </c>
    </row>
    <row r="360" spans="1:13">
      <c r="A360" s="11"/>
      <c r="B360" s="12">
        <f t="shared" si="45"/>
        <v>0</v>
      </c>
      <c r="C360" s="12">
        <f t="shared" si="46"/>
        <v>1</v>
      </c>
      <c r="D360" s="12">
        <f t="shared" si="47"/>
        <v>1900</v>
      </c>
      <c r="E360" s="12" t="str">
        <f t="shared" si="48"/>
        <v/>
      </c>
      <c r="F360" s="12" t="e">
        <f t="shared" si="49"/>
        <v>#VALUE!</v>
      </c>
      <c r="G360" s="12" t="str">
        <f t="shared" si="50"/>
        <v/>
      </c>
      <c r="H360" s="12" t="e">
        <f t="shared" si="51"/>
        <v>#N/A</v>
      </c>
      <c r="I360" s="12" t="str">
        <f t="shared" si="52"/>
        <v>0/1/2443</v>
      </c>
      <c r="J360" s="12" t="str">
        <f t="shared" si="53"/>
        <v>0/1/2500</v>
      </c>
      <c r="K360" s="12" t="e">
        <f>IF(VALUE(LEFT(A360,SEARCH(" ",A360)-1))&lt;10,"0"&amp;VALUE(LEFT(A360,SEARCH(" ",A360)-1)),VALUE(LEFT(A360,SEARCH(" ",A360)-1)))&amp;"/"&amp;VLOOKUP(MID(A360,SEARCH(" ",A360)+1,LEN(A360)-SEARCH(" ",A360)-3),'[1]Lookup Data'!$B$2:$C$14,2,FALSE)&amp;"/"&amp;RIGHT(A360,2)+2500</f>
        <v>#VALUE!</v>
      </c>
      <c r="L360" s="12" t="e">
        <f>LEFT(A360,2)&amp;"/"&amp;VLOOKUP(MID(LEFT(A360,LEN(A360)-5),SEARCH(" ",A360),LEN(LEFT(A360,LEN(A360)-5))-SEARCH(" ",A360)+1),'[1]Lookup Data'!$E$3:$F$14,2,FALSE)&amp;"/"&amp;RIGHT(A360,4)</f>
        <v>#VALUE!</v>
      </c>
      <c r="M360" s="12" t="e">
        <f>E360&amp;"/"&amp;VLOOKUP([1]สูตรแปลงวันที่!F360,'[1]Lookup Data'!$B$3:$C$14,2,FALSE)&amp;"/"&amp;[1]สูตรแปลงวันที่!G360</f>
        <v>#VALUE!</v>
      </c>
    </row>
    <row r="361" spans="1:13">
      <c r="A361" s="11"/>
      <c r="B361" s="12">
        <f t="shared" si="45"/>
        <v>0</v>
      </c>
      <c r="C361" s="12">
        <f t="shared" si="46"/>
        <v>1</v>
      </c>
      <c r="D361" s="12">
        <f t="shared" si="47"/>
        <v>1900</v>
      </c>
      <c r="E361" s="12" t="str">
        <f t="shared" si="48"/>
        <v/>
      </c>
      <c r="F361" s="12" t="e">
        <f t="shared" si="49"/>
        <v>#VALUE!</v>
      </c>
      <c r="G361" s="12" t="str">
        <f t="shared" si="50"/>
        <v/>
      </c>
      <c r="H361" s="12" t="e">
        <f t="shared" si="51"/>
        <v>#N/A</v>
      </c>
      <c r="I361" s="12" t="str">
        <f t="shared" si="52"/>
        <v>0/1/2443</v>
      </c>
      <c r="J361" s="12" t="str">
        <f t="shared" si="53"/>
        <v>0/1/2500</v>
      </c>
      <c r="K361" s="12" t="e">
        <f>IF(VALUE(LEFT(A361,SEARCH(" ",A361)-1))&lt;10,"0"&amp;VALUE(LEFT(A361,SEARCH(" ",A361)-1)),VALUE(LEFT(A361,SEARCH(" ",A361)-1)))&amp;"/"&amp;VLOOKUP(MID(A361,SEARCH(" ",A361)+1,LEN(A361)-SEARCH(" ",A361)-3),'[1]Lookup Data'!$B$2:$C$14,2,FALSE)&amp;"/"&amp;RIGHT(A361,2)+2500</f>
        <v>#VALUE!</v>
      </c>
      <c r="L361" s="12" t="e">
        <f>LEFT(A361,2)&amp;"/"&amp;VLOOKUP(MID(LEFT(A361,LEN(A361)-5),SEARCH(" ",A361),LEN(LEFT(A361,LEN(A361)-5))-SEARCH(" ",A361)+1),'[1]Lookup Data'!$E$3:$F$14,2,FALSE)&amp;"/"&amp;RIGHT(A361,4)</f>
        <v>#VALUE!</v>
      </c>
      <c r="M361" s="12" t="e">
        <f>E361&amp;"/"&amp;VLOOKUP([1]สูตรแปลงวันที่!F361,'[1]Lookup Data'!$B$3:$C$14,2,FALSE)&amp;"/"&amp;[1]สูตรแปลงวันที่!G361</f>
        <v>#VALUE!</v>
      </c>
    </row>
    <row r="362" spans="1:13">
      <c r="A362" s="11"/>
      <c r="B362" s="12">
        <f t="shared" si="45"/>
        <v>0</v>
      </c>
      <c r="C362" s="12">
        <f t="shared" si="46"/>
        <v>1</v>
      </c>
      <c r="D362" s="12">
        <f t="shared" si="47"/>
        <v>1900</v>
      </c>
      <c r="E362" s="12" t="str">
        <f t="shared" si="48"/>
        <v/>
      </c>
      <c r="F362" s="12" t="e">
        <f t="shared" si="49"/>
        <v>#VALUE!</v>
      </c>
      <c r="G362" s="12" t="str">
        <f t="shared" si="50"/>
        <v/>
      </c>
      <c r="H362" s="12" t="e">
        <f t="shared" si="51"/>
        <v>#N/A</v>
      </c>
      <c r="I362" s="12" t="str">
        <f t="shared" si="52"/>
        <v>0/1/2443</v>
      </c>
      <c r="J362" s="12" t="str">
        <f t="shared" si="53"/>
        <v>0/1/2500</v>
      </c>
      <c r="K362" s="12" t="e">
        <f>IF(VALUE(LEFT(A362,SEARCH(" ",A362)-1))&lt;10,"0"&amp;VALUE(LEFT(A362,SEARCH(" ",A362)-1)),VALUE(LEFT(A362,SEARCH(" ",A362)-1)))&amp;"/"&amp;VLOOKUP(MID(A362,SEARCH(" ",A362)+1,LEN(A362)-SEARCH(" ",A362)-3),'[1]Lookup Data'!$B$2:$C$14,2,FALSE)&amp;"/"&amp;RIGHT(A362,2)+2500</f>
        <v>#VALUE!</v>
      </c>
      <c r="L362" s="12" t="e">
        <f>LEFT(A362,2)&amp;"/"&amp;VLOOKUP(MID(LEFT(A362,LEN(A362)-5),SEARCH(" ",A362),LEN(LEFT(A362,LEN(A362)-5))-SEARCH(" ",A362)+1),'[1]Lookup Data'!$E$3:$F$14,2,FALSE)&amp;"/"&amp;RIGHT(A362,4)</f>
        <v>#VALUE!</v>
      </c>
      <c r="M362" s="12" t="e">
        <f>E362&amp;"/"&amp;VLOOKUP([1]สูตรแปลงวันที่!F362,'[1]Lookup Data'!$B$3:$C$14,2,FALSE)&amp;"/"&amp;[1]สูตรแปลงวันที่!G362</f>
        <v>#VALUE!</v>
      </c>
    </row>
    <row r="363" spans="1:13">
      <c r="A363" s="11"/>
      <c r="B363" s="12">
        <f t="shared" si="45"/>
        <v>0</v>
      </c>
      <c r="C363" s="12">
        <f t="shared" si="46"/>
        <v>1</v>
      </c>
      <c r="D363" s="12">
        <f t="shared" si="47"/>
        <v>1900</v>
      </c>
      <c r="E363" s="12" t="str">
        <f t="shared" si="48"/>
        <v/>
      </c>
      <c r="F363" s="12" t="e">
        <f t="shared" si="49"/>
        <v>#VALUE!</v>
      </c>
      <c r="G363" s="12" t="str">
        <f t="shared" si="50"/>
        <v/>
      </c>
      <c r="H363" s="12" t="e">
        <f t="shared" si="51"/>
        <v>#N/A</v>
      </c>
      <c r="I363" s="12" t="str">
        <f t="shared" si="52"/>
        <v>0/1/2443</v>
      </c>
      <c r="J363" s="12" t="str">
        <f t="shared" si="53"/>
        <v>0/1/2500</v>
      </c>
      <c r="K363" s="12" t="e">
        <f>IF(VALUE(LEFT(A363,SEARCH(" ",A363)-1))&lt;10,"0"&amp;VALUE(LEFT(A363,SEARCH(" ",A363)-1)),VALUE(LEFT(A363,SEARCH(" ",A363)-1)))&amp;"/"&amp;VLOOKUP(MID(A363,SEARCH(" ",A363)+1,LEN(A363)-SEARCH(" ",A363)-3),'[1]Lookup Data'!$B$2:$C$14,2,FALSE)&amp;"/"&amp;RIGHT(A363,2)+2500</f>
        <v>#VALUE!</v>
      </c>
      <c r="L363" s="12" t="e">
        <f>LEFT(A363,2)&amp;"/"&amp;VLOOKUP(MID(LEFT(A363,LEN(A363)-5),SEARCH(" ",A363),LEN(LEFT(A363,LEN(A363)-5))-SEARCH(" ",A363)+1),'[1]Lookup Data'!$E$3:$F$14,2,FALSE)&amp;"/"&amp;RIGHT(A363,4)</f>
        <v>#VALUE!</v>
      </c>
      <c r="M363" s="12" t="e">
        <f>E363&amp;"/"&amp;VLOOKUP([1]สูตรแปลงวันที่!F363,'[1]Lookup Data'!$B$3:$C$14,2,FALSE)&amp;"/"&amp;[1]สูตรแปลงวันที่!G363</f>
        <v>#VALUE!</v>
      </c>
    </row>
    <row r="364" spans="1:13">
      <c r="A364" s="11"/>
      <c r="B364" s="12">
        <f t="shared" si="45"/>
        <v>0</v>
      </c>
      <c r="C364" s="12">
        <f t="shared" si="46"/>
        <v>1</v>
      </c>
      <c r="D364" s="12">
        <f t="shared" si="47"/>
        <v>1900</v>
      </c>
      <c r="E364" s="12" t="str">
        <f t="shared" si="48"/>
        <v/>
      </c>
      <c r="F364" s="12" t="e">
        <f t="shared" si="49"/>
        <v>#VALUE!</v>
      </c>
      <c r="G364" s="12" t="str">
        <f t="shared" si="50"/>
        <v/>
      </c>
      <c r="H364" s="12" t="e">
        <f t="shared" si="51"/>
        <v>#N/A</v>
      </c>
      <c r="I364" s="12" t="str">
        <f t="shared" si="52"/>
        <v>0/1/2443</v>
      </c>
      <c r="J364" s="12" t="str">
        <f t="shared" si="53"/>
        <v>0/1/2500</v>
      </c>
      <c r="K364" s="12" t="e">
        <f>IF(VALUE(LEFT(A364,SEARCH(" ",A364)-1))&lt;10,"0"&amp;VALUE(LEFT(A364,SEARCH(" ",A364)-1)),VALUE(LEFT(A364,SEARCH(" ",A364)-1)))&amp;"/"&amp;VLOOKUP(MID(A364,SEARCH(" ",A364)+1,LEN(A364)-SEARCH(" ",A364)-3),'[1]Lookup Data'!$B$2:$C$14,2,FALSE)&amp;"/"&amp;RIGHT(A364,2)+2500</f>
        <v>#VALUE!</v>
      </c>
      <c r="L364" s="12" t="e">
        <f>LEFT(A364,2)&amp;"/"&amp;VLOOKUP(MID(LEFT(A364,LEN(A364)-5),SEARCH(" ",A364),LEN(LEFT(A364,LEN(A364)-5))-SEARCH(" ",A364)+1),'[1]Lookup Data'!$E$3:$F$14,2,FALSE)&amp;"/"&amp;RIGHT(A364,4)</f>
        <v>#VALUE!</v>
      </c>
      <c r="M364" s="12" t="e">
        <f>E364&amp;"/"&amp;VLOOKUP([1]สูตรแปลงวันที่!F364,'[1]Lookup Data'!$B$3:$C$14,2,FALSE)&amp;"/"&amp;[1]สูตรแปลงวันที่!G364</f>
        <v>#VALUE!</v>
      </c>
    </row>
    <row r="365" spans="1:13">
      <c r="A365" s="11"/>
      <c r="B365" s="12">
        <f t="shared" si="45"/>
        <v>0</v>
      </c>
      <c r="C365" s="12">
        <f t="shared" si="46"/>
        <v>1</v>
      </c>
      <c r="D365" s="12">
        <f t="shared" si="47"/>
        <v>1900</v>
      </c>
      <c r="E365" s="12" t="str">
        <f t="shared" si="48"/>
        <v/>
      </c>
      <c r="F365" s="12" t="e">
        <f t="shared" si="49"/>
        <v>#VALUE!</v>
      </c>
      <c r="G365" s="12" t="str">
        <f t="shared" si="50"/>
        <v/>
      </c>
      <c r="H365" s="12" t="e">
        <f t="shared" si="51"/>
        <v>#N/A</v>
      </c>
      <c r="I365" s="12" t="str">
        <f t="shared" si="52"/>
        <v>0/1/2443</v>
      </c>
      <c r="J365" s="12" t="str">
        <f t="shared" si="53"/>
        <v>0/1/2500</v>
      </c>
      <c r="K365" s="12" t="e">
        <f>IF(VALUE(LEFT(A365,SEARCH(" ",A365)-1))&lt;10,"0"&amp;VALUE(LEFT(A365,SEARCH(" ",A365)-1)),VALUE(LEFT(A365,SEARCH(" ",A365)-1)))&amp;"/"&amp;VLOOKUP(MID(A365,SEARCH(" ",A365)+1,LEN(A365)-SEARCH(" ",A365)-3),'[1]Lookup Data'!$B$2:$C$14,2,FALSE)&amp;"/"&amp;RIGHT(A365,2)+2500</f>
        <v>#VALUE!</v>
      </c>
      <c r="L365" s="12" t="e">
        <f>LEFT(A365,2)&amp;"/"&amp;VLOOKUP(MID(LEFT(A365,LEN(A365)-5),SEARCH(" ",A365),LEN(LEFT(A365,LEN(A365)-5))-SEARCH(" ",A365)+1),'[1]Lookup Data'!$E$3:$F$14,2,FALSE)&amp;"/"&amp;RIGHT(A365,4)</f>
        <v>#VALUE!</v>
      </c>
      <c r="M365" s="12" t="e">
        <f>E365&amp;"/"&amp;VLOOKUP([1]สูตรแปลงวันที่!F365,'[1]Lookup Data'!$B$3:$C$14,2,FALSE)&amp;"/"&amp;[1]สูตรแปลงวันที่!G365</f>
        <v>#VALUE!</v>
      </c>
    </row>
    <row r="366" spans="1:13">
      <c r="A366" s="11"/>
      <c r="B366" s="12">
        <f t="shared" si="45"/>
        <v>0</v>
      </c>
      <c r="C366" s="12">
        <f t="shared" si="46"/>
        <v>1</v>
      </c>
      <c r="D366" s="12">
        <f t="shared" si="47"/>
        <v>1900</v>
      </c>
      <c r="E366" s="12" t="str">
        <f t="shared" si="48"/>
        <v/>
      </c>
      <c r="F366" s="12" t="e">
        <f t="shared" si="49"/>
        <v>#VALUE!</v>
      </c>
      <c r="G366" s="12" t="str">
        <f t="shared" si="50"/>
        <v/>
      </c>
      <c r="H366" s="12" t="e">
        <f t="shared" si="51"/>
        <v>#N/A</v>
      </c>
      <c r="I366" s="12" t="str">
        <f t="shared" si="52"/>
        <v>0/1/2443</v>
      </c>
      <c r="J366" s="12" t="str">
        <f t="shared" si="53"/>
        <v>0/1/2500</v>
      </c>
      <c r="K366" s="12" t="e">
        <f>IF(VALUE(LEFT(A366,SEARCH(" ",A366)-1))&lt;10,"0"&amp;VALUE(LEFT(A366,SEARCH(" ",A366)-1)),VALUE(LEFT(A366,SEARCH(" ",A366)-1)))&amp;"/"&amp;VLOOKUP(MID(A366,SEARCH(" ",A366)+1,LEN(A366)-SEARCH(" ",A366)-3),'[1]Lookup Data'!$B$2:$C$14,2,FALSE)&amp;"/"&amp;RIGHT(A366,2)+2500</f>
        <v>#VALUE!</v>
      </c>
      <c r="L366" s="12" t="e">
        <f>LEFT(A366,2)&amp;"/"&amp;VLOOKUP(MID(LEFT(A366,LEN(A366)-5),SEARCH(" ",A366),LEN(LEFT(A366,LEN(A366)-5))-SEARCH(" ",A366)+1),'[1]Lookup Data'!$E$3:$F$14,2,FALSE)&amp;"/"&amp;RIGHT(A366,4)</f>
        <v>#VALUE!</v>
      </c>
      <c r="M366" s="12" t="e">
        <f>E366&amp;"/"&amp;VLOOKUP([1]สูตรแปลงวันที่!F366,'[1]Lookup Data'!$B$3:$C$14,2,FALSE)&amp;"/"&amp;[1]สูตรแปลงวันที่!G366</f>
        <v>#VALUE!</v>
      </c>
    </row>
    <row r="367" spans="1:13">
      <c r="A367" s="11"/>
      <c r="B367" s="12">
        <f t="shared" si="45"/>
        <v>0</v>
      </c>
      <c r="C367" s="12">
        <f t="shared" si="46"/>
        <v>1</v>
      </c>
      <c r="D367" s="12">
        <f t="shared" si="47"/>
        <v>1900</v>
      </c>
      <c r="E367" s="12" t="str">
        <f t="shared" si="48"/>
        <v/>
      </c>
      <c r="F367" s="12" t="e">
        <f t="shared" si="49"/>
        <v>#VALUE!</v>
      </c>
      <c r="G367" s="12" t="str">
        <f t="shared" si="50"/>
        <v/>
      </c>
      <c r="H367" s="12" t="e">
        <f t="shared" si="51"/>
        <v>#N/A</v>
      </c>
      <c r="I367" s="12" t="str">
        <f t="shared" si="52"/>
        <v>0/1/2443</v>
      </c>
      <c r="J367" s="12" t="str">
        <f t="shared" si="53"/>
        <v>0/1/2500</v>
      </c>
      <c r="K367" s="12" t="e">
        <f>IF(VALUE(LEFT(A367,SEARCH(" ",A367)-1))&lt;10,"0"&amp;VALUE(LEFT(A367,SEARCH(" ",A367)-1)),VALUE(LEFT(A367,SEARCH(" ",A367)-1)))&amp;"/"&amp;VLOOKUP(MID(A367,SEARCH(" ",A367)+1,LEN(A367)-SEARCH(" ",A367)-3),'[1]Lookup Data'!$B$2:$C$14,2,FALSE)&amp;"/"&amp;RIGHT(A367,2)+2500</f>
        <v>#VALUE!</v>
      </c>
      <c r="L367" s="12" t="e">
        <f>LEFT(A367,2)&amp;"/"&amp;VLOOKUP(MID(LEFT(A367,LEN(A367)-5),SEARCH(" ",A367),LEN(LEFT(A367,LEN(A367)-5))-SEARCH(" ",A367)+1),'[1]Lookup Data'!$E$3:$F$14,2,FALSE)&amp;"/"&amp;RIGHT(A367,4)</f>
        <v>#VALUE!</v>
      </c>
      <c r="M367" s="12" t="e">
        <f>E367&amp;"/"&amp;VLOOKUP([1]สูตรแปลงวันที่!F367,'[1]Lookup Data'!$B$3:$C$14,2,FALSE)&amp;"/"&amp;[1]สูตรแปลงวันที่!G367</f>
        <v>#VALUE!</v>
      </c>
    </row>
    <row r="368" spans="1:13">
      <c r="A368" s="11"/>
      <c r="B368" s="12">
        <f t="shared" si="45"/>
        <v>0</v>
      </c>
      <c r="C368" s="12">
        <f t="shared" si="46"/>
        <v>1</v>
      </c>
      <c r="D368" s="12">
        <f t="shared" si="47"/>
        <v>1900</v>
      </c>
      <c r="E368" s="12" t="str">
        <f t="shared" si="48"/>
        <v/>
      </c>
      <c r="F368" s="12" t="e">
        <f t="shared" si="49"/>
        <v>#VALUE!</v>
      </c>
      <c r="G368" s="12" t="str">
        <f t="shared" si="50"/>
        <v/>
      </c>
      <c r="H368" s="12" t="e">
        <f t="shared" si="51"/>
        <v>#N/A</v>
      </c>
      <c r="I368" s="12" t="str">
        <f t="shared" si="52"/>
        <v>0/1/2443</v>
      </c>
      <c r="J368" s="12" t="str">
        <f t="shared" si="53"/>
        <v>0/1/2500</v>
      </c>
      <c r="K368" s="12" t="e">
        <f>IF(VALUE(LEFT(A368,SEARCH(" ",A368)-1))&lt;10,"0"&amp;VALUE(LEFT(A368,SEARCH(" ",A368)-1)),VALUE(LEFT(A368,SEARCH(" ",A368)-1)))&amp;"/"&amp;VLOOKUP(MID(A368,SEARCH(" ",A368)+1,LEN(A368)-SEARCH(" ",A368)-3),'[1]Lookup Data'!$B$2:$C$14,2,FALSE)&amp;"/"&amp;RIGHT(A368,2)+2500</f>
        <v>#VALUE!</v>
      </c>
      <c r="L368" s="12" t="e">
        <f>LEFT(A368,2)&amp;"/"&amp;VLOOKUP(MID(LEFT(A368,LEN(A368)-5),SEARCH(" ",A368),LEN(LEFT(A368,LEN(A368)-5))-SEARCH(" ",A368)+1),'[1]Lookup Data'!$E$3:$F$14,2,FALSE)&amp;"/"&amp;RIGHT(A368,4)</f>
        <v>#VALUE!</v>
      </c>
      <c r="M368" s="12" t="e">
        <f>E368&amp;"/"&amp;VLOOKUP([1]สูตรแปลงวันที่!F368,'[1]Lookup Data'!$B$3:$C$14,2,FALSE)&amp;"/"&amp;[1]สูตรแปลงวันที่!G368</f>
        <v>#VALUE!</v>
      </c>
    </row>
    <row r="369" spans="1:13">
      <c r="A369" s="11"/>
      <c r="B369" s="12">
        <f t="shared" si="45"/>
        <v>0</v>
      </c>
      <c r="C369" s="12">
        <f t="shared" si="46"/>
        <v>1</v>
      </c>
      <c r="D369" s="12">
        <f t="shared" si="47"/>
        <v>1900</v>
      </c>
      <c r="E369" s="12" t="str">
        <f t="shared" si="48"/>
        <v/>
      </c>
      <c r="F369" s="12" t="e">
        <f t="shared" si="49"/>
        <v>#VALUE!</v>
      </c>
      <c r="G369" s="12" t="str">
        <f t="shared" si="50"/>
        <v/>
      </c>
      <c r="H369" s="12" t="e">
        <f t="shared" si="51"/>
        <v>#N/A</v>
      </c>
      <c r="I369" s="12" t="str">
        <f t="shared" si="52"/>
        <v>0/1/2443</v>
      </c>
      <c r="J369" s="12" t="str">
        <f t="shared" si="53"/>
        <v>0/1/2500</v>
      </c>
      <c r="K369" s="12" t="e">
        <f>IF(VALUE(LEFT(A369,SEARCH(" ",A369)-1))&lt;10,"0"&amp;VALUE(LEFT(A369,SEARCH(" ",A369)-1)),VALUE(LEFT(A369,SEARCH(" ",A369)-1)))&amp;"/"&amp;VLOOKUP(MID(A369,SEARCH(" ",A369)+1,LEN(A369)-SEARCH(" ",A369)-3),'[1]Lookup Data'!$B$2:$C$14,2,FALSE)&amp;"/"&amp;RIGHT(A369,2)+2500</f>
        <v>#VALUE!</v>
      </c>
      <c r="L369" s="12" t="e">
        <f>LEFT(A369,2)&amp;"/"&amp;VLOOKUP(MID(LEFT(A369,LEN(A369)-5),SEARCH(" ",A369),LEN(LEFT(A369,LEN(A369)-5))-SEARCH(" ",A369)+1),'[1]Lookup Data'!$E$3:$F$14,2,FALSE)&amp;"/"&amp;RIGHT(A369,4)</f>
        <v>#VALUE!</v>
      </c>
      <c r="M369" s="12" t="e">
        <f>E369&amp;"/"&amp;VLOOKUP([1]สูตรแปลงวันที่!F369,'[1]Lookup Data'!$B$3:$C$14,2,FALSE)&amp;"/"&amp;[1]สูตรแปลงวันที่!G369</f>
        <v>#VALUE!</v>
      </c>
    </row>
    <row r="370" spans="1:13">
      <c r="A370" s="11"/>
      <c r="B370" s="12">
        <f t="shared" si="45"/>
        <v>0</v>
      </c>
      <c r="C370" s="12">
        <f t="shared" si="46"/>
        <v>1</v>
      </c>
      <c r="D370" s="12">
        <f t="shared" si="47"/>
        <v>1900</v>
      </c>
      <c r="E370" s="12" t="str">
        <f t="shared" si="48"/>
        <v/>
      </c>
      <c r="F370" s="12" t="e">
        <f t="shared" si="49"/>
        <v>#VALUE!</v>
      </c>
      <c r="G370" s="12" t="str">
        <f t="shared" si="50"/>
        <v/>
      </c>
      <c r="H370" s="12" t="e">
        <f t="shared" si="51"/>
        <v>#N/A</v>
      </c>
      <c r="I370" s="12" t="str">
        <f t="shared" si="52"/>
        <v>0/1/2443</v>
      </c>
      <c r="J370" s="12" t="str">
        <f t="shared" si="53"/>
        <v>0/1/2500</v>
      </c>
      <c r="K370" s="12" t="e">
        <f>IF(VALUE(LEFT(A370,SEARCH(" ",A370)-1))&lt;10,"0"&amp;VALUE(LEFT(A370,SEARCH(" ",A370)-1)),VALUE(LEFT(A370,SEARCH(" ",A370)-1)))&amp;"/"&amp;VLOOKUP(MID(A370,SEARCH(" ",A370)+1,LEN(A370)-SEARCH(" ",A370)-3),'[1]Lookup Data'!$B$2:$C$14,2,FALSE)&amp;"/"&amp;RIGHT(A370,2)+2500</f>
        <v>#VALUE!</v>
      </c>
      <c r="L370" s="12" t="e">
        <f>LEFT(A370,2)&amp;"/"&amp;VLOOKUP(MID(LEFT(A370,LEN(A370)-5),SEARCH(" ",A370),LEN(LEFT(A370,LEN(A370)-5))-SEARCH(" ",A370)+1),'[1]Lookup Data'!$E$3:$F$14,2,FALSE)&amp;"/"&amp;RIGHT(A370,4)</f>
        <v>#VALUE!</v>
      </c>
      <c r="M370" s="12" t="e">
        <f>E370&amp;"/"&amp;VLOOKUP([1]สูตรแปลงวันที่!F370,'[1]Lookup Data'!$B$3:$C$14,2,FALSE)&amp;"/"&amp;[1]สูตรแปลงวันที่!G370</f>
        <v>#VALUE!</v>
      </c>
    </row>
    <row r="371" spans="1:13">
      <c r="A371" s="11"/>
      <c r="B371" s="12">
        <f t="shared" si="45"/>
        <v>0</v>
      </c>
      <c r="C371" s="12">
        <f t="shared" si="46"/>
        <v>1</v>
      </c>
      <c r="D371" s="12">
        <f t="shared" si="47"/>
        <v>1900</v>
      </c>
      <c r="E371" s="12" t="str">
        <f t="shared" si="48"/>
        <v/>
      </c>
      <c r="F371" s="12" t="e">
        <f t="shared" si="49"/>
        <v>#VALUE!</v>
      </c>
      <c r="G371" s="12" t="str">
        <f t="shared" si="50"/>
        <v/>
      </c>
      <c r="H371" s="12" t="e">
        <f t="shared" si="51"/>
        <v>#N/A</v>
      </c>
      <c r="I371" s="12" t="str">
        <f t="shared" si="52"/>
        <v>0/1/2443</v>
      </c>
      <c r="J371" s="12" t="str">
        <f t="shared" si="53"/>
        <v>0/1/2500</v>
      </c>
      <c r="K371" s="12" t="e">
        <f>IF(VALUE(LEFT(A371,SEARCH(" ",A371)-1))&lt;10,"0"&amp;VALUE(LEFT(A371,SEARCH(" ",A371)-1)),VALUE(LEFT(A371,SEARCH(" ",A371)-1)))&amp;"/"&amp;VLOOKUP(MID(A371,SEARCH(" ",A371)+1,LEN(A371)-SEARCH(" ",A371)-3),'[1]Lookup Data'!$B$2:$C$14,2,FALSE)&amp;"/"&amp;RIGHT(A371,2)+2500</f>
        <v>#VALUE!</v>
      </c>
      <c r="L371" s="12" t="e">
        <f>LEFT(A371,2)&amp;"/"&amp;VLOOKUP(MID(LEFT(A371,LEN(A371)-5),SEARCH(" ",A371),LEN(LEFT(A371,LEN(A371)-5))-SEARCH(" ",A371)+1),'[1]Lookup Data'!$E$3:$F$14,2,FALSE)&amp;"/"&amp;RIGHT(A371,4)</f>
        <v>#VALUE!</v>
      </c>
      <c r="M371" s="12" t="e">
        <f>E371&amp;"/"&amp;VLOOKUP([1]สูตรแปลงวันที่!F371,'[1]Lookup Data'!$B$3:$C$14,2,FALSE)&amp;"/"&amp;[1]สูตรแปลงวันที่!G371</f>
        <v>#VALUE!</v>
      </c>
    </row>
    <row r="372" spans="1:13">
      <c r="A372" s="11"/>
      <c r="B372" s="12">
        <f t="shared" si="45"/>
        <v>0</v>
      </c>
      <c r="C372" s="12">
        <f t="shared" si="46"/>
        <v>1</v>
      </c>
      <c r="D372" s="12">
        <f t="shared" si="47"/>
        <v>1900</v>
      </c>
      <c r="E372" s="12" t="str">
        <f t="shared" si="48"/>
        <v/>
      </c>
      <c r="F372" s="12" t="e">
        <f t="shared" si="49"/>
        <v>#VALUE!</v>
      </c>
      <c r="G372" s="12" t="str">
        <f t="shared" si="50"/>
        <v/>
      </c>
      <c r="H372" s="12" t="e">
        <f t="shared" si="51"/>
        <v>#N/A</v>
      </c>
      <c r="I372" s="12" t="str">
        <f t="shared" si="52"/>
        <v>0/1/2443</v>
      </c>
      <c r="J372" s="12" t="str">
        <f t="shared" si="53"/>
        <v>0/1/2500</v>
      </c>
      <c r="K372" s="12" t="e">
        <f>IF(VALUE(LEFT(A372,SEARCH(" ",A372)-1))&lt;10,"0"&amp;VALUE(LEFT(A372,SEARCH(" ",A372)-1)),VALUE(LEFT(A372,SEARCH(" ",A372)-1)))&amp;"/"&amp;VLOOKUP(MID(A372,SEARCH(" ",A372)+1,LEN(A372)-SEARCH(" ",A372)-3),'[1]Lookup Data'!$B$2:$C$14,2,FALSE)&amp;"/"&amp;RIGHT(A372,2)+2500</f>
        <v>#VALUE!</v>
      </c>
      <c r="L372" s="12" t="e">
        <f>LEFT(A372,2)&amp;"/"&amp;VLOOKUP(MID(LEFT(A372,LEN(A372)-5),SEARCH(" ",A372),LEN(LEFT(A372,LEN(A372)-5))-SEARCH(" ",A372)+1),'[1]Lookup Data'!$E$3:$F$14,2,FALSE)&amp;"/"&amp;RIGHT(A372,4)</f>
        <v>#VALUE!</v>
      </c>
      <c r="M372" s="12" t="e">
        <f>E372&amp;"/"&amp;VLOOKUP([1]สูตรแปลงวันที่!F372,'[1]Lookup Data'!$B$3:$C$14,2,FALSE)&amp;"/"&amp;[1]สูตรแปลงวันที่!G372</f>
        <v>#VALUE!</v>
      </c>
    </row>
    <row r="373" spans="1:13">
      <c r="A373" s="11"/>
      <c r="B373" s="12">
        <f t="shared" si="45"/>
        <v>0</v>
      </c>
      <c r="C373" s="12">
        <f t="shared" si="46"/>
        <v>1</v>
      </c>
      <c r="D373" s="12">
        <f t="shared" si="47"/>
        <v>1900</v>
      </c>
      <c r="E373" s="12" t="str">
        <f t="shared" si="48"/>
        <v/>
      </c>
      <c r="F373" s="12" t="e">
        <f t="shared" si="49"/>
        <v>#VALUE!</v>
      </c>
      <c r="G373" s="12" t="str">
        <f t="shared" si="50"/>
        <v/>
      </c>
      <c r="H373" s="12" t="e">
        <f t="shared" si="51"/>
        <v>#N/A</v>
      </c>
      <c r="I373" s="12" t="str">
        <f t="shared" si="52"/>
        <v>0/1/2443</v>
      </c>
      <c r="J373" s="12" t="str">
        <f t="shared" si="53"/>
        <v>0/1/2500</v>
      </c>
      <c r="K373" s="12" t="e">
        <f>IF(VALUE(LEFT(A373,SEARCH(" ",A373)-1))&lt;10,"0"&amp;VALUE(LEFT(A373,SEARCH(" ",A373)-1)),VALUE(LEFT(A373,SEARCH(" ",A373)-1)))&amp;"/"&amp;VLOOKUP(MID(A373,SEARCH(" ",A373)+1,LEN(A373)-SEARCH(" ",A373)-3),'[1]Lookup Data'!$B$2:$C$14,2,FALSE)&amp;"/"&amp;RIGHT(A373,2)+2500</f>
        <v>#VALUE!</v>
      </c>
      <c r="L373" s="12" t="e">
        <f>LEFT(A373,2)&amp;"/"&amp;VLOOKUP(MID(LEFT(A373,LEN(A373)-5),SEARCH(" ",A373),LEN(LEFT(A373,LEN(A373)-5))-SEARCH(" ",A373)+1),'[1]Lookup Data'!$E$3:$F$14,2,FALSE)&amp;"/"&amp;RIGHT(A373,4)</f>
        <v>#VALUE!</v>
      </c>
      <c r="M373" s="12" t="e">
        <f>E373&amp;"/"&amp;VLOOKUP([1]สูตรแปลงวันที่!F373,'[1]Lookup Data'!$B$3:$C$14,2,FALSE)&amp;"/"&amp;[1]สูตรแปลงวันที่!G373</f>
        <v>#VALUE!</v>
      </c>
    </row>
    <row r="374" spans="1:13">
      <c r="A374" s="11"/>
      <c r="B374" s="12">
        <f t="shared" si="45"/>
        <v>0</v>
      </c>
      <c r="C374" s="12">
        <f t="shared" si="46"/>
        <v>1</v>
      </c>
      <c r="D374" s="12">
        <f t="shared" si="47"/>
        <v>1900</v>
      </c>
      <c r="E374" s="12" t="str">
        <f t="shared" si="48"/>
        <v/>
      </c>
      <c r="F374" s="12" t="e">
        <f t="shared" si="49"/>
        <v>#VALUE!</v>
      </c>
      <c r="G374" s="12" t="str">
        <f t="shared" si="50"/>
        <v/>
      </c>
      <c r="H374" s="12" t="e">
        <f t="shared" si="51"/>
        <v>#N/A</v>
      </c>
      <c r="I374" s="12" t="str">
        <f t="shared" si="52"/>
        <v>0/1/2443</v>
      </c>
      <c r="J374" s="12" t="str">
        <f t="shared" si="53"/>
        <v>0/1/2500</v>
      </c>
      <c r="K374" s="12" t="e">
        <f>IF(VALUE(LEFT(A374,SEARCH(" ",A374)-1))&lt;10,"0"&amp;VALUE(LEFT(A374,SEARCH(" ",A374)-1)),VALUE(LEFT(A374,SEARCH(" ",A374)-1)))&amp;"/"&amp;VLOOKUP(MID(A374,SEARCH(" ",A374)+1,LEN(A374)-SEARCH(" ",A374)-3),'[1]Lookup Data'!$B$2:$C$14,2,FALSE)&amp;"/"&amp;RIGHT(A374,2)+2500</f>
        <v>#VALUE!</v>
      </c>
      <c r="L374" s="12" t="e">
        <f>LEFT(A374,2)&amp;"/"&amp;VLOOKUP(MID(LEFT(A374,LEN(A374)-5),SEARCH(" ",A374),LEN(LEFT(A374,LEN(A374)-5))-SEARCH(" ",A374)+1),'[1]Lookup Data'!$E$3:$F$14,2,FALSE)&amp;"/"&amp;RIGHT(A374,4)</f>
        <v>#VALUE!</v>
      </c>
      <c r="M374" s="12" t="e">
        <f>E374&amp;"/"&amp;VLOOKUP([1]สูตรแปลงวันที่!F374,'[1]Lookup Data'!$B$3:$C$14,2,FALSE)&amp;"/"&amp;[1]สูตรแปลงวันที่!G374</f>
        <v>#VALUE!</v>
      </c>
    </row>
    <row r="375" spans="1:13">
      <c r="A375" s="11"/>
      <c r="B375" s="12">
        <f t="shared" si="45"/>
        <v>0</v>
      </c>
      <c r="C375" s="12">
        <f t="shared" si="46"/>
        <v>1</v>
      </c>
      <c r="D375" s="12">
        <f t="shared" si="47"/>
        <v>1900</v>
      </c>
      <c r="E375" s="12" t="str">
        <f t="shared" si="48"/>
        <v/>
      </c>
      <c r="F375" s="12" t="e">
        <f t="shared" si="49"/>
        <v>#VALUE!</v>
      </c>
      <c r="G375" s="12" t="str">
        <f t="shared" si="50"/>
        <v/>
      </c>
      <c r="H375" s="12" t="e">
        <f t="shared" si="51"/>
        <v>#N/A</v>
      </c>
      <c r="I375" s="12" t="str">
        <f t="shared" si="52"/>
        <v>0/1/2443</v>
      </c>
      <c r="J375" s="12" t="str">
        <f t="shared" si="53"/>
        <v>0/1/2500</v>
      </c>
      <c r="K375" s="12" t="e">
        <f>IF(VALUE(LEFT(A375,SEARCH(" ",A375)-1))&lt;10,"0"&amp;VALUE(LEFT(A375,SEARCH(" ",A375)-1)),VALUE(LEFT(A375,SEARCH(" ",A375)-1)))&amp;"/"&amp;VLOOKUP(MID(A375,SEARCH(" ",A375)+1,LEN(A375)-SEARCH(" ",A375)-3),'[1]Lookup Data'!$B$2:$C$14,2,FALSE)&amp;"/"&amp;RIGHT(A375,2)+2500</f>
        <v>#VALUE!</v>
      </c>
      <c r="L375" s="12" t="e">
        <f>LEFT(A375,2)&amp;"/"&amp;VLOOKUP(MID(LEFT(A375,LEN(A375)-5),SEARCH(" ",A375),LEN(LEFT(A375,LEN(A375)-5))-SEARCH(" ",A375)+1),'[1]Lookup Data'!$E$3:$F$14,2,FALSE)&amp;"/"&amp;RIGHT(A375,4)</f>
        <v>#VALUE!</v>
      </c>
      <c r="M375" s="12" t="e">
        <f>E375&amp;"/"&amp;VLOOKUP([1]สูตรแปลงวันที่!F375,'[1]Lookup Data'!$B$3:$C$14,2,FALSE)&amp;"/"&amp;[1]สูตรแปลงวันที่!G375</f>
        <v>#VALUE!</v>
      </c>
    </row>
    <row r="376" spans="1:13">
      <c r="A376" s="11"/>
      <c r="B376" s="12">
        <f t="shared" si="45"/>
        <v>0</v>
      </c>
      <c r="C376" s="12">
        <f t="shared" si="46"/>
        <v>1</v>
      </c>
      <c r="D376" s="12">
        <f t="shared" si="47"/>
        <v>1900</v>
      </c>
      <c r="E376" s="12" t="str">
        <f t="shared" si="48"/>
        <v/>
      </c>
      <c r="F376" s="12" t="e">
        <f t="shared" si="49"/>
        <v>#VALUE!</v>
      </c>
      <c r="G376" s="12" t="str">
        <f t="shared" si="50"/>
        <v/>
      </c>
      <c r="H376" s="12" t="e">
        <f t="shared" si="51"/>
        <v>#N/A</v>
      </c>
      <c r="I376" s="12" t="str">
        <f t="shared" si="52"/>
        <v>0/1/2443</v>
      </c>
      <c r="J376" s="12" t="str">
        <f t="shared" si="53"/>
        <v>0/1/2500</v>
      </c>
      <c r="K376" s="12" t="e">
        <f>IF(VALUE(LEFT(A376,SEARCH(" ",A376)-1))&lt;10,"0"&amp;VALUE(LEFT(A376,SEARCH(" ",A376)-1)),VALUE(LEFT(A376,SEARCH(" ",A376)-1)))&amp;"/"&amp;VLOOKUP(MID(A376,SEARCH(" ",A376)+1,LEN(A376)-SEARCH(" ",A376)-3),'[1]Lookup Data'!$B$2:$C$14,2,FALSE)&amp;"/"&amp;RIGHT(A376,2)+2500</f>
        <v>#VALUE!</v>
      </c>
      <c r="L376" s="12" t="e">
        <f>LEFT(A376,2)&amp;"/"&amp;VLOOKUP(MID(LEFT(A376,LEN(A376)-5),SEARCH(" ",A376),LEN(LEFT(A376,LEN(A376)-5))-SEARCH(" ",A376)+1),'[1]Lookup Data'!$E$3:$F$14,2,FALSE)&amp;"/"&amp;RIGHT(A376,4)</f>
        <v>#VALUE!</v>
      </c>
      <c r="M376" s="12" t="e">
        <f>E376&amp;"/"&amp;VLOOKUP([1]สูตรแปลงวันที่!F376,'[1]Lookup Data'!$B$3:$C$14,2,FALSE)&amp;"/"&amp;[1]สูตรแปลงวันที่!G376</f>
        <v>#VALUE!</v>
      </c>
    </row>
    <row r="377" spans="1:13">
      <c r="A377" s="11"/>
      <c r="B377" s="12">
        <f t="shared" si="45"/>
        <v>0</v>
      </c>
      <c r="C377" s="12">
        <f t="shared" si="46"/>
        <v>1</v>
      </c>
      <c r="D377" s="12">
        <f t="shared" si="47"/>
        <v>1900</v>
      </c>
      <c r="E377" s="12" t="str">
        <f t="shared" si="48"/>
        <v/>
      </c>
      <c r="F377" s="12" t="e">
        <f t="shared" si="49"/>
        <v>#VALUE!</v>
      </c>
      <c r="G377" s="12" t="str">
        <f t="shared" si="50"/>
        <v/>
      </c>
      <c r="H377" s="12" t="e">
        <f t="shared" si="51"/>
        <v>#N/A</v>
      </c>
      <c r="I377" s="12" t="str">
        <f t="shared" si="52"/>
        <v>0/1/2443</v>
      </c>
      <c r="J377" s="12" t="str">
        <f t="shared" si="53"/>
        <v>0/1/2500</v>
      </c>
      <c r="K377" s="12" t="e">
        <f>IF(VALUE(LEFT(A377,SEARCH(" ",A377)-1))&lt;10,"0"&amp;VALUE(LEFT(A377,SEARCH(" ",A377)-1)),VALUE(LEFT(A377,SEARCH(" ",A377)-1)))&amp;"/"&amp;VLOOKUP(MID(A377,SEARCH(" ",A377)+1,LEN(A377)-SEARCH(" ",A377)-3),'[1]Lookup Data'!$B$2:$C$14,2,FALSE)&amp;"/"&amp;RIGHT(A377,2)+2500</f>
        <v>#VALUE!</v>
      </c>
      <c r="L377" s="12" t="e">
        <f>LEFT(A377,2)&amp;"/"&amp;VLOOKUP(MID(LEFT(A377,LEN(A377)-5),SEARCH(" ",A377),LEN(LEFT(A377,LEN(A377)-5))-SEARCH(" ",A377)+1),'[1]Lookup Data'!$E$3:$F$14,2,FALSE)&amp;"/"&amp;RIGHT(A377,4)</f>
        <v>#VALUE!</v>
      </c>
      <c r="M377" s="12" t="e">
        <f>E377&amp;"/"&amp;VLOOKUP([1]สูตรแปลงวันที่!F377,'[1]Lookup Data'!$B$3:$C$14,2,FALSE)&amp;"/"&amp;[1]สูตรแปลงวันที่!G377</f>
        <v>#VALUE!</v>
      </c>
    </row>
    <row r="378" spans="1:13">
      <c r="A378" s="11"/>
      <c r="B378" s="12">
        <f t="shared" si="45"/>
        <v>0</v>
      </c>
      <c r="C378" s="12">
        <f t="shared" si="46"/>
        <v>1</v>
      </c>
      <c r="D378" s="12">
        <f t="shared" si="47"/>
        <v>1900</v>
      </c>
      <c r="E378" s="12" t="str">
        <f t="shared" si="48"/>
        <v/>
      </c>
      <c r="F378" s="12" t="e">
        <f t="shared" si="49"/>
        <v>#VALUE!</v>
      </c>
      <c r="G378" s="12" t="str">
        <f t="shared" si="50"/>
        <v/>
      </c>
      <c r="H378" s="12" t="e">
        <f t="shared" si="51"/>
        <v>#N/A</v>
      </c>
      <c r="I378" s="12" t="str">
        <f t="shared" si="52"/>
        <v>0/1/2443</v>
      </c>
      <c r="J378" s="12" t="str">
        <f t="shared" si="53"/>
        <v>0/1/2500</v>
      </c>
      <c r="K378" s="12" t="e">
        <f>IF(VALUE(LEFT(A378,SEARCH(" ",A378)-1))&lt;10,"0"&amp;VALUE(LEFT(A378,SEARCH(" ",A378)-1)),VALUE(LEFT(A378,SEARCH(" ",A378)-1)))&amp;"/"&amp;VLOOKUP(MID(A378,SEARCH(" ",A378)+1,LEN(A378)-SEARCH(" ",A378)-3),'[1]Lookup Data'!$B$2:$C$14,2,FALSE)&amp;"/"&amp;RIGHT(A378,2)+2500</f>
        <v>#VALUE!</v>
      </c>
      <c r="L378" s="12" t="e">
        <f>LEFT(A378,2)&amp;"/"&amp;VLOOKUP(MID(LEFT(A378,LEN(A378)-5),SEARCH(" ",A378),LEN(LEFT(A378,LEN(A378)-5))-SEARCH(" ",A378)+1),'[1]Lookup Data'!$E$3:$F$14,2,FALSE)&amp;"/"&amp;RIGHT(A378,4)</f>
        <v>#VALUE!</v>
      </c>
      <c r="M378" s="12" t="e">
        <f>E378&amp;"/"&amp;VLOOKUP([1]สูตรแปลงวันที่!F378,'[1]Lookup Data'!$B$3:$C$14,2,FALSE)&amp;"/"&amp;[1]สูตรแปลงวันที่!G378</f>
        <v>#VALUE!</v>
      </c>
    </row>
    <row r="379" spans="1:13">
      <c r="A379" s="11"/>
      <c r="B379" s="12">
        <f t="shared" si="45"/>
        <v>0</v>
      </c>
      <c r="C379" s="12">
        <f t="shared" si="46"/>
        <v>1</v>
      </c>
      <c r="D379" s="12">
        <f t="shared" si="47"/>
        <v>1900</v>
      </c>
      <c r="E379" s="12" t="str">
        <f t="shared" si="48"/>
        <v/>
      </c>
      <c r="F379" s="12" t="e">
        <f t="shared" si="49"/>
        <v>#VALUE!</v>
      </c>
      <c r="G379" s="12" t="str">
        <f t="shared" si="50"/>
        <v/>
      </c>
      <c r="H379" s="12" t="e">
        <f t="shared" si="51"/>
        <v>#N/A</v>
      </c>
      <c r="I379" s="12" t="str">
        <f t="shared" si="52"/>
        <v>0/1/2443</v>
      </c>
      <c r="J379" s="12" t="str">
        <f t="shared" si="53"/>
        <v>0/1/2500</v>
      </c>
      <c r="K379" s="12" t="e">
        <f>IF(VALUE(LEFT(A379,SEARCH(" ",A379)-1))&lt;10,"0"&amp;VALUE(LEFT(A379,SEARCH(" ",A379)-1)),VALUE(LEFT(A379,SEARCH(" ",A379)-1)))&amp;"/"&amp;VLOOKUP(MID(A379,SEARCH(" ",A379)+1,LEN(A379)-SEARCH(" ",A379)-3),'[1]Lookup Data'!$B$2:$C$14,2,FALSE)&amp;"/"&amp;RIGHT(A379,2)+2500</f>
        <v>#VALUE!</v>
      </c>
      <c r="L379" s="12" t="e">
        <f>LEFT(A379,2)&amp;"/"&amp;VLOOKUP(MID(LEFT(A379,LEN(A379)-5),SEARCH(" ",A379),LEN(LEFT(A379,LEN(A379)-5))-SEARCH(" ",A379)+1),'[1]Lookup Data'!$E$3:$F$14,2,FALSE)&amp;"/"&amp;RIGHT(A379,4)</f>
        <v>#VALUE!</v>
      </c>
      <c r="M379" s="12" t="e">
        <f>E379&amp;"/"&amp;VLOOKUP([1]สูตรแปลงวันที่!F379,'[1]Lookup Data'!$B$3:$C$14,2,FALSE)&amp;"/"&amp;[1]สูตรแปลงวันที่!G379</f>
        <v>#VALUE!</v>
      </c>
    </row>
    <row r="380" spans="1:13">
      <c r="A380" s="11"/>
      <c r="B380" s="12">
        <f t="shared" si="45"/>
        <v>0</v>
      </c>
      <c r="C380" s="12">
        <f t="shared" si="46"/>
        <v>1</v>
      </c>
      <c r="D380" s="12">
        <f t="shared" si="47"/>
        <v>1900</v>
      </c>
      <c r="E380" s="12" t="str">
        <f t="shared" si="48"/>
        <v/>
      </c>
      <c r="F380" s="12" t="e">
        <f t="shared" si="49"/>
        <v>#VALUE!</v>
      </c>
      <c r="G380" s="12" t="str">
        <f t="shared" si="50"/>
        <v/>
      </c>
      <c r="H380" s="12" t="e">
        <f t="shared" si="51"/>
        <v>#N/A</v>
      </c>
      <c r="I380" s="12" t="str">
        <f t="shared" si="52"/>
        <v>0/1/2443</v>
      </c>
      <c r="J380" s="12" t="str">
        <f t="shared" si="53"/>
        <v>0/1/2500</v>
      </c>
      <c r="K380" s="12" t="e">
        <f>IF(VALUE(LEFT(A380,SEARCH(" ",A380)-1))&lt;10,"0"&amp;VALUE(LEFT(A380,SEARCH(" ",A380)-1)),VALUE(LEFT(A380,SEARCH(" ",A380)-1)))&amp;"/"&amp;VLOOKUP(MID(A380,SEARCH(" ",A380)+1,LEN(A380)-SEARCH(" ",A380)-3),'[1]Lookup Data'!$B$2:$C$14,2,FALSE)&amp;"/"&amp;RIGHT(A380,2)+2500</f>
        <v>#VALUE!</v>
      </c>
      <c r="L380" s="12" t="e">
        <f>LEFT(A380,2)&amp;"/"&amp;VLOOKUP(MID(LEFT(A380,LEN(A380)-5),SEARCH(" ",A380),LEN(LEFT(A380,LEN(A380)-5))-SEARCH(" ",A380)+1),'[1]Lookup Data'!$E$3:$F$14,2,FALSE)&amp;"/"&amp;RIGHT(A380,4)</f>
        <v>#VALUE!</v>
      </c>
      <c r="M380" s="12" t="e">
        <f>E380&amp;"/"&amp;VLOOKUP([1]สูตรแปลงวันที่!F380,'[1]Lookup Data'!$B$3:$C$14,2,FALSE)&amp;"/"&amp;[1]สูตรแปลงวันที่!G380</f>
        <v>#VALUE!</v>
      </c>
    </row>
    <row r="381" spans="1:13">
      <c r="A381" s="11"/>
      <c r="B381" s="12">
        <f t="shared" si="45"/>
        <v>0</v>
      </c>
      <c r="C381" s="12">
        <f t="shared" si="46"/>
        <v>1</v>
      </c>
      <c r="D381" s="12">
        <f t="shared" si="47"/>
        <v>1900</v>
      </c>
      <c r="E381" s="12" t="str">
        <f t="shared" si="48"/>
        <v/>
      </c>
      <c r="F381" s="12" t="e">
        <f t="shared" si="49"/>
        <v>#VALUE!</v>
      </c>
      <c r="G381" s="12" t="str">
        <f t="shared" si="50"/>
        <v/>
      </c>
      <c r="H381" s="12" t="e">
        <f t="shared" si="51"/>
        <v>#N/A</v>
      </c>
      <c r="I381" s="12" t="str">
        <f t="shared" si="52"/>
        <v>0/1/2443</v>
      </c>
      <c r="J381" s="12" t="str">
        <f t="shared" si="53"/>
        <v>0/1/2500</v>
      </c>
      <c r="K381" s="12" t="e">
        <f>IF(VALUE(LEFT(A381,SEARCH(" ",A381)-1))&lt;10,"0"&amp;VALUE(LEFT(A381,SEARCH(" ",A381)-1)),VALUE(LEFT(A381,SEARCH(" ",A381)-1)))&amp;"/"&amp;VLOOKUP(MID(A381,SEARCH(" ",A381)+1,LEN(A381)-SEARCH(" ",A381)-3),'[1]Lookup Data'!$B$2:$C$14,2,FALSE)&amp;"/"&amp;RIGHT(A381,2)+2500</f>
        <v>#VALUE!</v>
      </c>
      <c r="L381" s="12" t="e">
        <f>LEFT(A381,2)&amp;"/"&amp;VLOOKUP(MID(LEFT(A381,LEN(A381)-5),SEARCH(" ",A381),LEN(LEFT(A381,LEN(A381)-5))-SEARCH(" ",A381)+1),'[1]Lookup Data'!$E$3:$F$14,2,FALSE)&amp;"/"&amp;RIGHT(A381,4)</f>
        <v>#VALUE!</v>
      </c>
      <c r="M381" s="12" t="e">
        <f>E381&amp;"/"&amp;VLOOKUP([1]สูตรแปลงวันที่!F381,'[1]Lookup Data'!$B$3:$C$14,2,FALSE)&amp;"/"&amp;[1]สูตรแปลงวันที่!G381</f>
        <v>#VALUE!</v>
      </c>
    </row>
    <row r="382" spans="1:13">
      <c r="A382" s="11"/>
      <c r="B382" s="12">
        <f t="shared" si="45"/>
        <v>0</v>
      </c>
      <c r="C382" s="12">
        <f t="shared" si="46"/>
        <v>1</v>
      </c>
      <c r="D382" s="12">
        <f t="shared" si="47"/>
        <v>1900</v>
      </c>
      <c r="E382" s="12" t="str">
        <f t="shared" si="48"/>
        <v/>
      </c>
      <c r="F382" s="12" t="e">
        <f t="shared" si="49"/>
        <v>#VALUE!</v>
      </c>
      <c r="G382" s="12" t="str">
        <f t="shared" si="50"/>
        <v/>
      </c>
      <c r="H382" s="12" t="e">
        <f t="shared" si="51"/>
        <v>#N/A</v>
      </c>
      <c r="I382" s="12" t="str">
        <f t="shared" si="52"/>
        <v>0/1/2443</v>
      </c>
      <c r="J382" s="12" t="str">
        <f t="shared" si="53"/>
        <v>0/1/2500</v>
      </c>
      <c r="K382" s="12" t="e">
        <f>IF(VALUE(LEFT(A382,SEARCH(" ",A382)-1))&lt;10,"0"&amp;VALUE(LEFT(A382,SEARCH(" ",A382)-1)),VALUE(LEFT(A382,SEARCH(" ",A382)-1)))&amp;"/"&amp;VLOOKUP(MID(A382,SEARCH(" ",A382)+1,LEN(A382)-SEARCH(" ",A382)-3),'[1]Lookup Data'!$B$2:$C$14,2,FALSE)&amp;"/"&amp;RIGHT(A382,2)+2500</f>
        <v>#VALUE!</v>
      </c>
      <c r="L382" s="12" t="e">
        <f>LEFT(A382,2)&amp;"/"&amp;VLOOKUP(MID(LEFT(A382,LEN(A382)-5),SEARCH(" ",A382),LEN(LEFT(A382,LEN(A382)-5))-SEARCH(" ",A382)+1),'[1]Lookup Data'!$E$3:$F$14,2,FALSE)&amp;"/"&amp;RIGHT(A382,4)</f>
        <v>#VALUE!</v>
      </c>
      <c r="M382" s="12" t="e">
        <f>E382&amp;"/"&amp;VLOOKUP([1]สูตรแปลงวันที่!F382,'[1]Lookup Data'!$B$3:$C$14,2,FALSE)&amp;"/"&amp;[1]สูตรแปลงวันที่!G382</f>
        <v>#VALUE!</v>
      </c>
    </row>
    <row r="383" spans="1:13">
      <c r="A383" s="11"/>
      <c r="B383" s="12">
        <f t="shared" si="45"/>
        <v>0</v>
      </c>
      <c r="C383" s="12">
        <f t="shared" si="46"/>
        <v>1</v>
      </c>
      <c r="D383" s="12">
        <f t="shared" si="47"/>
        <v>1900</v>
      </c>
      <c r="E383" s="12" t="str">
        <f t="shared" si="48"/>
        <v/>
      </c>
      <c r="F383" s="12" t="e">
        <f t="shared" si="49"/>
        <v>#VALUE!</v>
      </c>
      <c r="G383" s="12" t="str">
        <f t="shared" si="50"/>
        <v/>
      </c>
      <c r="H383" s="12" t="e">
        <f t="shared" si="51"/>
        <v>#N/A</v>
      </c>
      <c r="I383" s="12" t="str">
        <f t="shared" si="52"/>
        <v>0/1/2443</v>
      </c>
      <c r="J383" s="12" t="str">
        <f t="shared" si="53"/>
        <v>0/1/2500</v>
      </c>
      <c r="K383" s="12" t="e">
        <f>IF(VALUE(LEFT(A383,SEARCH(" ",A383)-1))&lt;10,"0"&amp;VALUE(LEFT(A383,SEARCH(" ",A383)-1)),VALUE(LEFT(A383,SEARCH(" ",A383)-1)))&amp;"/"&amp;VLOOKUP(MID(A383,SEARCH(" ",A383)+1,LEN(A383)-SEARCH(" ",A383)-3),'[1]Lookup Data'!$B$2:$C$14,2,FALSE)&amp;"/"&amp;RIGHT(A383,2)+2500</f>
        <v>#VALUE!</v>
      </c>
      <c r="L383" s="12" t="e">
        <f>LEFT(A383,2)&amp;"/"&amp;VLOOKUP(MID(LEFT(A383,LEN(A383)-5),SEARCH(" ",A383),LEN(LEFT(A383,LEN(A383)-5))-SEARCH(" ",A383)+1),'[1]Lookup Data'!$E$3:$F$14,2,FALSE)&amp;"/"&amp;RIGHT(A383,4)</f>
        <v>#VALUE!</v>
      </c>
      <c r="M383" s="12" t="e">
        <f>E383&amp;"/"&amp;VLOOKUP([1]สูตรแปลงวันที่!F383,'[1]Lookup Data'!$B$3:$C$14,2,FALSE)&amp;"/"&amp;[1]สูตรแปลงวันที่!G383</f>
        <v>#VALUE!</v>
      </c>
    </row>
    <row r="384" spans="1:13">
      <c r="A384" s="11"/>
      <c r="B384" s="12">
        <f t="shared" si="45"/>
        <v>0</v>
      </c>
      <c r="C384" s="12">
        <f t="shared" si="46"/>
        <v>1</v>
      </c>
      <c r="D384" s="12">
        <f t="shared" si="47"/>
        <v>1900</v>
      </c>
      <c r="E384" s="12" t="str">
        <f t="shared" si="48"/>
        <v/>
      </c>
      <c r="F384" s="12" t="e">
        <f t="shared" si="49"/>
        <v>#VALUE!</v>
      </c>
      <c r="G384" s="12" t="str">
        <f t="shared" si="50"/>
        <v/>
      </c>
      <c r="H384" s="12" t="e">
        <f t="shared" si="51"/>
        <v>#N/A</v>
      </c>
      <c r="I384" s="12" t="str">
        <f t="shared" si="52"/>
        <v>0/1/2443</v>
      </c>
      <c r="J384" s="12" t="str">
        <f t="shared" si="53"/>
        <v>0/1/2500</v>
      </c>
      <c r="K384" s="12" t="e">
        <f>IF(VALUE(LEFT(A384,SEARCH(" ",A384)-1))&lt;10,"0"&amp;VALUE(LEFT(A384,SEARCH(" ",A384)-1)),VALUE(LEFT(A384,SEARCH(" ",A384)-1)))&amp;"/"&amp;VLOOKUP(MID(A384,SEARCH(" ",A384)+1,LEN(A384)-SEARCH(" ",A384)-3),'[1]Lookup Data'!$B$2:$C$14,2,FALSE)&amp;"/"&amp;RIGHT(A384,2)+2500</f>
        <v>#VALUE!</v>
      </c>
      <c r="L384" s="12" t="e">
        <f>LEFT(A384,2)&amp;"/"&amp;VLOOKUP(MID(LEFT(A384,LEN(A384)-5),SEARCH(" ",A384),LEN(LEFT(A384,LEN(A384)-5))-SEARCH(" ",A384)+1),'[1]Lookup Data'!$E$3:$F$14,2,FALSE)&amp;"/"&amp;RIGHT(A384,4)</f>
        <v>#VALUE!</v>
      </c>
      <c r="M384" s="12" t="e">
        <f>E384&amp;"/"&amp;VLOOKUP([1]สูตรแปลงวันที่!F384,'[1]Lookup Data'!$B$3:$C$14,2,FALSE)&amp;"/"&amp;[1]สูตรแปลงวันที่!G384</f>
        <v>#VALUE!</v>
      </c>
    </row>
    <row r="385" spans="1:13">
      <c r="A385" s="11"/>
      <c r="B385" s="12">
        <f t="shared" si="45"/>
        <v>0</v>
      </c>
      <c r="C385" s="12">
        <f t="shared" si="46"/>
        <v>1</v>
      </c>
      <c r="D385" s="12">
        <f t="shared" si="47"/>
        <v>1900</v>
      </c>
      <c r="E385" s="12" t="str">
        <f t="shared" si="48"/>
        <v/>
      </c>
      <c r="F385" s="12" t="e">
        <f t="shared" si="49"/>
        <v>#VALUE!</v>
      </c>
      <c r="G385" s="12" t="str">
        <f t="shared" si="50"/>
        <v/>
      </c>
      <c r="H385" s="12" t="e">
        <f t="shared" si="51"/>
        <v>#N/A</v>
      </c>
      <c r="I385" s="12" t="str">
        <f t="shared" si="52"/>
        <v>0/1/2443</v>
      </c>
      <c r="J385" s="12" t="str">
        <f t="shared" si="53"/>
        <v>0/1/2500</v>
      </c>
      <c r="K385" s="12" t="e">
        <f>IF(VALUE(LEFT(A385,SEARCH(" ",A385)-1))&lt;10,"0"&amp;VALUE(LEFT(A385,SEARCH(" ",A385)-1)),VALUE(LEFT(A385,SEARCH(" ",A385)-1)))&amp;"/"&amp;VLOOKUP(MID(A385,SEARCH(" ",A385)+1,LEN(A385)-SEARCH(" ",A385)-3),'[1]Lookup Data'!$B$2:$C$14,2,FALSE)&amp;"/"&amp;RIGHT(A385,2)+2500</f>
        <v>#VALUE!</v>
      </c>
      <c r="L385" s="12" t="e">
        <f>LEFT(A385,2)&amp;"/"&amp;VLOOKUP(MID(LEFT(A385,LEN(A385)-5),SEARCH(" ",A385),LEN(LEFT(A385,LEN(A385)-5))-SEARCH(" ",A385)+1),'[1]Lookup Data'!$E$3:$F$14,2,FALSE)&amp;"/"&amp;RIGHT(A385,4)</f>
        <v>#VALUE!</v>
      </c>
      <c r="M385" s="12" t="e">
        <f>E385&amp;"/"&amp;VLOOKUP([1]สูตรแปลงวันที่!F385,'[1]Lookup Data'!$B$3:$C$14,2,FALSE)&amp;"/"&amp;[1]สูตรแปลงวันที่!G385</f>
        <v>#VALUE!</v>
      </c>
    </row>
    <row r="386" spans="1:13">
      <c r="A386" s="11"/>
      <c r="B386" s="12">
        <f t="shared" si="45"/>
        <v>0</v>
      </c>
      <c r="C386" s="12">
        <f t="shared" si="46"/>
        <v>1</v>
      </c>
      <c r="D386" s="12">
        <f t="shared" si="47"/>
        <v>1900</v>
      </c>
      <c r="E386" s="12" t="str">
        <f t="shared" si="48"/>
        <v/>
      </c>
      <c r="F386" s="12" t="e">
        <f t="shared" si="49"/>
        <v>#VALUE!</v>
      </c>
      <c r="G386" s="12" t="str">
        <f t="shared" si="50"/>
        <v/>
      </c>
      <c r="H386" s="12" t="e">
        <f t="shared" si="51"/>
        <v>#N/A</v>
      </c>
      <c r="I386" s="12" t="str">
        <f t="shared" si="52"/>
        <v>0/1/2443</v>
      </c>
      <c r="J386" s="12" t="str">
        <f t="shared" si="53"/>
        <v>0/1/2500</v>
      </c>
      <c r="K386" s="12" t="e">
        <f>IF(VALUE(LEFT(A386,SEARCH(" ",A386)-1))&lt;10,"0"&amp;VALUE(LEFT(A386,SEARCH(" ",A386)-1)),VALUE(LEFT(A386,SEARCH(" ",A386)-1)))&amp;"/"&amp;VLOOKUP(MID(A386,SEARCH(" ",A386)+1,LEN(A386)-SEARCH(" ",A386)-3),'[1]Lookup Data'!$B$2:$C$14,2,FALSE)&amp;"/"&amp;RIGHT(A386,2)+2500</f>
        <v>#VALUE!</v>
      </c>
      <c r="L386" s="12" t="e">
        <f>LEFT(A386,2)&amp;"/"&amp;VLOOKUP(MID(LEFT(A386,LEN(A386)-5),SEARCH(" ",A386),LEN(LEFT(A386,LEN(A386)-5))-SEARCH(" ",A386)+1),'[1]Lookup Data'!$E$3:$F$14,2,FALSE)&amp;"/"&amp;RIGHT(A386,4)</f>
        <v>#VALUE!</v>
      </c>
      <c r="M386" s="12" t="e">
        <f>E386&amp;"/"&amp;VLOOKUP([1]สูตรแปลงวันที่!F386,'[1]Lookup Data'!$B$3:$C$14,2,FALSE)&amp;"/"&amp;[1]สูตรแปลงวันที่!G386</f>
        <v>#VALUE!</v>
      </c>
    </row>
    <row r="387" spans="1:13">
      <c r="A387" s="11"/>
      <c r="B387" s="12">
        <f t="shared" ref="B387:B450" si="54">DAY(A387)</f>
        <v>0</v>
      </c>
      <c r="C387" s="12">
        <f t="shared" ref="C387:C450" si="55">MONTH(A387)</f>
        <v>1</v>
      </c>
      <c r="D387" s="12">
        <f t="shared" ref="D387:D450" si="56">YEAR(A387)</f>
        <v>1900</v>
      </c>
      <c r="E387" s="12" t="str">
        <f t="shared" ref="E387:E450" si="57">LEFT(A387,2)</f>
        <v/>
      </c>
      <c r="F387" s="12" t="e">
        <f t="shared" ref="F387:F450" si="58">MID(A387,SEARCH(" ",A387)+1,LEN(A387)-5-SEARCH(" ",A387))</f>
        <v>#VALUE!</v>
      </c>
      <c r="G387" s="12" t="str">
        <f t="shared" ref="G387:G450" si="59">RIGHT(A387,4)</f>
        <v/>
      </c>
      <c r="H387" s="12" t="e">
        <f t="shared" si="51"/>
        <v>#N/A</v>
      </c>
      <c r="I387" s="12" t="str">
        <f t="shared" si="52"/>
        <v>0/1/2443</v>
      </c>
      <c r="J387" s="12" t="str">
        <f t="shared" si="53"/>
        <v>0/1/2500</v>
      </c>
      <c r="K387" s="12" t="e">
        <f>IF(VALUE(LEFT(A387,SEARCH(" ",A387)-1))&lt;10,"0"&amp;VALUE(LEFT(A387,SEARCH(" ",A387)-1)),VALUE(LEFT(A387,SEARCH(" ",A387)-1)))&amp;"/"&amp;VLOOKUP(MID(A387,SEARCH(" ",A387)+1,LEN(A387)-SEARCH(" ",A387)-3),'[1]Lookup Data'!$B$2:$C$14,2,FALSE)&amp;"/"&amp;RIGHT(A387,2)+2500</f>
        <v>#VALUE!</v>
      </c>
      <c r="L387" s="12" t="e">
        <f>LEFT(A387,2)&amp;"/"&amp;VLOOKUP(MID(LEFT(A387,LEN(A387)-5),SEARCH(" ",A387),LEN(LEFT(A387,LEN(A387)-5))-SEARCH(" ",A387)+1),'[1]Lookup Data'!$E$3:$F$14,2,FALSE)&amp;"/"&amp;RIGHT(A387,4)</f>
        <v>#VALUE!</v>
      </c>
      <c r="M387" s="12" t="e">
        <f>E387&amp;"/"&amp;VLOOKUP([1]สูตรแปลงวันที่!F387,'[1]Lookup Data'!$B$3:$C$14,2,FALSE)&amp;"/"&amp;[1]สูตรแปลงวันที่!G387</f>
        <v>#VALUE!</v>
      </c>
    </row>
    <row r="388" spans="1:13">
      <c r="A388" s="11"/>
      <c r="B388" s="12">
        <f t="shared" si="54"/>
        <v>0</v>
      </c>
      <c r="C388" s="12">
        <f t="shared" si="55"/>
        <v>1</v>
      </c>
      <c r="D388" s="12">
        <f t="shared" si="56"/>
        <v>1900</v>
      </c>
      <c r="E388" s="12" t="str">
        <f t="shared" si="57"/>
        <v/>
      </c>
      <c r="F388" s="12" t="e">
        <f t="shared" si="58"/>
        <v>#VALUE!</v>
      </c>
      <c r="G388" s="12" t="str">
        <f t="shared" si="59"/>
        <v/>
      </c>
      <c r="H388" s="12" t="e">
        <f t="shared" ref="H388:H451" si="60">IF(D388&lt;2500,NA(),B388&amp;"/"&amp;C388&amp;"/"&amp;D388)</f>
        <v>#N/A</v>
      </c>
      <c r="I388" s="12" t="str">
        <f t="shared" ref="I388:I451" si="61">IF(D388&gt;2057,NA(),B388&amp;"/"&amp;C388&amp;"/"&amp;D388+543)</f>
        <v>0/1/2443</v>
      </c>
      <c r="J388" s="12" t="str">
        <f t="shared" si="53"/>
        <v>0/1/2500</v>
      </c>
      <c r="K388" s="12" t="e">
        <f>IF(VALUE(LEFT(A388,SEARCH(" ",A388)-1))&lt;10,"0"&amp;VALUE(LEFT(A388,SEARCH(" ",A388)-1)),VALUE(LEFT(A388,SEARCH(" ",A388)-1)))&amp;"/"&amp;VLOOKUP(MID(A388,SEARCH(" ",A388)+1,LEN(A388)-SEARCH(" ",A388)-3),'[1]Lookup Data'!$B$2:$C$14,2,FALSE)&amp;"/"&amp;RIGHT(A388,2)+2500</f>
        <v>#VALUE!</v>
      </c>
      <c r="L388" s="12" t="e">
        <f>LEFT(A388,2)&amp;"/"&amp;VLOOKUP(MID(LEFT(A388,LEN(A388)-5),SEARCH(" ",A388),LEN(LEFT(A388,LEN(A388)-5))-SEARCH(" ",A388)+1),'[1]Lookup Data'!$E$3:$F$14,2,FALSE)&amp;"/"&amp;RIGHT(A388,4)</f>
        <v>#VALUE!</v>
      </c>
      <c r="M388" s="12" t="e">
        <f>E388&amp;"/"&amp;VLOOKUP([1]สูตรแปลงวันที่!F388,'[1]Lookup Data'!$B$3:$C$14,2,FALSE)&amp;"/"&amp;[1]สูตรแปลงวันที่!G388</f>
        <v>#VALUE!</v>
      </c>
    </row>
    <row r="389" spans="1:13">
      <c r="A389" s="11"/>
      <c r="B389" s="12">
        <f t="shared" si="54"/>
        <v>0</v>
      </c>
      <c r="C389" s="12">
        <f t="shared" si="55"/>
        <v>1</v>
      </c>
      <c r="D389" s="12">
        <f t="shared" si="56"/>
        <v>1900</v>
      </c>
      <c r="E389" s="12" t="str">
        <f t="shared" si="57"/>
        <v/>
      </c>
      <c r="F389" s="12" t="e">
        <f t="shared" si="58"/>
        <v>#VALUE!</v>
      </c>
      <c r="G389" s="12" t="str">
        <f t="shared" si="59"/>
        <v/>
      </c>
      <c r="H389" s="12" t="e">
        <f t="shared" si="60"/>
        <v>#N/A</v>
      </c>
      <c r="I389" s="12" t="str">
        <f t="shared" si="61"/>
        <v>0/1/2443</v>
      </c>
      <c r="J389" s="12" t="str">
        <f t="shared" ref="J389:J452" si="62">IF(D389+600&gt;2601,NA(),B389&amp;"/"&amp;C389&amp;"/"&amp;D389+600)</f>
        <v>0/1/2500</v>
      </c>
      <c r="K389" s="12" t="e">
        <f>IF(VALUE(LEFT(A389,SEARCH(" ",A389)-1))&lt;10,"0"&amp;VALUE(LEFT(A389,SEARCH(" ",A389)-1)),VALUE(LEFT(A389,SEARCH(" ",A389)-1)))&amp;"/"&amp;VLOOKUP(MID(A389,SEARCH(" ",A389)+1,LEN(A389)-SEARCH(" ",A389)-3),'[1]Lookup Data'!$B$2:$C$14,2,FALSE)&amp;"/"&amp;RIGHT(A389,2)+2500</f>
        <v>#VALUE!</v>
      </c>
      <c r="L389" s="12" t="e">
        <f>LEFT(A389,2)&amp;"/"&amp;VLOOKUP(MID(LEFT(A389,LEN(A389)-5),SEARCH(" ",A389),LEN(LEFT(A389,LEN(A389)-5))-SEARCH(" ",A389)+1),'[1]Lookup Data'!$E$3:$F$14,2,FALSE)&amp;"/"&amp;RIGHT(A389,4)</f>
        <v>#VALUE!</v>
      </c>
      <c r="M389" s="12" t="e">
        <f>E389&amp;"/"&amp;VLOOKUP([1]สูตรแปลงวันที่!F389,'[1]Lookup Data'!$B$3:$C$14,2,FALSE)&amp;"/"&amp;[1]สูตรแปลงวันที่!G389</f>
        <v>#VALUE!</v>
      </c>
    </row>
    <row r="390" spans="1:13">
      <c r="A390" s="11"/>
      <c r="B390" s="12">
        <f t="shared" si="54"/>
        <v>0</v>
      </c>
      <c r="C390" s="12">
        <f t="shared" si="55"/>
        <v>1</v>
      </c>
      <c r="D390" s="12">
        <f t="shared" si="56"/>
        <v>1900</v>
      </c>
      <c r="E390" s="12" t="str">
        <f t="shared" si="57"/>
        <v/>
      </c>
      <c r="F390" s="12" t="e">
        <f t="shared" si="58"/>
        <v>#VALUE!</v>
      </c>
      <c r="G390" s="12" t="str">
        <f t="shared" si="59"/>
        <v/>
      </c>
      <c r="H390" s="12" t="e">
        <f t="shared" si="60"/>
        <v>#N/A</v>
      </c>
      <c r="I390" s="12" t="str">
        <f t="shared" si="61"/>
        <v>0/1/2443</v>
      </c>
      <c r="J390" s="12" t="str">
        <f t="shared" si="62"/>
        <v>0/1/2500</v>
      </c>
      <c r="K390" s="12" t="e">
        <f>IF(VALUE(LEFT(A390,SEARCH(" ",A390)-1))&lt;10,"0"&amp;VALUE(LEFT(A390,SEARCH(" ",A390)-1)),VALUE(LEFT(A390,SEARCH(" ",A390)-1)))&amp;"/"&amp;VLOOKUP(MID(A390,SEARCH(" ",A390)+1,LEN(A390)-SEARCH(" ",A390)-3),'[1]Lookup Data'!$B$2:$C$14,2,FALSE)&amp;"/"&amp;RIGHT(A390,2)+2500</f>
        <v>#VALUE!</v>
      </c>
      <c r="L390" s="12" t="e">
        <f>LEFT(A390,2)&amp;"/"&amp;VLOOKUP(MID(LEFT(A390,LEN(A390)-5),SEARCH(" ",A390),LEN(LEFT(A390,LEN(A390)-5))-SEARCH(" ",A390)+1),'[1]Lookup Data'!$E$3:$F$14,2,FALSE)&amp;"/"&amp;RIGHT(A390,4)</f>
        <v>#VALUE!</v>
      </c>
      <c r="M390" s="12" t="e">
        <f>E390&amp;"/"&amp;VLOOKUP([1]สูตรแปลงวันที่!F390,'[1]Lookup Data'!$B$3:$C$14,2,FALSE)&amp;"/"&amp;[1]สูตรแปลงวันที่!G390</f>
        <v>#VALUE!</v>
      </c>
    </row>
    <row r="391" spans="1:13">
      <c r="A391" s="11"/>
      <c r="B391" s="12">
        <f t="shared" si="54"/>
        <v>0</v>
      </c>
      <c r="C391" s="12">
        <f t="shared" si="55"/>
        <v>1</v>
      </c>
      <c r="D391" s="12">
        <f t="shared" si="56"/>
        <v>1900</v>
      </c>
      <c r="E391" s="12" t="str">
        <f t="shared" si="57"/>
        <v/>
      </c>
      <c r="F391" s="12" t="e">
        <f t="shared" si="58"/>
        <v>#VALUE!</v>
      </c>
      <c r="G391" s="12" t="str">
        <f t="shared" si="59"/>
        <v/>
      </c>
      <c r="H391" s="12" t="e">
        <f t="shared" si="60"/>
        <v>#N/A</v>
      </c>
      <c r="I391" s="12" t="str">
        <f t="shared" si="61"/>
        <v>0/1/2443</v>
      </c>
      <c r="J391" s="12" t="str">
        <f t="shared" si="62"/>
        <v>0/1/2500</v>
      </c>
      <c r="K391" s="12" t="e">
        <f>IF(VALUE(LEFT(A391,SEARCH(" ",A391)-1))&lt;10,"0"&amp;VALUE(LEFT(A391,SEARCH(" ",A391)-1)),VALUE(LEFT(A391,SEARCH(" ",A391)-1)))&amp;"/"&amp;VLOOKUP(MID(A391,SEARCH(" ",A391)+1,LEN(A391)-SEARCH(" ",A391)-3),'[1]Lookup Data'!$B$2:$C$14,2,FALSE)&amp;"/"&amp;RIGHT(A391,2)+2500</f>
        <v>#VALUE!</v>
      </c>
      <c r="L391" s="12" t="e">
        <f>LEFT(A391,2)&amp;"/"&amp;VLOOKUP(MID(LEFT(A391,LEN(A391)-5),SEARCH(" ",A391),LEN(LEFT(A391,LEN(A391)-5))-SEARCH(" ",A391)+1),'[1]Lookup Data'!$E$3:$F$14,2,FALSE)&amp;"/"&amp;RIGHT(A391,4)</f>
        <v>#VALUE!</v>
      </c>
      <c r="M391" s="12" t="e">
        <f>E391&amp;"/"&amp;VLOOKUP([1]สูตรแปลงวันที่!F391,'[1]Lookup Data'!$B$3:$C$14,2,FALSE)&amp;"/"&amp;[1]สูตรแปลงวันที่!G391</f>
        <v>#VALUE!</v>
      </c>
    </row>
    <row r="392" spans="1:13">
      <c r="A392" s="11"/>
      <c r="B392" s="12">
        <f t="shared" si="54"/>
        <v>0</v>
      </c>
      <c r="C392" s="12">
        <f t="shared" si="55"/>
        <v>1</v>
      </c>
      <c r="D392" s="12">
        <f t="shared" si="56"/>
        <v>1900</v>
      </c>
      <c r="E392" s="12" t="str">
        <f t="shared" si="57"/>
        <v/>
      </c>
      <c r="F392" s="12" t="e">
        <f t="shared" si="58"/>
        <v>#VALUE!</v>
      </c>
      <c r="G392" s="12" t="str">
        <f t="shared" si="59"/>
        <v/>
      </c>
      <c r="H392" s="12" t="e">
        <f t="shared" si="60"/>
        <v>#N/A</v>
      </c>
      <c r="I392" s="12" t="str">
        <f t="shared" si="61"/>
        <v>0/1/2443</v>
      </c>
      <c r="J392" s="12" t="str">
        <f t="shared" si="62"/>
        <v>0/1/2500</v>
      </c>
      <c r="K392" s="12" t="e">
        <f>IF(VALUE(LEFT(A392,SEARCH(" ",A392)-1))&lt;10,"0"&amp;VALUE(LEFT(A392,SEARCH(" ",A392)-1)),VALUE(LEFT(A392,SEARCH(" ",A392)-1)))&amp;"/"&amp;VLOOKUP(MID(A392,SEARCH(" ",A392)+1,LEN(A392)-SEARCH(" ",A392)-3),'[1]Lookup Data'!$B$2:$C$14,2,FALSE)&amp;"/"&amp;RIGHT(A392,2)+2500</f>
        <v>#VALUE!</v>
      </c>
      <c r="L392" s="12" t="e">
        <f>LEFT(A392,2)&amp;"/"&amp;VLOOKUP(MID(LEFT(A392,LEN(A392)-5),SEARCH(" ",A392),LEN(LEFT(A392,LEN(A392)-5))-SEARCH(" ",A392)+1),'[1]Lookup Data'!$E$3:$F$14,2,FALSE)&amp;"/"&amp;RIGHT(A392,4)</f>
        <v>#VALUE!</v>
      </c>
      <c r="M392" s="12" t="e">
        <f>E392&amp;"/"&amp;VLOOKUP([1]สูตรแปลงวันที่!F392,'[1]Lookup Data'!$B$3:$C$14,2,FALSE)&amp;"/"&amp;[1]สูตรแปลงวันที่!G392</f>
        <v>#VALUE!</v>
      </c>
    </row>
    <row r="393" spans="1:13">
      <c r="A393" s="11"/>
      <c r="B393" s="12">
        <f t="shared" si="54"/>
        <v>0</v>
      </c>
      <c r="C393" s="12">
        <f t="shared" si="55"/>
        <v>1</v>
      </c>
      <c r="D393" s="12">
        <f t="shared" si="56"/>
        <v>1900</v>
      </c>
      <c r="E393" s="12" t="str">
        <f t="shared" si="57"/>
        <v/>
      </c>
      <c r="F393" s="12" t="e">
        <f t="shared" si="58"/>
        <v>#VALUE!</v>
      </c>
      <c r="G393" s="12" t="str">
        <f t="shared" si="59"/>
        <v/>
      </c>
      <c r="H393" s="12" t="e">
        <f t="shared" si="60"/>
        <v>#N/A</v>
      </c>
      <c r="I393" s="12" t="str">
        <f t="shared" si="61"/>
        <v>0/1/2443</v>
      </c>
      <c r="J393" s="12" t="str">
        <f t="shared" si="62"/>
        <v>0/1/2500</v>
      </c>
      <c r="K393" s="12" t="e">
        <f>IF(VALUE(LEFT(A393,SEARCH(" ",A393)-1))&lt;10,"0"&amp;VALUE(LEFT(A393,SEARCH(" ",A393)-1)),VALUE(LEFT(A393,SEARCH(" ",A393)-1)))&amp;"/"&amp;VLOOKUP(MID(A393,SEARCH(" ",A393)+1,LEN(A393)-SEARCH(" ",A393)-3),'[1]Lookup Data'!$B$2:$C$14,2,FALSE)&amp;"/"&amp;RIGHT(A393,2)+2500</f>
        <v>#VALUE!</v>
      </c>
      <c r="L393" s="12" t="e">
        <f>LEFT(A393,2)&amp;"/"&amp;VLOOKUP(MID(LEFT(A393,LEN(A393)-5),SEARCH(" ",A393),LEN(LEFT(A393,LEN(A393)-5))-SEARCH(" ",A393)+1),'[1]Lookup Data'!$E$3:$F$14,2,FALSE)&amp;"/"&amp;RIGHT(A393,4)</f>
        <v>#VALUE!</v>
      </c>
      <c r="M393" s="12" t="e">
        <f>E393&amp;"/"&amp;VLOOKUP([1]สูตรแปลงวันที่!F393,'[1]Lookup Data'!$B$3:$C$14,2,FALSE)&amp;"/"&amp;[1]สูตรแปลงวันที่!G393</f>
        <v>#VALUE!</v>
      </c>
    </row>
    <row r="394" spans="1:13">
      <c r="A394" s="11"/>
      <c r="B394" s="12">
        <f t="shared" si="54"/>
        <v>0</v>
      </c>
      <c r="C394" s="12">
        <f t="shared" si="55"/>
        <v>1</v>
      </c>
      <c r="D394" s="12">
        <f t="shared" si="56"/>
        <v>1900</v>
      </c>
      <c r="E394" s="12" t="str">
        <f t="shared" si="57"/>
        <v/>
      </c>
      <c r="F394" s="12" t="e">
        <f t="shared" si="58"/>
        <v>#VALUE!</v>
      </c>
      <c r="G394" s="12" t="str">
        <f t="shared" si="59"/>
        <v/>
      </c>
      <c r="H394" s="12" t="e">
        <f t="shared" si="60"/>
        <v>#N/A</v>
      </c>
      <c r="I394" s="12" t="str">
        <f t="shared" si="61"/>
        <v>0/1/2443</v>
      </c>
      <c r="J394" s="12" t="str">
        <f t="shared" si="62"/>
        <v>0/1/2500</v>
      </c>
      <c r="K394" s="12" t="e">
        <f>IF(VALUE(LEFT(A394,SEARCH(" ",A394)-1))&lt;10,"0"&amp;VALUE(LEFT(A394,SEARCH(" ",A394)-1)),VALUE(LEFT(A394,SEARCH(" ",A394)-1)))&amp;"/"&amp;VLOOKUP(MID(A394,SEARCH(" ",A394)+1,LEN(A394)-SEARCH(" ",A394)-3),'[1]Lookup Data'!$B$2:$C$14,2,FALSE)&amp;"/"&amp;RIGHT(A394,2)+2500</f>
        <v>#VALUE!</v>
      </c>
      <c r="L394" s="12" t="e">
        <f>LEFT(A394,2)&amp;"/"&amp;VLOOKUP(MID(LEFT(A394,LEN(A394)-5),SEARCH(" ",A394),LEN(LEFT(A394,LEN(A394)-5))-SEARCH(" ",A394)+1),'[1]Lookup Data'!$E$3:$F$14,2,FALSE)&amp;"/"&amp;RIGHT(A394,4)</f>
        <v>#VALUE!</v>
      </c>
      <c r="M394" s="12" t="e">
        <f>E394&amp;"/"&amp;VLOOKUP([1]สูตรแปลงวันที่!F394,'[1]Lookup Data'!$B$3:$C$14,2,FALSE)&amp;"/"&amp;[1]สูตรแปลงวันที่!G394</f>
        <v>#VALUE!</v>
      </c>
    </row>
    <row r="395" spans="1:13">
      <c r="A395" s="11"/>
      <c r="B395" s="12">
        <f t="shared" si="54"/>
        <v>0</v>
      </c>
      <c r="C395" s="12">
        <f t="shared" si="55"/>
        <v>1</v>
      </c>
      <c r="D395" s="12">
        <f t="shared" si="56"/>
        <v>1900</v>
      </c>
      <c r="E395" s="12" t="str">
        <f t="shared" si="57"/>
        <v/>
      </c>
      <c r="F395" s="12" t="e">
        <f t="shared" si="58"/>
        <v>#VALUE!</v>
      </c>
      <c r="G395" s="12" t="str">
        <f t="shared" si="59"/>
        <v/>
      </c>
      <c r="H395" s="12" t="e">
        <f t="shared" si="60"/>
        <v>#N/A</v>
      </c>
      <c r="I395" s="12" t="str">
        <f t="shared" si="61"/>
        <v>0/1/2443</v>
      </c>
      <c r="J395" s="12" t="str">
        <f t="shared" si="62"/>
        <v>0/1/2500</v>
      </c>
      <c r="K395" s="12" t="e">
        <f>IF(VALUE(LEFT(A395,SEARCH(" ",A395)-1))&lt;10,"0"&amp;VALUE(LEFT(A395,SEARCH(" ",A395)-1)),VALUE(LEFT(A395,SEARCH(" ",A395)-1)))&amp;"/"&amp;VLOOKUP(MID(A395,SEARCH(" ",A395)+1,LEN(A395)-SEARCH(" ",A395)-3),'[1]Lookup Data'!$B$2:$C$14,2,FALSE)&amp;"/"&amp;RIGHT(A395,2)+2500</f>
        <v>#VALUE!</v>
      </c>
      <c r="L395" s="12" t="e">
        <f>LEFT(A395,2)&amp;"/"&amp;VLOOKUP(MID(LEFT(A395,LEN(A395)-5),SEARCH(" ",A395),LEN(LEFT(A395,LEN(A395)-5))-SEARCH(" ",A395)+1),'[1]Lookup Data'!$E$3:$F$14,2,FALSE)&amp;"/"&amp;RIGHT(A395,4)</f>
        <v>#VALUE!</v>
      </c>
      <c r="M395" s="12" t="e">
        <f>E395&amp;"/"&amp;VLOOKUP([1]สูตรแปลงวันที่!F395,'[1]Lookup Data'!$B$3:$C$14,2,FALSE)&amp;"/"&amp;[1]สูตรแปลงวันที่!G395</f>
        <v>#VALUE!</v>
      </c>
    </row>
    <row r="396" spans="1:13">
      <c r="A396" s="11"/>
      <c r="B396" s="12">
        <f t="shared" si="54"/>
        <v>0</v>
      </c>
      <c r="C396" s="12">
        <f t="shared" si="55"/>
        <v>1</v>
      </c>
      <c r="D396" s="12">
        <f t="shared" si="56"/>
        <v>1900</v>
      </c>
      <c r="E396" s="12" t="str">
        <f t="shared" si="57"/>
        <v/>
      </c>
      <c r="F396" s="12" t="e">
        <f t="shared" si="58"/>
        <v>#VALUE!</v>
      </c>
      <c r="G396" s="12" t="str">
        <f t="shared" si="59"/>
        <v/>
      </c>
      <c r="H396" s="12" t="e">
        <f t="shared" si="60"/>
        <v>#N/A</v>
      </c>
      <c r="I396" s="12" t="str">
        <f t="shared" si="61"/>
        <v>0/1/2443</v>
      </c>
      <c r="J396" s="12" t="str">
        <f t="shared" si="62"/>
        <v>0/1/2500</v>
      </c>
      <c r="K396" s="12" t="e">
        <f>IF(VALUE(LEFT(A396,SEARCH(" ",A396)-1))&lt;10,"0"&amp;VALUE(LEFT(A396,SEARCH(" ",A396)-1)),VALUE(LEFT(A396,SEARCH(" ",A396)-1)))&amp;"/"&amp;VLOOKUP(MID(A396,SEARCH(" ",A396)+1,LEN(A396)-SEARCH(" ",A396)-3),'[1]Lookup Data'!$B$2:$C$14,2,FALSE)&amp;"/"&amp;RIGHT(A396,2)+2500</f>
        <v>#VALUE!</v>
      </c>
      <c r="L396" s="12" t="e">
        <f>LEFT(A396,2)&amp;"/"&amp;VLOOKUP(MID(LEFT(A396,LEN(A396)-5),SEARCH(" ",A396),LEN(LEFT(A396,LEN(A396)-5))-SEARCH(" ",A396)+1),'[1]Lookup Data'!$E$3:$F$14,2,FALSE)&amp;"/"&amp;RIGHT(A396,4)</f>
        <v>#VALUE!</v>
      </c>
      <c r="M396" s="12" t="e">
        <f>E396&amp;"/"&amp;VLOOKUP([1]สูตรแปลงวันที่!F396,'[1]Lookup Data'!$B$3:$C$14,2,FALSE)&amp;"/"&amp;[1]สูตรแปลงวันที่!G396</f>
        <v>#VALUE!</v>
      </c>
    </row>
    <row r="397" spans="1:13">
      <c r="A397" s="11"/>
      <c r="B397" s="12">
        <f t="shared" si="54"/>
        <v>0</v>
      </c>
      <c r="C397" s="12">
        <f t="shared" si="55"/>
        <v>1</v>
      </c>
      <c r="D397" s="12">
        <f t="shared" si="56"/>
        <v>1900</v>
      </c>
      <c r="E397" s="12" t="str">
        <f t="shared" si="57"/>
        <v/>
      </c>
      <c r="F397" s="12" t="e">
        <f t="shared" si="58"/>
        <v>#VALUE!</v>
      </c>
      <c r="G397" s="12" t="str">
        <f t="shared" si="59"/>
        <v/>
      </c>
      <c r="H397" s="12" t="e">
        <f t="shared" si="60"/>
        <v>#N/A</v>
      </c>
      <c r="I397" s="12" t="str">
        <f t="shared" si="61"/>
        <v>0/1/2443</v>
      </c>
      <c r="J397" s="12" t="str">
        <f t="shared" si="62"/>
        <v>0/1/2500</v>
      </c>
      <c r="K397" s="12" t="e">
        <f>IF(VALUE(LEFT(A397,SEARCH(" ",A397)-1))&lt;10,"0"&amp;VALUE(LEFT(A397,SEARCH(" ",A397)-1)),VALUE(LEFT(A397,SEARCH(" ",A397)-1)))&amp;"/"&amp;VLOOKUP(MID(A397,SEARCH(" ",A397)+1,LEN(A397)-SEARCH(" ",A397)-3),'[1]Lookup Data'!$B$2:$C$14,2,FALSE)&amp;"/"&amp;RIGHT(A397,2)+2500</f>
        <v>#VALUE!</v>
      </c>
      <c r="L397" s="12" t="e">
        <f>LEFT(A397,2)&amp;"/"&amp;VLOOKUP(MID(LEFT(A397,LEN(A397)-5),SEARCH(" ",A397),LEN(LEFT(A397,LEN(A397)-5))-SEARCH(" ",A397)+1),'[1]Lookup Data'!$E$3:$F$14,2,FALSE)&amp;"/"&amp;RIGHT(A397,4)</f>
        <v>#VALUE!</v>
      </c>
      <c r="M397" s="12" t="e">
        <f>E397&amp;"/"&amp;VLOOKUP([1]สูตรแปลงวันที่!F397,'[1]Lookup Data'!$B$3:$C$14,2,FALSE)&amp;"/"&amp;[1]สูตรแปลงวันที่!G397</f>
        <v>#VALUE!</v>
      </c>
    </row>
    <row r="398" spans="1:13">
      <c r="A398" s="11"/>
      <c r="B398" s="12">
        <f t="shared" si="54"/>
        <v>0</v>
      </c>
      <c r="C398" s="12">
        <f t="shared" si="55"/>
        <v>1</v>
      </c>
      <c r="D398" s="12">
        <f t="shared" si="56"/>
        <v>1900</v>
      </c>
      <c r="E398" s="12" t="str">
        <f t="shared" si="57"/>
        <v/>
      </c>
      <c r="F398" s="12" t="e">
        <f t="shared" si="58"/>
        <v>#VALUE!</v>
      </c>
      <c r="G398" s="12" t="str">
        <f t="shared" si="59"/>
        <v/>
      </c>
      <c r="H398" s="12" t="e">
        <f t="shared" si="60"/>
        <v>#N/A</v>
      </c>
      <c r="I398" s="12" t="str">
        <f t="shared" si="61"/>
        <v>0/1/2443</v>
      </c>
      <c r="J398" s="12" t="str">
        <f t="shared" si="62"/>
        <v>0/1/2500</v>
      </c>
      <c r="K398" s="12" t="e">
        <f>IF(VALUE(LEFT(A398,SEARCH(" ",A398)-1))&lt;10,"0"&amp;VALUE(LEFT(A398,SEARCH(" ",A398)-1)),VALUE(LEFT(A398,SEARCH(" ",A398)-1)))&amp;"/"&amp;VLOOKUP(MID(A398,SEARCH(" ",A398)+1,LEN(A398)-SEARCH(" ",A398)-3),'[1]Lookup Data'!$B$2:$C$14,2,FALSE)&amp;"/"&amp;RIGHT(A398,2)+2500</f>
        <v>#VALUE!</v>
      </c>
      <c r="L398" s="12" t="e">
        <f>LEFT(A398,2)&amp;"/"&amp;VLOOKUP(MID(LEFT(A398,LEN(A398)-5),SEARCH(" ",A398),LEN(LEFT(A398,LEN(A398)-5))-SEARCH(" ",A398)+1),'[1]Lookup Data'!$E$3:$F$14,2,FALSE)&amp;"/"&amp;RIGHT(A398,4)</f>
        <v>#VALUE!</v>
      </c>
      <c r="M398" s="12" t="e">
        <f>E398&amp;"/"&amp;VLOOKUP([1]สูตรแปลงวันที่!F398,'[1]Lookup Data'!$B$3:$C$14,2,FALSE)&amp;"/"&amp;[1]สูตรแปลงวันที่!G398</f>
        <v>#VALUE!</v>
      </c>
    </row>
    <row r="399" spans="1:13">
      <c r="A399" s="11"/>
      <c r="B399" s="12">
        <f t="shared" si="54"/>
        <v>0</v>
      </c>
      <c r="C399" s="12">
        <f t="shared" si="55"/>
        <v>1</v>
      </c>
      <c r="D399" s="12">
        <f t="shared" si="56"/>
        <v>1900</v>
      </c>
      <c r="E399" s="12" t="str">
        <f t="shared" si="57"/>
        <v/>
      </c>
      <c r="F399" s="12" t="e">
        <f t="shared" si="58"/>
        <v>#VALUE!</v>
      </c>
      <c r="G399" s="12" t="str">
        <f t="shared" si="59"/>
        <v/>
      </c>
      <c r="H399" s="12" t="e">
        <f t="shared" si="60"/>
        <v>#N/A</v>
      </c>
      <c r="I399" s="12" t="str">
        <f t="shared" si="61"/>
        <v>0/1/2443</v>
      </c>
      <c r="J399" s="12" t="str">
        <f t="shared" si="62"/>
        <v>0/1/2500</v>
      </c>
      <c r="K399" s="12" t="e">
        <f>IF(VALUE(LEFT(A399,SEARCH(" ",A399)-1))&lt;10,"0"&amp;VALUE(LEFT(A399,SEARCH(" ",A399)-1)),VALUE(LEFT(A399,SEARCH(" ",A399)-1)))&amp;"/"&amp;VLOOKUP(MID(A399,SEARCH(" ",A399)+1,LEN(A399)-SEARCH(" ",A399)-3),'[1]Lookup Data'!$B$2:$C$14,2,FALSE)&amp;"/"&amp;RIGHT(A399,2)+2500</f>
        <v>#VALUE!</v>
      </c>
      <c r="L399" s="12" t="e">
        <f>LEFT(A399,2)&amp;"/"&amp;VLOOKUP(MID(LEFT(A399,LEN(A399)-5),SEARCH(" ",A399),LEN(LEFT(A399,LEN(A399)-5))-SEARCH(" ",A399)+1),'[1]Lookup Data'!$E$3:$F$14,2,FALSE)&amp;"/"&amp;RIGHT(A399,4)</f>
        <v>#VALUE!</v>
      </c>
      <c r="M399" s="12" t="e">
        <f>E399&amp;"/"&amp;VLOOKUP([1]สูตรแปลงวันที่!F399,'[1]Lookup Data'!$B$3:$C$14,2,FALSE)&amp;"/"&amp;[1]สูตรแปลงวันที่!G399</f>
        <v>#VALUE!</v>
      </c>
    </row>
    <row r="400" spans="1:13">
      <c r="A400" s="11"/>
      <c r="B400" s="12">
        <f t="shared" si="54"/>
        <v>0</v>
      </c>
      <c r="C400" s="12">
        <f t="shared" si="55"/>
        <v>1</v>
      </c>
      <c r="D400" s="12">
        <f t="shared" si="56"/>
        <v>1900</v>
      </c>
      <c r="E400" s="12" t="str">
        <f t="shared" si="57"/>
        <v/>
      </c>
      <c r="F400" s="12" t="e">
        <f t="shared" si="58"/>
        <v>#VALUE!</v>
      </c>
      <c r="G400" s="12" t="str">
        <f t="shared" si="59"/>
        <v/>
      </c>
      <c r="H400" s="12" t="e">
        <f t="shared" si="60"/>
        <v>#N/A</v>
      </c>
      <c r="I400" s="12" t="str">
        <f t="shared" si="61"/>
        <v>0/1/2443</v>
      </c>
      <c r="J400" s="12" t="str">
        <f t="shared" si="62"/>
        <v>0/1/2500</v>
      </c>
      <c r="K400" s="12" t="e">
        <f>IF(VALUE(LEFT(A400,SEARCH(" ",A400)-1))&lt;10,"0"&amp;VALUE(LEFT(A400,SEARCH(" ",A400)-1)),VALUE(LEFT(A400,SEARCH(" ",A400)-1)))&amp;"/"&amp;VLOOKUP(MID(A400,SEARCH(" ",A400)+1,LEN(A400)-SEARCH(" ",A400)-3),'[1]Lookup Data'!$B$2:$C$14,2,FALSE)&amp;"/"&amp;RIGHT(A400,2)+2500</f>
        <v>#VALUE!</v>
      </c>
      <c r="L400" s="12" t="e">
        <f>LEFT(A400,2)&amp;"/"&amp;VLOOKUP(MID(LEFT(A400,LEN(A400)-5),SEARCH(" ",A400),LEN(LEFT(A400,LEN(A400)-5))-SEARCH(" ",A400)+1),'[1]Lookup Data'!$E$3:$F$14,2,FALSE)&amp;"/"&amp;RIGHT(A400,4)</f>
        <v>#VALUE!</v>
      </c>
      <c r="M400" s="12" t="e">
        <f>E400&amp;"/"&amp;VLOOKUP([1]สูตรแปลงวันที่!F400,'[1]Lookup Data'!$B$3:$C$14,2,FALSE)&amp;"/"&amp;[1]สูตรแปลงวันที่!G400</f>
        <v>#VALUE!</v>
      </c>
    </row>
    <row r="401" spans="1:13">
      <c r="A401" s="11"/>
      <c r="B401" s="12">
        <f t="shared" si="54"/>
        <v>0</v>
      </c>
      <c r="C401" s="12">
        <f t="shared" si="55"/>
        <v>1</v>
      </c>
      <c r="D401" s="12">
        <f t="shared" si="56"/>
        <v>1900</v>
      </c>
      <c r="E401" s="12" t="str">
        <f t="shared" si="57"/>
        <v/>
      </c>
      <c r="F401" s="12" t="e">
        <f t="shared" si="58"/>
        <v>#VALUE!</v>
      </c>
      <c r="G401" s="12" t="str">
        <f t="shared" si="59"/>
        <v/>
      </c>
      <c r="H401" s="12" t="e">
        <f t="shared" si="60"/>
        <v>#N/A</v>
      </c>
      <c r="I401" s="12" t="str">
        <f t="shared" si="61"/>
        <v>0/1/2443</v>
      </c>
      <c r="J401" s="12" t="str">
        <f t="shared" si="62"/>
        <v>0/1/2500</v>
      </c>
      <c r="K401" s="12" t="e">
        <f>IF(VALUE(LEFT(A401,SEARCH(" ",A401)-1))&lt;10,"0"&amp;VALUE(LEFT(A401,SEARCH(" ",A401)-1)),VALUE(LEFT(A401,SEARCH(" ",A401)-1)))&amp;"/"&amp;VLOOKUP(MID(A401,SEARCH(" ",A401)+1,LEN(A401)-SEARCH(" ",A401)-3),'[1]Lookup Data'!$B$2:$C$14,2,FALSE)&amp;"/"&amp;RIGHT(A401,2)+2500</f>
        <v>#VALUE!</v>
      </c>
      <c r="L401" s="12" t="e">
        <f>LEFT(A401,2)&amp;"/"&amp;VLOOKUP(MID(LEFT(A401,LEN(A401)-5),SEARCH(" ",A401),LEN(LEFT(A401,LEN(A401)-5))-SEARCH(" ",A401)+1),'[1]Lookup Data'!$E$3:$F$14,2,FALSE)&amp;"/"&amp;RIGHT(A401,4)</f>
        <v>#VALUE!</v>
      </c>
      <c r="M401" s="12" t="e">
        <f>E401&amp;"/"&amp;VLOOKUP([1]สูตรแปลงวันที่!F401,'[1]Lookup Data'!$B$3:$C$14,2,FALSE)&amp;"/"&amp;[1]สูตรแปลงวันที่!G401</f>
        <v>#VALUE!</v>
      </c>
    </row>
    <row r="402" spans="1:13">
      <c r="A402" s="11"/>
      <c r="B402" s="12">
        <f t="shared" si="54"/>
        <v>0</v>
      </c>
      <c r="C402" s="12">
        <f t="shared" si="55"/>
        <v>1</v>
      </c>
      <c r="D402" s="12">
        <f t="shared" si="56"/>
        <v>1900</v>
      </c>
      <c r="E402" s="12" t="str">
        <f t="shared" si="57"/>
        <v/>
      </c>
      <c r="F402" s="12" t="e">
        <f t="shared" si="58"/>
        <v>#VALUE!</v>
      </c>
      <c r="G402" s="12" t="str">
        <f t="shared" si="59"/>
        <v/>
      </c>
      <c r="H402" s="12" t="e">
        <f t="shared" si="60"/>
        <v>#N/A</v>
      </c>
      <c r="I402" s="12" t="str">
        <f t="shared" si="61"/>
        <v>0/1/2443</v>
      </c>
      <c r="J402" s="12" t="str">
        <f t="shared" si="62"/>
        <v>0/1/2500</v>
      </c>
      <c r="K402" s="12" t="e">
        <f>IF(VALUE(LEFT(A402,SEARCH(" ",A402)-1))&lt;10,"0"&amp;VALUE(LEFT(A402,SEARCH(" ",A402)-1)),VALUE(LEFT(A402,SEARCH(" ",A402)-1)))&amp;"/"&amp;VLOOKUP(MID(A402,SEARCH(" ",A402)+1,LEN(A402)-SEARCH(" ",A402)-3),'[1]Lookup Data'!$B$2:$C$14,2,FALSE)&amp;"/"&amp;RIGHT(A402,2)+2500</f>
        <v>#VALUE!</v>
      </c>
      <c r="L402" s="12" t="e">
        <f>LEFT(A402,2)&amp;"/"&amp;VLOOKUP(MID(LEFT(A402,LEN(A402)-5),SEARCH(" ",A402),LEN(LEFT(A402,LEN(A402)-5))-SEARCH(" ",A402)+1),'[1]Lookup Data'!$E$3:$F$14,2,FALSE)&amp;"/"&amp;RIGHT(A402,4)</f>
        <v>#VALUE!</v>
      </c>
      <c r="M402" s="12" t="e">
        <f>E402&amp;"/"&amp;VLOOKUP([1]สูตรแปลงวันที่!F402,'[1]Lookup Data'!$B$3:$C$14,2,FALSE)&amp;"/"&amp;[1]สูตรแปลงวันที่!G402</f>
        <v>#VALUE!</v>
      </c>
    </row>
    <row r="403" spans="1:13">
      <c r="A403" s="11"/>
      <c r="B403" s="12">
        <f t="shared" si="54"/>
        <v>0</v>
      </c>
      <c r="C403" s="12">
        <f t="shared" si="55"/>
        <v>1</v>
      </c>
      <c r="D403" s="12">
        <f t="shared" si="56"/>
        <v>1900</v>
      </c>
      <c r="E403" s="12" t="str">
        <f t="shared" si="57"/>
        <v/>
      </c>
      <c r="F403" s="12" t="e">
        <f t="shared" si="58"/>
        <v>#VALUE!</v>
      </c>
      <c r="G403" s="12" t="str">
        <f t="shared" si="59"/>
        <v/>
      </c>
      <c r="H403" s="12" t="e">
        <f t="shared" si="60"/>
        <v>#N/A</v>
      </c>
      <c r="I403" s="12" t="str">
        <f t="shared" si="61"/>
        <v>0/1/2443</v>
      </c>
      <c r="J403" s="12" t="str">
        <f t="shared" si="62"/>
        <v>0/1/2500</v>
      </c>
      <c r="K403" s="12" t="e">
        <f>IF(VALUE(LEFT(A403,SEARCH(" ",A403)-1))&lt;10,"0"&amp;VALUE(LEFT(A403,SEARCH(" ",A403)-1)),VALUE(LEFT(A403,SEARCH(" ",A403)-1)))&amp;"/"&amp;VLOOKUP(MID(A403,SEARCH(" ",A403)+1,LEN(A403)-SEARCH(" ",A403)-3),'[1]Lookup Data'!$B$2:$C$14,2,FALSE)&amp;"/"&amp;RIGHT(A403,2)+2500</f>
        <v>#VALUE!</v>
      </c>
      <c r="L403" s="12" t="e">
        <f>LEFT(A403,2)&amp;"/"&amp;VLOOKUP(MID(LEFT(A403,LEN(A403)-5),SEARCH(" ",A403),LEN(LEFT(A403,LEN(A403)-5))-SEARCH(" ",A403)+1),'[1]Lookup Data'!$E$3:$F$14,2,FALSE)&amp;"/"&amp;RIGHT(A403,4)</f>
        <v>#VALUE!</v>
      </c>
      <c r="M403" s="12" t="e">
        <f>E403&amp;"/"&amp;VLOOKUP([1]สูตรแปลงวันที่!F403,'[1]Lookup Data'!$B$3:$C$14,2,FALSE)&amp;"/"&amp;[1]สูตรแปลงวันที่!G403</f>
        <v>#VALUE!</v>
      </c>
    </row>
    <row r="404" spans="1:13">
      <c r="A404" s="11"/>
      <c r="B404" s="12">
        <f t="shared" si="54"/>
        <v>0</v>
      </c>
      <c r="C404" s="12">
        <f t="shared" si="55"/>
        <v>1</v>
      </c>
      <c r="D404" s="12">
        <f t="shared" si="56"/>
        <v>1900</v>
      </c>
      <c r="E404" s="12" t="str">
        <f t="shared" si="57"/>
        <v/>
      </c>
      <c r="F404" s="12" t="e">
        <f t="shared" si="58"/>
        <v>#VALUE!</v>
      </c>
      <c r="G404" s="12" t="str">
        <f t="shared" si="59"/>
        <v/>
      </c>
      <c r="H404" s="12" t="e">
        <f t="shared" si="60"/>
        <v>#N/A</v>
      </c>
      <c r="I404" s="12" t="str">
        <f t="shared" si="61"/>
        <v>0/1/2443</v>
      </c>
      <c r="J404" s="12" t="str">
        <f t="shared" si="62"/>
        <v>0/1/2500</v>
      </c>
      <c r="K404" s="12" t="e">
        <f>IF(VALUE(LEFT(A404,SEARCH(" ",A404)-1))&lt;10,"0"&amp;VALUE(LEFT(A404,SEARCH(" ",A404)-1)),VALUE(LEFT(A404,SEARCH(" ",A404)-1)))&amp;"/"&amp;VLOOKUP(MID(A404,SEARCH(" ",A404)+1,LEN(A404)-SEARCH(" ",A404)-3),'[1]Lookup Data'!$B$2:$C$14,2,FALSE)&amp;"/"&amp;RIGHT(A404,2)+2500</f>
        <v>#VALUE!</v>
      </c>
      <c r="L404" s="12" t="e">
        <f>LEFT(A404,2)&amp;"/"&amp;VLOOKUP(MID(LEFT(A404,LEN(A404)-5),SEARCH(" ",A404),LEN(LEFT(A404,LEN(A404)-5))-SEARCH(" ",A404)+1),'[1]Lookup Data'!$E$3:$F$14,2,FALSE)&amp;"/"&amp;RIGHT(A404,4)</f>
        <v>#VALUE!</v>
      </c>
      <c r="M404" s="12" t="e">
        <f>E404&amp;"/"&amp;VLOOKUP([1]สูตรแปลงวันที่!F404,'[1]Lookup Data'!$B$3:$C$14,2,FALSE)&amp;"/"&amp;[1]สูตรแปลงวันที่!G404</f>
        <v>#VALUE!</v>
      </c>
    </row>
    <row r="405" spans="1:13">
      <c r="A405" s="11"/>
      <c r="B405" s="12">
        <f t="shared" si="54"/>
        <v>0</v>
      </c>
      <c r="C405" s="12">
        <f t="shared" si="55"/>
        <v>1</v>
      </c>
      <c r="D405" s="12">
        <f t="shared" si="56"/>
        <v>1900</v>
      </c>
      <c r="E405" s="12" t="str">
        <f t="shared" si="57"/>
        <v/>
      </c>
      <c r="F405" s="12" t="e">
        <f t="shared" si="58"/>
        <v>#VALUE!</v>
      </c>
      <c r="G405" s="12" t="str">
        <f t="shared" si="59"/>
        <v/>
      </c>
      <c r="H405" s="12" t="e">
        <f t="shared" si="60"/>
        <v>#N/A</v>
      </c>
      <c r="I405" s="12" t="str">
        <f t="shared" si="61"/>
        <v>0/1/2443</v>
      </c>
      <c r="J405" s="12" t="str">
        <f t="shared" si="62"/>
        <v>0/1/2500</v>
      </c>
      <c r="K405" s="12" t="e">
        <f>IF(VALUE(LEFT(A405,SEARCH(" ",A405)-1))&lt;10,"0"&amp;VALUE(LEFT(A405,SEARCH(" ",A405)-1)),VALUE(LEFT(A405,SEARCH(" ",A405)-1)))&amp;"/"&amp;VLOOKUP(MID(A405,SEARCH(" ",A405)+1,LEN(A405)-SEARCH(" ",A405)-3),'[1]Lookup Data'!$B$2:$C$14,2,FALSE)&amp;"/"&amp;RIGHT(A405,2)+2500</f>
        <v>#VALUE!</v>
      </c>
      <c r="L405" s="12" t="e">
        <f>LEFT(A405,2)&amp;"/"&amp;VLOOKUP(MID(LEFT(A405,LEN(A405)-5),SEARCH(" ",A405),LEN(LEFT(A405,LEN(A405)-5))-SEARCH(" ",A405)+1),'[1]Lookup Data'!$E$3:$F$14,2,FALSE)&amp;"/"&amp;RIGHT(A405,4)</f>
        <v>#VALUE!</v>
      </c>
      <c r="M405" s="12" t="e">
        <f>E405&amp;"/"&amp;VLOOKUP([1]สูตรแปลงวันที่!F405,'[1]Lookup Data'!$B$3:$C$14,2,FALSE)&amp;"/"&amp;[1]สูตรแปลงวันที่!G405</f>
        <v>#VALUE!</v>
      </c>
    </row>
    <row r="406" spans="1:13">
      <c r="A406" s="11"/>
      <c r="B406" s="12">
        <f t="shared" si="54"/>
        <v>0</v>
      </c>
      <c r="C406" s="12">
        <f t="shared" si="55"/>
        <v>1</v>
      </c>
      <c r="D406" s="12">
        <f t="shared" si="56"/>
        <v>1900</v>
      </c>
      <c r="E406" s="12" t="str">
        <f t="shared" si="57"/>
        <v/>
      </c>
      <c r="F406" s="12" t="e">
        <f t="shared" si="58"/>
        <v>#VALUE!</v>
      </c>
      <c r="G406" s="12" t="str">
        <f t="shared" si="59"/>
        <v/>
      </c>
      <c r="H406" s="12" t="e">
        <f t="shared" si="60"/>
        <v>#N/A</v>
      </c>
      <c r="I406" s="12" t="str">
        <f t="shared" si="61"/>
        <v>0/1/2443</v>
      </c>
      <c r="J406" s="12" t="str">
        <f t="shared" si="62"/>
        <v>0/1/2500</v>
      </c>
      <c r="K406" s="12" t="e">
        <f>IF(VALUE(LEFT(A406,SEARCH(" ",A406)-1))&lt;10,"0"&amp;VALUE(LEFT(A406,SEARCH(" ",A406)-1)),VALUE(LEFT(A406,SEARCH(" ",A406)-1)))&amp;"/"&amp;VLOOKUP(MID(A406,SEARCH(" ",A406)+1,LEN(A406)-SEARCH(" ",A406)-3),'[1]Lookup Data'!$B$2:$C$14,2,FALSE)&amp;"/"&amp;RIGHT(A406,2)+2500</f>
        <v>#VALUE!</v>
      </c>
      <c r="L406" s="12" t="e">
        <f>LEFT(A406,2)&amp;"/"&amp;VLOOKUP(MID(LEFT(A406,LEN(A406)-5),SEARCH(" ",A406),LEN(LEFT(A406,LEN(A406)-5))-SEARCH(" ",A406)+1),'[1]Lookup Data'!$E$3:$F$14,2,FALSE)&amp;"/"&amp;RIGHT(A406,4)</f>
        <v>#VALUE!</v>
      </c>
      <c r="M406" s="12" t="e">
        <f>E406&amp;"/"&amp;VLOOKUP([1]สูตรแปลงวันที่!F406,'[1]Lookup Data'!$B$3:$C$14,2,FALSE)&amp;"/"&amp;[1]สูตรแปลงวันที่!G406</f>
        <v>#VALUE!</v>
      </c>
    </row>
    <row r="407" spans="1:13">
      <c r="A407" s="11"/>
      <c r="B407" s="12">
        <f t="shared" si="54"/>
        <v>0</v>
      </c>
      <c r="C407" s="12">
        <f t="shared" si="55"/>
        <v>1</v>
      </c>
      <c r="D407" s="12">
        <f t="shared" si="56"/>
        <v>1900</v>
      </c>
      <c r="E407" s="12" t="str">
        <f t="shared" si="57"/>
        <v/>
      </c>
      <c r="F407" s="12" t="e">
        <f t="shared" si="58"/>
        <v>#VALUE!</v>
      </c>
      <c r="G407" s="12" t="str">
        <f t="shared" si="59"/>
        <v/>
      </c>
      <c r="H407" s="12" t="e">
        <f t="shared" si="60"/>
        <v>#N/A</v>
      </c>
      <c r="I407" s="12" t="str">
        <f t="shared" si="61"/>
        <v>0/1/2443</v>
      </c>
      <c r="J407" s="12" t="str">
        <f t="shared" si="62"/>
        <v>0/1/2500</v>
      </c>
      <c r="K407" s="12" t="e">
        <f>IF(VALUE(LEFT(A407,SEARCH(" ",A407)-1))&lt;10,"0"&amp;VALUE(LEFT(A407,SEARCH(" ",A407)-1)),VALUE(LEFT(A407,SEARCH(" ",A407)-1)))&amp;"/"&amp;VLOOKUP(MID(A407,SEARCH(" ",A407)+1,LEN(A407)-SEARCH(" ",A407)-3),'[1]Lookup Data'!$B$2:$C$14,2,FALSE)&amp;"/"&amp;RIGHT(A407,2)+2500</f>
        <v>#VALUE!</v>
      </c>
      <c r="L407" s="12" t="e">
        <f>LEFT(A407,2)&amp;"/"&amp;VLOOKUP(MID(LEFT(A407,LEN(A407)-5),SEARCH(" ",A407),LEN(LEFT(A407,LEN(A407)-5))-SEARCH(" ",A407)+1),'[1]Lookup Data'!$E$3:$F$14,2,FALSE)&amp;"/"&amp;RIGHT(A407,4)</f>
        <v>#VALUE!</v>
      </c>
      <c r="M407" s="12" t="e">
        <f>E407&amp;"/"&amp;VLOOKUP([1]สูตรแปลงวันที่!F407,'[1]Lookup Data'!$B$3:$C$14,2,FALSE)&amp;"/"&amp;[1]สูตรแปลงวันที่!G407</f>
        <v>#VALUE!</v>
      </c>
    </row>
    <row r="408" spans="1:13">
      <c r="A408" s="11"/>
      <c r="B408" s="12">
        <f t="shared" si="54"/>
        <v>0</v>
      </c>
      <c r="C408" s="12">
        <f t="shared" si="55"/>
        <v>1</v>
      </c>
      <c r="D408" s="12">
        <f t="shared" si="56"/>
        <v>1900</v>
      </c>
      <c r="E408" s="12" t="str">
        <f t="shared" si="57"/>
        <v/>
      </c>
      <c r="F408" s="12" t="e">
        <f t="shared" si="58"/>
        <v>#VALUE!</v>
      </c>
      <c r="G408" s="12" t="str">
        <f t="shared" si="59"/>
        <v/>
      </c>
      <c r="H408" s="12" t="e">
        <f t="shared" si="60"/>
        <v>#N/A</v>
      </c>
      <c r="I408" s="12" t="str">
        <f t="shared" si="61"/>
        <v>0/1/2443</v>
      </c>
      <c r="J408" s="12" t="str">
        <f t="shared" si="62"/>
        <v>0/1/2500</v>
      </c>
      <c r="K408" s="12" t="e">
        <f>IF(VALUE(LEFT(A408,SEARCH(" ",A408)-1))&lt;10,"0"&amp;VALUE(LEFT(A408,SEARCH(" ",A408)-1)),VALUE(LEFT(A408,SEARCH(" ",A408)-1)))&amp;"/"&amp;VLOOKUP(MID(A408,SEARCH(" ",A408)+1,LEN(A408)-SEARCH(" ",A408)-3),'[1]Lookup Data'!$B$2:$C$14,2,FALSE)&amp;"/"&amp;RIGHT(A408,2)+2500</f>
        <v>#VALUE!</v>
      </c>
      <c r="L408" s="12" t="e">
        <f>LEFT(A408,2)&amp;"/"&amp;VLOOKUP(MID(LEFT(A408,LEN(A408)-5),SEARCH(" ",A408),LEN(LEFT(A408,LEN(A408)-5))-SEARCH(" ",A408)+1),'[1]Lookup Data'!$E$3:$F$14,2,FALSE)&amp;"/"&amp;RIGHT(A408,4)</f>
        <v>#VALUE!</v>
      </c>
      <c r="M408" s="12" t="e">
        <f>E408&amp;"/"&amp;VLOOKUP([1]สูตรแปลงวันที่!F408,'[1]Lookup Data'!$B$3:$C$14,2,FALSE)&amp;"/"&amp;[1]สูตรแปลงวันที่!G408</f>
        <v>#VALUE!</v>
      </c>
    </row>
    <row r="409" spans="1:13">
      <c r="A409" s="11"/>
      <c r="B409" s="12">
        <f t="shared" si="54"/>
        <v>0</v>
      </c>
      <c r="C409" s="12">
        <f t="shared" si="55"/>
        <v>1</v>
      </c>
      <c r="D409" s="12">
        <f t="shared" si="56"/>
        <v>1900</v>
      </c>
      <c r="E409" s="12" t="str">
        <f t="shared" si="57"/>
        <v/>
      </c>
      <c r="F409" s="12" t="e">
        <f t="shared" si="58"/>
        <v>#VALUE!</v>
      </c>
      <c r="G409" s="12" t="str">
        <f t="shared" si="59"/>
        <v/>
      </c>
      <c r="H409" s="12" t="e">
        <f t="shared" si="60"/>
        <v>#N/A</v>
      </c>
      <c r="I409" s="12" t="str">
        <f t="shared" si="61"/>
        <v>0/1/2443</v>
      </c>
      <c r="J409" s="12" t="str">
        <f t="shared" si="62"/>
        <v>0/1/2500</v>
      </c>
      <c r="K409" s="12" t="e">
        <f>IF(VALUE(LEFT(A409,SEARCH(" ",A409)-1))&lt;10,"0"&amp;VALUE(LEFT(A409,SEARCH(" ",A409)-1)),VALUE(LEFT(A409,SEARCH(" ",A409)-1)))&amp;"/"&amp;VLOOKUP(MID(A409,SEARCH(" ",A409)+1,LEN(A409)-SEARCH(" ",A409)-3),'[1]Lookup Data'!$B$2:$C$14,2,FALSE)&amp;"/"&amp;RIGHT(A409,2)+2500</f>
        <v>#VALUE!</v>
      </c>
      <c r="L409" s="12" t="e">
        <f>LEFT(A409,2)&amp;"/"&amp;VLOOKUP(MID(LEFT(A409,LEN(A409)-5),SEARCH(" ",A409),LEN(LEFT(A409,LEN(A409)-5))-SEARCH(" ",A409)+1),'[1]Lookup Data'!$E$3:$F$14,2,FALSE)&amp;"/"&amp;RIGHT(A409,4)</f>
        <v>#VALUE!</v>
      </c>
      <c r="M409" s="12" t="e">
        <f>E409&amp;"/"&amp;VLOOKUP([1]สูตรแปลงวันที่!F409,'[1]Lookup Data'!$B$3:$C$14,2,FALSE)&amp;"/"&amp;[1]สูตรแปลงวันที่!G409</f>
        <v>#VALUE!</v>
      </c>
    </row>
    <row r="410" spans="1:13">
      <c r="A410" s="11"/>
      <c r="B410" s="12">
        <f t="shared" si="54"/>
        <v>0</v>
      </c>
      <c r="C410" s="12">
        <f t="shared" si="55"/>
        <v>1</v>
      </c>
      <c r="D410" s="12">
        <f t="shared" si="56"/>
        <v>1900</v>
      </c>
      <c r="E410" s="12" t="str">
        <f t="shared" si="57"/>
        <v/>
      </c>
      <c r="F410" s="12" t="e">
        <f t="shared" si="58"/>
        <v>#VALUE!</v>
      </c>
      <c r="G410" s="12" t="str">
        <f t="shared" si="59"/>
        <v/>
      </c>
      <c r="H410" s="12" t="e">
        <f t="shared" si="60"/>
        <v>#N/A</v>
      </c>
      <c r="I410" s="12" t="str">
        <f t="shared" si="61"/>
        <v>0/1/2443</v>
      </c>
      <c r="J410" s="12" t="str">
        <f t="shared" si="62"/>
        <v>0/1/2500</v>
      </c>
      <c r="K410" s="12" t="e">
        <f>IF(VALUE(LEFT(A410,SEARCH(" ",A410)-1))&lt;10,"0"&amp;VALUE(LEFT(A410,SEARCH(" ",A410)-1)),VALUE(LEFT(A410,SEARCH(" ",A410)-1)))&amp;"/"&amp;VLOOKUP(MID(A410,SEARCH(" ",A410)+1,LEN(A410)-SEARCH(" ",A410)-3),'[1]Lookup Data'!$B$2:$C$14,2,FALSE)&amp;"/"&amp;RIGHT(A410,2)+2500</f>
        <v>#VALUE!</v>
      </c>
      <c r="L410" s="12" t="e">
        <f>LEFT(A410,2)&amp;"/"&amp;VLOOKUP(MID(LEFT(A410,LEN(A410)-5),SEARCH(" ",A410),LEN(LEFT(A410,LEN(A410)-5))-SEARCH(" ",A410)+1),'[1]Lookup Data'!$E$3:$F$14,2,FALSE)&amp;"/"&amp;RIGHT(A410,4)</f>
        <v>#VALUE!</v>
      </c>
      <c r="M410" s="12" t="e">
        <f>E410&amp;"/"&amp;VLOOKUP([1]สูตรแปลงวันที่!F410,'[1]Lookup Data'!$B$3:$C$14,2,FALSE)&amp;"/"&amp;[1]สูตรแปลงวันที่!G410</f>
        <v>#VALUE!</v>
      </c>
    </row>
    <row r="411" spans="1:13">
      <c r="A411" s="11"/>
      <c r="B411" s="12">
        <f t="shared" si="54"/>
        <v>0</v>
      </c>
      <c r="C411" s="12">
        <f t="shared" si="55"/>
        <v>1</v>
      </c>
      <c r="D411" s="12">
        <f t="shared" si="56"/>
        <v>1900</v>
      </c>
      <c r="E411" s="12" t="str">
        <f t="shared" si="57"/>
        <v/>
      </c>
      <c r="F411" s="12" t="e">
        <f t="shared" si="58"/>
        <v>#VALUE!</v>
      </c>
      <c r="G411" s="12" t="str">
        <f t="shared" si="59"/>
        <v/>
      </c>
      <c r="H411" s="12" t="e">
        <f t="shared" si="60"/>
        <v>#N/A</v>
      </c>
      <c r="I411" s="12" t="str">
        <f t="shared" si="61"/>
        <v>0/1/2443</v>
      </c>
      <c r="J411" s="12" t="str">
        <f t="shared" si="62"/>
        <v>0/1/2500</v>
      </c>
      <c r="K411" s="12" t="e">
        <f>IF(VALUE(LEFT(A411,SEARCH(" ",A411)-1))&lt;10,"0"&amp;VALUE(LEFT(A411,SEARCH(" ",A411)-1)),VALUE(LEFT(A411,SEARCH(" ",A411)-1)))&amp;"/"&amp;VLOOKUP(MID(A411,SEARCH(" ",A411)+1,LEN(A411)-SEARCH(" ",A411)-3),'[1]Lookup Data'!$B$2:$C$14,2,FALSE)&amp;"/"&amp;RIGHT(A411,2)+2500</f>
        <v>#VALUE!</v>
      </c>
      <c r="L411" s="12" t="e">
        <f>LEFT(A411,2)&amp;"/"&amp;VLOOKUP(MID(LEFT(A411,LEN(A411)-5),SEARCH(" ",A411),LEN(LEFT(A411,LEN(A411)-5))-SEARCH(" ",A411)+1),'[1]Lookup Data'!$E$3:$F$14,2,FALSE)&amp;"/"&amp;RIGHT(A411,4)</f>
        <v>#VALUE!</v>
      </c>
      <c r="M411" s="12" t="e">
        <f>E411&amp;"/"&amp;VLOOKUP([1]สูตรแปลงวันที่!F411,'[1]Lookup Data'!$B$3:$C$14,2,FALSE)&amp;"/"&amp;[1]สูตรแปลงวันที่!G411</f>
        <v>#VALUE!</v>
      </c>
    </row>
    <row r="412" spans="1:13">
      <c r="A412" s="11"/>
      <c r="B412" s="12">
        <f t="shared" si="54"/>
        <v>0</v>
      </c>
      <c r="C412" s="12">
        <f t="shared" si="55"/>
        <v>1</v>
      </c>
      <c r="D412" s="12">
        <f t="shared" si="56"/>
        <v>1900</v>
      </c>
      <c r="E412" s="12" t="str">
        <f t="shared" si="57"/>
        <v/>
      </c>
      <c r="F412" s="12" t="e">
        <f t="shared" si="58"/>
        <v>#VALUE!</v>
      </c>
      <c r="G412" s="12" t="str">
        <f t="shared" si="59"/>
        <v/>
      </c>
      <c r="H412" s="12" t="e">
        <f t="shared" si="60"/>
        <v>#N/A</v>
      </c>
      <c r="I412" s="12" t="str">
        <f t="shared" si="61"/>
        <v>0/1/2443</v>
      </c>
      <c r="J412" s="12" t="str">
        <f t="shared" si="62"/>
        <v>0/1/2500</v>
      </c>
      <c r="K412" s="12" t="e">
        <f>IF(VALUE(LEFT(A412,SEARCH(" ",A412)-1))&lt;10,"0"&amp;VALUE(LEFT(A412,SEARCH(" ",A412)-1)),VALUE(LEFT(A412,SEARCH(" ",A412)-1)))&amp;"/"&amp;VLOOKUP(MID(A412,SEARCH(" ",A412)+1,LEN(A412)-SEARCH(" ",A412)-3),'[1]Lookup Data'!$B$2:$C$14,2,FALSE)&amp;"/"&amp;RIGHT(A412,2)+2500</f>
        <v>#VALUE!</v>
      </c>
      <c r="L412" s="12" t="e">
        <f>LEFT(A412,2)&amp;"/"&amp;VLOOKUP(MID(LEFT(A412,LEN(A412)-5),SEARCH(" ",A412),LEN(LEFT(A412,LEN(A412)-5))-SEARCH(" ",A412)+1),'[1]Lookup Data'!$E$3:$F$14,2,FALSE)&amp;"/"&amp;RIGHT(A412,4)</f>
        <v>#VALUE!</v>
      </c>
      <c r="M412" s="12" t="e">
        <f>E412&amp;"/"&amp;VLOOKUP([1]สูตรแปลงวันที่!F412,'[1]Lookup Data'!$B$3:$C$14,2,FALSE)&amp;"/"&amp;[1]สูตรแปลงวันที่!G412</f>
        <v>#VALUE!</v>
      </c>
    </row>
    <row r="413" spans="1:13">
      <c r="A413" s="11"/>
      <c r="B413" s="12">
        <f t="shared" si="54"/>
        <v>0</v>
      </c>
      <c r="C413" s="12">
        <f t="shared" si="55"/>
        <v>1</v>
      </c>
      <c r="D413" s="12">
        <f t="shared" si="56"/>
        <v>1900</v>
      </c>
      <c r="E413" s="12" t="str">
        <f t="shared" si="57"/>
        <v/>
      </c>
      <c r="F413" s="12" t="e">
        <f t="shared" si="58"/>
        <v>#VALUE!</v>
      </c>
      <c r="G413" s="12" t="str">
        <f t="shared" si="59"/>
        <v/>
      </c>
      <c r="H413" s="12" t="e">
        <f t="shared" si="60"/>
        <v>#N/A</v>
      </c>
      <c r="I413" s="12" t="str">
        <f t="shared" si="61"/>
        <v>0/1/2443</v>
      </c>
      <c r="J413" s="12" t="str">
        <f t="shared" si="62"/>
        <v>0/1/2500</v>
      </c>
      <c r="K413" s="12" t="e">
        <f>IF(VALUE(LEFT(A413,SEARCH(" ",A413)-1))&lt;10,"0"&amp;VALUE(LEFT(A413,SEARCH(" ",A413)-1)),VALUE(LEFT(A413,SEARCH(" ",A413)-1)))&amp;"/"&amp;VLOOKUP(MID(A413,SEARCH(" ",A413)+1,LEN(A413)-SEARCH(" ",A413)-3),'[1]Lookup Data'!$B$2:$C$14,2,FALSE)&amp;"/"&amp;RIGHT(A413,2)+2500</f>
        <v>#VALUE!</v>
      </c>
      <c r="L413" s="12" t="e">
        <f>LEFT(A413,2)&amp;"/"&amp;VLOOKUP(MID(LEFT(A413,LEN(A413)-5),SEARCH(" ",A413),LEN(LEFT(A413,LEN(A413)-5))-SEARCH(" ",A413)+1),'[1]Lookup Data'!$E$3:$F$14,2,FALSE)&amp;"/"&amp;RIGHT(A413,4)</f>
        <v>#VALUE!</v>
      </c>
      <c r="M413" s="12" t="e">
        <f>E413&amp;"/"&amp;VLOOKUP([1]สูตรแปลงวันที่!F413,'[1]Lookup Data'!$B$3:$C$14,2,FALSE)&amp;"/"&amp;[1]สูตรแปลงวันที่!G413</f>
        <v>#VALUE!</v>
      </c>
    </row>
    <row r="414" spans="1:13">
      <c r="A414" s="11"/>
      <c r="B414" s="12">
        <f t="shared" si="54"/>
        <v>0</v>
      </c>
      <c r="C414" s="12">
        <f t="shared" si="55"/>
        <v>1</v>
      </c>
      <c r="D414" s="12">
        <f t="shared" si="56"/>
        <v>1900</v>
      </c>
      <c r="E414" s="12" t="str">
        <f t="shared" si="57"/>
        <v/>
      </c>
      <c r="F414" s="12" t="e">
        <f t="shared" si="58"/>
        <v>#VALUE!</v>
      </c>
      <c r="G414" s="12" t="str">
        <f t="shared" si="59"/>
        <v/>
      </c>
      <c r="H414" s="12" t="e">
        <f t="shared" si="60"/>
        <v>#N/A</v>
      </c>
      <c r="I414" s="12" t="str">
        <f t="shared" si="61"/>
        <v>0/1/2443</v>
      </c>
      <c r="J414" s="12" t="str">
        <f t="shared" si="62"/>
        <v>0/1/2500</v>
      </c>
      <c r="K414" s="12" t="e">
        <f>IF(VALUE(LEFT(A414,SEARCH(" ",A414)-1))&lt;10,"0"&amp;VALUE(LEFT(A414,SEARCH(" ",A414)-1)),VALUE(LEFT(A414,SEARCH(" ",A414)-1)))&amp;"/"&amp;VLOOKUP(MID(A414,SEARCH(" ",A414)+1,LEN(A414)-SEARCH(" ",A414)-3),'[1]Lookup Data'!$B$2:$C$14,2,FALSE)&amp;"/"&amp;RIGHT(A414,2)+2500</f>
        <v>#VALUE!</v>
      </c>
      <c r="L414" s="12" t="e">
        <f>LEFT(A414,2)&amp;"/"&amp;VLOOKUP(MID(LEFT(A414,LEN(A414)-5),SEARCH(" ",A414),LEN(LEFT(A414,LEN(A414)-5))-SEARCH(" ",A414)+1),'[1]Lookup Data'!$E$3:$F$14,2,FALSE)&amp;"/"&amp;RIGHT(A414,4)</f>
        <v>#VALUE!</v>
      </c>
      <c r="M414" s="12" t="e">
        <f>E414&amp;"/"&amp;VLOOKUP([1]สูตรแปลงวันที่!F414,'[1]Lookup Data'!$B$3:$C$14,2,FALSE)&amp;"/"&amp;[1]สูตรแปลงวันที่!G414</f>
        <v>#VALUE!</v>
      </c>
    </row>
    <row r="415" spans="1:13">
      <c r="A415" s="11"/>
      <c r="B415" s="12">
        <f t="shared" si="54"/>
        <v>0</v>
      </c>
      <c r="C415" s="12">
        <f t="shared" si="55"/>
        <v>1</v>
      </c>
      <c r="D415" s="12">
        <f t="shared" si="56"/>
        <v>1900</v>
      </c>
      <c r="E415" s="12" t="str">
        <f t="shared" si="57"/>
        <v/>
      </c>
      <c r="F415" s="12" t="e">
        <f t="shared" si="58"/>
        <v>#VALUE!</v>
      </c>
      <c r="G415" s="12" t="str">
        <f t="shared" si="59"/>
        <v/>
      </c>
      <c r="H415" s="12" t="e">
        <f t="shared" si="60"/>
        <v>#N/A</v>
      </c>
      <c r="I415" s="12" t="str">
        <f t="shared" si="61"/>
        <v>0/1/2443</v>
      </c>
      <c r="J415" s="12" t="str">
        <f t="shared" si="62"/>
        <v>0/1/2500</v>
      </c>
      <c r="K415" s="12" t="e">
        <f>IF(VALUE(LEFT(A415,SEARCH(" ",A415)-1))&lt;10,"0"&amp;VALUE(LEFT(A415,SEARCH(" ",A415)-1)),VALUE(LEFT(A415,SEARCH(" ",A415)-1)))&amp;"/"&amp;VLOOKUP(MID(A415,SEARCH(" ",A415)+1,LEN(A415)-SEARCH(" ",A415)-3),'[1]Lookup Data'!$B$2:$C$14,2,FALSE)&amp;"/"&amp;RIGHT(A415,2)+2500</f>
        <v>#VALUE!</v>
      </c>
      <c r="L415" s="12" t="e">
        <f>LEFT(A415,2)&amp;"/"&amp;VLOOKUP(MID(LEFT(A415,LEN(A415)-5),SEARCH(" ",A415),LEN(LEFT(A415,LEN(A415)-5))-SEARCH(" ",A415)+1),'[1]Lookup Data'!$E$3:$F$14,2,FALSE)&amp;"/"&amp;RIGHT(A415,4)</f>
        <v>#VALUE!</v>
      </c>
      <c r="M415" s="12" t="e">
        <f>E415&amp;"/"&amp;VLOOKUP([1]สูตรแปลงวันที่!F415,'[1]Lookup Data'!$B$3:$C$14,2,FALSE)&amp;"/"&amp;[1]สูตรแปลงวันที่!G415</f>
        <v>#VALUE!</v>
      </c>
    </row>
    <row r="416" spans="1:13">
      <c r="A416" s="11"/>
      <c r="B416" s="12">
        <f t="shared" si="54"/>
        <v>0</v>
      </c>
      <c r="C416" s="12">
        <f t="shared" si="55"/>
        <v>1</v>
      </c>
      <c r="D416" s="12">
        <f t="shared" si="56"/>
        <v>1900</v>
      </c>
      <c r="E416" s="12" t="str">
        <f t="shared" si="57"/>
        <v/>
      </c>
      <c r="F416" s="12" t="e">
        <f t="shared" si="58"/>
        <v>#VALUE!</v>
      </c>
      <c r="G416" s="12" t="str">
        <f t="shared" si="59"/>
        <v/>
      </c>
      <c r="H416" s="12" t="e">
        <f t="shared" si="60"/>
        <v>#N/A</v>
      </c>
      <c r="I416" s="12" t="str">
        <f t="shared" si="61"/>
        <v>0/1/2443</v>
      </c>
      <c r="J416" s="12" t="str">
        <f t="shared" si="62"/>
        <v>0/1/2500</v>
      </c>
      <c r="K416" s="12" t="e">
        <f>IF(VALUE(LEFT(A416,SEARCH(" ",A416)-1))&lt;10,"0"&amp;VALUE(LEFT(A416,SEARCH(" ",A416)-1)),VALUE(LEFT(A416,SEARCH(" ",A416)-1)))&amp;"/"&amp;VLOOKUP(MID(A416,SEARCH(" ",A416)+1,LEN(A416)-SEARCH(" ",A416)-3),'[1]Lookup Data'!$B$2:$C$14,2,FALSE)&amp;"/"&amp;RIGHT(A416,2)+2500</f>
        <v>#VALUE!</v>
      </c>
      <c r="L416" s="12" t="e">
        <f>LEFT(A416,2)&amp;"/"&amp;VLOOKUP(MID(LEFT(A416,LEN(A416)-5),SEARCH(" ",A416),LEN(LEFT(A416,LEN(A416)-5))-SEARCH(" ",A416)+1),'[1]Lookup Data'!$E$3:$F$14,2,FALSE)&amp;"/"&amp;RIGHT(A416,4)</f>
        <v>#VALUE!</v>
      </c>
      <c r="M416" s="12" t="e">
        <f>E416&amp;"/"&amp;VLOOKUP([1]สูตรแปลงวันที่!F416,'[1]Lookup Data'!$B$3:$C$14,2,FALSE)&amp;"/"&amp;[1]สูตรแปลงวันที่!G416</f>
        <v>#VALUE!</v>
      </c>
    </row>
    <row r="417" spans="1:13">
      <c r="A417" s="11"/>
      <c r="B417" s="12">
        <f t="shared" si="54"/>
        <v>0</v>
      </c>
      <c r="C417" s="12">
        <f t="shared" si="55"/>
        <v>1</v>
      </c>
      <c r="D417" s="12">
        <f t="shared" si="56"/>
        <v>1900</v>
      </c>
      <c r="E417" s="12" t="str">
        <f t="shared" si="57"/>
        <v/>
      </c>
      <c r="F417" s="12" t="e">
        <f t="shared" si="58"/>
        <v>#VALUE!</v>
      </c>
      <c r="G417" s="12" t="str">
        <f t="shared" si="59"/>
        <v/>
      </c>
      <c r="H417" s="12" t="e">
        <f t="shared" si="60"/>
        <v>#N/A</v>
      </c>
      <c r="I417" s="12" t="str">
        <f t="shared" si="61"/>
        <v>0/1/2443</v>
      </c>
      <c r="J417" s="12" t="str">
        <f t="shared" si="62"/>
        <v>0/1/2500</v>
      </c>
      <c r="K417" s="12" t="e">
        <f>IF(VALUE(LEFT(A417,SEARCH(" ",A417)-1))&lt;10,"0"&amp;VALUE(LEFT(A417,SEARCH(" ",A417)-1)),VALUE(LEFT(A417,SEARCH(" ",A417)-1)))&amp;"/"&amp;VLOOKUP(MID(A417,SEARCH(" ",A417)+1,LEN(A417)-SEARCH(" ",A417)-3),'[1]Lookup Data'!$B$2:$C$14,2,FALSE)&amp;"/"&amp;RIGHT(A417,2)+2500</f>
        <v>#VALUE!</v>
      </c>
      <c r="L417" s="12" t="e">
        <f>LEFT(A417,2)&amp;"/"&amp;VLOOKUP(MID(LEFT(A417,LEN(A417)-5),SEARCH(" ",A417),LEN(LEFT(A417,LEN(A417)-5))-SEARCH(" ",A417)+1),'[1]Lookup Data'!$E$3:$F$14,2,FALSE)&amp;"/"&amp;RIGHT(A417,4)</f>
        <v>#VALUE!</v>
      </c>
      <c r="M417" s="12" t="e">
        <f>E417&amp;"/"&amp;VLOOKUP([1]สูตรแปลงวันที่!F417,'[1]Lookup Data'!$B$3:$C$14,2,FALSE)&amp;"/"&amp;[1]สูตรแปลงวันที่!G417</f>
        <v>#VALUE!</v>
      </c>
    </row>
    <row r="418" spans="1:13">
      <c r="A418" s="11"/>
      <c r="B418" s="12">
        <f t="shared" si="54"/>
        <v>0</v>
      </c>
      <c r="C418" s="12">
        <f t="shared" si="55"/>
        <v>1</v>
      </c>
      <c r="D418" s="12">
        <f t="shared" si="56"/>
        <v>1900</v>
      </c>
      <c r="E418" s="12" t="str">
        <f t="shared" si="57"/>
        <v/>
      </c>
      <c r="F418" s="12" t="e">
        <f t="shared" si="58"/>
        <v>#VALUE!</v>
      </c>
      <c r="G418" s="12" t="str">
        <f t="shared" si="59"/>
        <v/>
      </c>
      <c r="H418" s="12" t="e">
        <f t="shared" si="60"/>
        <v>#N/A</v>
      </c>
      <c r="I418" s="12" t="str">
        <f t="shared" si="61"/>
        <v>0/1/2443</v>
      </c>
      <c r="J418" s="12" t="str">
        <f t="shared" si="62"/>
        <v>0/1/2500</v>
      </c>
      <c r="K418" s="12" t="e">
        <f>IF(VALUE(LEFT(A418,SEARCH(" ",A418)-1))&lt;10,"0"&amp;VALUE(LEFT(A418,SEARCH(" ",A418)-1)),VALUE(LEFT(A418,SEARCH(" ",A418)-1)))&amp;"/"&amp;VLOOKUP(MID(A418,SEARCH(" ",A418)+1,LEN(A418)-SEARCH(" ",A418)-3),'[1]Lookup Data'!$B$2:$C$14,2,FALSE)&amp;"/"&amp;RIGHT(A418,2)+2500</f>
        <v>#VALUE!</v>
      </c>
      <c r="L418" s="12" t="e">
        <f>LEFT(A418,2)&amp;"/"&amp;VLOOKUP(MID(LEFT(A418,LEN(A418)-5),SEARCH(" ",A418),LEN(LEFT(A418,LEN(A418)-5))-SEARCH(" ",A418)+1),'[1]Lookup Data'!$E$3:$F$14,2,FALSE)&amp;"/"&amp;RIGHT(A418,4)</f>
        <v>#VALUE!</v>
      </c>
      <c r="M418" s="12" t="e">
        <f>E418&amp;"/"&amp;VLOOKUP([1]สูตรแปลงวันที่!F418,'[1]Lookup Data'!$B$3:$C$14,2,FALSE)&amp;"/"&amp;[1]สูตรแปลงวันที่!G418</f>
        <v>#VALUE!</v>
      </c>
    </row>
    <row r="419" spans="1:13">
      <c r="A419" s="11"/>
      <c r="B419" s="12">
        <f t="shared" si="54"/>
        <v>0</v>
      </c>
      <c r="C419" s="12">
        <f t="shared" si="55"/>
        <v>1</v>
      </c>
      <c r="D419" s="12">
        <f t="shared" si="56"/>
        <v>1900</v>
      </c>
      <c r="E419" s="12" t="str">
        <f t="shared" si="57"/>
        <v/>
      </c>
      <c r="F419" s="12" t="e">
        <f t="shared" si="58"/>
        <v>#VALUE!</v>
      </c>
      <c r="G419" s="12" t="str">
        <f t="shared" si="59"/>
        <v/>
      </c>
      <c r="H419" s="12" t="e">
        <f t="shared" si="60"/>
        <v>#N/A</v>
      </c>
      <c r="I419" s="12" t="str">
        <f t="shared" si="61"/>
        <v>0/1/2443</v>
      </c>
      <c r="J419" s="12" t="str">
        <f t="shared" si="62"/>
        <v>0/1/2500</v>
      </c>
      <c r="K419" s="12" t="e">
        <f>IF(VALUE(LEFT(A419,SEARCH(" ",A419)-1))&lt;10,"0"&amp;VALUE(LEFT(A419,SEARCH(" ",A419)-1)),VALUE(LEFT(A419,SEARCH(" ",A419)-1)))&amp;"/"&amp;VLOOKUP(MID(A419,SEARCH(" ",A419)+1,LEN(A419)-SEARCH(" ",A419)-3),'[1]Lookup Data'!$B$2:$C$14,2,FALSE)&amp;"/"&amp;RIGHT(A419,2)+2500</f>
        <v>#VALUE!</v>
      </c>
      <c r="L419" s="12" t="e">
        <f>LEFT(A419,2)&amp;"/"&amp;VLOOKUP(MID(LEFT(A419,LEN(A419)-5),SEARCH(" ",A419),LEN(LEFT(A419,LEN(A419)-5))-SEARCH(" ",A419)+1),'[1]Lookup Data'!$E$3:$F$14,2,FALSE)&amp;"/"&amp;RIGHT(A419,4)</f>
        <v>#VALUE!</v>
      </c>
      <c r="M419" s="12" t="e">
        <f>E419&amp;"/"&amp;VLOOKUP([1]สูตรแปลงวันที่!F419,'[1]Lookup Data'!$B$3:$C$14,2,FALSE)&amp;"/"&amp;[1]สูตรแปลงวันที่!G419</f>
        <v>#VALUE!</v>
      </c>
    </row>
    <row r="420" spans="1:13">
      <c r="A420" s="11"/>
      <c r="B420" s="12">
        <f t="shared" si="54"/>
        <v>0</v>
      </c>
      <c r="C420" s="12">
        <f t="shared" si="55"/>
        <v>1</v>
      </c>
      <c r="D420" s="12">
        <f t="shared" si="56"/>
        <v>1900</v>
      </c>
      <c r="E420" s="12" t="str">
        <f t="shared" si="57"/>
        <v/>
      </c>
      <c r="F420" s="12" t="e">
        <f t="shared" si="58"/>
        <v>#VALUE!</v>
      </c>
      <c r="G420" s="12" t="str">
        <f t="shared" si="59"/>
        <v/>
      </c>
      <c r="H420" s="12" t="e">
        <f t="shared" si="60"/>
        <v>#N/A</v>
      </c>
      <c r="I420" s="12" t="str">
        <f t="shared" si="61"/>
        <v>0/1/2443</v>
      </c>
      <c r="J420" s="12" t="str">
        <f t="shared" si="62"/>
        <v>0/1/2500</v>
      </c>
      <c r="K420" s="12" t="e">
        <f>IF(VALUE(LEFT(A420,SEARCH(" ",A420)-1))&lt;10,"0"&amp;VALUE(LEFT(A420,SEARCH(" ",A420)-1)),VALUE(LEFT(A420,SEARCH(" ",A420)-1)))&amp;"/"&amp;VLOOKUP(MID(A420,SEARCH(" ",A420)+1,LEN(A420)-SEARCH(" ",A420)-3),'[1]Lookup Data'!$B$2:$C$14,2,FALSE)&amp;"/"&amp;RIGHT(A420,2)+2500</f>
        <v>#VALUE!</v>
      </c>
      <c r="L420" s="12" t="e">
        <f>LEFT(A420,2)&amp;"/"&amp;VLOOKUP(MID(LEFT(A420,LEN(A420)-5),SEARCH(" ",A420),LEN(LEFT(A420,LEN(A420)-5))-SEARCH(" ",A420)+1),'[1]Lookup Data'!$E$3:$F$14,2,FALSE)&amp;"/"&amp;RIGHT(A420,4)</f>
        <v>#VALUE!</v>
      </c>
      <c r="M420" s="12" t="e">
        <f>E420&amp;"/"&amp;VLOOKUP([1]สูตรแปลงวันที่!F420,'[1]Lookup Data'!$B$3:$C$14,2,FALSE)&amp;"/"&amp;[1]สูตรแปลงวันที่!G420</f>
        <v>#VALUE!</v>
      </c>
    </row>
    <row r="421" spans="1:13">
      <c r="A421" s="11"/>
      <c r="B421" s="12">
        <f t="shared" si="54"/>
        <v>0</v>
      </c>
      <c r="C421" s="12">
        <f t="shared" si="55"/>
        <v>1</v>
      </c>
      <c r="D421" s="12">
        <f t="shared" si="56"/>
        <v>1900</v>
      </c>
      <c r="E421" s="12" t="str">
        <f t="shared" si="57"/>
        <v/>
      </c>
      <c r="F421" s="12" t="e">
        <f t="shared" si="58"/>
        <v>#VALUE!</v>
      </c>
      <c r="G421" s="12" t="str">
        <f t="shared" si="59"/>
        <v/>
      </c>
      <c r="H421" s="12" t="e">
        <f t="shared" si="60"/>
        <v>#N/A</v>
      </c>
      <c r="I421" s="12" t="str">
        <f t="shared" si="61"/>
        <v>0/1/2443</v>
      </c>
      <c r="J421" s="12" t="str">
        <f t="shared" si="62"/>
        <v>0/1/2500</v>
      </c>
      <c r="K421" s="12" t="e">
        <f>IF(VALUE(LEFT(A421,SEARCH(" ",A421)-1))&lt;10,"0"&amp;VALUE(LEFT(A421,SEARCH(" ",A421)-1)),VALUE(LEFT(A421,SEARCH(" ",A421)-1)))&amp;"/"&amp;VLOOKUP(MID(A421,SEARCH(" ",A421)+1,LEN(A421)-SEARCH(" ",A421)-3),'[1]Lookup Data'!$B$2:$C$14,2,FALSE)&amp;"/"&amp;RIGHT(A421,2)+2500</f>
        <v>#VALUE!</v>
      </c>
      <c r="L421" s="12" t="e">
        <f>LEFT(A421,2)&amp;"/"&amp;VLOOKUP(MID(LEFT(A421,LEN(A421)-5),SEARCH(" ",A421),LEN(LEFT(A421,LEN(A421)-5))-SEARCH(" ",A421)+1),'[1]Lookup Data'!$E$3:$F$14,2,FALSE)&amp;"/"&amp;RIGHT(A421,4)</f>
        <v>#VALUE!</v>
      </c>
      <c r="M421" s="12" t="e">
        <f>E421&amp;"/"&amp;VLOOKUP([1]สูตรแปลงวันที่!F421,'[1]Lookup Data'!$B$3:$C$14,2,FALSE)&amp;"/"&amp;[1]สูตรแปลงวันที่!G421</f>
        <v>#VALUE!</v>
      </c>
    </row>
    <row r="422" spans="1:13">
      <c r="A422" s="11"/>
      <c r="B422" s="12">
        <f t="shared" si="54"/>
        <v>0</v>
      </c>
      <c r="C422" s="12">
        <f t="shared" si="55"/>
        <v>1</v>
      </c>
      <c r="D422" s="12">
        <f t="shared" si="56"/>
        <v>1900</v>
      </c>
      <c r="E422" s="12" t="str">
        <f t="shared" si="57"/>
        <v/>
      </c>
      <c r="F422" s="12" t="e">
        <f t="shared" si="58"/>
        <v>#VALUE!</v>
      </c>
      <c r="G422" s="12" t="str">
        <f t="shared" si="59"/>
        <v/>
      </c>
      <c r="H422" s="12" t="e">
        <f t="shared" si="60"/>
        <v>#N/A</v>
      </c>
      <c r="I422" s="12" t="str">
        <f t="shared" si="61"/>
        <v>0/1/2443</v>
      </c>
      <c r="J422" s="12" t="str">
        <f t="shared" si="62"/>
        <v>0/1/2500</v>
      </c>
      <c r="K422" s="12" t="e">
        <f>IF(VALUE(LEFT(A422,SEARCH(" ",A422)-1))&lt;10,"0"&amp;VALUE(LEFT(A422,SEARCH(" ",A422)-1)),VALUE(LEFT(A422,SEARCH(" ",A422)-1)))&amp;"/"&amp;VLOOKUP(MID(A422,SEARCH(" ",A422)+1,LEN(A422)-SEARCH(" ",A422)-3),'[1]Lookup Data'!$B$2:$C$14,2,FALSE)&amp;"/"&amp;RIGHT(A422,2)+2500</f>
        <v>#VALUE!</v>
      </c>
      <c r="L422" s="12" t="e">
        <f>LEFT(A422,2)&amp;"/"&amp;VLOOKUP(MID(LEFT(A422,LEN(A422)-5),SEARCH(" ",A422),LEN(LEFT(A422,LEN(A422)-5))-SEARCH(" ",A422)+1),'[1]Lookup Data'!$E$3:$F$14,2,FALSE)&amp;"/"&amp;RIGHT(A422,4)</f>
        <v>#VALUE!</v>
      </c>
      <c r="M422" s="12" t="e">
        <f>E422&amp;"/"&amp;VLOOKUP([1]สูตรแปลงวันที่!F422,'[1]Lookup Data'!$B$3:$C$14,2,FALSE)&amp;"/"&amp;[1]สูตรแปลงวันที่!G422</f>
        <v>#VALUE!</v>
      </c>
    </row>
    <row r="423" spans="1:13">
      <c r="A423" s="11"/>
      <c r="B423" s="12">
        <f t="shared" si="54"/>
        <v>0</v>
      </c>
      <c r="C423" s="12">
        <f t="shared" si="55"/>
        <v>1</v>
      </c>
      <c r="D423" s="12">
        <f t="shared" si="56"/>
        <v>1900</v>
      </c>
      <c r="E423" s="12" t="str">
        <f t="shared" si="57"/>
        <v/>
      </c>
      <c r="F423" s="12" t="e">
        <f t="shared" si="58"/>
        <v>#VALUE!</v>
      </c>
      <c r="G423" s="12" t="str">
        <f t="shared" si="59"/>
        <v/>
      </c>
      <c r="H423" s="12" t="e">
        <f t="shared" si="60"/>
        <v>#N/A</v>
      </c>
      <c r="I423" s="12" t="str">
        <f t="shared" si="61"/>
        <v>0/1/2443</v>
      </c>
      <c r="J423" s="12" t="str">
        <f t="shared" si="62"/>
        <v>0/1/2500</v>
      </c>
      <c r="K423" s="12" t="e">
        <f>IF(VALUE(LEFT(A423,SEARCH(" ",A423)-1))&lt;10,"0"&amp;VALUE(LEFT(A423,SEARCH(" ",A423)-1)),VALUE(LEFT(A423,SEARCH(" ",A423)-1)))&amp;"/"&amp;VLOOKUP(MID(A423,SEARCH(" ",A423)+1,LEN(A423)-SEARCH(" ",A423)-3),'[1]Lookup Data'!$B$2:$C$14,2,FALSE)&amp;"/"&amp;RIGHT(A423,2)+2500</f>
        <v>#VALUE!</v>
      </c>
      <c r="L423" s="12" t="e">
        <f>LEFT(A423,2)&amp;"/"&amp;VLOOKUP(MID(LEFT(A423,LEN(A423)-5),SEARCH(" ",A423),LEN(LEFT(A423,LEN(A423)-5))-SEARCH(" ",A423)+1),'[1]Lookup Data'!$E$3:$F$14,2,FALSE)&amp;"/"&amp;RIGHT(A423,4)</f>
        <v>#VALUE!</v>
      </c>
      <c r="M423" s="12" t="e">
        <f>E423&amp;"/"&amp;VLOOKUP([1]สูตรแปลงวันที่!F423,'[1]Lookup Data'!$B$3:$C$14,2,FALSE)&amp;"/"&amp;[1]สูตรแปลงวันที่!G423</f>
        <v>#VALUE!</v>
      </c>
    </row>
    <row r="424" spans="1:13">
      <c r="A424" s="11"/>
      <c r="B424" s="12">
        <f t="shared" si="54"/>
        <v>0</v>
      </c>
      <c r="C424" s="12">
        <f t="shared" si="55"/>
        <v>1</v>
      </c>
      <c r="D424" s="12">
        <f t="shared" si="56"/>
        <v>1900</v>
      </c>
      <c r="E424" s="12" t="str">
        <f t="shared" si="57"/>
        <v/>
      </c>
      <c r="F424" s="12" t="e">
        <f t="shared" si="58"/>
        <v>#VALUE!</v>
      </c>
      <c r="G424" s="12" t="str">
        <f t="shared" si="59"/>
        <v/>
      </c>
      <c r="H424" s="12" t="e">
        <f t="shared" si="60"/>
        <v>#N/A</v>
      </c>
      <c r="I424" s="12" t="str">
        <f t="shared" si="61"/>
        <v>0/1/2443</v>
      </c>
      <c r="J424" s="12" t="str">
        <f t="shared" si="62"/>
        <v>0/1/2500</v>
      </c>
      <c r="K424" s="12" t="e">
        <f>IF(VALUE(LEFT(A424,SEARCH(" ",A424)-1))&lt;10,"0"&amp;VALUE(LEFT(A424,SEARCH(" ",A424)-1)),VALUE(LEFT(A424,SEARCH(" ",A424)-1)))&amp;"/"&amp;VLOOKUP(MID(A424,SEARCH(" ",A424)+1,LEN(A424)-SEARCH(" ",A424)-3),'[1]Lookup Data'!$B$2:$C$14,2,FALSE)&amp;"/"&amp;RIGHT(A424,2)+2500</f>
        <v>#VALUE!</v>
      </c>
      <c r="L424" s="12" t="e">
        <f>LEFT(A424,2)&amp;"/"&amp;VLOOKUP(MID(LEFT(A424,LEN(A424)-5),SEARCH(" ",A424),LEN(LEFT(A424,LEN(A424)-5))-SEARCH(" ",A424)+1),'[1]Lookup Data'!$E$3:$F$14,2,FALSE)&amp;"/"&amp;RIGHT(A424,4)</f>
        <v>#VALUE!</v>
      </c>
      <c r="M424" s="12" t="e">
        <f>E424&amp;"/"&amp;VLOOKUP([1]สูตรแปลงวันที่!F424,'[1]Lookup Data'!$B$3:$C$14,2,FALSE)&amp;"/"&amp;[1]สูตรแปลงวันที่!G424</f>
        <v>#VALUE!</v>
      </c>
    </row>
    <row r="425" spans="1:13">
      <c r="A425" s="11"/>
      <c r="B425" s="12">
        <f t="shared" si="54"/>
        <v>0</v>
      </c>
      <c r="C425" s="12">
        <f t="shared" si="55"/>
        <v>1</v>
      </c>
      <c r="D425" s="12">
        <f t="shared" si="56"/>
        <v>1900</v>
      </c>
      <c r="E425" s="12" t="str">
        <f t="shared" si="57"/>
        <v/>
      </c>
      <c r="F425" s="12" t="e">
        <f t="shared" si="58"/>
        <v>#VALUE!</v>
      </c>
      <c r="G425" s="12" t="str">
        <f t="shared" si="59"/>
        <v/>
      </c>
      <c r="H425" s="12" t="e">
        <f t="shared" si="60"/>
        <v>#N/A</v>
      </c>
      <c r="I425" s="12" t="str">
        <f t="shared" si="61"/>
        <v>0/1/2443</v>
      </c>
      <c r="J425" s="12" t="str">
        <f t="shared" si="62"/>
        <v>0/1/2500</v>
      </c>
      <c r="K425" s="12" t="e">
        <f>IF(VALUE(LEFT(A425,SEARCH(" ",A425)-1))&lt;10,"0"&amp;VALUE(LEFT(A425,SEARCH(" ",A425)-1)),VALUE(LEFT(A425,SEARCH(" ",A425)-1)))&amp;"/"&amp;VLOOKUP(MID(A425,SEARCH(" ",A425)+1,LEN(A425)-SEARCH(" ",A425)-3),'[1]Lookup Data'!$B$2:$C$14,2,FALSE)&amp;"/"&amp;RIGHT(A425,2)+2500</f>
        <v>#VALUE!</v>
      </c>
      <c r="L425" s="12" t="e">
        <f>LEFT(A425,2)&amp;"/"&amp;VLOOKUP(MID(LEFT(A425,LEN(A425)-5),SEARCH(" ",A425),LEN(LEFT(A425,LEN(A425)-5))-SEARCH(" ",A425)+1),'[1]Lookup Data'!$E$3:$F$14,2,FALSE)&amp;"/"&amp;RIGHT(A425,4)</f>
        <v>#VALUE!</v>
      </c>
      <c r="M425" s="12" t="e">
        <f>E425&amp;"/"&amp;VLOOKUP([1]สูตรแปลงวันที่!F425,'[1]Lookup Data'!$B$3:$C$14,2,FALSE)&amp;"/"&amp;[1]สูตรแปลงวันที่!G425</f>
        <v>#VALUE!</v>
      </c>
    </row>
    <row r="426" spans="1:13">
      <c r="A426" s="11"/>
      <c r="B426" s="12">
        <f t="shared" si="54"/>
        <v>0</v>
      </c>
      <c r="C426" s="12">
        <f t="shared" si="55"/>
        <v>1</v>
      </c>
      <c r="D426" s="12">
        <f t="shared" si="56"/>
        <v>1900</v>
      </c>
      <c r="E426" s="12" t="str">
        <f t="shared" si="57"/>
        <v/>
      </c>
      <c r="F426" s="12" t="e">
        <f t="shared" si="58"/>
        <v>#VALUE!</v>
      </c>
      <c r="G426" s="12" t="str">
        <f t="shared" si="59"/>
        <v/>
      </c>
      <c r="H426" s="12" t="e">
        <f t="shared" si="60"/>
        <v>#N/A</v>
      </c>
      <c r="I426" s="12" t="str">
        <f t="shared" si="61"/>
        <v>0/1/2443</v>
      </c>
      <c r="J426" s="12" t="str">
        <f t="shared" si="62"/>
        <v>0/1/2500</v>
      </c>
      <c r="K426" s="12" t="e">
        <f>IF(VALUE(LEFT(A426,SEARCH(" ",A426)-1))&lt;10,"0"&amp;VALUE(LEFT(A426,SEARCH(" ",A426)-1)),VALUE(LEFT(A426,SEARCH(" ",A426)-1)))&amp;"/"&amp;VLOOKUP(MID(A426,SEARCH(" ",A426)+1,LEN(A426)-SEARCH(" ",A426)-3),'[1]Lookup Data'!$B$2:$C$14,2,FALSE)&amp;"/"&amp;RIGHT(A426,2)+2500</f>
        <v>#VALUE!</v>
      </c>
      <c r="L426" s="12" t="e">
        <f>LEFT(A426,2)&amp;"/"&amp;VLOOKUP(MID(LEFT(A426,LEN(A426)-5),SEARCH(" ",A426),LEN(LEFT(A426,LEN(A426)-5))-SEARCH(" ",A426)+1),'[1]Lookup Data'!$E$3:$F$14,2,FALSE)&amp;"/"&amp;RIGHT(A426,4)</f>
        <v>#VALUE!</v>
      </c>
      <c r="M426" s="12" t="e">
        <f>E426&amp;"/"&amp;VLOOKUP([1]สูตรแปลงวันที่!F426,'[1]Lookup Data'!$B$3:$C$14,2,FALSE)&amp;"/"&amp;[1]สูตรแปลงวันที่!G426</f>
        <v>#VALUE!</v>
      </c>
    </row>
    <row r="427" spans="1:13">
      <c r="A427" s="11"/>
      <c r="B427" s="12">
        <f t="shared" si="54"/>
        <v>0</v>
      </c>
      <c r="C427" s="12">
        <f t="shared" si="55"/>
        <v>1</v>
      </c>
      <c r="D427" s="12">
        <f t="shared" si="56"/>
        <v>1900</v>
      </c>
      <c r="E427" s="12" t="str">
        <f t="shared" si="57"/>
        <v/>
      </c>
      <c r="F427" s="12" t="e">
        <f t="shared" si="58"/>
        <v>#VALUE!</v>
      </c>
      <c r="G427" s="12" t="str">
        <f t="shared" si="59"/>
        <v/>
      </c>
      <c r="H427" s="12" t="e">
        <f t="shared" si="60"/>
        <v>#N/A</v>
      </c>
      <c r="I427" s="12" t="str">
        <f t="shared" si="61"/>
        <v>0/1/2443</v>
      </c>
      <c r="J427" s="12" t="str">
        <f t="shared" si="62"/>
        <v>0/1/2500</v>
      </c>
      <c r="K427" s="12" t="e">
        <f>IF(VALUE(LEFT(A427,SEARCH(" ",A427)-1))&lt;10,"0"&amp;VALUE(LEFT(A427,SEARCH(" ",A427)-1)),VALUE(LEFT(A427,SEARCH(" ",A427)-1)))&amp;"/"&amp;VLOOKUP(MID(A427,SEARCH(" ",A427)+1,LEN(A427)-SEARCH(" ",A427)-3),'[1]Lookup Data'!$B$2:$C$14,2,FALSE)&amp;"/"&amp;RIGHT(A427,2)+2500</f>
        <v>#VALUE!</v>
      </c>
      <c r="L427" s="12" t="e">
        <f>LEFT(A427,2)&amp;"/"&amp;VLOOKUP(MID(LEFT(A427,LEN(A427)-5),SEARCH(" ",A427),LEN(LEFT(A427,LEN(A427)-5))-SEARCH(" ",A427)+1),'[1]Lookup Data'!$E$3:$F$14,2,FALSE)&amp;"/"&amp;RIGHT(A427,4)</f>
        <v>#VALUE!</v>
      </c>
      <c r="M427" s="12" t="e">
        <f>E427&amp;"/"&amp;VLOOKUP([1]สูตรแปลงวันที่!F427,'[1]Lookup Data'!$B$3:$C$14,2,FALSE)&amp;"/"&amp;[1]สูตรแปลงวันที่!G427</f>
        <v>#VALUE!</v>
      </c>
    </row>
    <row r="428" spans="1:13">
      <c r="A428" s="11"/>
      <c r="B428" s="12">
        <f t="shared" si="54"/>
        <v>0</v>
      </c>
      <c r="C428" s="12">
        <f t="shared" si="55"/>
        <v>1</v>
      </c>
      <c r="D428" s="12">
        <f t="shared" si="56"/>
        <v>1900</v>
      </c>
      <c r="E428" s="12" t="str">
        <f t="shared" si="57"/>
        <v/>
      </c>
      <c r="F428" s="12" t="e">
        <f t="shared" si="58"/>
        <v>#VALUE!</v>
      </c>
      <c r="G428" s="12" t="str">
        <f t="shared" si="59"/>
        <v/>
      </c>
      <c r="H428" s="12" t="e">
        <f t="shared" si="60"/>
        <v>#N/A</v>
      </c>
      <c r="I428" s="12" t="str">
        <f t="shared" si="61"/>
        <v>0/1/2443</v>
      </c>
      <c r="J428" s="12" t="str">
        <f t="shared" si="62"/>
        <v>0/1/2500</v>
      </c>
      <c r="K428" s="12" t="e">
        <f>IF(VALUE(LEFT(A428,SEARCH(" ",A428)-1))&lt;10,"0"&amp;VALUE(LEFT(A428,SEARCH(" ",A428)-1)),VALUE(LEFT(A428,SEARCH(" ",A428)-1)))&amp;"/"&amp;VLOOKUP(MID(A428,SEARCH(" ",A428)+1,LEN(A428)-SEARCH(" ",A428)-3),'[1]Lookup Data'!$B$2:$C$14,2,FALSE)&amp;"/"&amp;RIGHT(A428,2)+2500</f>
        <v>#VALUE!</v>
      </c>
      <c r="L428" s="12" t="e">
        <f>LEFT(A428,2)&amp;"/"&amp;VLOOKUP(MID(LEFT(A428,LEN(A428)-5),SEARCH(" ",A428),LEN(LEFT(A428,LEN(A428)-5))-SEARCH(" ",A428)+1),'[1]Lookup Data'!$E$3:$F$14,2,FALSE)&amp;"/"&amp;RIGHT(A428,4)</f>
        <v>#VALUE!</v>
      </c>
      <c r="M428" s="12" t="e">
        <f>E428&amp;"/"&amp;VLOOKUP([1]สูตรแปลงวันที่!F428,'[1]Lookup Data'!$B$3:$C$14,2,FALSE)&amp;"/"&amp;[1]สูตรแปลงวันที่!G428</f>
        <v>#VALUE!</v>
      </c>
    </row>
    <row r="429" spans="1:13">
      <c r="A429" s="11"/>
      <c r="B429" s="12">
        <f t="shared" si="54"/>
        <v>0</v>
      </c>
      <c r="C429" s="12">
        <f t="shared" si="55"/>
        <v>1</v>
      </c>
      <c r="D429" s="12">
        <f t="shared" si="56"/>
        <v>1900</v>
      </c>
      <c r="E429" s="12" t="str">
        <f t="shared" si="57"/>
        <v/>
      </c>
      <c r="F429" s="12" t="e">
        <f t="shared" si="58"/>
        <v>#VALUE!</v>
      </c>
      <c r="G429" s="12" t="str">
        <f t="shared" si="59"/>
        <v/>
      </c>
      <c r="H429" s="12" t="e">
        <f t="shared" si="60"/>
        <v>#N/A</v>
      </c>
      <c r="I429" s="12" t="str">
        <f t="shared" si="61"/>
        <v>0/1/2443</v>
      </c>
      <c r="J429" s="12" t="str">
        <f t="shared" si="62"/>
        <v>0/1/2500</v>
      </c>
      <c r="K429" s="12" t="e">
        <f>IF(VALUE(LEFT(A429,SEARCH(" ",A429)-1))&lt;10,"0"&amp;VALUE(LEFT(A429,SEARCH(" ",A429)-1)),VALUE(LEFT(A429,SEARCH(" ",A429)-1)))&amp;"/"&amp;VLOOKUP(MID(A429,SEARCH(" ",A429)+1,LEN(A429)-SEARCH(" ",A429)-3),'[1]Lookup Data'!$B$2:$C$14,2,FALSE)&amp;"/"&amp;RIGHT(A429,2)+2500</f>
        <v>#VALUE!</v>
      </c>
      <c r="L429" s="12" t="e">
        <f>LEFT(A429,2)&amp;"/"&amp;VLOOKUP(MID(LEFT(A429,LEN(A429)-5),SEARCH(" ",A429),LEN(LEFT(A429,LEN(A429)-5))-SEARCH(" ",A429)+1),'[1]Lookup Data'!$E$3:$F$14,2,FALSE)&amp;"/"&amp;RIGHT(A429,4)</f>
        <v>#VALUE!</v>
      </c>
      <c r="M429" s="12" t="e">
        <f>E429&amp;"/"&amp;VLOOKUP([1]สูตรแปลงวันที่!F429,'[1]Lookup Data'!$B$3:$C$14,2,FALSE)&amp;"/"&amp;[1]สูตรแปลงวันที่!G429</f>
        <v>#VALUE!</v>
      </c>
    </row>
    <row r="430" spans="1:13">
      <c r="A430" s="11"/>
      <c r="B430" s="12">
        <f t="shared" si="54"/>
        <v>0</v>
      </c>
      <c r="C430" s="12">
        <f t="shared" si="55"/>
        <v>1</v>
      </c>
      <c r="D430" s="12">
        <f t="shared" si="56"/>
        <v>1900</v>
      </c>
      <c r="E430" s="12" t="str">
        <f t="shared" si="57"/>
        <v/>
      </c>
      <c r="F430" s="12" t="e">
        <f t="shared" si="58"/>
        <v>#VALUE!</v>
      </c>
      <c r="G430" s="12" t="str">
        <f t="shared" si="59"/>
        <v/>
      </c>
      <c r="H430" s="12" t="e">
        <f t="shared" si="60"/>
        <v>#N/A</v>
      </c>
      <c r="I430" s="12" t="str">
        <f t="shared" si="61"/>
        <v>0/1/2443</v>
      </c>
      <c r="J430" s="12" t="str">
        <f t="shared" si="62"/>
        <v>0/1/2500</v>
      </c>
      <c r="K430" s="12" t="e">
        <f>IF(VALUE(LEFT(A430,SEARCH(" ",A430)-1))&lt;10,"0"&amp;VALUE(LEFT(A430,SEARCH(" ",A430)-1)),VALUE(LEFT(A430,SEARCH(" ",A430)-1)))&amp;"/"&amp;VLOOKUP(MID(A430,SEARCH(" ",A430)+1,LEN(A430)-SEARCH(" ",A430)-3),'[1]Lookup Data'!$B$2:$C$14,2,FALSE)&amp;"/"&amp;RIGHT(A430,2)+2500</f>
        <v>#VALUE!</v>
      </c>
      <c r="L430" s="12" t="e">
        <f>LEFT(A430,2)&amp;"/"&amp;VLOOKUP(MID(LEFT(A430,LEN(A430)-5),SEARCH(" ",A430),LEN(LEFT(A430,LEN(A430)-5))-SEARCH(" ",A430)+1),'[1]Lookup Data'!$E$3:$F$14,2,FALSE)&amp;"/"&amp;RIGHT(A430,4)</f>
        <v>#VALUE!</v>
      </c>
      <c r="M430" s="12" t="e">
        <f>E430&amp;"/"&amp;VLOOKUP([1]สูตรแปลงวันที่!F430,'[1]Lookup Data'!$B$3:$C$14,2,FALSE)&amp;"/"&amp;[1]สูตรแปลงวันที่!G430</f>
        <v>#VALUE!</v>
      </c>
    </row>
    <row r="431" spans="1:13">
      <c r="A431" s="11"/>
      <c r="B431" s="12">
        <f t="shared" si="54"/>
        <v>0</v>
      </c>
      <c r="C431" s="12">
        <f t="shared" si="55"/>
        <v>1</v>
      </c>
      <c r="D431" s="12">
        <f t="shared" si="56"/>
        <v>1900</v>
      </c>
      <c r="E431" s="12" t="str">
        <f t="shared" si="57"/>
        <v/>
      </c>
      <c r="F431" s="12" t="e">
        <f t="shared" si="58"/>
        <v>#VALUE!</v>
      </c>
      <c r="G431" s="12" t="str">
        <f t="shared" si="59"/>
        <v/>
      </c>
      <c r="H431" s="12" t="e">
        <f t="shared" si="60"/>
        <v>#N/A</v>
      </c>
      <c r="I431" s="12" t="str">
        <f t="shared" si="61"/>
        <v>0/1/2443</v>
      </c>
      <c r="J431" s="12" t="str">
        <f t="shared" si="62"/>
        <v>0/1/2500</v>
      </c>
      <c r="K431" s="12" t="e">
        <f>IF(VALUE(LEFT(A431,SEARCH(" ",A431)-1))&lt;10,"0"&amp;VALUE(LEFT(A431,SEARCH(" ",A431)-1)),VALUE(LEFT(A431,SEARCH(" ",A431)-1)))&amp;"/"&amp;VLOOKUP(MID(A431,SEARCH(" ",A431)+1,LEN(A431)-SEARCH(" ",A431)-3),'[1]Lookup Data'!$B$2:$C$14,2,FALSE)&amp;"/"&amp;RIGHT(A431,2)+2500</f>
        <v>#VALUE!</v>
      </c>
      <c r="L431" s="12" t="e">
        <f>LEFT(A431,2)&amp;"/"&amp;VLOOKUP(MID(LEFT(A431,LEN(A431)-5),SEARCH(" ",A431),LEN(LEFT(A431,LEN(A431)-5))-SEARCH(" ",A431)+1),'[1]Lookup Data'!$E$3:$F$14,2,FALSE)&amp;"/"&amp;RIGHT(A431,4)</f>
        <v>#VALUE!</v>
      </c>
      <c r="M431" s="12" t="e">
        <f>E431&amp;"/"&amp;VLOOKUP([1]สูตรแปลงวันที่!F431,'[1]Lookup Data'!$B$3:$C$14,2,FALSE)&amp;"/"&amp;[1]สูตรแปลงวันที่!G431</f>
        <v>#VALUE!</v>
      </c>
    </row>
    <row r="432" spans="1:13">
      <c r="A432" s="11"/>
      <c r="B432" s="12">
        <f t="shared" si="54"/>
        <v>0</v>
      </c>
      <c r="C432" s="12">
        <f t="shared" si="55"/>
        <v>1</v>
      </c>
      <c r="D432" s="12">
        <f t="shared" si="56"/>
        <v>1900</v>
      </c>
      <c r="E432" s="12" t="str">
        <f t="shared" si="57"/>
        <v/>
      </c>
      <c r="F432" s="12" t="e">
        <f t="shared" si="58"/>
        <v>#VALUE!</v>
      </c>
      <c r="G432" s="12" t="str">
        <f t="shared" si="59"/>
        <v/>
      </c>
      <c r="H432" s="12" t="e">
        <f t="shared" si="60"/>
        <v>#N/A</v>
      </c>
      <c r="I432" s="12" t="str">
        <f t="shared" si="61"/>
        <v>0/1/2443</v>
      </c>
      <c r="J432" s="12" t="str">
        <f t="shared" si="62"/>
        <v>0/1/2500</v>
      </c>
      <c r="K432" s="12" t="e">
        <f>IF(VALUE(LEFT(A432,SEARCH(" ",A432)-1))&lt;10,"0"&amp;VALUE(LEFT(A432,SEARCH(" ",A432)-1)),VALUE(LEFT(A432,SEARCH(" ",A432)-1)))&amp;"/"&amp;VLOOKUP(MID(A432,SEARCH(" ",A432)+1,LEN(A432)-SEARCH(" ",A432)-3),'[1]Lookup Data'!$B$2:$C$14,2,FALSE)&amp;"/"&amp;RIGHT(A432,2)+2500</f>
        <v>#VALUE!</v>
      </c>
      <c r="L432" s="12" t="e">
        <f>LEFT(A432,2)&amp;"/"&amp;VLOOKUP(MID(LEFT(A432,LEN(A432)-5),SEARCH(" ",A432),LEN(LEFT(A432,LEN(A432)-5))-SEARCH(" ",A432)+1),'[1]Lookup Data'!$E$3:$F$14,2,FALSE)&amp;"/"&amp;RIGHT(A432,4)</f>
        <v>#VALUE!</v>
      </c>
      <c r="M432" s="12" t="e">
        <f>E432&amp;"/"&amp;VLOOKUP([1]สูตรแปลงวันที่!F432,'[1]Lookup Data'!$B$3:$C$14,2,FALSE)&amp;"/"&amp;[1]สูตรแปลงวันที่!G432</f>
        <v>#VALUE!</v>
      </c>
    </row>
    <row r="433" spans="1:13">
      <c r="A433" s="11"/>
      <c r="B433" s="12">
        <f t="shared" si="54"/>
        <v>0</v>
      </c>
      <c r="C433" s="12">
        <f t="shared" si="55"/>
        <v>1</v>
      </c>
      <c r="D433" s="12">
        <f t="shared" si="56"/>
        <v>1900</v>
      </c>
      <c r="E433" s="12" t="str">
        <f t="shared" si="57"/>
        <v/>
      </c>
      <c r="F433" s="12" t="e">
        <f t="shared" si="58"/>
        <v>#VALUE!</v>
      </c>
      <c r="G433" s="12" t="str">
        <f t="shared" si="59"/>
        <v/>
      </c>
      <c r="H433" s="12" t="e">
        <f t="shared" si="60"/>
        <v>#N/A</v>
      </c>
      <c r="I433" s="12" t="str">
        <f t="shared" si="61"/>
        <v>0/1/2443</v>
      </c>
      <c r="J433" s="12" t="str">
        <f t="shared" si="62"/>
        <v>0/1/2500</v>
      </c>
      <c r="K433" s="12" t="e">
        <f>IF(VALUE(LEFT(A433,SEARCH(" ",A433)-1))&lt;10,"0"&amp;VALUE(LEFT(A433,SEARCH(" ",A433)-1)),VALUE(LEFT(A433,SEARCH(" ",A433)-1)))&amp;"/"&amp;VLOOKUP(MID(A433,SEARCH(" ",A433)+1,LEN(A433)-SEARCH(" ",A433)-3),'[1]Lookup Data'!$B$2:$C$14,2,FALSE)&amp;"/"&amp;RIGHT(A433,2)+2500</f>
        <v>#VALUE!</v>
      </c>
      <c r="L433" s="12" t="e">
        <f>LEFT(A433,2)&amp;"/"&amp;VLOOKUP(MID(LEFT(A433,LEN(A433)-5),SEARCH(" ",A433),LEN(LEFT(A433,LEN(A433)-5))-SEARCH(" ",A433)+1),'[1]Lookup Data'!$E$3:$F$14,2,FALSE)&amp;"/"&amp;RIGHT(A433,4)</f>
        <v>#VALUE!</v>
      </c>
      <c r="M433" s="12" t="e">
        <f>E433&amp;"/"&amp;VLOOKUP([1]สูตรแปลงวันที่!F433,'[1]Lookup Data'!$B$3:$C$14,2,FALSE)&amp;"/"&amp;[1]สูตรแปลงวันที่!G433</f>
        <v>#VALUE!</v>
      </c>
    </row>
    <row r="434" spans="1:13">
      <c r="A434" s="11"/>
      <c r="B434" s="12">
        <f t="shared" si="54"/>
        <v>0</v>
      </c>
      <c r="C434" s="12">
        <f t="shared" si="55"/>
        <v>1</v>
      </c>
      <c r="D434" s="12">
        <f t="shared" si="56"/>
        <v>1900</v>
      </c>
      <c r="E434" s="12" t="str">
        <f t="shared" si="57"/>
        <v/>
      </c>
      <c r="F434" s="12" t="e">
        <f t="shared" si="58"/>
        <v>#VALUE!</v>
      </c>
      <c r="G434" s="12" t="str">
        <f t="shared" si="59"/>
        <v/>
      </c>
      <c r="H434" s="12" t="e">
        <f t="shared" si="60"/>
        <v>#N/A</v>
      </c>
      <c r="I434" s="12" t="str">
        <f t="shared" si="61"/>
        <v>0/1/2443</v>
      </c>
      <c r="J434" s="12" t="str">
        <f t="shared" si="62"/>
        <v>0/1/2500</v>
      </c>
      <c r="K434" s="12" t="e">
        <f>IF(VALUE(LEFT(A434,SEARCH(" ",A434)-1))&lt;10,"0"&amp;VALUE(LEFT(A434,SEARCH(" ",A434)-1)),VALUE(LEFT(A434,SEARCH(" ",A434)-1)))&amp;"/"&amp;VLOOKUP(MID(A434,SEARCH(" ",A434)+1,LEN(A434)-SEARCH(" ",A434)-3),'[1]Lookup Data'!$B$2:$C$14,2,FALSE)&amp;"/"&amp;RIGHT(A434,2)+2500</f>
        <v>#VALUE!</v>
      </c>
      <c r="L434" s="12" t="e">
        <f>LEFT(A434,2)&amp;"/"&amp;VLOOKUP(MID(LEFT(A434,LEN(A434)-5),SEARCH(" ",A434),LEN(LEFT(A434,LEN(A434)-5))-SEARCH(" ",A434)+1),'[1]Lookup Data'!$E$3:$F$14,2,FALSE)&amp;"/"&amp;RIGHT(A434,4)</f>
        <v>#VALUE!</v>
      </c>
      <c r="M434" s="12" t="e">
        <f>E434&amp;"/"&amp;VLOOKUP([1]สูตรแปลงวันที่!F434,'[1]Lookup Data'!$B$3:$C$14,2,FALSE)&amp;"/"&amp;[1]สูตรแปลงวันที่!G434</f>
        <v>#VALUE!</v>
      </c>
    </row>
    <row r="435" spans="1:13">
      <c r="A435" s="11"/>
      <c r="B435" s="12">
        <f t="shared" si="54"/>
        <v>0</v>
      </c>
      <c r="C435" s="12">
        <f t="shared" si="55"/>
        <v>1</v>
      </c>
      <c r="D435" s="12">
        <f t="shared" si="56"/>
        <v>1900</v>
      </c>
      <c r="E435" s="12" t="str">
        <f t="shared" si="57"/>
        <v/>
      </c>
      <c r="F435" s="12" t="e">
        <f t="shared" si="58"/>
        <v>#VALUE!</v>
      </c>
      <c r="G435" s="12" t="str">
        <f t="shared" si="59"/>
        <v/>
      </c>
      <c r="H435" s="12" t="e">
        <f t="shared" si="60"/>
        <v>#N/A</v>
      </c>
      <c r="I435" s="12" t="str">
        <f t="shared" si="61"/>
        <v>0/1/2443</v>
      </c>
      <c r="J435" s="12" t="str">
        <f t="shared" si="62"/>
        <v>0/1/2500</v>
      </c>
      <c r="K435" s="12" t="e">
        <f>IF(VALUE(LEFT(A435,SEARCH(" ",A435)-1))&lt;10,"0"&amp;VALUE(LEFT(A435,SEARCH(" ",A435)-1)),VALUE(LEFT(A435,SEARCH(" ",A435)-1)))&amp;"/"&amp;VLOOKUP(MID(A435,SEARCH(" ",A435)+1,LEN(A435)-SEARCH(" ",A435)-3),'[1]Lookup Data'!$B$2:$C$14,2,FALSE)&amp;"/"&amp;RIGHT(A435,2)+2500</f>
        <v>#VALUE!</v>
      </c>
      <c r="L435" s="12" t="e">
        <f>LEFT(A435,2)&amp;"/"&amp;VLOOKUP(MID(LEFT(A435,LEN(A435)-5),SEARCH(" ",A435),LEN(LEFT(A435,LEN(A435)-5))-SEARCH(" ",A435)+1),'[1]Lookup Data'!$E$3:$F$14,2,FALSE)&amp;"/"&amp;RIGHT(A435,4)</f>
        <v>#VALUE!</v>
      </c>
      <c r="M435" s="12" t="e">
        <f>E435&amp;"/"&amp;VLOOKUP([1]สูตรแปลงวันที่!F435,'[1]Lookup Data'!$B$3:$C$14,2,FALSE)&amp;"/"&amp;[1]สูตรแปลงวันที่!G435</f>
        <v>#VALUE!</v>
      </c>
    </row>
    <row r="436" spans="1:13">
      <c r="A436" s="11"/>
      <c r="B436" s="12">
        <f t="shared" si="54"/>
        <v>0</v>
      </c>
      <c r="C436" s="12">
        <f t="shared" si="55"/>
        <v>1</v>
      </c>
      <c r="D436" s="12">
        <f t="shared" si="56"/>
        <v>1900</v>
      </c>
      <c r="E436" s="12" t="str">
        <f t="shared" si="57"/>
        <v/>
      </c>
      <c r="F436" s="12" t="e">
        <f t="shared" si="58"/>
        <v>#VALUE!</v>
      </c>
      <c r="G436" s="12" t="str">
        <f t="shared" si="59"/>
        <v/>
      </c>
      <c r="H436" s="12" t="e">
        <f t="shared" si="60"/>
        <v>#N/A</v>
      </c>
      <c r="I436" s="12" t="str">
        <f t="shared" si="61"/>
        <v>0/1/2443</v>
      </c>
      <c r="J436" s="12" t="str">
        <f t="shared" si="62"/>
        <v>0/1/2500</v>
      </c>
      <c r="K436" s="12" t="e">
        <f>IF(VALUE(LEFT(A436,SEARCH(" ",A436)-1))&lt;10,"0"&amp;VALUE(LEFT(A436,SEARCH(" ",A436)-1)),VALUE(LEFT(A436,SEARCH(" ",A436)-1)))&amp;"/"&amp;VLOOKUP(MID(A436,SEARCH(" ",A436)+1,LEN(A436)-SEARCH(" ",A436)-3),'[1]Lookup Data'!$B$2:$C$14,2,FALSE)&amp;"/"&amp;RIGHT(A436,2)+2500</f>
        <v>#VALUE!</v>
      </c>
      <c r="L436" s="12" t="e">
        <f>LEFT(A436,2)&amp;"/"&amp;VLOOKUP(MID(LEFT(A436,LEN(A436)-5),SEARCH(" ",A436),LEN(LEFT(A436,LEN(A436)-5))-SEARCH(" ",A436)+1),'[1]Lookup Data'!$E$3:$F$14,2,FALSE)&amp;"/"&amp;RIGHT(A436,4)</f>
        <v>#VALUE!</v>
      </c>
      <c r="M436" s="12" t="e">
        <f>E436&amp;"/"&amp;VLOOKUP([1]สูตรแปลงวันที่!F436,'[1]Lookup Data'!$B$3:$C$14,2,FALSE)&amp;"/"&amp;[1]สูตรแปลงวันที่!G436</f>
        <v>#VALUE!</v>
      </c>
    </row>
    <row r="437" spans="1:13">
      <c r="A437" s="11"/>
      <c r="B437" s="12">
        <f t="shared" si="54"/>
        <v>0</v>
      </c>
      <c r="C437" s="12">
        <f t="shared" si="55"/>
        <v>1</v>
      </c>
      <c r="D437" s="12">
        <f t="shared" si="56"/>
        <v>1900</v>
      </c>
      <c r="E437" s="12" t="str">
        <f t="shared" si="57"/>
        <v/>
      </c>
      <c r="F437" s="12" t="e">
        <f t="shared" si="58"/>
        <v>#VALUE!</v>
      </c>
      <c r="G437" s="12" t="str">
        <f t="shared" si="59"/>
        <v/>
      </c>
      <c r="H437" s="12" t="e">
        <f t="shared" si="60"/>
        <v>#N/A</v>
      </c>
      <c r="I437" s="12" t="str">
        <f t="shared" si="61"/>
        <v>0/1/2443</v>
      </c>
      <c r="J437" s="12" t="str">
        <f t="shared" si="62"/>
        <v>0/1/2500</v>
      </c>
      <c r="K437" s="12" t="e">
        <f>IF(VALUE(LEFT(A437,SEARCH(" ",A437)-1))&lt;10,"0"&amp;VALUE(LEFT(A437,SEARCH(" ",A437)-1)),VALUE(LEFT(A437,SEARCH(" ",A437)-1)))&amp;"/"&amp;VLOOKUP(MID(A437,SEARCH(" ",A437)+1,LEN(A437)-SEARCH(" ",A437)-3),'[1]Lookup Data'!$B$2:$C$14,2,FALSE)&amp;"/"&amp;RIGHT(A437,2)+2500</f>
        <v>#VALUE!</v>
      </c>
      <c r="L437" s="12" t="e">
        <f>LEFT(A437,2)&amp;"/"&amp;VLOOKUP(MID(LEFT(A437,LEN(A437)-5),SEARCH(" ",A437),LEN(LEFT(A437,LEN(A437)-5))-SEARCH(" ",A437)+1),'[1]Lookup Data'!$E$3:$F$14,2,FALSE)&amp;"/"&amp;RIGHT(A437,4)</f>
        <v>#VALUE!</v>
      </c>
      <c r="M437" s="12" t="e">
        <f>E437&amp;"/"&amp;VLOOKUP([1]สูตรแปลงวันที่!F437,'[1]Lookup Data'!$B$3:$C$14,2,FALSE)&amp;"/"&amp;[1]สูตรแปลงวันที่!G437</f>
        <v>#VALUE!</v>
      </c>
    </row>
    <row r="438" spans="1:13">
      <c r="A438" s="11"/>
      <c r="B438" s="12">
        <f t="shared" si="54"/>
        <v>0</v>
      </c>
      <c r="C438" s="12">
        <f t="shared" si="55"/>
        <v>1</v>
      </c>
      <c r="D438" s="12">
        <f t="shared" si="56"/>
        <v>1900</v>
      </c>
      <c r="E438" s="12" t="str">
        <f t="shared" si="57"/>
        <v/>
      </c>
      <c r="F438" s="12" t="e">
        <f t="shared" si="58"/>
        <v>#VALUE!</v>
      </c>
      <c r="G438" s="12" t="str">
        <f t="shared" si="59"/>
        <v/>
      </c>
      <c r="H438" s="12" t="e">
        <f t="shared" si="60"/>
        <v>#N/A</v>
      </c>
      <c r="I438" s="12" t="str">
        <f t="shared" si="61"/>
        <v>0/1/2443</v>
      </c>
      <c r="J438" s="12" t="str">
        <f t="shared" si="62"/>
        <v>0/1/2500</v>
      </c>
      <c r="K438" s="12" t="e">
        <f>IF(VALUE(LEFT(A438,SEARCH(" ",A438)-1))&lt;10,"0"&amp;VALUE(LEFT(A438,SEARCH(" ",A438)-1)),VALUE(LEFT(A438,SEARCH(" ",A438)-1)))&amp;"/"&amp;VLOOKUP(MID(A438,SEARCH(" ",A438)+1,LEN(A438)-SEARCH(" ",A438)-3),'[1]Lookup Data'!$B$2:$C$14,2,FALSE)&amp;"/"&amp;RIGHT(A438,2)+2500</f>
        <v>#VALUE!</v>
      </c>
      <c r="L438" s="12" t="e">
        <f>LEFT(A438,2)&amp;"/"&amp;VLOOKUP(MID(LEFT(A438,LEN(A438)-5),SEARCH(" ",A438),LEN(LEFT(A438,LEN(A438)-5))-SEARCH(" ",A438)+1),'[1]Lookup Data'!$E$3:$F$14,2,FALSE)&amp;"/"&amp;RIGHT(A438,4)</f>
        <v>#VALUE!</v>
      </c>
      <c r="M438" s="12" t="e">
        <f>E438&amp;"/"&amp;VLOOKUP([1]สูตรแปลงวันที่!F438,'[1]Lookup Data'!$B$3:$C$14,2,FALSE)&amp;"/"&amp;[1]สูตรแปลงวันที่!G438</f>
        <v>#VALUE!</v>
      </c>
    </row>
    <row r="439" spans="1:13">
      <c r="A439" s="11"/>
      <c r="B439" s="12">
        <f t="shared" si="54"/>
        <v>0</v>
      </c>
      <c r="C439" s="12">
        <f t="shared" si="55"/>
        <v>1</v>
      </c>
      <c r="D439" s="12">
        <f t="shared" si="56"/>
        <v>1900</v>
      </c>
      <c r="E439" s="12" t="str">
        <f t="shared" si="57"/>
        <v/>
      </c>
      <c r="F439" s="12" t="e">
        <f t="shared" si="58"/>
        <v>#VALUE!</v>
      </c>
      <c r="G439" s="12" t="str">
        <f t="shared" si="59"/>
        <v/>
      </c>
      <c r="H439" s="12" t="e">
        <f t="shared" si="60"/>
        <v>#N/A</v>
      </c>
      <c r="I439" s="12" t="str">
        <f t="shared" si="61"/>
        <v>0/1/2443</v>
      </c>
      <c r="J439" s="12" t="str">
        <f t="shared" si="62"/>
        <v>0/1/2500</v>
      </c>
      <c r="K439" s="12" t="e">
        <f>IF(VALUE(LEFT(A439,SEARCH(" ",A439)-1))&lt;10,"0"&amp;VALUE(LEFT(A439,SEARCH(" ",A439)-1)),VALUE(LEFT(A439,SEARCH(" ",A439)-1)))&amp;"/"&amp;VLOOKUP(MID(A439,SEARCH(" ",A439)+1,LEN(A439)-SEARCH(" ",A439)-3),'[1]Lookup Data'!$B$2:$C$14,2,FALSE)&amp;"/"&amp;RIGHT(A439,2)+2500</f>
        <v>#VALUE!</v>
      </c>
      <c r="L439" s="12" t="e">
        <f>LEFT(A439,2)&amp;"/"&amp;VLOOKUP(MID(LEFT(A439,LEN(A439)-5),SEARCH(" ",A439),LEN(LEFT(A439,LEN(A439)-5))-SEARCH(" ",A439)+1),'[1]Lookup Data'!$E$3:$F$14,2,FALSE)&amp;"/"&amp;RIGHT(A439,4)</f>
        <v>#VALUE!</v>
      </c>
      <c r="M439" s="12" t="e">
        <f>E439&amp;"/"&amp;VLOOKUP([1]สูตรแปลงวันที่!F439,'[1]Lookup Data'!$B$3:$C$14,2,FALSE)&amp;"/"&amp;[1]สูตรแปลงวันที่!G439</f>
        <v>#VALUE!</v>
      </c>
    </row>
    <row r="440" spans="1:13">
      <c r="A440" s="11"/>
      <c r="B440" s="12">
        <f t="shared" si="54"/>
        <v>0</v>
      </c>
      <c r="C440" s="12">
        <f t="shared" si="55"/>
        <v>1</v>
      </c>
      <c r="D440" s="12">
        <f t="shared" si="56"/>
        <v>1900</v>
      </c>
      <c r="E440" s="12" t="str">
        <f t="shared" si="57"/>
        <v/>
      </c>
      <c r="F440" s="12" t="e">
        <f t="shared" si="58"/>
        <v>#VALUE!</v>
      </c>
      <c r="G440" s="12" t="str">
        <f t="shared" si="59"/>
        <v/>
      </c>
      <c r="H440" s="12" t="e">
        <f t="shared" si="60"/>
        <v>#N/A</v>
      </c>
      <c r="I440" s="12" t="str">
        <f t="shared" si="61"/>
        <v>0/1/2443</v>
      </c>
      <c r="J440" s="12" t="str">
        <f t="shared" si="62"/>
        <v>0/1/2500</v>
      </c>
      <c r="K440" s="12" t="e">
        <f>IF(VALUE(LEFT(A440,SEARCH(" ",A440)-1))&lt;10,"0"&amp;VALUE(LEFT(A440,SEARCH(" ",A440)-1)),VALUE(LEFT(A440,SEARCH(" ",A440)-1)))&amp;"/"&amp;VLOOKUP(MID(A440,SEARCH(" ",A440)+1,LEN(A440)-SEARCH(" ",A440)-3),'[1]Lookup Data'!$B$2:$C$14,2,FALSE)&amp;"/"&amp;RIGHT(A440,2)+2500</f>
        <v>#VALUE!</v>
      </c>
      <c r="L440" s="12" t="e">
        <f>LEFT(A440,2)&amp;"/"&amp;VLOOKUP(MID(LEFT(A440,LEN(A440)-5),SEARCH(" ",A440),LEN(LEFT(A440,LEN(A440)-5))-SEARCH(" ",A440)+1),'[1]Lookup Data'!$E$3:$F$14,2,FALSE)&amp;"/"&amp;RIGHT(A440,4)</f>
        <v>#VALUE!</v>
      </c>
      <c r="M440" s="12" t="e">
        <f>E440&amp;"/"&amp;VLOOKUP([1]สูตรแปลงวันที่!F440,'[1]Lookup Data'!$B$3:$C$14,2,FALSE)&amp;"/"&amp;[1]สูตรแปลงวันที่!G440</f>
        <v>#VALUE!</v>
      </c>
    </row>
    <row r="441" spans="1:13">
      <c r="A441" s="11"/>
      <c r="B441" s="12">
        <f t="shared" si="54"/>
        <v>0</v>
      </c>
      <c r="C441" s="12">
        <f t="shared" si="55"/>
        <v>1</v>
      </c>
      <c r="D441" s="12">
        <f t="shared" si="56"/>
        <v>1900</v>
      </c>
      <c r="E441" s="12" t="str">
        <f t="shared" si="57"/>
        <v/>
      </c>
      <c r="F441" s="12" t="e">
        <f t="shared" si="58"/>
        <v>#VALUE!</v>
      </c>
      <c r="G441" s="12" t="str">
        <f t="shared" si="59"/>
        <v/>
      </c>
      <c r="H441" s="12" t="e">
        <f t="shared" si="60"/>
        <v>#N/A</v>
      </c>
      <c r="I441" s="12" t="str">
        <f t="shared" si="61"/>
        <v>0/1/2443</v>
      </c>
      <c r="J441" s="12" t="str">
        <f t="shared" si="62"/>
        <v>0/1/2500</v>
      </c>
      <c r="K441" s="12" t="e">
        <f>IF(VALUE(LEFT(A441,SEARCH(" ",A441)-1))&lt;10,"0"&amp;VALUE(LEFT(A441,SEARCH(" ",A441)-1)),VALUE(LEFT(A441,SEARCH(" ",A441)-1)))&amp;"/"&amp;VLOOKUP(MID(A441,SEARCH(" ",A441)+1,LEN(A441)-SEARCH(" ",A441)-3),'[1]Lookup Data'!$B$2:$C$14,2,FALSE)&amp;"/"&amp;RIGHT(A441,2)+2500</f>
        <v>#VALUE!</v>
      </c>
      <c r="L441" s="12" t="e">
        <f>LEFT(A441,2)&amp;"/"&amp;VLOOKUP(MID(LEFT(A441,LEN(A441)-5),SEARCH(" ",A441),LEN(LEFT(A441,LEN(A441)-5))-SEARCH(" ",A441)+1),'[1]Lookup Data'!$E$3:$F$14,2,FALSE)&amp;"/"&amp;RIGHT(A441,4)</f>
        <v>#VALUE!</v>
      </c>
      <c r="M441" s="12" t="e">
        <f>E441&amp;"/"&amp;VLOOKUP([1]สูตรแปลงวันที่!F441,'[1]Lookup Data'!$B$3:$C$14,2,FALSE)&amp;"/"&amp;[1]สูตรแปลงวันที่!G441</f>
        <v>#VALUE!</v>
      </c>
    </row>
    <row r="442" spans="1:13">
      <c r="A442" s="11"/>
      <c r="B442" s="12">
        <f t="shared" si="54"/>
        <v>0</v>
      </c>
      <c r="C442" s="12">
        <f t="shared" si="55"/>
        <v>1</v>
      </c>
      <c r="D442" s="12">
        <f t="shared" si="56"/>
        <v>1900</v>
      </c>
      <c r="E442" s="12" t="str">
        <f t="shared" si="57"/>
        <v/>
      </c>
      <c r="F442" s="12" t="e">
        <f t="shared" si="58"/>
        <v>#VALUE!</v>
      </c>
      <c r="G442" s="12" t="str">
        <f t="shared" si="59"/>
        <v/>
      </c>
      <c r="H442" s="12" t="e">
        <f t="shared" si="60"/>
        <v>#N/A</v>
      </c>
      <c r="I442" s="12" t="str">
        <f t="shared" si="61"/>
        <v>0/1/2443</v>
      </c>
      <c r="J442" s="12" t="str">
        <f t="shared" si="62"/>
        <v>0/1/2500</v>
      </c>
      <c r="K442" s="12" t="e">
        <f>IF(VALUE(LEFT(A442,SEARCH(" ",A442)-1))&lt;10,"0"&amp;VALUE(LEFT(A442,SEARCH(" ",A442)-1)),VALUE(LEFT(A442,SEARCH(" ",A442)-1)))&amp;"/"&amp;VLOOKUP(MID(A442,SEARCH(" ",A442)+1,LEN(A442)-SEARCH(" ",A442)-3),'[1]Lookup Data'!$B$2:$C$14,2,FALSE)&amp;"/"&amp;RIGHT(A442,2)+2500</f>
        <v>#VALUE!</v>
      </c>
      <c r="L442" s="12" t="e">
        <f>LEFT(A442,2)&amp;"/"&amp;VLOOKUP(MID(LEFT(A442,LEN(A442)-5),SEARCH(" ",A442),LEN(LEFT(A442,LEN(A442)-5))-SEARCH(" ",A442)+1),'[1]Lookup Data'!$E$3:$F$14,2,FALSE)&amp;"/"&amp;RIGHT(A442,4)</f>
        <v>#VALUE!</v>
      </c>
      <c r="M442" s="12" t="e">
        <f>E442&amp;"/"&amp;VLOOKUP([1]สูตรแปลงวันที่!F442,'[1]Lookup Data'!$B$3:$C$14,2,FALSE)&amp;"/"&amp;[1]สูตรแปลงวันที่!G442</f>
        <v>#VALUE!</v>
      </c>
    </row>
    <row r="443" spans="1:13">
      <c r="A443" s="11"/>
      <c r="B443" s="12">
        <f t="shared" si="54"/>
        <v>0</v>
      </c>
      <c r="C443" s="12">
        <f t="shared" si="55"/>
        <v>1</v>
      </c>
      <c r="D443" s="12">
        <f t="shared" si="56"/>
        <v>1900</v>
      </c>
      <c r="E443" s="12" t="str">
        <f t="shared" si="57"/>
        <v/>
      </c>
      <c r="F443" s="12" t="e">
        <f t="shared" si="58"/>
        <v>#VALUE!</v>
      </c>
      <c r="G443" s="12" t="str">
        <f t="shared" si="59"/>
        <v/>
      </c>
      <c r="H443" s="12" t="e">
        <f t="shared" si="60"/>
        <v>#N/A</v>
      </c>
      <c r="I443" s="12" t="str">
        <f t="shared" si="61"/>
        <v>0/1/2443</v>
      </c>
      <c r="J443" s="12" t="str">
        <f t="shared" si="62"/>
        <v>0/1/2500</v>
      </c>
      <c r="K443" s="12" t="e">
        <f>IF(VALUE(LEFT(A443,SEARCH(" ",A443)-1))&lt;10,"0"&amp;VALUE(LEFT(A443,SEARCH(" ",A443)-1)),VALUE(LEFT(A443,SEARCH(" ",A443)-1)))&amp;"/"&amp;VLOOKUP(MID(A443,SEARCH(" ",A443)+1,LEN(A443)-SEARCH(" ",A443)-3),'[1]Lookup Data'!$B$2:$C$14,2,FALSE)&amp;"/"&amp;RIGHT(A443,2)+2500</f>
        <v>#VALUE!</v>
      </c>
      <c r="L443" s="12" t="e">
        <f>LEFT(A443,2)&amp;"/"&amp;VLOOKUP(MID(LEFT(A443,LEN(A443)-5),SEARCH(" ",A443),LEN(LEFT(A443,LEN(A443)-5))-SEARCH(" ",A443)+1),'[1]Lookup Data'!$E$3:$F$14,2,FALSE)&amp;"/"&amp;RIGHT(A443,4)</f>
        <v>#VALUE!</v>
      </c>
      <c r="M443" s="12" t="e">
        <f>E443&amp;"/"&amp;VLOOKUP([1]สูตรแปลงวันที่!F443,'[1]Lookup Data'!$B$3:$C$14,2,FALSE)&amp;"/"&amp;[1]สูตรแปลงวันที่!G443</f>
        <v>#VALUE!</v>
      </c>
    </row>
    <row r="444" spans="1:13">
      <c r="A444" s="11"/>
      <c r="B444" s="12">
        <f t="shared" si="54"/>
        <v>0</v>
      </c>
      <c r="C444" s="12">
        <f t="shared" si="55"/>
        <v>1</v>
      </c>
      <c r="D444" s="12">
        <f t="shared" si="56"/>
        <v>1900</v>
      </c>
      <c r="E444" s="12" t="str">
        <f t="shared" si="57"/>
        <v/>
      </c>
      <c r="F444" s="12" t="e">
        <f t="shared" si="58"/>
        <v>#VALUE!</v>
      </c>
      <c r="G444" s="12" t="str">
        <f t="shared" si="59"/>
        <v/>
      </c>
      <c r="H444" s="12" t="e">
        <f t="shared" si="60"/>
        <v>#N/A</v>
      </c>
      <c r="I444" s="12" t="str">
        <f t="shared" si="61"/>
        <v>0/1/2443</v>
      </c>
      <c r="J444" s="12" t="str">
        <f t="shared" si="62"/>
        <v>0/1/2500</v>
      </c>
      <c r="K444" s="12" t="e">
        <f>IF(VALUE(LEFT(A444,SEARCH(" ",A444)-1))&lt;10,"0"&amp;VALUE(LEFT(A444,SEARCH(" ",A444)-1)),VALUE(LEFT(A444,SEARCH(" ",A444)-1)))&amp;"/"&amp;VLOOKUP(MID(A444,SEARCH(" ",A444)+1,LEN(A444)-SEARCH(" ",A444)-3),'[1]Lookup Data'!$B$2:$C$14,2,FALSE)&amp;"/"&amp;RIGHT(A444,2)+2500</f>
        <v>#VALUE!</v>
      </c>
      <c r="L444" s="12" t="e">
        <f>LEFT(A444,2)&amp;"/"&amp;VLOOKUP(MID(LEFT(A444,LEN(A444)-5),SEARCH(" ",A444),LEN(LEFT(A444,LEN(A444)-5))-SEARCH(" ",A444)+1),'[1]Lookup Data'!$E$3:$F$14,2,FALSE)&amp;"/"&amp;RIGHT(A444,4)</f>
        <v>#VALUE!</v>
      </c>
      <c r="M444" s="12" t="e">
        <f>E444&amp;"/"&amp;VLOOKUP([1]สูตรแปลงวันที่!F444,'[1]Lookup Data'!$B$3:$C$14,2,FALSE)&amp;"/"&amp;[1]สูตรแปลงวันที่!G444</f>
        <v>#VALUE!</v>
      </c>
    </row>
    <row r="445" spans="1:13">
      <c r="A445" s="11"/>
      <c r="B445" s="12">
        <f t="shared" si="54"/>
        <v>0</v>
      </c>
      <c r="C445" s="12">
        <f t="shared" si="55"/>
        <v>1</v>
      </c>
      <c r="D445" s="12">
        <f t="shared" si="56"/>
        <v>1900</v>
      </c>
      <c r="E445" s="12" t="str">
        <f t="shared" si="57"/>
        <v/>
      </c>
      <c r="F445" s="12" t="e">
        <f t="shared" si="58"/>
        <v>#VALUE!</v>
      </c>
      <c r="G445" s="12" t="str">
        <f t="shared" si="59"/>
        <v/>
      </c>
      <c r="H445" s="12" t="e">
        <f t="shared" si="60"/>
        <v>#N/A</v>
      </c>
      <c r="I445" s="12" t="str">
        <f t="shared" si="61"/>
        <v>0/1/2443</v>
      </c>
      <c r="J445" s="12" t="str">
        <f t="shared" si="62"/>
        <v>0/1/2500</v>
      </c>
      <c r="K445" s="12" t="e">
        <f>IF(VALUE(LEFT(A445,SEARCH(" ",A445)-1))&lt;10,"0"&amp;VALUE(LEFT(A445,SEARCH(" ",A445)-1)),VALUE(LEFT(A445,SEARCH(" ",A445)-1)))&amp;"/"&amp;VLOOKUP(MID(A445,SEARCH(" ",A445)+1,LEN(A445)-SEARCH(" ",A445)-3),'[1]Lookup Data'!$B$2:$C$14,2,FALSE)&amp;"/"&amp;RIGHT(A445,2)+2500</f>
        <v>#VALUE!</v>
      </c>
      <c r="L445" s="12" t="e">
        <f>LEFT(A445,2)&amp;"/"&amp;VLOOKUP(MID(LEFT(A445,LEN(A445)-5),SEARCH(" ",A445),LEN(LEFT(A445,LEN(A445)-5))-SEARCH(" ",A445)+1),'[1]Lookup Data'!$E$3:$F$14,2,FALSE)&amp;"/"&amp;RIGHT(A445,4)</f>
        <v>#VALUE!</v>
      </c>
      <c r="M445" s="12" t="e">
        <f>E445&amp;"/"&amp;VLOOKUP([1]สูตรแปลงวันที่!F445,'[1]Lookup Data'!$B$3:$C$14,2,FALSE)&amp;"/"&amp;[1]สูตรแปลงวันที่!G445</f>
        <v>#VALUE!</v>
      </c>
    </row>
    <row r="446" spans="1:13">
      <c r="A446" s="11"/>
      <c r="B446" s="12">
        <f t="shared" si="54"/>
        <v>0</v>
      </c>
      <c r="C446" s="12">
        <f t="shared" si="55"/>
        <v>1</v>
      </c>
      <c r="D446" s="12">
        <f t="shared" si="56"/>
        <v>1900</v>
      </c>
      <c r="E446" s="12" t="str">
        <f t="shared" si="57"/>
        <v/>
      </c>
      <c r="F446" s="12" t="e">
        <f t="shared" si="58"/>
        <v>#VALUE!</v>
      </c>
      <c r="G446" s="12" t="str">
        <f t="shared" si="59"/>
        <v/>
      </c>
      <c r="H446" s="12" t="e">
        <f t="shared" si="60"/>
        <v>#N/A</v>
      </c>
      <c r="I446" s="12" t="str">
        <f t="shared" si="61"/>
        <v>0/1/2443</v>
      </c>
      <c r="J446" s="12" t="str">
        <f t="shared" si="62"/>
        <v>0/1/2500</v>
      </c>
      <c r="K446" s="12" t="e">
        <f>IF(VALUE(LEFT(A446,SEARCH(" ",A446)-1))&lt;10,"0"&amp;VALUE(LEFT(A446,SEARCH(" ",A446)-1)),VALUE(LEFT(A446,SEARCH(" ",A446)-1)))&amp;"/"&amp;VLOOKUP(MID(A446,SEARCH(" ",A446)+1,LEN(A446)-SEARCH(" ",A446)-3),'[1]Lookup Data'!$B$2:$C$14,2,FALSE)&amp;"/"&amp;RIGHT(A446,2)+2500</f>
        <v>#VALUE!</v>
      </c>
      <c r="L446" s="12" t="e">
        <f>LEFT(A446,2)&amp;"/"&amp;VLOOKUP(MID(LEFT(A446,LEN(A446)-5),SEARCH(" ",A446),LEN(LEFT(A446,LEN(A446)-5))-SEARCH(" ",A446)+1),'[1]Lookup Data'!$E$3:$F$14,2,FALSE)&amp;"/"&amp;RIGHT(A446,4)</f>
        <v>#VALUE!</v>
      </c>
      <c r="M446" s="12" t="e">
        <f>E446&amp;"/"&amp;VLOOKUP([1]สูตรแปลงวันที่!F446,'[1]Lookup Data'!$B$3:$C$14,2,FALSE)&amp;"/"&amp;[1]สูตรแปลงวันที่!G446</f>
        <v>#VALUE!</v>
      </c>
    </row>
    <row r="447" spans="1:13">
      <c r="A447" s="11"/>
      <c r="B447" s="12">
        <f t="shared" si="54"/>
        <v>0</v>
      </c>
      <c r="C447" s="12">
        <f t="shared" si="55"/>
        <v>1</v>
      </c>
      <c r="D447" s="12">
        <f t="shared" si="56"/>
        <v>1900</v>
      </c>
      <c r="E447" s="12" t="str">
        <f t="shared" si="57"/>
        <v/>
      </c>
      <c r="F447" s="12" t="e">
        <f t="shared" si="58"/>
        <v>#VALUE!</v>
      </c>
      <c r="G447" s="12" t="str">
        <f t="shared" si="59"/>
        <v/>
      </c>
      <c r="H447" s="12" t="e">
        <f t="shared" si="60"/>
        <v>#N/A</v>
      </c>
      <c r="I447" s="12" t="str">
        <f t="shared" si="61"/>
        <v>0/1/2443</v>
      </c>
      <c r="J447" s="12" t="str">
        <f t="shared" si="62"/>
        <v>0/1/2500</v>
      </c>
      <c r="K447" s="12" t="e">
        <f>IF(VALUE(LEFT(A447,SEARCH(" ",A447)-1))&lt;10,"0"&amp;VALUE(LEFT(A447,SEARCH(" ",A447)-1)),VALUE(LEFT(A447,SEARCH(" ",A447)-1)))&amp;"/"&amp;VLOOKUP(MID(A447,SEARCH(" ",A447)+1,LEN(A447)-SEARCH(" ",A447)-3),'[1]Lookup Data'!$B$2:$C$14,2,FALSE)&amp;"/"&amp;RIGHT(A447,2)+2500</f>
        <v>#VALUE!</v>
      </c>
      <c r="L447" s="12" t="e">
        <f>LEFT(A447,2)&amp;"/"&amp;VLOOKUP(MID(LEFT(A447,LEN(A447)-5),SEARCH(" ",A447),LEN(LEFT(A447,LEN(A447)-5))-SEARCH(" ",A447)+1),'[1]Lookup Data'!$E$3:$F$14,2,FALSE)&amp;"/"&amp;RIGHT(A447,4)</f>
        <v>#VALUE!</v>
      </c>
      <c r="M447" s="12" t="e">
        <f>E447&amp;"/"&amp;VLOOKUP([1]สูตรแปลงวันที่!F447,'[1]Lookup Data'!$B$3:$C$14,2,FALSE)&amp;"/"&amp;[1]สูตรแปลงวันที่!G447</f>
        <v>#VALUE!</v>
      </c>
    </row>
    <row r="448" spans="1:13">
      <c r="A448" s="11"/>
      <c r="B448" s="12">
        <f t="shared" si="54"/>
        <v>0</v>
      </c>
      <c r="C448" s="12">
        <f t="shared" si="55"/>
        <v>1</v>
      </c>
      <c r="D448" s="12">
        <f t="shared" si="56"/>
        <v>1900</v>
      </c>
      <c r="E448" s="12" t="str">
        <f t="shared" si="57"/>
        <v/>
      </c>
      <c r="F448" s="12" t="e">
        <f t="shared" si="58"/>
        <v>#VALUE!</v>
      </c>
      <c r="G448" s="12" t="str">
        <f t="shared" si="59"/>
        <v/>
      </c>
      <c r="H448" s="12" t="e">
        <f t="shared" si="60"/>
        <v>#N/A</v>
      </c>
      <c r="I448" s="12" t="str">
        <f t="shared" si="61"/>
        <v>0/1/2443</v>
      </c>
      <c r="J448" s="12" t="str">
        <f t="shared" si="62"/>
        <v>0/1/2500</v>
      </c>
      <c r="K448" s="12" t="e">
        <f>IF(VALUE(LEFT(A448,SEARCH(" ",A448)-1))&lt;10,"0"&amp;VALUE(LEFT(A448,SEARCH(" ",A448)-1)),VALUE(LEFT(A448,SEARCH(" ",A448)-1)))&amp;"/"&amp;VLOOKUP(MID(A448,SEARCH(" ",A448)+1,LEN(A448)-SEARCH(" ",A448)-3),'[1]Lookup Data'!$B$2:$C$14,2,FALSE)&amp;"/"&amp;RIGHT(A448,2)+2500</f>
        <v>#VALUE!</v>
      </c>
      <c r="L448" s="12" t="e">
        <f>LEFT(A448,2)&amp;"/"&amp;VLOOKUP(MID(LEFT(A448,LEN(A448)-5),SEARCH(" ",A448),LEN(LEFT(A448,LEN(A448)-5))-SEARCH(" ",A448)+1),'[1]Lookup Data'!$E$3:$F$14,2,FALSE)&amp;"/"&amp;RIGHT(A448,4)</f>
        <v>#VALUE!</v>
      </c>
      <c r="M448" s="12" t="e">
        <f>E448&amp;"/"&amp;VLOOKUP([1]สูตรแปลงวันที่!F448,'[1]Lookup Data'!$B$3:$C$14,2,FALSE)&amp;"/"&amp;[1]สูตรแปลงวันที่!G448</f>
        <v>#VALUE!</v>
      </c>
    </row>
    <row r="449" spans="1:13">
      <c r="A449" s="11"/>
      <c r="B449" s="12">
        <f t="shared" si="54"/>
        <v>0</v>
      </c>
      <c r="C449" s="12">
        <f t="shared" si="55"/>
        <v>1</v>
      </c>
      <c r="D449" s="12">
        <f t="shared" si="56"/>
        <v>1900</v>
      </c>
      <c r="E449" s="12" t="str">
        <f t="shared" si="57"/>
        <v/>
      </c>
      <c r="F449" s="12" t="e">
        <f t="shared" si="58"/>
        <v>#VALUE!</v>
      </c>
      <c r="G449" s="12" t="str">
        <f t="shared" si="59"/>
        <v/>
      </c>
      <c r="H449" s="12" t="e">
        <f t="shared" si="60"/>
        <v>#N/A</v>
      </c>
      <c r="I449" s="12" t="str">
        <f t="shared" si="61"/>
        <v>0/1/2443</v>
      </c>
      <c r="J449" s="12" t="str">
        <f t="shared" si="62"/>
        <v>0/1/2500</v>
      </c>
      <c r="K449" s="12" t="e">
        <f>IF(VALUE(LEFT(A449,SEARCH(" ",A449)-1))&lt;10,"0"&amp;VALUE(LEFT(A449,SEARCH(" ",A449)-1)),VALUE(LEFT(A449,SEARCH(" ",A449)-1)))&amp;"/"&amp;VLOOKUP(MID(A449,SEARCH(" ",A449)+1,LEN(A449)-SEARCH(" ",A449)-3),'[1]Lookup Data'!$B$2:$C$14,2,FALSE)&amp;"/"&amp;RIGHT(A449,2)+2500</f>
        <v>#VALUE!</v>
      </c>
      <c r="L449" s="12" t="e">
        <f>LEFT(A449,2)&amp;"/"&amp;VLOOKUP(MID(LEFT(A449,LEN(A449)-5),SEARCH(" ",A449),LEN(LEFT(A449,LEN(A449)-5))-SEARCH(" ",A449)+1),'[1]Lookup Data'!$E$3:$F$14,2,FALSE)&amp;"/"&amp;RIGHT(A449,4)</f>
        <v>#VALUE!</v>
      </c>
      <c r="M449" s="12" t="e">
        <f>E449&amp;"/"&amp;VLOOKUP([1]สูตรแปลงวันที่!F449,'[1]Lookup Data'!$B$3:$C$14,2,FALSE)&amp;"/"&amp;[1]สูตรแปลงวันที่!G449</f>
        <v>#VALUE!</v>
      </c>
    </row>
    <row r="450" spans="1:13">
      <c r="A450" s="11"/>
      <c r="B450" s="12">
        <f t="shared" si="54"/>
        <v>0</v>
      </c>
      <c r="C450" s="12">
        <f t="shared" si="55"/>
        <v>1</v>
      </c>
      <c r="D450" s="12">
        <f t="shared" si="56"/>
        <v>1900</v>
      </c>
      <c r="E450" s="12" t="str">
        <f t="shared" si="57"/>
        <v/>
      </c>
      <c r="F450" s="12" t="e">
        <f t="shared" si="58"/>
        <v>#VALUE!</v>
      </c>
      <c r="G450" s="12" t="str">
        <f t="shared" si="59"/>
        <v/>
      </c>
      <c r="H450" s="12" t="e">
        <f t="shared" si="60"/>
        <v>#N/A</v>
      </c>
      <c r="I450" s="12" t="str">
        <f t="shared" si="61"/>
        <v>0/1/2443</v>
      </c>
      <c r="J450" s="12" t="str">
        <f t="shared" si="62"/>
        <v>0/1/2500</v>
      </c>
      <c r="K450" s="12" t="e">
        <f>IF(VALUE(LEFT(A450,SEARCH(" ",A450)-1))&lt;10,"0"&amp;VALUE(LEFT(A450,SEARCH(" ",A450)-1)),VALUE(LEFT(A450,SEARCH(" ",A450)-1)))&amp;"/"&amp;VLOOKUP(MID(A450,SEARCH(" ",A450)+1,LEN(A450)-SEARCH(" ",A450)-3),'[1]Lookup Data'!$B$2:$C$14,2,FALSE)&amp;"/"&amp;RIGHT(A450,2)+2500</f>
        <v>#VALUE!</v>
      </c>
      <c r="L450" s="12" t="e">
        <f>LEFT(A450,2)&amp;"/"&amp;VLOOKUP(MID(LEFT(A450,LEN(A450)-5),SEARCH(" ",A450),LEN(LEFT(A450,LEN(A450)-5))-SEARCH(" ",A450)+1),'[1]Lookup Data'!$E$3:$F$14,2,FALSE)&amp;"/"&amp;RIGHT(A450,4)</f>
        <v>#VALUE!</v>
      </c>
      <c r="M450" s="12" t="e">
        <f>E450&amp;"/"&amp;VLOOKUP([1]สูตรแปลงวันที่!F450,'[1]Lookup Data'!$B$3:$C$14,2,FALSE)&amp;"/"&amp;[1]สูตรแปลงวันที่!G450</f>
        <v>#VALUE!</v>
      </c>
    </row>
    <row r="451" spans="1:13">
      <c r="A451" s="11"/>
      <c r="B451" s="12">
        <f t="shared" ref="B451:B514" si="63">DAY(A451)</f>
        <v>0</v>
      </c>
      <c r="C451" s="12">
        <f t="shared" ref="C451:C514" si="64">MONTH(A451)</f>
        <v>1</v>
      </c>
      <c r="D451" s="12">
        <f t="shared" ref="D451:D514" si="65">YEAR(A451)</f>
        <v>1900</v>
      </c>
      <c r="E451" s="12" t="str">
        <f t="shared" ref="E451:E514" si="66">LEFT(A451,2)</f>
        <v/>
      </c>
      <c r="F451" s="12" t="e">
        <f t="shared" ref="F451:F514" si="67">MID(A451,SEARCH(" ",A451)+1,LEN(A451)-5-SEARCH(" ",A451))</f>
        <v>#VALUE!</v>
      </c>
      <c r="G451" s="12" t="str">
        <f t="shared" ref="G451:G514" si="68">RIGHT(A451,4)</f>
        <v/>
      </c>
      <c r="H451" s="12" t="e">
        <f t="shared" si="60"/>
        <v>#N/A</v>
      </c>
      <c r="I451" s="12" t="str">
        <f t="shared" si="61"/>
        <v>0/1/2443</v>
      </c>
      <c r="J451" s="12" t="str">
        <f t="shared" si="62"/>
        <v>0/1/2500</v>
      </c>
      <c r="K451" s="12" t="e">
        <f>IF(VALUE(LEFT(A451,SEARCH(" ",A451)-1))&lt;10,"0"&amp;VALUE(LEFT(A451,SEARCH(" ",A451)-1)),VALUE(LEFT(A451,SEARCH(" ",A451)-1)))&amp;"/"&amp;VLOOKUP(MID(A451,SEARCH(" ",A451)+1,LEN(A451)-SEARCH(" ",A451)-3),'[1]Lookup Data'!$B$2:$C$14,2,FALSE)&amp;"/"&amp;RIGHT(A451,2)+2500</f>
        <v>#VALUE!</v>
      </c>
      <c r="L451" s="12" t="e">
        <f>LEFT(A451,2)&amp;"/"&amp;VLOOKUP(MID(LEFT(A451,LEN(A451)-5),SEARCH(" ",A451),LEN(LEFT(A451,LEN(A451)-5))-SEARCH(" ",A451)+1),'[1]Lookup Data'!$E$3:$F$14,2,FALSE)&amp;"/"&amp;RIGHT(A451,4)</f>
        <v>#VALUE!</v>
      </c>
      <c r="M451" s="12" t="e">
        <f>E451&amp;"/"&amp;VLOOKUP([1]สูตรแปลงวันที่!F451,'[1]Lookup Data'!$B$3:$C$14,2,FALSE)&amp;"/"&amp;[1]สูตรแปลงวันที่!G451</f>
        <v>#VALUE!</v>
      </c>
    </row>
    <row r="452" spans="1:13">
      <c r="A452" s="11"/>
      <c r="B452" s="12">
        <f t="shared" si="63"/>
        <v>0</v>
      </c>
      <c r="C452" s="12">
        <f t="shared" si="64"/>
        <v>1</v>
      </c>
      <c r="D452" s="12">
        <f t="shared" si="65"/>
        <v>1900</v>
      </c>
      <c r="E452" s="12" t="str">
        <f t="shared" si="66"/>
        <v/>
      </c>
      <c r="F452" s="12" t="e">
        <f t="shared" si="67"/>
        <v>#VALUE!</v>
      </c>
      <c r="G452" s="12" t="str">
        <f t="shared" si="68"/>
        <v/>
      </c>
      <c r="H452" s="12" t="e">
        <f t="shared" ref="H452:H515" si="69">IF(D452&lt;2500,NA(),B452&amp;"/"&amp;C452&amp;"/"&amp;D452)</f>
        <v>#N/A</v>
      </c>
      <c r="I452" s="12" t="str">
        <f t="shared" ref="I452:I515" si="70">IF(D452&gt;2057,NA(),B452&amp;"/"&amp;C452&amp;"/"&amp;D452+543)</f>
        <v>0/1/2443</v>
      </c>
      <c r="J452" s="12" t="str">
        <f t="shared" si="62"/>
        <v>0/1/2500</v>
      </c>
      <c r="K452" s="12" t="e">
        <f>IF(VALUE(LEFT(A452,SEARCH(" ",A452)-1))&lt;10,"0"&amp;VALUE(LEFT(A452,SEARCH(" ",A452)-1)),VALUE(LEFT(A452,SEARCH(" ",A452)-1)))&amp;"/"&amp;VLOOKUP(MID(A452,SEARCH(" ",A452)+1,LEN(A452)-SEARCH(" ",A452)-3),'[1]Lookup Data'!$B$2:$C$14,2,FALSE)&amp;"/"&amp;RIGHT(A452,2)+2500</f>
        <v>#VALUE!</v>
      </c>
      <c r="L452" s="12" t="e">
        <f>LEFT(A452,2)&amp;"/"&amp;VLOOKUP(MID(LEFT(A452,LEN(A452)-5),SEARCH(" ",A452),LEN(LEFT(A452,LEN(A452)-5))-SEARCH(" ",A452)+1),'[1]Lookup Data'!$E$3:$F$14,2,FALSE)&amp;"/"&amp;RIGHT(A452,4)</f>
        <v>#VALUE!</v>
      </c>
      <c r="M452" s="12" t="e">
        <f>E452&amp;"/"&amp;VLOOKUP([1]สูตรแปลงวันที่!F452,'[1]Lookup Data'!$B$3:$C$14,2,FALSE)&amp;"/"&amp;[1]สูตรแปลงวันที่!G452</f>
        <v>#VALUE!</v>
      </c>
    </row>
    <row r="453" spans="1:13">
      <c r="A453" s="11"/>
      <c r="B453" s="12">
        <f t="shared" si="63"/>
        <v>0</v>
      </c>
      <c r="C453" s="12">
        <f t="shared" si="64"/>
        <v>1</v>
      </c>
      <c r="D453" s="12">
        <f t="shared" si="65"/>
        <v>1900</v>
      </c>
      <c r="E453" s="12" t="str">
        <f t="shared" si="66"/>
        <v/>
      </c>
      <c r="F453" s="12" t="e">
        <f t="shared" si="67"/>
        <v>#VALUE!</v>
      </c>
      <c r="G453" s="12" t="str">
        <f t="shared" si="68"/>
        <v/>
      </c>
      <c r="H453" s="12" t="e">
        <f t="shared" si="69"/>
        <v>#N/A</v>
      </c>
      <c r="I453" s="12" t="str">
        <f t="shared" si="70"/>
        <v>0/1/2443</v>
      </c>
      <c r="J453" s="12" t="str">
        <f t="shared" ref="J453:J516" si="71">IF(D453+600&gt;2601,NA(),B453&amp;"/"&amp;C453&amp;"/"&amp;D453+600)</f>
        <v>0/1/2500</v>
      </c>
      <c r="K453" s="12" t="e">
        <f>IF(VALUE(LEFT(A453,SEARCH(" ",A453)-1))&lt;10,"0"&amp;VALUE(LEFT(A453,SEARCH(" ",A453)-1)),VALUE(LEFT(A453,SEARCH(" ",A453)-1)))&amp;"/"&amp;VLOOKUP(MID(A453,SEARCH(" ",A453)+1,LEN(A453)-SEARCH(" ",A453)-3),'[1]Lookup Data'!$B$2:$C$14,2,FALSE)&amp;"/"&amp;RIGHT(A453,2)+2500</f>
        <v>#VALUE!</v>
      </c>
      <c r="L453" s="12" t="e">
        <f>LEFT(A453,2)&amp;"/"&amp;VLOOKUP(MID(LEFT(A453,LEN(A453)-5),SEARCH(" ",A453),LEN(LEFT(A453,LEN(A453)-5))-SEARCH(" ",A453)+1),'[1]Lookup Data'!$E$3:$F$14,2,FALSE)&amp;"/"&amp;RIGHT(A453,4)</f>
        <v>#VALUE!</v>
      </c>
      <c r="M453" s="12" t="e">
        <f>E453&amp;"/"&amp;VLOOKUP([1]สูตรแปลงวันที่!F453,'[1]Lookup Data'!$B$3:$C$14,2,FALSE)&amp;"/"&amp;[1]สูตรแปลงวันที่!G453</f>
        <v>#VALUE!</v>
      </c>
    </row>
    <row r="454" spans="1:13">
      <c r="A454" s="11"/>
      <c r="B454" s="12">
        <f t="shared" si="63"/>
        <v>0</v>
      </c>
      <c r="C454" s="12">
        <f t="shared" si="64"/>
        <v>1</v>
      </c>
      <c r="D454" s="12">
        <f t="shared" si="65"/>
        <v>1900</v>
      </c>
      <c r="E454" s="12" t="str">
        <f t="shared" si="66"/>
        <v/>
      </c>
      <c r="F454" s="12" t="e">
        <f t="shared" si="67"/>
        <v>#VALUE!</v>
      </c>
      <c r="G454" s="12" t="str">
        <f t="shared" si="68"/>
        <v/>
      </c>
      <c r="H454" s="12" t="e">
        <f t="shared" si="69"/>
        <v>#N/A</v>
      </c>
      <c r="I454" s="12" t="str">
        <f t="shared" si="70"/>
        <v>0/1/2443</v>
      </c>
      <c r="J454" s="12" t="str">
        <f t="shared" si="71"/>
        <v>0/1/2500</v>
      </c>
      <c r="K454" s="12" t="e">
        <f>IF(VALUE(LEFT(A454,SEARCH(" ",A454)-1))&lt;10,"0"&amp;VALUE(LEFT(A454,SEARCH(" ",A454)-1)),VALUE(LEFT(A454,SEARCH(" ",A454)-1)))&amp;"/"&amp;VLOOKUP(MID(A454,SEARCH(" ",A454)+1,LEN(A454)-SEARCH(" ",A454)-3),'[1]Lookup Data'!$B$2:$C$14,2,FALSE)&amp;"/"&amp;RIGHT(A454,2)+2500</f>
        <v>#VALUE!</v>
      </c>
      <c r="L454" s="12" t="e">
        <f>LEFT(A454,2)&amp;"/"&amp;VLOOKUP(MID(LEFT(A454,LEN(A454)-5),SEARCH(" ",A454),LEN(LEFT(A454,LEN(A454)-5))-SEARCH(" ",A454)+1),'[1]Lookup Data'!$E$3:$F$14,2,FALSE)&amp;"/"&amp;RIGHT(A454,4)</f>
        <v>#VALUE!</v>
      </c>
      <c r="M454" s="12" t="e">
        <f>E454&amp;"/"&amp;VLOOKUP([1]สูตรแปลงวันที่!F454,'[1]Lookup Data'!$B$3:$C$14,2,FALSE)&amp;"/"&amp;[1]สูตรแปลงวันที่!G454</f>
        <v>#VALUE!</v>
      </c>
    </row>
    <row r="455" spans="1:13">
      <c r="A455" s="11"/>
      <c r="B455" s="12">
        <f t="shared" si="63"/>
        <v>0</v>
      </c>
      <c r="C455" s="12">
        <f t="shared" si="64"/>
        <v>1</v>
      </c>
      <c r="D455" s="12">
        <f t="shared" si="65"/>
        <v>1900</v>
      </c>
      <c r="E455" s="12" t="str">
        <f t="shared" si="66"/>
        <v/>
      </c>
      <c r="F455" s="12" t="e">
        <f t="shared" si="67"/>
        <v>#VALUE!</v>
      </c>
      <c r="G455" s="12" t="str">
        <f t="shared" si="68"/>
        <v/>
      </c>
      <c r="H455" s="12" t="e">
        <f t="shared" si="69"/>
        <v>#N/A</v>
      </c>
      <c r="I455" s="12" t="str">
        <f t="shared" si="70"/>
        <v>0/1/2443</v>
      </c>
      <c r="J455" s="12" t="str">
        <f t="shared" si="71"/>
        <v>0/1/2500</v>
      </c>
      <c r="K455" s="12" t="e">
        <f>IF(VALUE(LEFT(A455,SEARCH(" ",A455)-1))&lt;10,"0"&amp;VALUE(LEFT(A455,SEARCH(" ",A455)-1)),VALUE(LEFT(A455,SEARCH(" ",A455)-1)))&amp;"/"&amp;VLOOKUP(MID(A455,SEARCH(" ",A455)+1,LEN(A455)-SEARCH(" ",A455)-3),'[1]Lookup Data'!$B$2:$C$14,2,FALSE)&amp;"/"&amp;RIGHT(A455,2)+2500</f>
        <v>#VALUE!</v>
      </c>
      <c r="L455" s="12" t="e">
        <f>LEFT(A455,2)&amp;"/"&amp;VLOOKUP(MID(LEFT(A455,LEN(A455)-5),SEARCH(" ",A455),LEN(LEFT(A455,LEN(A455)-5))-SEARCH(" ",A455)+1),'[1]Lookup Data'!$E$3:$F$14,2,FALSE)&amp;"/"&amp;RIGHT(A455,4)</f>
        <v>#VALUE!</v>
      </c>
      <c r="M455" s="12" t="e">
        <f>E455&amp;"/"&amp;VLOOKUP([1]สูตรแปลงวันที่!F455,'[1]Lookup Data'!$B$3:$C$14,2,FALSE)&amp;"/"&amp;[1]สูตรแปลงวันที่!G455</f>
        <v>#VALUE!</v>
      </c>
    </row>
    <row r="456" spans="1:13">
      <c r="A456" s="11"/>
      <c r="B456" s="12">
        <f t="shared" si="63"/>
        <v>0</v>
      </c>
      <c r="C456" s="12">
        <f t="shared" si="64"/>
        <v>1</v>
      </c>
      <c r="D456" s="12">
        <f t="shared" si="65"/>
        <v>1900</v>
      </c>
      <c r="E456" s="12" t="str">
        <f t="shared" si="66"/>
        <v/>
      </c>
      <c r="F456" s="12" t="e">
        <f t="shared" si="67"/>
        <v>#VALUE!</v>
      </c>
      <c r="G456" s="12" t="str">
        <f t="shared" si="68"/>
        <v/>
      </c>
      <c r="H456" s="12" t="e">
        <f t="shared" si="69"/>
        <v>#N/A</v>
      </c>
      <c r="I456" s="12" t="str">
        <f t="shared" si="70"/>
        <v>0/1/2443</v>
      </c>
      <c r="J456" s="12" t="str">
        <f t="shared" si="71"/>
        <v>0/1/2500</v>
      </c>
      <c r="K456" s="12" t="e">
        <f>IF(VALUE(LEFT(A456,SEARCH(" ",A456)-1))&lt;10,"0"&amp;VALUE(LEFT(A456,SEARCH(" ",A456)-1)),VALUE(LEFT(A456,SEARCH(" ",A456)-1)))&amp;"/"&amp;VLOOKUP(MID(A456,SEARCH(" ",A456)+1,LEN(A456)-SEARCH(" ",A456)-3),'[1]Lookup Data'!$B$2:$C$14,2,FALSE)&amp;"/"&amp;RIGHT(A456,2)+2500</f>
        <v>#VALUE!</v>
      </c>
      <c r="L456" s="12" t="e">
        <f>LEFT(A456,2)&amp;"/"&amp;VLOOKUP(MID(LEFT(A456,LEN(A456)-5),SEARCH(" ",A456),LEN(LEFT(A456,LEN(A456)-5))-SEARCH(" ",A456)+1),'[1]Lookup Data'!$E$3:$F$14,2,FALSE)&amp;"/"&amp;RIGHT(A456,4)</f>
        <v>#VALUE!</v>
      </c>
      <c r="M456" s="12" t="e">
        <f>E456&amp;"/"&amp;VLOOKUP([1]สูตรแปลงวันที่!F456,'[1]Lookup Data'!$B$3:$C$14,2,FALSE)&amp;"/"&amp;[1]สูตรแปลงวันที่!G456</f>
        <v>#VALUE!</v>
      </c>
    </row>
    <row r="457" spans="1:13">
      <c r="A457" s="11"/>
      <c r="B457" s="12">
        <f t="shared" si="63"/>
        <v>0</v>
      </c>
      <c r="C457" s="12">
        <f t="shared" si="64"/>
        <v>1</v>
      </c>
      <c r="D457" s="12">
        <f t="shared" si="65"/>
        <v>1900</v>
      </c>
      <c r="E457" s="12" t="str">
        <f t="shared" si="66"/>
        <v/>
      </c>
      <c r="F457" s="12" t="e">
        <f t="shared" si="67"/>
        <v>#VALUE!</v>
      </c>
      <c r="G457" s="12" t="str">
        <f t="shared" si="68"/>
        <v/>
      </c>
      <c r="H457" s="12" t="e">
        <f t="shared" si="69"/>
        <v>#N/A</v>
      </c>
      <c r="I457" s="12" t="str">
        <f t="shared" si="70"/>
        <v>0/1/2443</v>
      </c>
      <c r="J457" s="12" t="str">
        <f t="shared" si="71"/>
        <v>0/1/2500</v>
      </c>
      <c r="K457" s="12" t="e">
        <f>IF(VALUE(LEFT(A457,SEARCH(" ",A457)-1))&lt;10,"0"&amp;VALUE(LEFT(A457,SEARCH(" ",A457)-1)),VALUE(LEFT(A457,SEARCH(" ",A457)-1)))&amp;"/"&amp;VLOOKUP(MID(A457,SEARCH(" ",A457)+1,LEN(A457)-SEARCH(" ",A457)-3),'[1]Lookup Data'!$B$2:$C$14,2,FALSE)&amp;"/"&amp;RIGHT(A457,2)+2500</f>
        <v>#VALUE!</v>
      </c>
      <c r="L457" s="12" t="e">
        <f>LEFT(A457,2)&amp;"/"&amp;VLOOKUP(MID(LEFT(A457,LEN(A457)-5),SEARCH(" ",A457),LEN(LEFT(A457,LEN(A457)-5))-SEARCH(" ",A457)+1),'[1]Lookup Data'!$E$3:$F$14,2,FALSE)&amp;"/"&amp;RIGHT(A457,4)</f>
        <v>#VALUE!</v>
      </c>
      <c r="M457" s="12" t="e">
        <f>E457&amp;"/"&amp;VLOOKUP([1]สูตรแปลงวันที่!F457,'[1]Lookup Data'!$B$3:$C$14,2,FALSE)&amp;"/"&amp;[1]สูตรแปลงวันที่!G457</f>
        <v>#VALUE!</v>
      </c>
    </row>
    <row r="458" spans="1:13">
      <c r="A458" s="11"/>
      <c r="B458" s="12">
        <f t="shared" si="63"/>
        <v>0</v>
      </c>
      <c r="C458" s="12">
        <f t="shared" si="64"/>
        <v>1</v>
      </c>
      <c r="D458" s="12">
        <f t="shared" si="65"/>
        <v>1900</v>
      </c>
      <c r="E458" s="12" t="str">
        <f t="shared" si="66"/>
        <v/>
      </c>
      <c r="F458" s="12" t="e">
        <f t="shared" si="67"/>
        <v>#VALUE!</v>
      </c>
      <c r="G458" s="12" t="str">
        <f t="shared" si="68"/>
        <v/>
      </c>
      <c r="H458" s="12" t="e">
        <f t="shared" si="69"/>
        <v>#N/A</v>
      </c>
      <c r="I458" s="12" t="str">
        <f t="shared" si="70"/>
        <v>0/1/2443</v>
      </c>
      <c r="J458" s="12" t="str">
        <f t="shared" si="71"/>
        <v>0/1/2500</v>
      </c>
      <c r="K458" s="12" t="e">
        <f>IF(VALUE(LEFT(A458,SEARCH(" ",A458)-1))&lt;10,"0"&amp;VALUE(LEFT(A458,SEARCH(" ",A458)-1)),VALUE(LEFT(A458,SEARCH(" ",A458)-1)))&amp;"/"&amp;VLOOKUP(MID(A458,SEARCH(" ",A458)+1,LEN(A458)-SEARCH(" ",A458)-3),'[1]Lookup Data'!$B$2:$C$14,2,FALSE)&amp;"/"&amp;RIGHT(A458,2)+2500</f>
        <v>#VALUE!</v>
      </c>
      <c r="L458" s="12" t="e">
        <f>LEFT(A458,2)&amp;"/"&amp;VLOOKUP(MID(LEFT(A458,LEN(A458)-5),SEARCH(" ",A458),LEN(LEFT(A458,LEN(A458)-5))-SEARCH(" ",A458)+1),'[1]Lookup Data'!$E$3:$F$14,2,FALSE)&amp;"/"&amp;RIGHT(A458,4)</f>
        <v>#VALUE!</v>
      </c>
      <c r="M458" s="12" t="e">
        <f>E458&amp;"/"&amp;VLOOKUP([1]สูตรแปลงวันที่!F458,'[1]Lookup Data'!$B$3:$C$14,2,FALSE)&amp;"/"&amp;[1]สูตรแปลงวันที่!G458</f>
        <v>#VALUE!</v>
      </c>
    </row>
    <row r="459" spans="1:13">
      <c r="A459" s="11"/>
      <c r="B459" s="12">
        <f t="shared" si="63"/>
        <v>0</v>
      </c>
      <c r="C459" s="12">
        <f t="shared" si="64"/>
        <v>1</v>
      </c>
      <c r="D459" s="12">
        <f t="shared" si="65"/>
        <v>1900</v>
      </c>
      <c r="E459" s="12" t="str">
        <f t="shared" si="66"/>
        <v/>
      </c>
      <c r="F459" s="12" t="e">
        <f t="shared" si="67"/>
        <v>#VALUE!</v>
      </c>
      <c r="G459" s="12" t="str">
        <f t="shared" si="68"/>
        <v/>
      </c>
      <c r="H459" s="12" t="e">
        <f t="shared" si="69"/>
        <v>#N/A</v>
      </c>
      <c r="I459" s="12" t="str">
        <f t="shared" si="70"/>
        <v>0/1/2443</v>
      </c>
      <c r="J459" s="12" t="str">
        <f t="shared" si="71"/>
        <v>0/1/2500</v>
      </c>
      <c r="K459" s="12" t="e">
        <f>IF(VALUE(LEFT(A459,SEARCH(" ",A459)-1))&lt;10,"0"&amp;VALUE(LEFT(A459,SEARCH(" ",A459)-1)),VALUE(LEFT(A459,SEARCH(" ",A459)-1)))&amp;"/"&amp;VLOOKUP(MID(A459,SEARCH(" ",A459)+1,LEN(A459)-SEARCH(" ",A459)-3),'[1]Lookup Data'!$B$2:$C$14,2,FALSE)&amp;"/"&amp;RIGHT(A459,2)+2500</f>
        <v>#VALUE!</v>
      </c>
      <c r="L459" s="12" t="e">
        <f>LEFT(A459,2)&amp;"/"&amp;VLOOKUP(MID(LEFT(A459,LEN(A459)-5),SEARCH(" ",A459),LEN(LEFT(A459,LEN(A459)-5))-SEARCH(" ",A459)+1),'[1]Lookup Data'!$E$3:$F$14,2,FALSE)&amp;"/"&amp;RIGHT(A459,4)</f>
        <v>#VALUE!</v>
      </c>
      <c r="M459" s="12" t="e">
        <f>E459&amp;"/"&amp;VLOOKUP([1]สูตรแปลงวันที่!F459,'[1]Lookup Data'!$B$3:$C$14,2,FALSE)&amp;"/"&amp;[1]สูตรแปลงวันที่!G459</f>
        <v>#VALUE!</v>
      </c>
    </row>
    <row r="460" spans="1:13">
      <c r="A460" s="11"/>
      <c r="B460" s="12">
        <f t="shared" si="63"/>
        <v>0</v>
      </c>
      <c r="C460" s="12">
        <f t="shared" si="64"/>
        <v>1</v>
      </c>
      <c r="D460" s="12">
        <f t="shared" si="65"/>
        <v>1900</v>
      </c>
      <c r="E460" s="12" t="str">
        <f t="shared" si="66"/>
        <v/>
      </c>
      <c r="F460" s="12" t="e">
        <f t="shared" si="67"/>
        <v>#VALUE!</v>
      </c>
      <c r="G460" s="12" t="str">
        <f t="shared" si="68"/>
        <v/>
      </c>
      <c r="H460" s="12" t="e">
        <f t="shared" si="69"/>
        <v>#N/A</v>
      </c>
      <c r="I460" s="12" t="str">
        <f t="shared" si="70"/>
        <v>0/1/2443</v>
      </c>
      <c r="J460" s="12" t="str">
        <f t="shared" si="71"/>
        <v>0/1/2500</v>
      </c>
      <c r="K460" s="12" t="e">
        <f>IF(VALUE(LEFT(A460,SEARCH(" ",A460)-1))&lt;10,"0"&amp;VALUE(LEFT(A460,SEARCH(" ",A460)-1)),VALUE(LEFT(A460,SEARCH(" ",A460)-1)))&amp;"/"&amp;VLOOKUP(MID(A460,SEARCH(" ",A460)+1,LEN(A460)-SEARCH(" ",A460)-3),'[1]Lookup Data'!$B$2:$C$14,2,FALSE)&amp;"/"&amp;RIGHT(A460,2)+2500</f>
        <v>#VALUE!</v>
      </c>
      <c r="L460" s="12" t="e">
        <f>LEFT(A460,2)&amp;"/"&amp;VLOOKUP(MID(LEFT(A460,LEN(A460)-5),SEARCH(" ",A460),LEN(LEFT(A460,LEN(A460)-5))-SEARCH(" ",A460)+1),'[1]Lookup Data'!$E$3:$F$14,2,FALSE)&amp;"/"&amp;RIGHT(A460,4)</f>
        <v>#VALUE!</v>
      </c>
      <c r="M460" s="12" t="e">
        <f>E460&amp;"/"&amp;VLOOKUP([1]สูตรแปลงวันที่!F460,'[1]Lookup Data'!$B$3:$C$14,2,FALSE)&amp;"/"&amp;[1]สูตรแปลงวันที่!G460</f>
        <v>#VALUE!</v>
      </c>
    </row>
    <row r="461" spans="1:13">
      <c r="A461" s="11"/>
      <c r="B461" s="12">
        <f t="shared" si="63"/>
        <v>0</v>
      </c>
      <c r="C461" s="12">
        <f t="shared" si="64"/>
        <v>1</v>
      </c>
      <c r="D461" s="12">
        <f t="shared" si="65"/>
        <v>1900</v>
      </c>
      <c r="E461" s="12" t="str">
        <f t="shared" si="66"/>
        <v/>
      </c>
      <c r="F461" s="12" t="e">
        <f t="shared" si="67"/>
        <v>#VALUE!</v>
      </c>
      <c r="G461" s="12" t="str">
        <f t="shared" si="68"/>
        <v/>
      </c>
      <c r="H461" s="12" t="e">
        <f t="shared" si="69"/>
        <v>#N/A</v>
      </c>
      <c r="I461" s="12" t="str">
        <f t="shared" si="70"/>
        <v>0/1/2443</v>
      </c>
      <c r="J461" s="12" t="str">
        <f t="shared" si="71"/>
        <v>0/1/2500</v>
      </c>
      <c r="K461" s="12" t="e">
        <f>IF(VALUE(LEFT(A461,SEARCH(" ",A461)-1))&lt;10,"0"&amp;VALUE(LEFT(A461,SEARCH(" ",A461)-1)),VALUE(LEFT(A461,SEARCH(" ",A461)-1)))&amp;"/"&amp;VLOOKUP(MID(A461,SEARCH(" ",A461)+1,LEN(A461)-SEARCH(" ",A461)-3),'[1]Lookup Data'!$B$2:$C$14,2,FALSE)&amp;"/"&amp;RIGHT(A461,2)+2500</f>
        <v>#VALUE!</v>
      </c>
      <c r="L461" s="12" t="e">
        <f>LEFT(A461,2)&amp;"/"&amp;VLOOKUP(MID(LEFT(A461,LEN(A461)-5),SEARCH(" ",A461),LEN(LEFT(A461,LEN(A461)-5))-SEARCH(" ",A461)+1),'[1]Lookup Data'!$E$3:$F$14,2,FALSE)&amp;"/"&amp;RIGHT(A461,4)</f>
        <v>#VALUE!</v>
      </c>
      <c r="M461" s="12" t="e">
        <f>E461&amp;"/"&amp;VLOOKUP([1]สูตรแปลงวันที่!F461,'[1]Lookup Data'!$B$3:$C$14,2,FALSE)&amp;"/"&amp;[1]สูตรแปลงวันที่!G461</f>
        <v>#VALUE!</v>
      </c>
    </row>
    <row r="462" spans="1:13">
      <c r="A462" s="11"/>
      <c r="B462" s="12">
        <f t="shared" si="63"/>
        <v>0</v>
      </c>
      <c r="C462" s="12">
        <f t="shared" si="64"/>
        <v>1</v>
      </c>
      <c r="D462" s="12">
        <f t="shared" si="65"/>
        <v>1900</v>
      </c>
      <c r="E462" s="12" t="str">
        <f t="shared" si="66"/>
        <v/>
      </c>
      <c r="F462" s="12" t="e">
        <f t="shared" si="67"/>
        <v>#VALUE!</v>
      </c>
      <c r="G462" s="12" t="str">
        <f t="shared" si="68"/>
        <v/>
      </c>
      <c r="H462" s="12" t="e">
        <f t="shared" si="69"/>
        <v>#N/A</v>
      </c>
      <c r="I462" s="12" t="str">
        <f t="shared" si="70"/>
        <v>0/1/2443</v>
      </c>
      <c r="J462" s="12" t="str">
        <f t="shared" si="71"/>
        <v>0/1/2500</v>
      </c>
      <c r="K462" s="12" t="e">
        <f>IF(VALUE(LEFT(A462,SEARCH(" ",A462)-1))&lt;10,"0"&amp;VALUE(LEFT(A462,SEARCH(" ",A462)-1)),VALUE(LEFT(A462,SEARCH(" ",A462)-1)))&amp;"/"&amp;VLOOKUP(MID(A462,SEARCH(" ",A462)+1,LEN(A462)-SEARCH(" ",A462)-3),'[1]Lookup Data'!$B$2:$C$14,2,FALSE)&amp;"/"&amp;RIGHT(A462,2)+2500</f>
        <v>#VALUE!</v>
      </c>
      <c r="L462" s="12" t="e">
        <f>LEFT(A462,2)&amp;"/"&amp;VLOOKUP(MID(LEFT(A462,LEN(A462)-5),SEARCH(" ",A462),LEN(LEFT(A462,LEN(A462)-5))-SEARCH(" ",A462)+1),'[1]Lookup Data'!$E$3:$F$14,2,FALSE)&amp;"/"&amp;RIGHT(A462,4)</f>
        <v>#VALUE!</v>
      </c>
      <c r="M462" s="12" t="e">
        <f>E462&amp;"/"&amp;VLOOKUP([1]สูตรแปลงวันที่!F462,'[1]Lookup Data'!$B$3:$C$14,2,FALSE)&amp;"/"&amp;[1]สูตรแปลงวันที่!G462</f>
        <v>#VALUE!</v>
      </c>
    </row>
    <row r="463" spans="1:13">
      <c r="A463" s="11"/>
      <c r="B463" s="12">
        <f t="shared" si="63"/>
        <v>0</v>
      </c>
      <c r="C463" s="12">
        <f t="shared" si="64"/>
        <v>1</v>
      </c>
      <c r="D463" s="12">
        <f t="shared" si="65"/>
        <v>1900</v>
      </c>
      <c r="E463" s="12" t="str">
        <f t="shared" si="66"/>
        <v/>
      </c>
      <c r="F463" s="12" t="e">
        <f t="shared" si="67"/>
        <v>#VALUE!</v>
      </c>
      <c r="G463" s="12" t="str">
        <f t="shared" si="68"/>
        <v/>
      </c>
      <c r="H463" s="12" t="e">
        <f t="shared" si="69"/>
        <v>#N/A</v>
      </c>
      <c r="I463" s="12" t="str">
        <f t="shared" si="70"/>
        <v>0/1/2443</v>
      </c>
      <c r="J463" s="12" t="str">
        <f t="shared" si="71"/>
        <v>0/1/2500</v>
      </c>
      <c r="K463" s="12" t="e">
        <f>IF(VALUE(LEFT(A463,SEARCH(" ",A463)-1))&lt;10,"0"&amp;VALUE(LEFT(A463,SEARCH(" ",A463)-1)),VALUE(LEFT(A463,SEARCH(" ",A463)-1)))&amp;"/"&amp;VLOOKUP(MID(A463,SEARCH(" ",A463)+1,LEN(A463)-SEARCH(" ",A463)-3),'[1]Lookup Data'!$B$2:$C$14,2,FALSE)&amp;"/"&amp;RIGHT(A463,2)+2500</f>
        <v>#VALUE!</v>
      </c>
      <c r="L463" s="12" t="e">
        <f>LEFT(A463,2)&amp;"/"&amp;VLOOKUP(MID(LEFT(A463,LEN(A463)-5),SEARCH(" ",A463),LEN(LEFT(A463,LEN(A463)-5))-SEARCH(" ",A463)+1),'[1]Lookup Data'!$E$3:$F$14,2,FALSE)&amp;"/"&amp;RIGHT(A463,4)</f>
        <v>#VALUE!</v>
      </c>
      <c r="M463" s="12" t="e">
        <f>E463&amp;"/"&amp;VLOOKUP([1]สูตรแปลงวันที่!F463,'[1]Lookup Data'!$B$3:$C$14,2,FALSE)&amp;"/"&amp;[1]สูตรแปลงวันที่!G463</f>
        <v>#VALUE!</v>
      </c>
    </row>
    <row r="464" spans="1:13">
      <c r="A464" s="11"/>
      <c r="B464" s="12">
        <f t="shared" si="63"/>
        <v>0</v>
      </c>
      <c r="C464" s="12">
        <f t="shared" si="64"/>
        <v>1</v>
      </c>
      <c r="D464" s="12">
        <f t="shared" si="65"/>
        <v>1900</v>
      </c>
      <c r="E464" s="12" t="str">
        <f t="shared" si="66"/>
        <v/>
      </c>
      <c r="F464" s="12" t="e">
        <f t="shared" si="67"/>
        <v>#VALUE!</v>
      </c>
      <c r="G464" s="12" t="str">
        <f t="shared" si="68"/>
        <v/>
      </c>
      <c r="H464" s="12" t="e">
        <f t="shared" si="69"/>
        <v>#N/A</v>
      </c>
      <c r="I464" s="12" t="str">
        <f t="shared" si="70"/>
        <v>0/1/2443</v>
      </c>
      <c r="J464" s="12" t="str">
        <f t="shared" si="71"/>
        <v>0/1/2500</v>
      </c>
      <c r="K464" s="12" t="e">
        <f>IF(VALUE(LEFT(A464,SEARCH(" ",A464)-1))&lt;10,"0"&amp;VALUE(LEFT(A464,SEARCH(" ",A464)-1)),VALUE(LEFT(A464,SEARCH(" ",A464)-1)))&amp;"/"&amp;VLOOKUP(MID(A464,SEARCH(" ",A464)+1,LEN(A464)-SEARCH(" ",A464)-3),'[1]Lookup Data'!$B$2:$C$14,2,FALSE)&amp;"/"&amp;RIGHT(A464,2)+2500</f>
        <v>#VALUE!</v>
      </c>
      <c r="L464" s="12" t="e">
        <f>LEFT(A464,2)&amp;"/"&amp;VLOOKUP(MID(LEFT(A464,LEN(A464)-5),SEARCH(" ",A464),LEN(LEFT(A464,LEN(A464)-5))-SEARCH(" ",A464)+1),'[1]Lookup Data'!$E$3:$F$14,2,FALSE)&amp;"/"&amp;RIGHT(A464,4)</f>
        <v>#VALUE!</v>
      </c>
      <c r="M464" s="12" t="e">
        <f>E464&amp;"/"&amp;VLOOKUP([1]สูตรแปลงวันที่!F464,'[1]Lookup Data'!$B$3:$C$14,2,FALSE)&amp;"/"&amp;[1]สูตรแปลงวันที่!G464</f>
        <v>#VALUE!</v>
      </c>
    </row>
    <row r="465" spans="1:13">
      <c r="A465" s="11"/>
      <c r="B465" s="12">
        <f t="shared" si="63"/>
        <v>0</v>
      </c>
      <c r="C465" s="12">
        <f t="shared" si="64"/>
        <v>1</v>
      </c>
      <c r="D465" s="12">
        <f t="shared" si="65"/>
        <v>1900</v>
      </c>
      <c r="E465" s="12" t="str">
        <f t="shared" si="66"/>
        <v/>
      </c>
      <c r="F465" s="12" t="e">
        <f t="shared" si="67"/>
        <v>#VALUE!</v>
      </c>
      <c r="G465" s="12" t="str">
        <f t="shared" si="68"/>
        <v/>
      </c>
      <c r="H465" s="12" t="e">
        <f t="shared" si="69"/>
        <v>#N/A</v>
      </c>
      <c r="I465" s="12" t="str">
        <f t="shared" si="70"/>
        <v>0/1/2443</v>
      </c>
      <c r="J465" s="12" t="str">
        <f t="shared" si="71"/>
        <v>0/1/2500</v>
      </c>
      <c r="K465" s="12" t="e">
        <f>IF(VALUE(LEFT(A465,SEARCH(" ",A465)-1))&lt;10,"0"&amp;VALUE(LEFT(A465,SEARCH(" ",A465)-1)),VALUE(LEFT(A465,SEARCH(" ",A465)-1)))&amp;"/"&amp;VLOOKUP(MID(A465,SEARCH(" ",A465)+1,LEN(A465)-SEARCH(" ",A465)-3),'[1]Lookup Data'!$B$2:$C$14,2,FALSE)&amp;"/"&amp;RIGHT(A465,2)+2500</f>
        <v>#VALUE!</v>
      </c>
      <c r="L465" s="12" t="e">
        <f>LEFT(A465,2)&amp;"/"&amp;VLOOKUP(MID(LEFT(A465,LEN(A465)-5),SEARCH(" ",A465),LEN(LEFT(A465,LEN(A465)-5))-SEARCH(" ",A465)+1),'[1]Lookup Data'!$E$3:$F$14,2,FALSE)&amp;"/"&amp;RIGHT(A465,4)</f>
        <v>#VALUE!</v>
      </c>
      <c r="M465" s="12" t="e">
        <f>E465&amp;"/"&amp;VLOOKUP([1]สูตรแปลงวันที่!F465,'[1]Lookup Data'!$B$3:$C$14,2,FALSE)&amp;"/"&amp;[1]สูตรแปลงวันที่!G465</f>
        <v>#VALUE!</v>
      </c>
    </row>
    <row r="466" spans="1:13">
      <c r="A466" s="11"/>
      <c r="B466" s="12">
        <f t="shared" si="63"/>
        <v>0</v>
      </c>
      <c r="C466" s="12">
        <f t="shared" si="64"/>
        <v>1</v>
      </c>
      <c r="D466" s="12">
        <f t="shared" si="65"/>
        <v>1900</v>
      </c>
      <c r="E466" s="12" t="str">
        <f t="shared" si="66"/>
        <v/>
      </c>
      <c r="F466" s="12" t="e">
        <f t="shared" si="67"/>
        <v>#VALUE!</v>
      </c>
      <c r="G466" s="12" t="str">
        <f t="shared" si="68"/>
        <v/>
      </c>
      <c r="H466" s="12" t="e">
        <f t="shared" si="69"/>
        <v>#N/A</v>
      </c>
      <c r="I466" s="12" t="str">
        <f t="shared" si="70"/>
        <v>0/1/2443</v>
      </c>
      <c r="J466" s="12" t="str">
        <f t="shared" si="71"/>
        <v>0/1/2500</v>
      </c>
      <c r="K466" s="12" t="e">
        <f>IF(VALUE(LEFT(A466,SEARCH(" ",A466)-1))&lt;10,"0"&amp;VALUE(LEFT(A466,SEARCH(" ",A466)-1)),VALUE(LEFT(A466,SEARCH(" ",A466)-1)))&amp;"/"&amp;VLOOKUP(MID(A466,SEARCH(" ",A466)+1,LEN(A466)-SEARCH(" ",A466)-3),'[1]Lookup Data'!$B$2:$C$14,2,FALSE)&amp;"/"&amp;RIGHT(A466,2)+2500</f>
        <v>#VALUE!</v>
      </c>
      <c r="L466" s="12" t="e">
        <f>LEFT(A466,2)&amp;"/"&amp;VLOOKUP(MID(LEFT(A466,LEN(A466)-5),SEARCH(" ",A466),LEN(LEFT(A466,LEN(A466)-5))-SEARCH(" ",A466)+1),'[1]Lookup Data'!$E$3:$F$14,2,FALSE)&amp;"/"&amp;RIGHT(A466,4)</f>
        <v>#VALUE!</v>
      </c>
      <c r="M466" s="12" t="e">
        <f>E466&amp;"/"&amp;VLOOKUP([1]สูตรแปลงวันที่!F466,'[1]Lookup Data'!$B$3:$C$14,2,FALSE)&amp;"/"&amp;[1]สูตรแปลงวันที่!G466</f>
        <v>#VALUE!</v>
      </c>
    </row>
    <row r="467" spans="1:13">
      <c r="A467" s="11"/>
      <c r="B467" s="12">
        <f t="shared" si="63"/>
        <v>0</v>
      </c>
      <c r="C467" s="12">
        <f t="shared" si="64"/>
        <v>1</v>
      </c>
      <c r="D467" s="12">
        <f t="shared" si="65"/>
        <v>1900</v>
      </c>
      <c r="E467" s="12" t="str">
        <f t="shared" si="66"/>
        <v/>
      </c>
      <c r="F467" s="12" t="e">
        <f t="shared" si="67"/>
        <v>#VALUE!</v>
      </c>
      <c r="G467" s="12" t="str">
        <f t="shared" si="68"/>
        <v/>
      </c>
      <c r="H467" s="12" t="e">
        <f t="shared" si="69"/>
        <v>#N/A</v>
      </c>
      <c r="I467" s="12" t="str">
        <f t="shared" si="70"/>
        <v>0/1/2443</v>
      </c>
      <c r="J467" s="12" t="str">
        <f t="shared" si="71"/>
        <v>0/1/2500</v>
      </c>
      <c r="K467" s="12" t="e">
        <f>IF(VALUE(LEFT(A467,SEARCH(" ",A467)-1))&lt;10,"0"&amp;VALUE(LEFT(A467,SEARCH(" ",A467)-1)),VALUE(LEFT(A467,SEARCH(" ",A467)-1)))&amp;"/"&amp;VLOOKUP(MID(A467,SEARCH(" ",A467)+1,LEN(A467)-SEARCH(" ",A467)-3),'[1]Lookup Data'!$B$2:$C$14,2,FALSE)&amp;"/"&amp;RIGHT(A467,2)+2500</f>
        <v>#VALUE!</v>
      </c>
      <c r="L467" s="12" t="e">
        <f>LEFT(A467,2)&amp;"/"&amp;VLOOKUP(MID(LEFT(A467,LEN(A467)-5),SEARCH(" ",A467),LEN(LEFT(A467,LEN(A467)-5))-SEARCH(" ",A467)+1),'[1]Lookup Data'!$E$3:$F$14,2,FALSE)&amp;"/"&amp;RIGHT(A467,4)</f>
        <v>#VALUE!</v>
      </c>
      <c r="M467" s="12" t="e">
        <f>E467&amp;"/"&amp;VLOOKUP([1]สูตรแปลงวันที่!F467,'[1]Lookup Data'!$B$3:$C$14,2,FALSE)&amp;"/"&amp;[1]สูตรแปลงวันที่!G467</f>
        <v>#VALUE!</v>
      </c>
    </row>
    <row r="468" spans="1:13">
      <c r="A468" s="11"/>
      <c r="B468" s="12">
        <f t="shared" si="63"/>
        <v>0</v>
      </c>
      <c r="C468" s="12">
        <f t="shared" si="64"/>
        <v>1</v>
      </c>
      <c r="D468" s="12">
        <f t="shared" si="65"/>
        <v>1900</v>
      </c>
      <c r="E468" s="12" t="str">
        <f t="shared" si="66"/>
        <v/>
      </c>
      <c r="F468" s="12" t="e">
        <f t="shared" si="67"/>
        <v>#VALUE!</v>
      </c>
      <c r="G468" s="12" t="str">
        <f t="shared" si="68"/>
        <v/>
      </c>
      <c r="H468" s="12" t="e">
        <f t="shared" si="69"/>
        <v>#N/A</v>
      </c>
      <c r="I468" s="12" t="str">
        <f t="shared" si="70"/>
        <v>0/1/2443</v>
      </c>
      <c r="J468" s="12" t="str">
        <f t="shared" si="71"/>
        <v>0/1/2500</v>
      </c>
      <c r="K468" s="12" t="e">
        <f>IF(VALUE(LEFT(A468,SEARCH(" ",A468)-1))&lt;10,"0"&amp;VALUE(LEFT(A468,SEARCH(" ",A468)-1)),VALUE(LEFT(A468,SEARCH(" ",A468)-1)))&amp;"/"&amp;VLOOKUP(MID(A468,SEARCH(" ",A468)+1,LEN(A468)-SEARCH(" ",A468)-3),'[1]Lookup Data'!$B$2:$C$14,2,FALSE)&amp;"/"&amp;RIGHT(A468,2)+2500</f>
        <v>#VALUE!</v>
      </c>
      <c r="L468" s="12" t="e">
        <f>LEFT(A468,2)&amp;"/"&amp;VLOOKUP(MID(LEFT(A468,LEN(A468)-5),SEARCH(" ",A468),LEN(LEFT(A468,LEN(A468)-5))-SEARCH(" ",A468)+1),'[1]Lookup Data'!$E$3:$F$14,2,FALSE)&amp;"/"&amp;RIGHT(A468,4)</f>
        <v>#VALUE!</v>
      </c>
      <c r="M468" s="12" t="e">
        <f>E468&amp;"/"&amp;VLOOKUP([1]สูตรแปลงวันที่!F468,'[1]Lookup Data'!$B$3:$C$14,2,FALSE)&amp;"/"&amp;[1]สูตรแปลงวันที่!G468</f>
        <v>#VALUE!</v>
      </c>
    </row>
    <row r="469" spans="1:13">
      <c r="A469" s="11"/>
      <c r="B469" s="12">
        <f t="shared" si="63"/>
        <v>0</v>
      </c>
      <c r="C469" s="12">
        <f t="shared" si="64"/>
        <v>1</v>
      </c>
      <c r="D469" s="12">
        <f t="shared" si="65"/>
        <v>1900</v>
      </c>
      <c r="E469" s="12" t="str">
        <f t="shared" si="66"/>
        <v/>
      </c>
      <c r="F469" s="12" t="e">
        <f t="shared" si="67"/>
        <v>#VALUE!</v>
      </c>
      <c r="G469" s="12" t="str">
        <f t="shared" si="68"/>
        <v/>
      </c>
      <c r="H469" s="12" t="e">
        <f t="shared" si="69"/>
        <v>#N/A</v>
      </c>
      <c r="I469" s="12" t="str">
        <f t="shared" si="70"/>
        <v>0/1/2443</v>
      </c>
      <c r="J469" s="12" t="str">
        <f t="shared" si="71"/>
        <v>0/1/2500</v>
      </c>
      <c r="K469" s="12" t="e">
        <f>IF(VALUE(LEFT(A469,SEARCH(" ",A469)-1))&lt;10,"0"&amp;VALUE(LEFT(A469,SEARCH(" ",A469)-1)),VALUE(LEFT(A469,SEARCH(" ",A469)-1)))&amp;"/"&amp;VLOOKUP(MID(A469,SEARCH(" ",A469)+1,LEN(A469)-SEARCH(" ",A469)-3),'[1]Lookup Data'!$B$2:$C$14,2,FALSE)&amp;"/"&amp;RIGHT(A469,2)+2500</f>
        <v>#VALUE!</v>
      </c>
      <c r="L469" s="12" t="e">
        <f>LEFT(A469,2)&amp;"/"&amp;VLOOKUP(MID(LEFT(A469,LEN(A469)-5),SEARCH(" ",A469),LEN(LEFT(A469,LEN(A469)-5))-SEARCH(" ",A469)+1),'[1]Lookup Data'!$E$3:$F$14,2,FALSE)&amp;"/"&amp;RIGHT(A469,4)</f>
        <v>#VALUE!</v>
      </c>
      <c r="M469" s="12" t="e">
        <f>E469&amp;"/"&amp;VLOOKUP([1]สูตรแปลงวันที่!F469,'[1]Lookup Data'!$B$3:$C$14,2,FALSE)&amp;"/"&amp;[1]สูตรแปลงวันที่!G469</f>
        <v>#VALUE!</v>
      </c>
    </row>
    <row r="470" spans="1:13">
      <c r="A470" s="11"/>
      <c r="B470" s="12">
        <f t="shared" si="63"/>
        <v>0</v>
      </c>
      <c r="C470" s="12">
        <f t="shared" si="64"/>
        <v>1</v>
      </c>
      <c r="D470" s="12">
        <f t="shared" si="65"/>
        <v>1900</v>
      </c>
      <c r="E470" s="12" t="str">
        <f t="shared" si="66"/>
        <v/>
      </c>
      <c r="F470" s="12" t="e">
        <f t="shared" si="67"/>
        <v>#VALUE!</v>
      </c>
      <c r="G470" s="12" t="str">
        <f t="shared" si="68"/>
        <v/>
      </c>
      <c r="H470" s="12" t="e">
        <f t="shared" si="69"/>
        <v>#N/A</v>
      </c>
      <c r="I470" s="12" t="str">
        <f t="shared" si="70"/>
        <v>0/1/2443</v>
      </c>
      <c r="J470" s="12" t="str">
        <f t="shared" si="71"/>
        <v>0/1/2500</v>
      </c>
      <c r="K470" s="12" t="e">
        <f>IF(VALUE(LEFT(A470,SEARCH(" ",A470)-1))&lt;10,"0"&amp;VALUE(LEFT(A470,SEARCH(" ",A470)-1)),VALUE(LEFT(A470,SEARCH(" ",A470)-1)))&amp;"/"&amp;VLOOKUP(MID(A470,SEARCH(" ",A470)+1,LEN(A470)-SEARCH(" ",A470)-3),'[1]Lookup Data'!$B$2:$C$14,2,FALSE)&amp;"/"&amp;RIGHT(A470,2)+2500</f>
        <v>#VALUE!</v>
      </c>
      <c r="L470" s="12" t="e">
        <f>LEFT(A470,2)&amp;"/"&amp;VLOOKUP(MID(LEFT(A470,LEN(A470)-5),SEARCH(" ",A470),LEN(LEFT(A470,LEN(A470)-5))-SEARCH(" ",A470)+1),'[1]Lookup Data'!$E$3:$F$14,2,FALSE)&amp;"/"&amp;RIGHT(A470,4)</f>
        <v>#VALUE!</v>
      </c>
      <c r="M470" s="12" t="e">
        <f>E470&amp;"/"&amp;VLOOKUP([1]สูตรแปลงวันที่!F470,'[1]Lookup Data'!$B$3:$C$14,2,FALSE)&amp;"/"&amp;[1]สูตรแปลงวันที่!G470</f>
        <v>#VALUE!</v>
      </c>
    </row>
    <row r="471" spans="1:13">
      <c r="A471" s="11"/>
      <c r="B471" s="12">
        <f t="shared" si="63"/>
        <v>0</v>
      </c>
      <c r="C471" s="12">
        <f t="shared" si="64"/>
        <v>1</v>
      </c>
      <c r="D471" s="12">
        <f t="shared" si="65"/>
        <v>1900</v>
      </c>
      <c r="E471" s="12" t="str">
        <f t="shared" si="66"/>
        <v/>
      </c>
      <c r="F471" s="12" t="e">
        <f t="shared" si="67"/>
        <v>#VALUE!</v>
      </c>
      <c r="G471" s="12" t="str">
        <f t="shared" si="68"/>
        <v/>
      </c>
      <c r="H471" s="12" t="e">
        <f t="shared" si="69"/>
        <v>#N/A</v>
      </c>
      <c r="I471" s="12" t="str">
        <f t="shared" si="70"/>
        <v>0/1/2443</v>
      </c>
      <c r="J471" s="12" t="str">
        <f t="shared" si="71"/>
        <v>0/1/2500</v>
      </c>
      <c r="K471" s="12" t="e">
        <f>IF(VALUE(LEFT(A471,SEARCH(" ",A471)-1))&lt;10,"0"&amp;VALUE(LEFT(A471,SEARCH(" ",A471)-1)),VALUE(LEFT(A471,SEARCH(" ",A471)-1)))&amp;"/"&amp;VLOOKUP(MID(A471,SEARCH(" ",A471)+1,LEN(A471)-SEARCH(" ",A471)-3),'[1]Lookup Data'!$B$2:$C$14,2,FALSE)&amp;"/"&amp;RIGHT(A471,2)+2500</f>
        <v>#VALUE!</v>
      </c>
      <c r="L471" s="12" t="e">
        <f>LEFT(A471,2)&amp;"/"&amp;VLOOKUP(MID(LEFT(A471,LEN(A471)-5),SEARCH(" ",A471),LEN(LEFT(A471,LEN(A471)-5))-SEARCH(" ",A471)+1),'[1]Lookup Data'!$E$3:$F$14,2,FALSE)&amp;"/"&amp;RIGHT(A471,4)</f>
        <v>#VALUE!</v>
      </c>
      <c r="M471" s="12" t="e">
        <f>E471&amp;"/"&amp;VLOOKUP([1]สูตรแปลงวันที่!F471,'[1]Lookup Data'!$B$3:$C$14,2,FALSE)&amp;"/"&amp;[1]สูตรแปลงวันที่!G471</f>
        <v>#VALUE!</v>
      </c>
    </row>
    <row r="472" spans="1:13">
      <c r="A472" s="11"/>
      <c r="B472" s="12">
        <f t="shared" si="63"/>
        <v>0</v>
      </c>
      <c r="C472" s="12">
        <f t="shared" si="64"/>
        <v>1</v>
      </c>
      <c r="D472" s="12">
        <f t="shared" si="65"/>
        <v>1900</v>
      </c>
      <c r="E472" s="12" t="str">
        <f t="shared" si="66"/>
        <v/>
      </c>
      <c r="F472" s="12" t="e">
        <f t="shared" si="67"/>
        <v>#VALUE!</v>
      </c>
      <c r="G472" s="12" t="str">
        <f t="shared" si="68"/>
        <v/>
      </c>
      <c r="H472" s="12" t="e">
        <f t="shared" si="69"/>
        <v>#N/A</v>
      </c>
      <c r="I472" s="12" t="str">
        <f t="shared" si="70"/>
        <v>0/1/2443</v>
      </c>
      <c r="J472" s="12" t="str">
        <f t="shared" si="71"/>
        <v>0/1/2500</v>
      </c>
      <c r="K472" s="12" t="e">
        <f>IF(VALUE(LEFT(A472,SEARCH(" ",A472)-1))&lt;10,"0"&amp;VALUE(LEFT(A472,SEARCH(" ",A472)-1)),VALUE(LEFT(A472,SEARCH(" ",A472)-1)))&amp;"/"&amp;VLOOKUP(MID(A472,SEARCH(" ",A472)+1,LEN(A472)-SEARCH(" ",A472)-3),'[1]Lookup Data'!$B$2:$C$14,2,FALSE)&amp;"/"&amp;RIGHT(A472,2)+2500</f>
        <v>#VALUE!</v>
      </c>
      <c r="L472" s="12" t="e">
        <f>LEFT(A472,2)&amp;"/"&amp;VLOOKUP(MID(LEFT(A472,LEN(A472)-5),SEARCH(" ",A472),LEN(LEFT(A472,LEN(A472)-5))-SEARCH(" ",A472)+1),'[1]Lookup Data'!$E$3:$F$14,2,FALSE)&amp;"/"&amp;RIGHT(A472,4)</f>
        <v>#VALUE!</v>
      </c>
      <c r="M472" s="12" t="e">
        <f>E472&amp;"/"&amp;VLOOKUP([1]สูตรแปลงวันที่!F472,'[1]Lookup Data'!$B$3:$C$14,2,FALSE)&amp;"/"&amp;[1]สูตรแปลงวันที่!G472</f>
        <v>#VALUE!</v>
      </c>
    </row>
    <row r="473" spans="1:13">
      <c r="A473" s="11"/>
      <c r="B473" s="12">
        <f t="shared" si="63"/>
        <v>0</v>
      </c>
      <c r="C473" s="12">
        <f t="shared" si="64"/>
        <v>1</v>
      </c>
      <c r="D473" s="12">
        <f t="shared" si="65"/>
        <v>1900</v>
      </c>
      <c r="E473" s="12" t="str">
        <f t="shared" si="66"/>
        <v/>
      </c>
      <c r="F473" s="12" t="e">
        <f t="shared" si="67"/>
        <v>#VALUE!</v>
      </c>
      <c r="G473" s="12" t="str">
        <f t="shared" si="68"/>
        <v/>
      </c>
      <c r="H473" s="12" t="e">
        <f t="shared" si="69"/>
        <v>#N/A</v>
      </c>
      <c r="I473" s="12" t="str">
        <f t="shared" si="70"/>
        <v>0/1/2443</v>
      </c>
      <c r="J473" s="12" t="str">
        <f t="shared" si="71"/>
        <v>0/1/2500</v>
      </c>
      <c r="K473" s="12" t="e">
        <f>IF(VALUE(LEFT(A473,SEARCH(" ",A473)-1))&lt;10,"0"&amp;VALUE(LEFT(A473,SEARCH(" ",A473)-1)),VALUE(LEFT(A473,SEARCH(" ",A473)-1)))&amp;"/"&amp;VLOOKUP(MID(A473,SEARCH(" ",A473)+1,LEN(A473)-SEARCH(" ",A473)-3),'[1]Lookup Data'!$B$2:$C$14,2,FALSE)&amp;"/"&amp;RIGHT(A473,2)+2500</f>
        <v>#VALUE!</v>
      </c>
      <c r="L473" s="12" t="e">
        <f>LEFT(A473,2)&amp;"/"&amp;VLOOKUP(MID(LEFT(A473,LEN(A473)-5),SEARCH(" ",A473),LEN(LEFT(A473,LEN(A473)-5))-SEARCH(" ",A473)+1),'[1]Lookup Data'!$E$3:$F$14,2,FALSE)&amp;"/"&amp;RIGHT(A473,4)</f>
        <v>#VALUE!</v>
      </c>
      <c r="M473" s="12" t="e">
        <f>E473&amp;"/"&amp;VLOOKUP([1]สูตรแปลงวันที่!F473,'[1]Lookup Data'!$B$3:$C$14,2,FALSE)&amp;"/"&amp;[1]สูตรแปลงวันที่!G473</f>
        <v>#VALUE!</v>
      </c>
    </row>
    <row r="474" spans="1:13">
      <c r="A474" s="11"/>
      <c r="B474" s="12">
        <f t="shared" si="63"/>
        <v>0</v>
      </c>
      <c r="C474" s="12">
        <f t="shared" si="64"/>
        <v>1</v>
      </c>
      <c r="D474" s="12">
        <f t="shared" si="65"/>
        <v>1900</v>
      </c>
      <c r="E474" s="12" t="str">
        <f t="shared" si="66"/>
        <v/>
      </c>
      <c r="F474" s="12" t="e">
        <f t="shared" si="67"/>
        <v>#VALUE!</v>
      </c>
      <c r="G474" s="12" t="str">
        <f t="shared" si="68"/>
        <v/>
      </c>
      <c r="H474" s="12" t="e">
        <f t="shared" si="69"/>
        <v>#N/A</v>
      </c>
      <c r="I474" s="12" t="str">
        <f t="shared" si="70"/>
        <v>0/1/2443</v>
      </c>
      <c r="J474" s="12" t="str">
        <f t="shared" si="71"/>
        <v>0/1/2500</v>
      </c>
      <c r="K474" s="12" t="e">
        <f>IF(VALUE(LEFT(A474,SEARCH(" ",A474)-1))&lt;10,"0"&amp;VALUE(LEFT(A474,SEARCH(" ",A474)-1)),VALUE(LEFT(A474,SEARCH(" ",A474)-1)))&amp;"/"&amp;VLOOKUP(MID(A474,SEARCH(" ",A474)+1,LEN(A474)-SEARCH(" ",A474)-3),'[1]Lookup Data'!$B$2:$C$14,2,FALSE)&amp;"/"&amp;RIGHT(A474,2)+2500</f>
        <v>#VALUE!</v>
      </c>
      <c r="L474" s="12" t="e">
        <f>LEFT(A474,2)&amp;"/"&amp;VLOOKUP(MID(LEFT(A474,LEN(A474)-5),SEARCH(" ",A474),LEN(LEFT(A474,LEN(A474)-5))-SEARCH(" ",A474)+1),'[1]Lookup Data'!$E$3:$F$14,2,FALSE)&amp;"/"&amp;RIGHT(A474,4)</f>
        <v>#VALUE!</v>
      </c>
      <c r="M474" s="12" t="e">
        <f>E474&amp;"/"&amp;VLOOKUP([1]สูตรแปลงวันที่!F474,'[1]Lookup Data'!$B$3:$C$14,2,FALSE)&amp;"/"&amp;[1]สูตรแปลงวันที่!G474</f>
        <v>#VALUE!</v>
      </c>
    </row>
    <row r="475" spans="1:13">
      <c r="A475" s="11"/>
      <c r="B475" s="12">
        <f t="shared" si="63"/>
        <v>0</v>
      </c>
      <c r="C475" s="12">
        <f t="shared" si="64"/>
        <v>1</v>
      </c>
      <c r="D475" s="12">
        <f t="shared" si="65"/>
        <v>1900</v>
      </c>
      <c r="E475" s="12" t="str">
        <f t="shared" si="66"/>
        <v/>
      </c>
      <c r="F475" s="12" t="e">
        <f t="shared" si="67"/>
        <v>#VALUE!</v>
      </c>
      <c r="G475" s="12" t="str">
        <f t="shared" si="68"/>
        <v/>
      </c>
      <c r="H475" s="12" t="e">
        <f t="shared" si="69"/>
        <v>#N/A</v>
      </c>
      <c r="I475" s="12" t="str">
        <f t="shared" si="70"/>
        <v>0/1/2443</v>
      </c>
      <c r="J475" s="12" t="str">
        <f t="shared" si="71"/>
        <v>0/1/2500</v>
      </c>
      <c r="K475" s="12" t="e">
        <f>IF(VALUE(LEFT(A475,SEARCH(" ",A475)-1))&lt;10,"0"&amp;VALUE(LEFT(A475,SEARCH(" ",A475)-1)),VALUE(LEFT(A475,SEARCH(" ",A475)-1)))&amp;"/"&amp;VLOOKUP(MID(A475,SEARCH(" ",A475)+1,LEN(A475)-SEARCH(" ",A475)-3),'[1]Lookup Data'!$B$2:$C$14,2,FALSE)&amp;"/"&amp;RIGHT(A475,2)+2500</f>
        <v>#VALUE!</v>
      </c>
      <c r="L475" s="12" t="e">
        <f>LEFT(A475,2)&amp;"/"&amp;VLOOKUP(MID(LEFT(A475,LEN(A475)-5),SEARCH(" ",A475),LEN(LEFT(A475,LEN(A475)-5))-SEARCH(" ",A475)+1),'[1]Lookup Data'!$E$3:$F$14,2,FALSE)&amp;"/"&amp;RIGHT(A475,4)</f>
        <v>#VALUE!</v>
      </c>
      <c r="M475" s="12" t="e">
        <f>E475&amp;"/"&amp;VLOOKUP([1]สูตรแปลงวันที่!F475,'[1]Lookup Data'!$B$3:$C$14,2,FALSE)&amp;"/"&amp;[1]สูตรแปลงวันที่!G475</f>
        <v>#VALUE!</v>
      </c>
    </row>
    <row r="476" spans="1:13">
      <c r="A476" s="11"/>
      <c r="B476" s="12">
        <f t="shared" si="63"/>
        <v>0</v>
      </c>
      <c r="C476" s="12">
        <f t="shared" si="64"/>
        <v>1</v>
      </c>
      <c r="D476" s="12">
        <f t="shared" si="65"/>
        <v>1900</v>
      </c>
      <c r="E476" s="12" t="str">
        <f t="shared" si="66"/>
        <v/>
      </c>
      <c r="F476" s="12" t="e">
        <f t="shared" si="67"/>
        <v>#VALUE!</v>
      </c>
      <c r="G476" s="12" t="str">
        <f t="shared" si="68"/>
        <v/>
      </c>
      <c r="H476" s="12" t="e">
        <f t="shared" si="69"/>
        <v>#N/A</v>
      </c>
      <c r="I476" s="12" t="str">
        <f t="shared" si="70"/>
        <v>0/1/2443</v>
      </c>
      <c r="J476" s="12" t="str">
        <f t="shared" si="71"/>
        <v>0/1/2500</v>
      </c>
      <c r="K476" s="12" t="e">
        <f>IF(VALUE(LEFT(A476,SEARCH(" ",A476)-1))&lt;10,"0"&amp;VALUE(LEFT(A476,SEARCH(" ",A476)-1)),VALUE(LEFT(A476,SEARCH(" ",A476)-1)))&amp;"/"&amp;VLOOKUP(MID(A476,SEARCH(" ",A476)+1,LEN(A476)-SEARCH(" ",A476)-3),'[1]Lookup Data'!$B$2:$C$14,2,FALSE)&amp;"/"&amp;RIGHT(A476,2)+2500</f>
        <v>#VALUE!</v>
      </c>
      <c r="L476" s="12" t="e">
        <f>LEFT(A476,2)&amp;"/"&amp;VLOOKUP(MID(LEFT(A476,LEN(A476)-5),SEARCH(" ",A476),LEN(LEFT(A476,LEN(A476)-5))-SEARCH(" ",A476)+1),'[1]Lookup Data'!$E$3:$F$14,2,FALSE)&amp;"/"&amp;RIGHT(A476,4)</f>
        <v>#VALUE!</v>
      </c>
      <c r="M476" s="12" t="e">
        <f>E476&amp;"/"&amp;VLOOKUP([1]สูตรแปลงวันที่!F476,'[1]Lookup Data'!$B$3:$C$14,2,FALSE)&amp;"/"&amp;[1]สูตรแปลงวันที่!G476</f>
        <v>#VALUE!</v>
      </c>
    </row>
    <row r="477" spans="1:13">
      <c r="A477" s="11"/>
      <c r="B477" s="12">
        <f t="shared" si="63"/>
        <v>0</v>
      </c>
      <c r="C477" s="12">
        <f t="shared" si="64"/>
        <v>1</v>
      </c>
      <c r="D477" s="12">
        <f t="shared" si="65"/>
        <v>1900</v>
      </c>
      <c r="E477" s="12" t="str">
        <f t="shared" si="66"/>
        <v/>
      </c>
      <c r="F477" s="12" t="e">
        <f t="shared" si="67"/>
        <v>#VALUE!</v>
      </c>
      <c r="G477" s="12" t="str">
        <f t="shared" si="68"/>
        <v/>
      </c>
      <c r="H477" s="12" t="e">
        <f t="shared" si="69"/>
        <v>#N/A</v>
      </c>
      <c r="I477" s="12" t="str">
        <f t="shared" si="70"/>
        <v>0/1/2443</v>
      </c>
      <c r="J477" s="12" t="str">
        <f t="shared" si="71"/>
        <v>0/1/2500</v>
      </c>
      <c r="K477" s="12" t="e">
        <f>IF(VALUE(LEFT(A477,SEARCH(" ",A477)-1))&lt;10,"0"&amp;VALUE(LEFT(A477,SEARCH(" ",A477)-1)),VALUE(LEFT(A477,SEARCH(" ",A477)-1)))&amp;"/"&amp;VLOOKUP(MID(A477,SEARCH(" ",A477)+1,LEN(A477)-SEARCH(" ",A477)-3),'[1]Lookup Data'!$B$2:$C$14,2,FALSE)&amp;"/"&amp;RIGHT(A477,2)+2500</f>
        <v>#VALUE!</v>
      </c>
      <c r="L477" s="12" t="e">
        <f>LEFT(A477,2)&amp;"/"&amp;VLOOKUP(MID(LEFT(A477,LEN(A477)-5),SEARCH(" ",A477),LEN(LEFT(A477,LEN(A477)-5))-SEARCH(" ",A477)+1),'[1]Lookup Data'!$E$3:$F$14,2,FALSE)&amp;"/"&amp;RIGHT(A477,4)</f>
        <v>#VALUE!</v>
      </c>
      <c r="M477" s="12" t="e">
        <f>E477&amp;"/"&amp;VLOOKUP([1]สูตรแปลงวันที่!F477,'[1]Lookup Data'!$B$3:$C$14,2,FALSE)&amp;"/"&amp;[1]สูตรแปลงวันที่!G477</f>
        <v>#VALUE!</v>
      </c>
    </row>
    <row r="478" spans="1:13">
      <c r="A478" s="11"/>
      <c r="B478" s="12">
        <f t="shared" si="63"/>
        <v>0</v>
      </c>
      <c r="C478" s="12">
        <f t="shared" si="64"/>
        <v>1</v>
      </c>
      <c r="D478" s="12">
        <f t="shared" si="65"/>
        <v>1900</v>
      </c>
      <c r="E478" s="12" t="str">
        <f t="shared" si="66"/>
        <v/>
      </c>
      <c r="F478" s="12" t="e">
        <f t="shared" si="67"/>
        <v>#VALUE!</v>
      </c>
      <c r="G478" s="12" t="str">
        <f t="shared" si="68"/>
        <v/>
      </c>
      <c r="H478" s="12" t="e">
        <f t="shared" si="69"/>
        <v>#N/A</v>
      </c>
      <c r="I478" s="12" t="str">
        <f t="shared" si="70"/>
        <v>0/1/2443</v>
      </c>
      <c r="J478" s="12" t="str">
        <f t="shared" si="71"/>
        <v>0/1/2500</v>
      </c>
      <c r="K478" s="12" t="e">
        <f>IF(VALUE(LEFT(A478,SEARCH(" ",A478)-1))&lt;10,"0"&amp;VALUE(LEFT(A478,SEARCH(" ",A478)-1)),VALUE(LEFT(A478,SEARCH(" ",A478)-1)))&amp;"/"&amp;VLOOKUP(MID(A478,SEARCH(" ",A478)+1,LEN(A478)-SEARCH(" ",A478)-3),'[1]Lookup Data'!$B$2:$C$14,2,FALSE)&amp;"/"&amp;RIGHT(A478,2)+2500</f>
        <v>#VALUE!</v>
      </c>
      <c r="L478" s="12" t="e">
        <f>LEFT(A478,2)&amp;"/"&amp;VLOOKUP(MID(LEFT(A478,LEN(A478)-5),SEARCH(" ",A478),LEN(LEFT(A478,LEN(A478)-5))-SEARCH(" ",A478)+1),'[1]Lookup Data'!$E$3:$F$14,2,FALSE)&amp;"/"&amp;RIGHT(A478,4)</f>
        <v>#VALUE!</v>
      </c>
      <c r="M478" s="12" t="e">
        <f>E478&amp;"/"&amp;VLOOKUP([1]สูตรแปลงวันที่!F478,'[1]Lookup Data'!$B$3:$C$14,2,FALSE)&amp;"/"&amp;[1]สูตรแปลงวันที่!G478</f>
        <v>#VALUE!</v>
      </c>
    </row>
    <row r="479" spans="1:13">
      <c r="A479" s="11"/>
      <c r="B479" s="12">
        <f t="shared" si="63"/>
        <v>0</v>
      </c>
      <c r="C479" s="12">
        <f t="shared" si="64"/>
        <v>1</v>
      </c>
      <c r="D479" s="12">
        <f t="shared" si="65"/>
        <v>1900</v>
      </c>
      <c r="E479" s="12" t="str">
        <f t="shared" si="66"/>
        <v/>
      </c>
      <c r="F479" s="12" t="e">
        <f t="shared" si="67"/>
        <v>#VALUE!</v>
      </c>
      <c r="G479" s="12" t="str">
        <f t="shared" si="68"/>
        <v/>
      </c>
      <c r="H479" s="12" t="e">
        <f t="shared" si="69"/>
        <v>#N/A</v>
      </c>
      <c r="I479" s="12" t="str">
        <f t="shared" si="70"/>
        <v>0/1/2443</v>
      </c>
      <c r="J479" s="12" t="str">
        <f t="shared" si="71"/>
        <v>0/1/2500</v>
      </c>
      <c r="K479" s="12" t="e">
        <f>IF(VALUE(LEFT(A479,SEARCH(" ",A479)-1))&lt;10,"0"&amp;VALUE(LEFT(A479,SEARCH(" ",A479)-1)),VALUE(LEFT(A479,SEARCH(" ",A479)-1)))&amp;"/"&amp;VLOOKUP(MID(A479,SEARCH(" ",A479)+1,LEN(A479)-SEARCH(" ",A479)-3),'[1]Lookup Data'!$B$2:$C$14,2,FALSE)&amp;"/"&amp;RIGHT(A479,2)+2500</f>
        <v>#VALUE!</v>
      </c>
      <c r="L479" s="12" t="e">
        <f>LEFT(A479,2)&amp;"/"&amp;VLOOKUP(MID(LEFT(A479,LEN(A479)-5),SEARCH(" ",A479),LEN(LEFT(A479,LEN(A479)-5))-SEARCH(" ",A479)+1),'[1]Lookup Data'!$E$3:$F$14,2,FALSE)&amp;"/"&amp;RIGHT(A479,4)</f>
        <v>#VALUE!</v>
      </c>
      <c r="M479" s="12" t="e">
        <f>E479&amp;"/"&amp;VLOOKUP([1]สูตรแปลงวันที่!F479,'[1]Lookup Data'!$B$3:$C$14,2,FALSE)&amp;"/"&amp;[1]สูตรแปลงวันที่!G479</f>
        <v>#VALUE!</v>
      </c>
    </row>
    <row r="480" spans="1:13">
      <c r="A480" s="11"/>
      <c r="B480" s="12">
        <f t="shared" si="63"/>
        <v>0</v>
      </c>
      <c r="C480" s="12">
        <f t="shared" si="64"/>
        <v>1</v>
      </c>
      <c r="D480" s="12">
        <f t="shared" si="65"/>
        <v>1900</v>
      </c>
      <c r="E480" s="12" t="str">
        <f t="shared" si="66"/>
        <v/>
      </c>
      <c r="F480" s="12" t="e">
        <f t="shared" si="67"/>
        <v>#VALUE!</v>
      </c>
      <c r="G480" s="12" t="str">
        <f t="shared" si="68"/>
        <v/>
      </c>
      <c r="H480" s="12" t="e">
        <f t="shared" si="69"/>
        <v>#N/A</v>
      </c>
      <c r="I480" s="12" t="str">
        <f t="shared" si="70"/>
        <v>0/1/2443</v>
      </c>
      <c r="J480" s="12" t="str">
        <f t="shared" si="71"/>
        <v>0/1/2500</v>
      </c>
      <c r="K480" s="12" t="e">
        <f>IF(VALUE(LEFT(A480,SEARCH(" ",A480)-1))&lt;10,"0"&amp;VALUE(LEFT(A480,SEARCH(" ",A480)-1)),VALUE(LEFT(A480,SEARCH(" ",A480)-1)))&amp;"/"&amp;VLOOKUP(MID(A480,SEARCH(" ",A480)+1,LEN(A480)-SEARCH(" ",A480)-3),'[1]Lookup Data'!$B$2:$C$14,2,FALSE)&amp;"/"&amp;RIGHT(A480,2)+2500</f>
        <v>#VALUE!</v>
      </c>
      <c r="L480" s="12" t="e">
        <f>LEFT(A480,2)&amp;"/"&amp;VLOOKUP(MID(LEFT(A480,LEN(A480)-5),SEARCH(" ",A480),LEN(LEFT(A480,LEN(A480)-5))-SEARCH(" ",A480)+1),'[1]Lookup Data'!$E$3:$F$14,2,FALSE)&amp;"/"&amp;RIGHT(A480,4)</f>
        <v>#VALUE!</v>
      </c>
      <c r="M480" s="12" t="e">
        <f>E480&amp;"/"&amp;VLOOKUP([1]สูตรแปลงวันที่!F480,'[1]Lookup Data'!$B$3:$C$14,2,FALSE)&amp;"/"&amp;[1]สูตรแปลงวันที่!G480</f>
        <v>#VALUE!</v>
      </c>
    </row>
    <row r="481" spans="1:13">
      <c r="A481" s="11"/>
      <c r="B481" s="12">
        <f t="shared" si="63"/>
        <v>0</v>
      </c>
      <c r="C481" s="12">
        <f t="shared" si="64"/>
        <v>1</v>
      </c>
      <c r="D481" s="12">
        <f t="shared" si="65"/>
        <v>1900</v>
      </c>
      <c r="E481" s="12" t="str">
        <f t="shared" si="66"/>
        <v/>
      </c>
      <c r="F481" s="12" t="e">
        <f t="shared" si="67"/>
        <v>#VALUE!</v>
      </c>
      <c r="G481" s="12" t="str">
        <f t="shared" si="68"/>
        <v/>
      </c>
      <c r="H481" s="12" t="e">
        <f t="shared" si="69"/>
        <v>#N/A</v>
      </c>
      <c r="I481" s="12" t="str">
        <f t="shared" si="70"/>
        <v>0/1/2443</v>
      </c>
      <c r="J481" s="12" t="str">
        <f t="shared" si="71"/>
        <v>0/1/2500</v>
      </c>
      <c r="K481" s="12" t="e">
        <f>IF(VALUE(LEFT(A481,SEARCH(" ",A481)-1))&lt;10,"0"&amp;VALUE(LEFT(A481,SEARCH(" ",A481)-1)),VALUE(LEFT(A481,SEARCH(" ",A481)-1)))&amp;"/"&amp;VLOOKUP(MID(A481,SEARCH(" ",A481)+1,LEN(A481)-SEARCH(" ",A481)-3),'[1]Lookup Data'!$B$2:$C$14,2,FALSE)&amp;"/"&amp;RIGHT(A481,2)+2500</f>
        <v>#VALUE!</v>
      </c>
      <c r="L481" s="12" t="e">
        <f>LEFT(A481,2)&amp;"/"&amp;VLOOKUP(MID(LEFT(A481,LEN(A481)-5),SEARCH(" ",A481),LEN(LEFT(A481,LEN(A481)-5))-SEARCH(" ",A481)+1),'[1]Lookup Data'!$E$3:$F$14,2,FALSE)&amp;"/"&amp;RIGHT(A481,4)</f>
        <v>#VALUE!</v>
      </c>
      <c r="M481" s="12" t="e">
        <f>E481&amp;"/"&amp;VLOOKUP([1]สูตรแปลงวันที่!F481,'[1]Lookup Data'!$B$3:$C$14,2,FALSE)&amp;"/"&amp;[1]สูตรแปลงวันที่!G481</f>
        <v>#VALUE!</v>
      </c>
    </row>
    <row r="482" spans="1:13">
      <c r="A482" s="11"/>
      <c r="B482" s="12">
        <f t="shared" si="63"/>
        <v>0</v>
      </c>
      <c r="C482" s="12">
        <f t="shared" si="64"/>
        <v>1</v>
      </c>
      <c r="D482" s="12">
        <f t="shared" si="65"/>
        <v>1900</v>
      </c>
      <c r="E482" s="12" t="str">
        <f t="shared" si="66"/>
        <v/>
      </c>
      <c r="F482" s="12" t="e">
        <f t="shared" si="67"/>
        <v>#VALUE!</v>
      </c>
      <c r="G482" s="12" t="str">
        <f t="shared" si="68"/>
        <v/>
      </c>
      <c r="H482" s="12" t="e">
        <f t="shared" si="69"/>
        <v>#N/A</v>
      </c>
      <c r="I482" s="12" t="str">
        <f t="shared" si="70"/>
        <v>0/1/2443</v>
      </c>
      <c r="J482" s="12" t="str">
        <f t="shared" si="71"/>
        <v>0/1/2500</v>
      </c>
      <c r="K482" s="12" t="e">
        <f>IF(VALUE(LEFT(A482,SEARCH(" ",A482)-1))&lt;10,"0"&amp;VALUE(LEFT(A482,SEARCH(" ",A482)-1)),VALUE(LEFT(A482,SEARCH(" ",A482)-1)))&amp;"/"&amp;VLOOKUP(MID(A482,SEARCH(" ",A482)+1,LEN(A482)-SEARCH(" ",A482)-3),'[1]Lookup Data'!$B$2:$C$14,2,FALSE)&amp;"/"&amp;RIGHT(A482,2)+2500</f>
        <v>#VALUE!</v>
      </c>
      <c r="L482" s="12" t="e">
        <f>LEFT(A482,2)&amp;"/"&amp;VLOOKUP(MID(LEFT(A482,LEN(A482)-5),SEARCH(" ",A482),LEN(LEFT(A482,LEN(A482)-5))-SEARCH(" ",A482)+1),'[1]Lookup Data'!$E$3:$F$14,2,FALSE)&amp;"/"&amp;RIGHT(A482,4)</f>
        <v>#VALUE!</v>
      </c>
      <c r="M482" s="12" t="e">
        <f>E482&amp;"/"&amp;VLOOKUP([1]สูตรแปลงวันที่!F482,'[1]Lookup Data'!$B$3:$C$14,2,FALSE)&amp;"/"&amp;[1]สูตรแปลงวันที่!G482</f>
        <v>#VALUE!</v>
      </c>
    </row>
    <row r="483" spans="1:13">
      <c r="A483" s="11"/>
      <c r="B483" s="12">
        <f t="shared" si="63"/>
        <v>0</v>
      </c>
      <c r="C483" s="12">
        <f t="shared" si="64"/>
        <v>1</v>
      </c>
      <c r="D483" s="12">
        <f t="shared" si="65"/>
        <v>1900</v>
      </c>
      <c r="E483" s="12" t="str">
        <f t="shared" si="66"/>
        <v/>
      </c>
      <c r="F483" s="12" t="e">
        <f t="shared" si="67"/>
        <v>#VALUE!</v>
      </c>
      <c r="G483" s="12" t="str">
        <f t="shared" si="68"/>
        <v/>
      </c>
      <c r="H483" s="12" t="e">
        <f t="shared" si="69"/>
        <v>#N/A</v>
      </c>
      <c r="I483" s="12" t="str">
        <f t="shared" si="70"/>
        <v>0/1/2443</v>
      </c>
      <c r="J483" s="12" t="str">
        <f t="shared" si="71"/>
        <v>0/1/2500</v>
      </c>
      <c r="K483" s="12" t="e">
        <f>IF(VALUE(LEFT(A483,SEARCH(" ",A483)-1))&lt;10,"0"&amp;VALUE(LEFT(A483,SEARCH(" ",A483)-1)),VALUE(LEFT(A483,SEARCH(" ",A483)-1)))&amp;"/"&amp;VLOOKUP(MID(A483,SEARCH(" ",A483)+1,LEN(A483)-SEARCH(" ",A483)-3),'[1]Lookup Data'!$B$2:$C$14,2,FALSE)&amp;"/"&amp;RIGHT(A483,2)+2500</f>
        <v>#VALUE!</v>
      </c>
      <c r="L483" s="12" t="e">
        <f>LEFT(A483,2)&amp;"/"&amp;VLOOKUP(MID(LEFT(A483,LEN(A483)-5),SEARCH(" ",A483),LEN(LEFT(A483,LEN(A483)-5))-SEARCH(" ",A483)+1),'[1]Lookup Data'!$E$3:$F$14,2,FALSE)&amp;"/"&amp;RIGHT(A483,4)</f>
        <v>#VALUE!</v>
      </c>
      <c r="M483" s="12" t="e">
        <f>E483&amp;"/"&amp;VLOOKUP([1]สูตรแปลงวันที่!F483,'[1]Lookup Data'!$B$3:$C$14,2,FALSE)&amp;"/"&amp;[1]สูตรแปลงวันที่!G483</f>
        <v>#VALUE!</v>
      </c>
    </row>
    <row r="484" spans="1:13">
      <c r="A484" s="11"/>
      <c r="B484" s="12">
        <f t="shared" si="63"/>
        <v>0</v>
      </c>
      <c r="C484" s="12">
        <f t="shared" si="64"/>
        <v>1</v>
      </c>
      <c r="D484" s="12">
        <f t="shared" si="65"/>
        <v>1900</v>
      </c>
      <c r="E484" s="12" t="str">
        <f t="shared" si="66"/>
        <v/>
      </c>
      <c r="F484" s="12" t="e">
        <f t="shared" si="67"/>
        <v>#VALUE!</v>
      </c>
      <c r="G484" s="12" t="str">
        <f t="shared" si="68"/>
        <v/>
      </c>
      <c r="H484" s="12" t="e">
        <f t="shared" si="69"/>
        <v>#N/A</v>
      </c>
      <c r="I484" s="12" t="str">
        <f t="shared" si="70"/>
        <v>0/1/2443</v>
      </c>
      <c r="J484" s="12" t="str">
        <f t="shared" si="71"/>
        <v>0/1/2500</v>
      </c>
      <c r="K484" s="12" t="e">
        <f>IF(VALUE(LEFT(A484,SEARCH(" ",A484)-1))&lt;10,"0"&amp;VALUE(LEFT(A484,SEARCH(" ",A484)-1)),VALUE(LEFT(A484,SEARCH(" ",A484)-1)))&amp;"/"&amp;VLOOKUP(MID(A484,SEARCH(" ",A484)+1,LEN(A484)-SEARCH(" ",A484)-3),'[1]Lookup Data'!$B$2:$C$14,2,FALSE)&amp;"/"&amp;RIGHT(A484,2)+2500</f>
        <v>#VALUE!</v>
      </c>
      <c r="L484" s="12" t="e">
        <f>LEFT(A484,2)&amp;"/"&amp;VLOOKUP(MID(LEFT(A484,LEN(A484)-5),SEARCH(" ",A484),LEN(LEFT(A484,LEN(A484)-5))-SEARCH(" ",A484)+1),'[1]Lookup Data'!$E$3:$F$14,2,FALSE)&amp;"/"&amp;RIGHT(A484,4)</f>
        <v>#VALUE!</v>
      </c>
      <c r="M484" s="12" t="e">
        <f>E484&amp;"/"&amp;VLOOKUP([1]สูตรแปลงวันที่!F484,'[1]Lookup Data'!$B$3:$C$14,2,FALSE)&amp;"/"&amp;[1]สูตรแปลงวันที่!G484</f>
        <v>#VALUE!</v>
      </c>
    </row>
    <row r="485" spans="1:13">
      <c r="A485" s="11"/>
      <c r="B485" s="12">
        <f t="shared" si="63"/>
        <v>0</v>
      </c>
      <c r="C485" s="12">
        <f t="shared" si="64"/>
        <v>1</v>
      </c>
      <c r="D485" s="12">
        <f t="shared" si="65"/>
        <v>1900</v>
      </c>
      <c r="E485" s="12" t="str">
        <f t="shared" si="66"/>
        <v/>
      </c>
      <c r="F485" s="12" t="e">
        <f t="shared" si="67"/>
        <v>#VALUE!</v>
      </c>
      <c r="G485" s="12" t="str">
        <f t="shared" si="68"/>
        <v/>
      </c>
      <c r="H485" s="12" t="e">
        <f t="shared" si="69"/>
        <v>#N/A</v>
      </c>
      <c r="I485" s="12" t="str">
        <f t="shared" si="70"/>
        <v>0/1/2443</v>
      </c>
      <c r="J485" s="12" t="str">
        <f t="shared" si="71"/>
        <v>0/1/2500</v>
      </c>
      <c r="K485" s="12" t="e">
        <f>IF(VALUE(LEFT(A485,SEARCH(" ",A485)-1))&lt;10,"0"&amp;VALUE(LEFT(A485,SEARCH(" ",A485)-1)),VALUE(LEFT(A485,SEARCH(" ",A485)-1)))&amp;"/"&amp;VLOOKUP(MID(A485,SEARCH(" ",A485)+1,LEN(A485)-SEARCH(" ",A485)-3),'[1]Lookup Data'!$B$2:$C$14,2,FALSE)&amp;"/"&amp;RIGHT(A485,2)+2500</f>
        <v>#VALUE!</v>
      </c>
      <c r="L485" s="12" t="e">
        <f>LEFT(A485,2)&amp;"/"&amp;VLOOKUP(MID(LEFT(A485,LEN(A485)-5),SEARCH(" ",A485),LEN(LEFT(A485,LEN(A485)-5))-SEARCH(" ",A485)+1),'[1]Lookup Data'!$E$3:$F$14,2,FALSE)&amp;"/"&amp;RIGHT(A485,4)</f>
        <v>#VALUE!</v>
      </c>
      <c r="M485" s="12" t="e">
        <f>E485&amp;"/"&amp;VLOOKUP([1]สูตรแปลงวันที่!F485,'[1]Lookup Data'!$B$3:$C$14,2,FALSE)&amp;"/"&amp;[1]สูตรแปลงวันที่!G485</f>
        <v>#VALUE!</v>
      </c>
    </row>
    <row r="486" spans="1:13">
      <c r="A486" s="11"/>
      <c r="B486" s="12">
        <f t="shared" si="63"/>
        <v>0</v>
      </c>
      <c r="C486" s="12">
        <f t="shared" si="64"/>
        <v>1</v>
      </c>
      <c r="D486" s="12">
        <f t="shared" si="65"/>
        <v>1900</v>
      </c>
      <c r="E486" s="12" t="str">
        <f t="shared" si="66"/>
        <v/>
      </c>
      <c r="F486" s="12" t="e">
        <f t="shared" si="67"/>
        <v>#VALUE!</v>
      </c>
      <c r="G486" s="12" t="str">
        <f t="shared" si="68"/>
        <v/>
      </c>
      <c r="H486" s="12" t="e">
        <f t="shared" si="69"/>
        <v>#N/A</v>
      </c>
      <c r="I486" s="12" t="str">
        <f t="shared" si="70"/>
        <v>0/1/2443</v>
      </c>
      <c r="J486" s="12" t="str">
        <f t="shared" si="71"/>
        <v>0/1/2500</v>
      </c>
      <c r="K486" s="12" t="e">
        <f>IF(VALUE(LEFT(A486,SEARCH(" ",A486)-1))&lt;10,"0"&amp;VALUE(LEFT(A486,SEARCH(" ",A486)-1)),VALUE(LEFT(A486,SEARCH(" ",A486)-1)))&amp;"/"&amp;VLOOKUP(MID(A486,SEARCH(" ",A486)+1,LEN(A486)-SEARCH(" ",A486)-3),'[1]Lookup Data'!$B$2:$C$14,2,FALSE)&amp;"/"&amp;RIGHT(A486,2)+2500</f>
        <v>#VALUE!</v>
      </c>
      <c r="L486" s="12" t="e">
        <f>LEFT(A486,2)&amp;"/"&amp;VLOOKUP(MID(LEFT(A486,LEN(A486)-5),SEARCH(" ",A486),LEN(LEFT(A486,LEN(A486)-5))-SEARCH(" ",A486)+1),'[1]Lookup Data'!$E$3:$F$14,2,FALSE)&amp;"/"&amp;RIGHT(A486,4)</f>
        <v>#VALUE!</v>
      </c>
      <c r="M486" s="12" t="e">
        <f>E486&amp;"/"&amp;VLOOKUP([1]สูตรแปลงวันที่!F486,'[1]Lookup Data'!$B$3:$C$14,2,FALSE)&amp;"/"&amp;[1]สูตรแปลงวันที่!G486</f>
        <v>#VALUE!</v>
      </c>
    </row>
    <row r="487" spans="1:13">
      <c r="A487" s="11"/>
      <c r="B487" s="12">
        <f t="shared" si="63"/>
        <v>0</v>
      </c>
      <c r="C487" s="12">
        <f t="shared" si="64"/>
        <v>1</v>
      </c>
      <c r="D487" s="12">
        <f t="shared" si="65"/>
        <v>1900</v>
      </c>
      <c r="E487" s="12" t="str">
        <f t="shared" si="66"/>
        <v/>
      </c>
      <c r="F487" s="12" t="e">
        <f t="shared" si="67"/>
        <v>#VALUE!</v>
      </c>
      <c r="G487" s="12" t="str">
        <f t="shared" si="68"/>
        <v/>
      </c>
      <c r="H487" s="12" t="e">
        <f t="shared" si="69"/>
        <v>#N/A</v>
      </c>
      <c r="I487" s="12" t="str">
        <f t="shared" si="70"/>
        <v>0/1/2443</v>
      </c>
      <c r="J487" s="12" t="str">
        <f t="shared" si="71"/>
        <v>0/1/2500</v>
      </c>
      <c r="K487" s="12" t="e">
        <f>IF(VALUE(LEFT(A487,SEARCH(" ",A487)-1))&lt;10,"0"&amp;VALUE(LEFT(A487,SEARCH(" ",A487)-1)),VALUE(LEFT(A487,SEARCH(" ",A487)-1)))&amp;"/"&amp;VLOOKUP(MID(A487,SEARCH(" ",A487)+1,LEN(A487)-SEARCH(" ",A487)-3),'[1]Lookup Data'!$B$2:$C$14,2,FALSE)&amp;"/"&amp;RIGHT(A487,2)+2500</f>
        <v>#VALUE!</v>
      </c>
      <c r="L487" s="12" t="e">
        <f>LEFT(A487,2)&amp;"/"&amp;VLOOKUP(MID(LEFT(A487,LEN(A487)-5),SEARCH(" ",A487),LEN(LEFT(A487,LEN(A487)-5))-SEARCH(" ",A487)+1),'[1]Lookup Data'!$E$3:$F$14,2,FALSE)&amp;"/"&amp;RIGHT(A487,4)</f>
        <v>#VALUE!</v>
      </c>
      <c r="M487" s="12" t="e">
        <f>E487&amp;"/"&amp;VLOOKUP([1]สูตรแปลงวันที่!F487,'[1]Lookup Data'!$B$3:$C$14,2,FALSE)&amp;"/"&amp;[1]สูตรแปลงวันที่!G487</f>
        <v>#VALUE!</v>
      </c>
    </row>
    <row r="488" spans="1:13">
      <c r="A488" s="11"/>
      <c r="B488" s="12">
        <f t="shared" si="63"/>
        <v>0</v>
      </c>
      <c r="C488" s="12">
        <f t="shared" si="64"/>
        <v>1</v>
      </c>
      <c r="D488" s="12">
        <f t="shared" si="65"/>
        <v>1900</v>
      </c>
      <c r="E488" s="12" t="str">
        <f t="shared" si="66"/>
        <v/>
      </c>
      <c r="F488" s="12" t="e">
        <f t="shared" si="67"/>
        <v>#VALUE!</v>
      </c>
      <c r="G488" s="12" t="str">
        <f t="shared" si="68"/>
        <v/>
      </c>
      <c r="H488" s="12" t="e">
        <f t="shared" si="69"/>
        <v>#N/A</v>
      </c>
      <c r="I488" s="12" t="str">
        <f t="shared" si="70"/>
        <v>0/1/2443</v>
      </c>
      <c r="J488" s="12" t="str">
        <f t="shared" si="71"/>
        <v>0/1/2500</v>
      </c>
      <c r="K488" s="12" t="e">
        <f>IF(VALUE(LEFT(A488,SEARCH(" ",A488)-1))&lt;10,"0"&amp;VALUE(LEFT(A488,SEARCH(" ",A488)-1)),VALUE(LEFT(A488,SEARCH(" ",A488)-1)))&amp;"/"&amp;VLOOKUP(MID(A488,SEARCH(" ",A488)+1,LEN(A488)-SEARCH(" ",A488)-3),'[1]Lookup Data'!$B$2:$C$14,2,FALSE)&amp;"/"&amp;RIGHT(A488,2)+2500</f>
        <v>#VALUE!</v>
      </c>
      <c r="L488" s="12" t="e">
        <f>LEFT(A488,2)&amp;"/"&amp;VLOOKUP(MID(LEFT(A488,LEN(A488)-5),SEARCH(" ",A488),LEN(LEFT(A488,LEN(A488)-5))-SEARCH(" ",A488)+1),'[1]Lookup Data'!$E$3:$F$14,2,FALSE)&amp;"/"&amp;RIGHT(A488,4)</f>
        <v>#VALUE!</v>
      </c>
      <c r="M488" s="12" t="e">
        <f>E488&amp;"/"&amp;VLOOKUP([1]สูตรแปลงวันที่!F488,'[1]Lookup Data'!$B$3:$C$14,2,FALSE)&amp;"/"&amp;[1]สูตรแปลงวันที่!G488</f>
        <v>#VALUE!</v>
      </c>
    </row>
    <row r="489" spans="1:13">
      <c r="A489" s="11"/>
      <c r="B489" s="12">
        <f t="shared" si="63"/>
        <v>0</v>
      </c>
      <c r="C489" s="12">
        <f t="shared" si="64"/>
        <v>1</v>
      </c>
      <c r="D489" s="12">
        <f t="shared" si="65"/>
        <v>1900</v>
      </c>
      <c r="E489" s="12" t="str">
        <f t="shared" si="66"/>
        <v/>
      </c>
      <c r="F489" s="12" t="e">
        <f t="shared" si="67"/>
        <v>#VALUE!</v>
      </c>
      <c r="G489" s="12" t="str">
        <f t="shared" si="68"/>
        <v/>
      </c>
      <c r="H489" s="12" t="e">
        <f t="shared" si="69"/>
        <v>#N/A</v>
      </c>
      <c r="I489" s="12" t="str">
        <f t="shared" si="70"/>
        <v>0/1/2443</v>
      </c>
      <c r="J489" s="12" t="str">
        <f t="shared" si="71"/>
        <v>0/1/2500</v>
      </c>
      <c r="K489" s="12" t="e">
        <f>IF(VALUE(LEFT(A489,SEARCH(" ",A489)-1))&lt;10,"0"&amp;VALUE(LEFT(A489,SEARCH(" ",A489)-1)),VALUE(LEFT(A489,SEARCH(" ",A489)-1)))&amp;"/"&amp;VLOOKUP(MID(A489,SEARCH(" ",A489)+1,LEN(A489)-SEARCH(" ",A489)-3),'[1]Lookup Data'!$B$2:$C$14,2,FALSE)&amp;"/"&amp;RIGHT(A489,2)+2500</f>
        <v>#VALUE!</v>
      </c>
      <c r="L489" s="12" t="e">
        <f>LEFT(A489,2)&amp;"/"&amp;VLOOKUP(MID(LEFT(A489,LEN(A489)-5),SEARCH(" ",A489),LEN(LEFT(A489,LEN(A489)-5))-SEARCH(" ",A489)+1),'[1]Lookup Data'!$E$3:$F$14,2,FALSE)&amp;"/"&amp;RIGHT(A489,4)</f>
        <v>#VALUE!</v>
      </c>
      <c r="M489" s="12" t="e">
        <f>E489&amp;"/"&amp;VLOOKUP([1]สูตรแปลงวันที่!F489,'[1]Lookup Data'!$B$3:$C$14,2,FALSE)&amp;"/"&amp;[1]สูตรแปลงวันที่!G489</f>
        <v>#VALUE!</v>
      </c>
    </row>
    <row r="490" spans="1:13">
      <c r="A490" s="11"/>
      <c r="B490" s="12">
        <f t="shared" si="63"/>
        <v>0</v>
      </c>
      <c r="C490" s="12">
        <f t="shared" si="64"/>
        <v>1</v>
      </c>
      <c r="D490" s="12">
        <f t="shared" si="65"/>
        <v>1900</v>
      </c>
      <c r="E490" s="12" t="str">
        <f t="shared" si="66"/>
        <v/>
      </c>
      <c r="F490" s="12" t="e">
        <f t="shared" si="67"/>
        <v>#VALUE!</v>
      </c>
      <c r="G490" s="12" t="str">
        <f t="shared" si="68"/>
        <v/>
      </c>
      <c r="H490" s="12" t="e">
        <f t="shared" si="69"/>
        <v>#N/A</v>
      </c>
      <c r="I490" s="12" t="str">
        <f t="shared" si="70"/>
        <v>0/1/2443</v>
      </c>
      <c r="J490" s="12" t="str">
        <f t="shared" si="71"/>
        <v>0/1/2500</v>
      </c>
      <c r="K490" s="12" t="e">
        <f>IF(VALUE(LEFT(A490,SEARCH(" ",A490)-1))&lt;10,"0"&amp;VALUE(LEFT(A490,SEARCH(" ",A490)-1)),VALUE(LEFT(A490,SEARCH(" ",A490)-1)))&amp;"/"&amp;VLOOKUP(MID(A490,SEARCH(" ",A490)+1,LEN(A490)-SEARCH(" ",A490)-3),'[1]Lookup Data'!$B$2:$C$14,2,FALSE)&amp;"/"&amp;RIGHT(A490,2)+2500</f>
        <v>#VALUE!</v>
      </c>
      <c r="L490" s="12" t="e">
        <f>LEFT(A490,2)&amp;"/"&amp;VLOOKUP(MID(LEFT(A490,LEN(A490)-5),SEARCH(" ",A490),LEN(LEFT(A490,LEN(A490)-5))-SEARCH(" ",A490)+1),'[1]Lookup Data'!$E$3:$F$14,2,FALSE)&amp;"/"&amp;RIGHT(A490,4)</f>
        <v>#VALUE!</v>
      </c>
      <c r="M490" s="12" t="e">
        <f>E490&amp;"/"&amp;VLOOKUP([1]สูตรแปลงวันที่!F490,'[1]Lookup Data'!$B$3:$C$14,2,FALSE)&amp;"/"&amp;[1]สูตรแปลงวันที่!G490</f>
        <v>#VALUE!</v>
      </c>
    </row>
    <row r="491" spans="1:13">
      <c r="A491" s="11"/>
      <c r="B491" s="12">
        <f t="shared" si="63"/>
        <v>0</v>
      </c>
      <c r="C491" s="12">
        <f t="shared" si="64"/>
        <v>1</v>
      </c>
      <c r="D491" s="12">
        <f t="shared" si="65"/>
        <v>1900</v>
      </c>
      <c r="E491" s="12" t="str">
        <f t="shared" si="66"/>
        <v/>
      </c>
      <c r="F491" s="12" t="e">
        <f t="shared" si="67"/>
        <v>#VALUE!</v>
      </c>
      <c r="G491" s="12" t="str">
        <f t="shared" si="68"/>
        <v/>
      </c>
      <c r="H491" s="12" t="e">
        <f t="shared" si="69"/>
        <v>#N/A</v>
      </c>
      <c r="I491" s="12" t="str">
        <f t="shared" si="70"/>
        <v>0/1/2443</v>
      </c>
      <c r="J491" s="12" t="str">
        <f t="shared" si="71"/>
        <v>0/1/2500</v>
      </c>
      <c r="K491" s="12" t="e">
        <f>IF(VALUE(LEFT(A491,SEARCH(" ",A491)-1))&lt;10,"0"&amp;VALUE(LEFT(A491,SEARCH(" ",A491)-1)),VALUE(LEFT(A491,SEARCH(" ",A491)-1)))&amp;"/"&amp;VLOOKUP(MID(A491,SEARCH(" ",A491)+1,LEN(A491)-SEARCH(" ",A491)-3),'[1]Lookup Data'!$B$2:$C$14,2,FALSE)&amp;"/"&amp;RIGHT(A491,2)+2500</f>
        <v>#VALUE!</v>
      </c>
      <c r="L491" s="12" t="e">
        <f>LEFT(A491,2)&amp;"/"&amp;VLOOKUP(MID(LEFT(A491,LEN(A491)-5),SEARCH(" ",A491),LEN(LEFT(A491,LEN(A491)-5))-SEARCH(" ",A491)+1),'[1]Lookup Data'!$E$3:$F$14,2,FALSE)&amp;"/"&amp;RIGHT(A491,4)</f>
        <v>#VALUE!</v>
      </c>
      <c r="M491" s="12" t="e">
        <f>E491&amp;"/"&amp;VLOOKUP([1]สูตรแปลงวันที่!F491,'[1]Lookup Data'!$B$3:$C$14,2,FALSE)&amp;"/"&amp;[1]สูตรแปลงวันที่!G491</f>
        <v>#VALUE!</v>
      </c>
    </row>
    <row r="492" spans="1:13">
      <c r="A492" s="11"/>
      <c r="B492" s="12">
        <f t="shared" si="63"/>
        <v>0</v>
      </c>
      <c r="C492" s="12">
        <f t="shared" si="64"/>
        <v>1</v>
      </c>
      <c r="D492" s="12">
        <f t="shared" si="65"/>
        <v>1900</v>
      </c>
      <c r="E492" s="12" t="str">
        <f t="shared" si="66"/>
        <v/>
      </c>
      <c r="F492" s="12" t="e">
        <f t="shared" si="67"/>
        <v>#VALUE!</v>
      </c>
      <c r="G492" s="12" t="str">
        <f t="shared" si="68"/>
        <v/>
      </c>
      <c r="H492" s="12" t="e">
        <f t="shared" si="69"/>
        <v>#N/A</v>
      </c>
      <c r="I492" s="12" t="str">
        <f t="shared" si="70"/>
        <v>0/1/2443</v>
      </c>
      <c r="J492" s="12" t="str">
        <f t="shared" si="71"/>
        <v>0/1/2500</v>
      </c>
      <c r="K492" s="12" t="e">
        <f>IF(VALUE(LEFT(A492,SEARCH(" ",A492)-1))&lt;10,"0"&amp;VALUE(LEFT(A492,SEARCH(" ",A492)-1)),VALUE(LEFT(A492,SEARCH(" ",A492)-1)))&amp;"/"&amp;VLOOKUP(MID(A492,SEARCH(" ",A492)+1,LEN(A492)-SEARCH(" ",A492)-3),'[1]Lookup Data'!$B$2:$C$14,2,FALSE)&amp;"/"&amp;RIGHT(A492,2)+2500</f>
        <v>#VALUE!</v>
      </c>
      <c r="L492" s="12" t="e">
        <f>LEFT(A492,2)&amp;"/"&amp;VLOOKUP(MID(LEFT(A492,LEN(A492)-5),SEARCH(" ",A492),LEN(LEFT(A492,LEN(A492)-5))-SEARCH(" ",A492)+1),'[1]Lookup Data'!$E$3:$F$14,2,FALSE)&amp;"/"&amp;RIGHT(A492,4)</f>
        <v>#VALUE!</v>
      </c>
      <c r="M492" s="12" t="e">
        <f>E492&amp;"/"&amp;VLOOKUP([1]สูตรแปลงวันที่!F492,'[1]Lookup Data'!$B$3:$C$14,2,FALSE)&amp;"/"&amp;[1]สูตรแปลงวันที่!G492</f>
        <v>#VALUE!</v>
      </c>
    </row>
    <row r="493" spans="1:13">
      <c r="A493" s="11"/>
      <c r="B493" s="12">
        <f t="shared" si="63"/>
        <v>0</v>
      </c>
      <c r="C493" s="12">
        <f t="shared" si="64"/>
        <v>1</v>
      </c>
      <c r="D493" s="12">
        <f t="shared" si="65"/>
        <v>1900</v>
      </c>
      <c r="E493" s="12" t="str">
        <f t="shared" si="66"/>
        <v/>
      </c>
      <c r="F493" s="12" t="e">
        <f t="shared" si="67"/>
        <v>#VALUE!</v>
      </c>
      <c r="G493" s="12" t="str">
        <f t="shared" si="68"/>
        <v/>
      </c>
      <c r="H493" s="12" t="e">
        <f t="shared" si="69"/>
        <v>#N/A</v>
      </c>
      <c r="I493" s="12" t="str">
        <f t="shared" si="70"/>
        <v>0/1/2443</v>
      </c>
      <c r="J493" s="12" t="str">
        <f t="shared" si="71"/>
        <v>0/1/2500</v>
      </c>
      <c r="K493" s="12" t="e">
        <f>IF(VALUE(LEFT(A493,SEARCH(" ",A493)-1))&lt;10,"0"&amp;VALUE(LEFT(A493,SEARCH(" ",A493)-1)),VALUE(LEFT(A493,SEARCH(" ",A493)-1)))&amp;"/"&amp;VLOOKUP(MID(A493,SEARCH(" ",A493)+1,LEN(A493)-SEARCH(" ",A493)-3),'[1]Lookup Data'!$B$2:$C$14,2,FALSE)&amp;"/"&amp;RIGHT(A493,2)+2500</f>
        <v>#VALUE!</v>
      </c>
      <c r="L493" s="12" t="e">
        <f>LEFT(A493,2)&amp;"/"&amp;VLOOKUP(MID(LEFT(A493,LEN(A493)-5),SEARCH(" ",A493),LEN(LEFT(A493,LEN(A493)-5))-SEARCH(" ",A493)+1),'[1]Lookup Data'!$E$3:$F$14,2,FALSE)&amp;"/"&amp;RIGHT(A493,4)</f>
        <v>#VALUE!</v>
      </c>
      <c r="M493" s="12" t="e">
        <f>E493&amp;"/"&amp;VLOOKUP([1]สูตรแปลงวันที่!F493,'[1]Lookup Data'!$B$3:$C$14,2,FALSE)&amp;"/"&amp;[1]สูตรแปลงวันที่!G493</f>
        <v>#VALUE!</v>
      </c>
    </row>
    <row r="494" spans="1:13">
      <c r="A494" s="11"/>
      <c r="B494" s="12">
        <f t="shared" si="63"/>
        <v>0</v>
      </c>
      <c r="C494" s="12">
        <f t="shared" si="64"/>
        <v>1</v>
      </c>
      <c r="D494" s="12">
        <f t="shared" si="65"/>
        <v>1900</v>
      </c>
      <c r="E494" s="12" t="str">
        <f t="shared" si="66"/>
        <v/>
      </c>
      <c r="F494" s="12" t="e">
        <f t="shared" si="67"/>
        <v>#VALUE!</v>
      </c>
      <c r="G494" s="12" t="str">
        <f t="shared" si="68"/>
        <v/>
      </c>
      <c r="H494" s="12" t="e">
        <f t="shared" si="69"/>
        <v>#N/A</v>
      </c>
      <c r="I494" s="12" t="str">
        <f t="shared" si="70"/>
        <v>0/1/2443</v>
      </c>
      <c r="J494" s="12" t="str">
        <f t="shared" si="71"/>
        <v>0/1/2500</v>
      </c>
      <c r="K494" s="12" t="e">
        <f>IF(VALUE(LEFT(A494,SEARCH(" ",A494)-1))&lt;10,"0"&amp;VALUE(LEFT(A494,SEARCH(" ",A494)-1)),VALUE(LEFT(A494,SEARCH(" ",A494)-1)))&amp;"/"&amp;VLOOKUP(MID(A494,SEARCH(" ",A494)+1,LEN(A494)-SEARCH(" ",A494)-3),'[1]Lookup Data'!$B$2:$C$14,2,FALSE)&amp;"/"&amp;RIGHT(A494,2)+2500</f>
        <v>#VALUE!</v>
      </c>
      <c r="L494" s="12" t="e">
        <f>LEFT(A494,2)&amp;"/"&amp;VLOOKUP(MID(LEFT(A494,LEN(A494)-5),SEARCH(" ",A494),LEN(LEFT(A494,LEN(A494)-5))-SEARCH(" ",A494)+1),'[1]Lookup Data'!$E$3:$F$14,2,FALSE)&amp;"/"&amp;RIGHT(A494,4)</f>
        <v>#VALUE!</v>
      </c>
      <c r="M494" s="12" t="e">
        <f>E494&amp;"/"&amp;VLOOKUP([1]สูตรแปลงวันที่!F494,'[1]Lookup Data'!$B$3:$C$14,2,FALSE)&amp;"/"&amp;[1]สูตรแปลงวันที่!G494</f>
        <v>#VALUE!</v>
      </c>
    </row>
    <row r="495" spans="1:13">
      <c r="A495" s="11"/>
      <c r="B495" s="12">
        <f t="shared" si="63"/>
        <v>0</v>
      </c>
      <c r="C495" s="12">
        <f t="shared" si="64"/>
        <v>1</v>
      </c>
      <c r="D495" s="12">
        <f t="shared" si="65"/>
        <v>1900</v>
      </c>
      <c r="E495" s="12" t="str">
        <f t="shared" si="66"/>
        <v/>
      </c>
      <c r="F495" s="12" t="e">
        <f t="shared" si="67"/>
        <v>#VALUE!</v>
      </c>
      <c r="G495" s="12" t="str">
        <f t="shared" si="68"/>
        <v/>
      </c>
      <c r="H495" s="12" t="e">
        <f t="shared" si="69"/>
        <v>#N/A</v>
      </c>
      <c r="I495" s="12" t="str">
        <f t="shared" si="70"/>
        <v>0/1/2443</v>
      </c>
      <c r="J495" s="12" t="str">
        <f t="shared" si="71"/>
        <v>0/1/2500</v>
      </c>
      <c r="K495" s="12" t="e">
        <f>IF(VALUE(LEFT(A495,SEARCH(" ",A495)-1))&lt;10,"0"&amp;VALUE(LEFT(A495,SEARCH(" ",A495)-1)),VALUE(LEFT(A495,SEARCH(" ",A495)-1)))&amp;"/"&amp;VLOOKUP(MID(A495,SEARCH(" ",A495)+1,LEN(A495)-SEARCH(" ",A495)-3),'[1]Lookup Data'!$B$2:$C$14,2,FALSE)&amp;"/"&amp;RIGHT(A495,2)+2500</f>
        <v>#VALUE!</v>
      </c>
      <c r="L495" s="12" t="e">
        <f>LEFT(A495,2)&amp;"/"&amp;VLOOKUP(MID(LEFT(A495,LEN(A495)-5),SEARCH(" ",A495),LEN(LEFT(A495,LEN(A495)-5))-SEARCH(" ",A495)+1),'[1]Lookup Data'!$E$3:$F$14,2,FALSE)&amp;"/"&amp;RIGHT(A495,4)</f>
        <v>#VALUE!</v>
      </c>
      <c r="M495" s="12" t="e">
        <f>E495&amp;"/"&amp;VLOOKUP([1]สูตรแปลงวันที่!F495,'[1]Lookup Data'!$B$3:$C$14,2,FALSE)&amp;"/"&amp;[1]สูตรแปลงวันที่!G495</f>
        <v>#VALUE!</v>
      </c>
    </row>
    <row r="496" spans="1:13">
      <c r="A496" s="11"/>
      <c r="B496" s="12">
        <f t="shared" si="63"/>
        <v>0</v>
      </c>
      <c r="C496" s="12">
        <f t="shared" si="64"/>
        <v>1</v>
      </c>
      <c r="D496" s="12">
        <f t="shared" si="65"/>
        <v>1900</v>
      </c>
      <c r="E496" s="12" t="str">
        <f t="shared" si="66"/>
        <v/>
      </c>
      <c r="F496" s="12" t="e">
        <f t="shared" si="67"/>
        <v>#VALUE!</v>
      </c>
      <c r="G496" s="12" t="str">
        <f t="shared" si="68"/>
        <v/>
      </c>
      <c r="H496" s="12" t="e">
        <f t="shared" si="69"/>
        <v>#N/A</v>
      </c>
      <c r="I496" s="12" t="str">
        <f t="shared" si="70"/>
        <v>0/1/2443</v>
      </c>
      <c r="J496" s="12" t="str">
        <f t="shared" si="71"/>
        <v>0/1/2500</v>
      </c>
      <c r="K496" s="12" t="e">
        <f>IF(VALUE(LEFT(A496,SEARCH(" ",A496)-1))&lt;10,"0"&amp;VALUE(LEFT(A496,SEARCH(" ",A496)-1)),VALUE(LEFT(A496,SEARCH(" ",A496)-1)))&amp;"/"&amp;VLOOKUP(MID(A496,SEARCH(" ",A496)+1,LEN(A496)-SEARCH(" ",A496)-3),'[1]Lookup Data'!$B$2:$C$14,2,FALSE)&amp;"/"&amp;RIGHT(A496,2)+2500</f>
        <v>#VALUE!</v>
      </c>
      <c r="L496" s="12" t="e">
        <f>LEFT(A496,2)&amp;"/"&amp;VLOOKUP(MID(LEFT(A496,LEN(A496)-5),SEARCH(" ",A496),LEN(LEFT(A496,LEN(A496)-5))-SEARCH(" ",A496)+1),'[1]Lookup Data'!$E$3:$F$14,2,FALSE)&amp;"/"&amp;RIGHT(A496,4)</f>
        <v>#VALUE!</v>
      </c>
      <c r="M496" s="12" t="e">
        <f>E496&amp;"/"&amp;VLOOKUP([1]สูตรแปลงวันที่!F496,'[1]Lookup Data'!$B$3:$C$14,2,FALSE)&amp;"/"&amp;[1]สูตรแปลงวันที่!G496</f>
        <v>#VALUE!</v>
      </c>
    </row>
    <row r="497" spans="1:13">
      <c r="A497" s="11"/>
      <c r="B497" s="12">
        <f t="shared" si="63"/>
        <v>0</v>
      </c>
      <c r="C497" s="12">
        <f t="shared" si="64"/>
        <v>1</v>
      </c>
      <c r="D497" s="12">
        <f t="shared" si="65"/>
        <v>1900</v>
      </c>
      <c r="E497" s="12" t="str">
        <f t="shared" si="66"/>
        <v/>
      </c>
      <c r="F497" s="12" t="e">
        <f t="shared" si="67"/>
        <v>#VALUE!</v>
      </c>
      <c r="G497" s="12" t="str">
        <f t="shared" si="68"/>
        <v/>
      </c>
      <c r="H497" s="12" t="e">
        <f t="shared" si="69"/>
        <v>#N/A</v>
      </c>
      <c r="I497" s="12" t="str">
        <f t="shared" si="70"/>
        <v>0/1/2443</v>
      </c>
      <c r="J497" s="12" t="str">
        <f t="shared" si="71"/>
        <v>0/1/2500</v>
      </c>
      <c r="K497" s="12" t="e">
        <f>IF(VALUE(LEFT(A497,SEARCH(" ",A497)-1))&lt;10,"0"&amp;VALUE(LEFT(A497,SEARCH(" ",A497)-1)),VALUE(LEFT(A497,SEARCH(" ",A497)-1)))&amp;"/"&amp;VLOOKUP(MID(A497,SEARCH(" ",A497)+1,LEN(A497)-SEARCH(" ",A497)-3),'[1]Lookup Data'!$B$2:$C$14,2,FALSE)&amp;"/"&amp;RIGHT(A497,2)+2500</f>
        <v>#VALUE!</v>
      </c>
      <c r="L497" s="12" t="e">
        <f>LEFT(A497,2)&amp;"/"&amp;VLOOKUP(MID(LEFT(A497,LEN(A497)-5),SEARCH(" ",A497),LEN(LEFT(A497,LEN(A497)-5))-SEARCH(" ",A497)+1),'[1]Lookup Data'!$E$3:$F$14,2,FALSE)&amp;"/"&amp;RIGHT(A497,4)</f>
        <v>#VALUE!</v>
      </c>
      <c r="M497" s="12" t="e">
        <f>E497&amp;"/"&amp;VLOOKUP([1]สูตรแปลงวันที่!F497,'[1]Lookup Data'!$B$3:$C$14,2,FALSE)&amp;"/"&amp;[1]สูตรแปลงวันที่!G497</f>
        <v>#VALUE!</v>
      </c>
    </row>
    <row r="498" spans="1:13">
      <c r="A498" s="11"/>
      <c r="B498" s="12">
        <f t="shared" si="63"/>
        <v>0</v>
      </c>
      <c r="C498" s="12">
        <f t="shared" si="64"/>
        <v>1</v>
      </c>
      <c r="D498" s="12">
        <f t="shared" si="65"/>
        <v>1900</v>
      </c>
      <c r="E498" s="12" t="str">
        <f t="shared" si="66"/>
        <v/>
      </c>
      <c r="F498" s="12" t="e">
        <f t="shared" si="67"/>
        <v>#VALUE!</v>
      </c>
      <c r="G498" s="12" t="str">
        <f t="shared" si="68"/>
        <v/>
      </c>
      <c r="H498" s="12" t="e">
        <f t="shared" si="69"/>
        <v>#N/A</v>
      </c>
      <c r="I498" s="12" t="str">
        <f t="shared" si="70"/>
        <v>0/1/2443</v>
      </c>
      <c r="J498" s="12" t="str">
        <f t="shared" si="71"/>
        <v>0/1/2500</v>
      </c>
      <c r="K498" s="12" t="e">
        <f>IF(VALUE(LEFT(A498,SEARCH(" ",A498)-1))&lt;10,"0"&amp;VALUE(LEFT(A498,SEARCH(" ",A498)-1)),VALUE(LEFT(A498,SEARCH(" ",A498)-1)))&amp;"/"&amp;VLOOKUP(MID(A498,SEARCH(" ",A498)+1,LEN(A498)-SEARCH(" ",A498)-3),'[1]Lookup Data'!$B$2:$C$14,2,FALSE)&amp;"/"&amp;RIGHT(A498,2)+2500</f>
        <v>#VALUE!</v>
      </c>
      <c r="L498" s="12" t="e">
        <f>LEFT(A498,2)&amp;"/"&amp;VLOOKUP(MID(LEFT(A498,LEN(A498)-5),SEARCH(" ",A498),LEN(LEFT(A498,LEN(A498)-5))-SEARCH(" ",A498)+1),'[1]Lookup Data'!$E$3:$F$14,2,FALSE)&amp;"/"&amp;RIGHT(A498,4)</f>
        <v>#VALUE!</v>
      </c>
      <c r="M498" s="12" t="e">
        <f>E498&amp;"/"&amp;VLOOKUP([1]สูตรแปลงวันที่!F498,'[1]Lookup Data'!$B$3:$C$14,2,FALSE)&amp;"/"&amp;[1]สูตรแปลงวันที่!G498</f>
        <v>#VALUE!</v>
      </c>
    </row>
    <row r="499" spans="1:13">
      <c r="A499" s="11"/>
      <c r="B499" s="12">
        <f t="shared" si="63"/>
        <v>0</v>
      </c>
      <c r="C499" s="12">
        <f t="shared" si="64"/>
        <v>1</v>
      </c>
      <c r="D499" s="12">
        <f t="shared" si="65"/>
        <v>1900</v>
      </c>
      <c r="E499" s="12" t="str">
        <f t="shared" si="66"/>
        <v/>
      </c>
      <c r="F499" s="12" t="e">
        <f t="shared" si="67"/>
        <v>#VALUE!</v>
      </c>
      <c r="G499" s="12" t="str">
        <f t="shared" si="68"/>
        <v/>
      </c>
      <c r="H499" s="12" t="e">
        <f t="shared" si="69"/>
        <v>#N/A</v>
      </c>
      <c r="I499" s="12" t="str">
        <f t="shared" si="70"/>
        <v>0/1/2443</v>
      </c>
      <c r="J499" s="12" t="str">
        <f t="shared" si="71"/>
        <v>0/1/2500</v>
      </c>
      <c r="K499" s="12" t="e">
        <f>IF(VALUE(LEFT(A499,SEARCH(" ",A499)-1))&lt;10,"0"&amp;VALUE(LEFT(A499,SEARCH(" ",A499)-1)),VALUE(LEFT(A499,SEARCH(" ",A499)-1)))&amp;"/"&amp;VLOOKUP(MID(A499,SEARCH(" ",A499)+1,LEN(A499)-SEARCH(" ",A499)-3),'[1]Lookup Data'!$B$2:$C$14,2,FALSE)&amp;"/"&amp;RIGHT(A499,2)+2500</f>
        <v>#VALUE!</v>
      </c>
      <c r="L499" s="12" t="e">
        <f>LEFT(A499,2)&amp;"/"&amp;VLOOKUP(MID(LEFT(A499,LEN(A499)-5),SEARCH(" ",A499),LEN(LEFT(A499,LEN(A499)-5))-SEARCH(" ",A499)+1),'[1]Lookup Data'!$E$3:$F$14,2,FALSE)&amp;"/"&amp;RIGHT(A499,4)</f>
        <v>#VALUE!</v>
      </c>
      <c r="M499" s="12" t="e">
        <f>E499&amp;"/"&amp;VLOOKUP([1]สูตรแปลงวันที่!F499,'[1]Lookup Data'!$B$3:$C$14,2,FALSE)&amp;"/"&amp;[1]สูตรแปลงวันที่!G499</f>
        <v>#VALUE!</v>
      </c>
    </row>
    <row r="500" spans="1:13">
      <c r="A500" s="11"/>
      <c r="B500" s="12">
        <f t="shared" si="63"/>
        <v>0</v>
      </c>
      <c r="C500" s="12">
        <f t="shared" si="64"/>
        <v>1</v>
      </c>
      <c r="D500" s="12">
        <f t="shared" si="65"/>
        <v>1900</v>
      </c>
      <c r="E500" s="12" t="str">
        <f t="shared" si="66"/>
        <v/>
      </c>
      <c r="F500" s="12" t="e">
        <f t="shared" si="67"/>
        <v>#VALUE!</v>
      </c>
      <c r="G500" s="12" t="str">
        <f t="shared" si="68"/>
        <v/>
      </c>
      <c r="H500" s="12" t="e">
        <f t="shared" si="69"/>
        <v>#N/A</v>
      </c>
      <c r="I500" s="12" t="str">
        <f t="shared" si="70"/>
        <v>0/1/2443</v>
      </c>
      <c r="J500" s="12" t="str">
        <f t="shared" si="71"/>
        <v>0/1/2500</v>
      </c>
      <c r="K500" s="12" t="e">
        <f>IF(VALUE(LEFT(A500,SEARCH(" ",A500)-1))&lt;10,"0"&amp;VALUE(LEFT(A500,SEARCH(" ",A500)-1)),VALUE(LEFT(A500,SEARCH(" ",A500)-1)))&amp;"/"&amp;VLOOKUP(MID(A500,SEARCH(" ",A500)+1,LEN(A500)-SEARCH(" ",A500)-3),'[1]Lookup Data'!$B$2:$C$14,2,FALSE)&amp;"/"&amp;RIGHT(A500,2)+2500</f>
        <v>#VALUE!</v>
      </c>
      <c r="L500" s="12" t="e">
        <f>LEFT(A500,2)&amp;"/"&amp;VLOOKUP(MID(LEFT(A500,LEN(A500)-5),SEARCH(" ",A500),LEN(LEFT(A500,LEN(A500)-5))-SEARCH(" ",A500)+1),'[1]Lookup Data'!$E$3:$F$14,2,FALSE)&amp;"/"&amp;RIGHT(A500,4)</f>
        <v>#VALUE!</v>
      </c>
      <c r="M500" s="12" t="e">
        <f>E500&amp;"/"&amp;VLOOKUP([1]สูตรแปลงวันที่!F500,'[1]Lookup Data'!$B$3:$C$14,2,FALSE)&amp;"/"&amp;[1]สูตรแปลงวันที่!G500</f>
        <v>#VALUE!</v>
      </c>
    </row>
    <row r="501" spans="1:13">
      <c r="A501" s="11"/>
      <c r="B501" s="12">
        <f t="shared" si="63"/>
        <v>0</v>
      </c>
      <c r="C501" s="12">
        <f t="shared" si="64"/>
        <v>1</v>
      </c>
      <c r="D501" s="12">
        <f t="shared" si="65"/>
        <v>1900</v>
      </c>
      <c r="E501" s="12" t="str">
        <f t="shared" si="66"/>
        <v/>
      </c>
      <c r="F501" s="12" t="e">
        <f t="shared" si="67"/>
        <v>#VALUE!</v>
      </c>
      <c r="G501" s="12" t="str">
        <f t="shared" si="68"/>
        <v/>
      </c>
      <c r="H501" s="12" t="e">
        <f t="shared" si="69"/>
        <v>#N/A</v>
      </c>
      <c r="I501" s="12" t="str">
        <f t="shared" si="70"/>
        <v>0/1/2443</v>
      </c>
      <c r="J501" s="12" t="str">
        <f t="shared" si="71"/>
        <v>0/1/2500</v>
      </c>
      <c r="K501" s="12" t="e">
        <f>IF(VALUE(LEFT(A501,SEARCH(" ",A501)-1))&lt;10,"0"&amp;VALUE(LEFT(A501,SEARCH(" ",A501)-1)),VALUE(LEFT(A501,SEARCH(" ",A501)-1)))&amp;"/"&amp;VLOOKUP(MID(A501,SEARCH(" ",A501)+1,LEN(A501)-SEARCH(" ",A501)-3),'[1]Lookup Data'!$B$2:$C$14,2,FALSE)&amp;"/"&amp;RIGHT(A501,2)+2500</f>
        <v>#VALUE!</v>
      </c>
      <c r="L501" s="12" t="e">
        <f>LEFT(A501,2)&amp;"/"&amp;VLOOKUP(MID(LEFT(A501,LEN(A501)-5),SEARCH(" ",A501),LEN(LEFT(A501,LEN(A501)-5))-SEARCH(" ",A501)+1),'[1]Lookup Data'!$E$3:$F$14,2,FALSE)&amp;"/"&amp;RIGHT(A501,4)</f>
        <v>#VALUE!</v>
      </c>
      <c r="M501" s="12" t="e">
        <f>E501&amp;"/"&amp;VLOOKUP([1]สูตรแปลงวันที่!F501,'[1]Lookup Data'!$B$3:$C$14,2,FALSE)&amp;"/"&amp;[1]สูตรแปลงวันที่!G501</f>
        <v>#VALUE!</v>
      </c>
    </row>
    <row r="502" spans="1:13">
      <c r="A502" s="11"/>
      <c r="B502" s="12">
        <f t="shared" si="63"/>
        <v>0</v>
      </c>
      <c r="C502" s="12">
        <f t="shared" si="64"/>
        <v>1</v>
      </c>
      <c r="D502" s="12">
        <f t="shared" si="65"/>
        <v>1900</v>
      </c>
      <c r="E502" s="12" t="str">
        <f t="shared" si="66"/>
        <v/>
      </c>
      <c r="F502" s="12" t="e">
        <f t="shared" si="67"/>
        <v>#VALUE!</v>
      </c>
      <c r="G502" s="12" t="str">
        <f t="shared" si="68"/>
        <v/>
      </c>
      <c r="H502" s="12" t="e">
        <f t="shared" si="69"/>
        <v>#N/A</v>
      </c>
      <c r="I502" s="12" t="str">
        <f t="shared" si="70"/>
        <v>0/1/2443</v>
      </c>
      <c r="J502" s="12" t="str">
        <f t="shared" si="71"/>
        <v>0/1/2500</v>
      </c>
      <c r="K502" s="12" t="e">
        <f>IF(VALUE(LEFT(A502,SEARCH(" ",A502)-1))&lt;10,"0"&amp;VALUE(LEFT(A502,SEARCH(" ",A502)-1)),VALUE(LEFT(A502,SEARCH(" ",A502)-1)))&amp;"/"&amp;VLOOKUP(MID(A502,SEARCH(" ",A502)+1,LEN(A502)-SEARCH(" ",A502)-3),'[1]Lookup Data'!$B$2:$C$14,2,FALSE)&amp;"/"&amp;RIGHT(A502,2)+2500</f>
        <v>#VALUE!</v>
      </c>
      <c r="L502" s="12" t="e">
        <f>LEFT(A502,2)&amp;"/"&amp;VLOOKUP(MID(LEFT(A502,LEN(A502)-5),SEARCH(" ",A502),LEN(LEFT(A502,LEN(A502)-5))-SEARCH(" ",A502)+1),'[1]Lookup Data'!$E$3:$F$14,2,FALSE)&amp;"/"&amp;RIGHT(A502,4)</f>
        <v>#VALUE!</v>
      </c>
      <c r="M502" s="12" t="e">
        <f>E502&amp;"/"&amp;VLOOKUP([1]สูตรแปลงวันที่!F502,'[1]Lookup Data'!$B$3:$C$14,2,FALSE)&amp;"/"&amp;[1]สูตรแปลงวันที่!G502</f>
        <v>#VALUE!</v>
      </c>
    </row>
    <row r="503" spans="1:13">
      <c r="A503" s="11"/>
      <c r="B503" s="12">
        <f t="shared" si="63"/>
        <v>0</v>
      </c>
      <c r="C503" s="12">
        <f t="shared" si="64"/>
        <v>1</v>
      </c>
      <c r="D503" s="12">
        <f t="shared" si="65"/>
        <v>1900</v>
      </c>
      <c r="E503" s="12" t="str">
        <f t="shared" si="66"/>
        <v/>
      </c>
      <c r="F503" s="12" t="e">
        <f t="shared" si="67"/>
        <v>#VALUE!</v>
      </c>
      <c r="G503" s="12" t="str">
        <f t="shared" si="68"/>
        <v/>
      </c>
      <c r="H503" s="12" t="e">
        <f t="shared" si="69"/>
        <v>#N/A</v>
      </c>
      <c r="I503" s="12" t="str">
        <f t="shared" si="70"/>
        <v>0/1/2443</v>
      </c>
      <c r="J503" s="12" t="str">
        <f t="shared" si="71"/>
        <v>0/1/2500</v>
      </c>
      <c r="K503" s="12" t="e">
        <f>IF(VALUE(LEFT(A503,SEARCH(" ",A503)-1))&lt;10,"0"&amp;VALUE(LEFT(A503,SEARCH(" ",A503)-1)),VALUE(LEFT(A503,SEARCH(" ",A503)-1)))&amp;"/"&amp;VLOOKUP(MID(A503,SEARCH(" ",A503)+1,LEN(A503)-SEARCH(" ",A503)-3),'[1]Lookup Data'!$B$2:$C$14,2,FALSE)&amp;"/"&amp;RIGHT(A503,2)+2500</f>
        <v>#VALUE!</v>
      </c>
      <c r="L503" s="12" t="e">
        <f>LEFT(A503,2)&amp;"/"&amp;VLOOKUP(MID(LEFT(A503,LEN(A503)-5),SEARCH(" ",A503),LEN(LEFT(A503,LEN(A503)-5))-SEARCH(" ",A503)+1),'[1]Lookup Data'!$E$3:$F$14,2,FALSE)&amp;"/"&amp;RIGHT(A503,4)</f>
        <v>#VALUE!</v>
      </c>
      <c r="M503" s="12" t="e">
        <f>E503&amp;"/"&amp;VLOOKUP([1]สูตรแปลงวันที่!F503,'[1]Lookup Data'!$B$3:$C$14,2,FALSE)&amp;"/"&amp;[1]สูตรแปลงวันที่!G503</f>
        <v>#VALUE!</v>
      </c>
    </row>
    <row r="504" spans="1:13">
      <c r="A504" s="11"/>
      <c r="B504" s="12">
        <f t="shared" si="63"/>
        <v>0</v>
      </c>
      <c r="C504" s="12">
        <f t="shared" si="64"/>
        <v>1</v>
      </c>
      <c r="D504" s="12">
        <f t="shared" si="65"/>
        <v>1900</v>
      </c>
      <c r="E504" s="12" t="str">
        <f t="shared" si="66"/>
        <v/>
      </c>
      <c r="F504" s="12" t="e">
        <f t="shared" si="67"/>
        <v>#VALUE!</v>
      </c>
      <c r="G504" s="12" t="str">
        <f t="shared" si="68"/>
        <v/>
      </c>
      <c r="H504" s="12" t="e">
        <f t="shared" si="69"/>
        <v>#N/A</v>
      </c>
      <c r="I504" s="12" t="str">
        <f t="shared" si="70"/>
        <v>0/1/2443</v>
      </c>
      <c r="J504" s="12" t="str">
        <f t="shared" si="71"/>
        <v>0/1/2500</v>
      </c>
      <c r="K504" s="12" t="e">
        <f>IF(VALUE(LEFT(A504,SEARCH(" ",A504)-1))&lt;10,"0"&amp;VALUE(LEFT(A504,SEARCH(" ",A504)-1)),VALUE(LEFT(A504,SEARCH(" ",A504)-1)))&amp;"/"&amp;VLOOKUP(MID(A504,SEARCH(" ",A504)+1,LEN(A504)-SEARCH(" ",A504)-3),'[1]Lookup Data'!$B$2:$C$14,2,FALSE)&amp;"/"&amp;RIGHT(A504,2)+2500</f>
        <v>#VALUE!</v>
      </c>
      <c r="L504" s="12" t="e">
        <f>LEFT(A504,2)&amp;"/"&amp;VLOOKUP(MID(LEFT(A504,LEN(A504)-5),SEARCH(" ",A504),LEN(LEFT(A504,LEN(A504)-5))-SEARCH(" ",A504)+1),'[1]Lookup Data'!$E$3:$F$14,2,FALSE)&amp;"/"&amp;RIGHT(A504,4)</f>
        <v>#VALUE!</v>
      </c>
      <c r="M504" s="12" t="e">
        <f>E504&amp;"/"&amp;VLOOKUP([1]สูตรแปลงวันที่!F504,'[1]Lookup Data'!$B$3:$C$14,2,FALSE)&amp;"/"&amp;[1]สูตรแปลงวันที่!G504</f>
        <v>#VALUE!</v>
      </c>
    </row>
    <row r="505" spans="1:13">
      <c r="A505" s="11"/>
      <c r="B505" s="12">
        <f t="shared" si="63"/>
        <v>0</v>
      </c>
      <c r="C505" s="12">
        <f t="shared" si="64"/>
        <v>1</v>
      </c>
      <c r="D505" s="12">
        <f t="shared" si="65"/>
        <v>1900</v>
      </c>
      <c r="E505" s="12" t="str">
        <f t="shared" si="66"/>
        <v/>
      </c>
      <c r="F505" s="12" t="e">
        <f t="shared" si="67"/>
        <v>#VALUE!</v>
      </c>
      <c r="G505" s="12" t="str">
        <f t="shared" si="68"/>
        <v/>
      </c>
      <c r="H505" s="12" t="e">
        <f t="shared" si="69"/>
        <v>#N/A</v>
      </c>
      <c r="I505" s="12" t="str">
        <f t="shared" si="70"/>
        <v>0/1/2443</v>
      </c>
      <c r="J505" s="12" t="str">
        <f t="shared" si="71"/>
        <v>0/1/2500</v>
      </c>
      <c r="K505" s="12" t="e">
        <f>IF(VALUE(LEFT(A505,SEARCH(" ",A505)-1))&lt;10,"0"&amp;VALUE(LEFT(A505,SEARCH(" ",A505)-1)),VALUE(LEFT(A505,SEARCH(" ",A505)-1)))&amp;"/"&amp;VLOOKUP(MID(A505,SEARCH(" ",A505)+1,LEN(A505)-SEARCH(" ",A505)-3),'[1]Lookup Data'!$B$2:$C$14,2,FALSE)&amp;"/"&amp;RIGHT(A505,2)+2500</f>
        <v>#VALUE!</v>
      </c>
      <c r="L505" s="12" t="e">
        <f>LEFT(A505,2)&amp;"/"&amp;VLOOKUP(MID(LEFT(A505,LEN(A505)-5),SEARCH(" ",A505),LEN(LEFT(A505,LEN(A505)-5))-SEARCH(" ",A505)+1),'[1]Lookup Data'!$E$3:$F$14,2,FALSE)&amp;"/"&amp;RIGHT(A505,4)</f>
        <v>#VALUE!</v>
      </c>
      <c r="M505" s="12" t="e">
        <f>E505&amp;"/"&amp;VLOOKUP([1]สูตรแปลงวันที่!F505,'[1]Lookup Data'!$B$3:$C$14,2,FALSE)&amp;"/"&amp;[1]สูตรแปลงวันที่!G505</f>
        <v>#VALUE!</v>
      </c>
    </row>
    <row r="506" spans="1:13">
      <c r="A506" s="11"/>
      <c r="B506" s="12">
        <f t="shared" si="63"/>
        <v>0</v>
      </c>
      <c r="C506" s="12">
        <f t="shared" si="64"/>
        <v>1</v>
      </c>
      <c r="D506" s="12">
        <f t="shared" si="65"/>
        <v>1900</v>
      </c>
      <c r="E506" s="12" t="str">
        <f t="shared" si="66"/>
        <v/>
      </c>
      <c r="F506" s="12" t="e">
        <f t="shared" si="67"/>
        <v>#VALUE!</v>
      </c>
      <c r="G506" s="12" t="str">
        <f t="shared" si="68"/>
        <v/>
      </c>
      <c r="H506" s="12" t="e">
        <f t="shared" si="69"/>
        <v>#N/A</v>
      </c>
      <c r="I506" s="12" t="str">
        <f t="shared" si="70"/>
        <v>0/1/2443</v>
      </c>
      <c r="J506" s="12" t="str">
        <f t="shared" si="71"/>
        <v>0/1/2500</v>
      </c>
      <c r="K506" s="12" t="e">
        <f>IF(VALUE(LEFT(A506,SEARCH(" ",A506)-1))&lt;10,"0"&amp;VALUE(LEFT(A506,SEARCH(" ",A506)-1)),VALUE(LEFT(A506,SEARCH(" ",A506)-1)))&amp;"/"&amp;VLOOKUP(MID(A506,SEARCH(" ",A506)+1,LEN(A506)-SEARCH(" ",A506)-3),'[1]Lookup Data'!$B$2:$C$14,2,FALSE)&amp;"/"&amp;RIGHT(A506,2)+2500</f>
        <v>#VALUE!</v>
      </c>
      <c r="L506" s="12" t="e">
        <f>LEFT(A506,2)&amp;"/"&amp;VLOOKUP(MID(LEFT(A506,LEN(A506)-5),SEARCH(" ",A506),LEN(LEFT(A506,LEN(A506)-5))-SEARCH(" ",A506)+1),'[1]Lookup Data'!$E$3:$F$14,2,FALSE)&amp;"/"&amp;RIGHT(A506,4)</f>
        <v>#VALUE!</v>
      </c>
      <c r="M506" s="12" t="e">
        <f>E506&amp;"/"&amp;VLOOKUP([1]สูตรแปลงวันที่!F506,'[1]Lookup Data'!$B$3:$C$14,2,FALSE)&amp;"/"&amp;[1]สูตรแปลงวันที่!G506</f>
        <v>#VALUE!</v>
      </c>
    </row>
    <row r="507" spans="1:13">
      <c r="A507" s="11"/>
      <c r="B507" s="12">
        <f t="shared" si="63"/>
        <v>0</v>
      </c>
      <c r="C507" s="12">
        <f t="shared" si="64"/>
        <v>1</v>
      </c>
      <c r="D507" s="12">
        <f t="shared" si="65"/>
        <v>1900</v>
      </c>
      <c r="E507" s="12" t="str">
        <f t="shared" si="66"/>
        <v/>
      </c>
      <c r="F507" s="12" t="e">
        <f t="shared" si="67"/>
        <v>#VALUE!</v>
      </c>
      <c r="G507" s="12" t="str">
        <f t="shared" si="68"/>
        <v/>
      </c>
      <c r="H507" s="12" t="e">
        <f t="shared" si="69"/>
        <v>#N/A</v>
      </c>
      <c r="I507" s="12" t="str">
        <f t="shared" si="70"/>
        <v>0/1/2443</v>
      </c>
      <c r="J507" s="12" t="str">
        <f t="shared" si="71"/>
        <v>0/1/2500</v>
      </c>
      <c r="K507" s="12" t="e">
        <f>IF(VALUE(LEFT(A507,SEARCH(" ",A507)-1))&lt;10,"0"&amp;VALUE(LEFT(A507,SEARCH(" ",A507)-1)),VALUE(LEFT(A507,SEARCH(" ",A507)-1)))&amp;"/"&amp;VLOOKUP(MID(A507,SEARCH(" ",A507)+1,LEN(A507)-SEARCH(" ",A507)-3),'[1]Lookup Data'!$B$2:$C$14,2,FALSE)&amp;"/"&amp;RIGHT(A507,2)+2500</f>
        <v>#VALUE!</v>
      </c>
      <c r="L507" s="12" t="e">
        <f>LEFT(A507,2)&amp;"/"&amp;VLOOKUP(MID(LEFT(A507,LEN(A507)-5),SEARCH(" ",A507),LEN(LEFT(A507,LEN(A507)-5))-SEARCH(" ",A507)+1),'[1]Lookup Data'!$E$3:$F$14,2,FALSE)&amp;"/"&amp;RIGHT(A507,4)</f>
        <v>#VALUE!</v>
      </c>
      <c r="M507" s="12" t="e">
        <f>E507&amp;"/"&amp;VLOOKUP([1]สูตรแปลงวันที่!F507,'[1]Lookup Data'!$B$3:$C$14,2,FALSE)&amp;"/"&amp;[1]สูตรแปลงวันที่!G507</f>
        <v>#VALUE!</v>
      </c>
    </row>
    <row r="508" spans="1:13">
      <c r="A508" s="11"/>
      <c r="B508" s="12">
        <f t="shared" si="63"/>
        <v>0</v>
      </c>
      <c r="C508" s="12">
        <f t="shared" si="64"/>
        <v>1</v>
      </c>
      <c r="D508" s="12">
        <f t="shared" si="65"/>
        <v>1900</v>
      </c>
      <c r="E508" s="12" t="str">
        <f t="shared" si="66"/>
        <v/>
      </c>
      <c r="F508" s="12" t="e">
        <f t="shared" si="67"/>
        <v>#VALUE!</v>
      </c>
      <c r="G508" s="12" t="str">
        <f t="shared" si="68"/>
        <v/>
      </c>
      <c r="H508" s="12" t="e">
        <f t="shared" si="69"/>
        <v>#N/A</v>
      </c>
      <c r="I508" s="12" t="str">
        <f t="shared" si="70"/>
        <v>0/1/2443</v>
      </c>
      <c r="J508" s="12" t="str">
        <f t="shared" si="71"/>
        <v>0/1/2500</v>
      </c>
      <c r="K508" s="12" t="e">
        <f>IF(VALUE(LEFT(A508,SEARCH(" ",A508)-1))&lt;10,"0"&amp;VALUE(LEFT(A508,SEARCH(" ",A508)-1)),VALUE(LEFT(A508,SEARCH(" ",A508)-1)))&amp;"/"&amp;VLOOKUP(MID(A508,SEARCH(" ",A508)+1,LEN(A508)-SEARCH(" ",A508)-3),'[1]Lookup Data'!$B$2:$C$14,2,FALSE)&amp;"/"&amp;RIGHT(A508,2)+2500</f>
        <v>#VALUE!</v>
      </c>
      <c r="L508" s="12" t="e">
        <f>LEFT(A508,2)&amp;"/"&amp;VLOOKUP(MID(LEFT(A508,LEN(A508)-5),SEARCH(" ",A508),LEN(LEFT(A508,LEN(A508)-5))-SEARCH(" ",A508)+1),'[1]Lookup Data'!$E$3:$F$14,2,FALSE)&amp;"/"&amp;RIGHT(A508,4)</f>
        <v>#VALUE!</v>
      </c>
      <c r="M508" s="12" t="e">
        <f>E508&amp;"/"&amp;VLOOKUP([1]สูตรแปลงวันที่!F508,'[1]Lookup Data'!$B$3:$C$14,2,FALSE)&amp;"/"&amp;[1]สูตรแปลงวันที่!G508</f>
        <v>#VALUE!</v>
      </c>
    </row>
    <row r="509" spans="1:13">
      <c r="A509" s="11"/>
      <c r="B509" s="12">
        <f t="shared" si="63"/>
        <v>0</v>
      </c>
      <c r="C509" s="12">
        <f t="shared" si="64"/>
        <v>1</v>
      </c>
      <c r="D509" s="12">
        <f t="shared" si="65"/>
        <v>1900</v>
      </c>
      <c r="E509" s="12" t="str">
        <f t="shared" si="66"/>
        <v/>
      </c>
      <c r="F509" s="12" t="e">
        <f t="shared" si="67"/>
        <v>#VALUE!</v>
      </c>
      <c r="G509" s="12" t="str">
        <f t="shared" si="68"/>
        <v/>
      </c>
      <c r="H509" s="12" t="e">
        <f t="shared" si="69"/>
        <v>#N/A</v>
      </c>
      <c r="I509" s="12" t="str">
        <f t="shared" si="70"/>
        <v>0/1/2443</v>
      </c>
      <c r="J509" s="12" t="str">
        <f t="shared" si="71"/>
        <v>0/1/2500</v>
      </c>
      <c r="K509" s="12" t="e">
        <f>IF(VALUE(LEFT(A509,SEARCH(" ",A509)-1))&lt;10,"0"&amp;VALUE(LEFT(A509,SEARCH(" ",A509)-1)),VALUE(LEFT(A509,SEARCH(" ",A509)-1)))&amp;"/"&amp;VLOOKUP(MID(A509,SEARCH(" ",A509)+1,LEN(A509)-SEARCH(" ",A509)-3),'[1]Lookup Data'!$B$2:$C$14,2,FALSE)&amp;"/"&amp;RIGHT(A509,2)+2500</f>
        <v>#VALUE!</v>
      </c>
      <c r="L509" s="12" t="e">
        <f>LEFT(A509,2)&amp;"/"&amp;VLOOKUP(MID(LEFT(A509,LEN(A509)-5),SEARCH(" ",A509),LEN(LEFT(A509,LEN(A509)-5))-SEARCH(" ",A509)+1),'[1]Lookup Data'!$E$3:$F$14,2,FALSE)&amp;"/"&amp;RIGHT(A509,4)</f>
        <v>#VALUE!</v>
      </c>
      <c r="M509" s="12" t="e">
        <f>E509&amp;"/"&amp;VLOOKUP([1]สูตรแปลงวันที่!F509,'[1]Lookup Data'!$B$3:$C$14,2,FALSE)&amp;"/"&amp;[1]สูตรแปลงวันที่!G509</f>
        <v>#VALUE!</v>
      </c>
    </row>
    <row r="510" spans="1:13">
      <c r="A510" s="11"/>
      <c r="B510" s="12">
        <f t="shared" si="63"/>
        <v>0</v>
      </c>
      <c r="C510" s="12">
        <f t="shared" si="64"/>
        <v>1</v>
      </c>
      <c r="D510" s="12">
        <f t="shared" si="65"/>
        <v>1900</v>
      </c>
      <c r="E510" s="12" t="str">
        <f t="shared" si="66"/>
        <v/>
      </c>
      <c r="F510" s="12" t="e">
        <f t="shared" si="67"/>
        <v>#VALUE!</v>
      </c>
      <c r="G510" s="12" t="str">
        <f t="shared" si="68"/>
        <v/>
      </c>
      <c r="H510" s="12" t="e">
        <f t="shared" si="69"/>
        <v>#N/A</v>
      </c>
      <c r="I510" s="12" t="str">
        <f t="shared" si="70"/>
        <v>0/1/2443</v>
      </c>
      <c r="J510" s="12" t="str">
        <f t="shared" si="71"/>
        <v>0/1/2500</v>
      </c>
      <c r="K510" s="12" t="e">
        <f>IF(VALUE(LEFT(A510,SEARCH(" ",A510)-1))&lt;10,"0"&amp;VALUE(LEFT(A510,SEARCH(" ",A510)-1)),VALUE(LEFT(A510,SEARCH(" ",A510)-1)))&amp;"/"&amp;VLOOKUP(MID(A510,SEARCH(" ",A510)+1,LEN(A510)-SEARCH(" ",A510)-3),'[1]Lookup Data'!$B$2:$C$14,2,FALSE)&amp;"/"&amp;RIGHT(A510,2)+2500</f>
        <v>#VALUE!</v>
      </c>
      <c r="L510" s="12" t="e">
        <f>LEFT(A510,2)&amp;"/"&amp;VLOOKUP(MID(LEFT(A510,LEN(A510)-5),SEARCH(" ",A510),LEN(LEFT(A510,LEN(A510)-5))-SEARCH(" ",A510)+1),'[1]Lookup Data'!$E$3:$F$14,2,FALSE)&amp;"/"&amp;RIGHT(A510,4)</f>
        <v>#VALUE!</v>
      </c>
      <c r="M510" s="12" t="e">
        <f>E510&amp;"/"&amp;VLOOKUP([1]สูตรแปลงวันที่!F510,'[1]Lookup Data'!$B$3:$C$14,2,FALSE)&amp;"/"&amp;[1]สูตรแปลงวันที่!G510</f>
        <v>#VALUE!</v>
      </c>
    </row>
    <row r="511" spans="1:13">
      <c r="A511" s="11"/>
      <c r="B511" s="12">
        <f t="shared" si="63"/>
        <v>0</v>
      </c>
      <c r="C511" s="12">
        <f t="shared" si="64"/>
        <v>1</v>
      </c>
      <c r="D511" s="12">
        <f t="shared" si="65"/>
        <v>1900</v>
      </c>
      <c r="E511" s="12" t="str">
        <f t="shared" si="66"/>
        <v/>
      </c>
      <c r="F511" s="12" t="e">
        <f t="shared" si="67"/>
        <v>#VALUE!</v>
      </c>
      <c r="G511" s="12" t="str">
        <f t="shared" si="68"/>
        <v/>
      </c>
      <c r="H511" s="12" t="e">
        <f t="shared" si="69"/>
        <v>#N/A</v>
      </c>
      <c r="I511" s="12" t="str">
        <f t="shared" si="70"/>
        <v>0/1/2443</v>
      </c>
      <c r="J511" s="12" t="str">
        <f t="shared" si="71"/>
        <v>0/1/2500</v>
      </c>
      <c r="K511" s="12" t="e">
        <f>IF(VALUE(LEFT(A511,SEARCH(" ",A511)-1))&lt;10,"0"&amp;VALUE(LEFT(A511,SEARCH(" ",A511)-1)),VALUE(LEFT(A511,SEARCH(" ",A511)-1)))&amp;"/"&amp;VLOOKUP(MID(A511,SEARCH(" ",A511)+1,LEN(A511)-SEARCH(" ",A511)-3),'[1]Lookup Data'!$B$2:$C$14,2,FALSE)&amp;"/"&amp;RIGHT(A511,2)+2500</f>
        <v>#VALUE!</v>
      </c>
      <c r="L511" s="12" t="e">
        <f>LEFT(A511,2)&amp;"/"&amp;VLOOKUP(MID(LEFT(A511,LEN(A511)-5),SEARCH(" ",A511),LEN(LEFT(A511,LEN(A511)-5))-SEARCH(" ",A511)+1),'[1]Lookup Data'!$E$3:$F$14,2,FALSE)&amp;"/"&amp;RIGHT(A511,4)</f>
        <v>#VALUE!</v>
      </c>
      <c r="M511" s="12" t="e">
        <f>E511&amp;"/"&amp;VLOOKUP([1]สูตรแปลงวันที่!F511,'[1]Lookup Data'!$B$3:$C$14,2,FALSE)&amp;"/"&amp;[1]สูตรแปลงวันที่!G511</f>
        <v>#VALUE!</v>
      </c>
    </row>
    <row r="512" spans="1:13">
      <c r="A512" s="11"/>
      <c r="B512" s="12">
        <f t="shared" si="63"/>
        <v>0</v>
      </c>
      <c r="C512" s="12">
        <f t="shared" si="64"/>
        <v>1</v>
      </c>
      <c r="D512" s="12">
        <f t="shared" si="65"/>
        <v>1900</v>
      </c>
      <c r="E512" s="12" t="str">
        <f t="shared" si="66"/>
        <v/>
      </c>
      <c r="F512" s="12" t="e">
        <f t="shared" si="67"/>
        <v>#VALUE!</v>
      </c>
      <c r="G512" s="12" t="str">
        <f t="shared" si="68"/>
        <v/>
      </c>
      <c r="H512" s="12" t="e">
        <f t="shared" si="69"/>
        <v>#N/A</v>
      </c>
      <c r="I512" s="12" t="str">
        <f t="shared" si="70"/>
        <v>0/1/2443</v>
      </c>
      <c r="J512" s="12" t="str">
        <f t="shared" si="71"/>
        <v>0/1/2500</v>
      </c>
      <c r="K512" s="12" t="e">
        <f>IF(VALUE(LEFT(A512,SEARCH(" ",A512)-1))&lt;10,"0"&amp;VALUE(LEFT(A512,SEARCH(" ",A512)-1)),VALUE(LEFT(A512,SEARCH(" ",A512)-1)))&amp;"/"&amp;VLOOKUP(MID(A512,SEARCH(" ",A512)+1,LEN(A512)-SEARCH(" ",A512)-3),'[1]Lookup Data'!$B$2:$C$14,2,FALSE)&amp;"/"&amp;RIGHT(A512,2)+2500</f>
        <v>#VALUE!</v>
      </c>
      <c r="L512" s="12" t="e">
        <f>LEFT(A512,2)&amp;"/"&amp;VLOOKUP(MID(LEFT(A512,LEN(A512)-5),SEARCH(" ",A512),LEN(LEFT(A512,LEN(A512)-5))-SEARCH(" ",A512)+1),'[1]Lookup Data'!$E$3:$F$14,2,FALSE)&amp;"/"&amp;RIGHT(A512,4)</f>
        <v>#VALUE!</v>
      </c>
      <c r="M512" s="12" t="e">
        <f>E512&amp;"/"&amp;VLOOKUP([1]สูตรแปลงวันที่!F512,'[1]Lookup Data'!$B$3:$C$14,2,FALSE)&amp;"/"&amp;[1]สูตรแปลงวันที่!G512</f>
        <v>#VALUE!</v>
      </c>
    </row>
    <row r="513" spans="1:13">
      <c r="A513" s="11"/>
      <c r="B513" s="12">
        <f t="shared" si="63"/>
        <v>0</v>
      </c>
      <c r="C513" s="12">
        <f t="shared" si="64"/>
        <v>1</v>
      </c>
      <c r="D513" s="12">
        <f t="shared" si="65"/>
        <v>1900</v>
      </c>
      <c r="E513" s="12" t="str">
        <f t="shared" si="66"/>
        <v/>
      </c>
      <c r="F513" s="12" t="e">
        <f t="shared" si="67"/>
        <v>#VALUE!</v>
      </c>
      <c r="G513" s="12" t="str">
        <f t="shared" si="68"/>
        <v/>
      </c>
      <c r="H513" s="12" t="e">
        <f t="shared" si="69"/>
        <v>#N/A</v>
      </c>
      <c r="I513" s="12" t="str">
        <f t="shared" si="70"/>
        <v>0/1/2443</v>
      </c>
      <c r="J513" s="12" t="str">
        <f t="shared" si="71"/>
        <v>0/1/2500</v>
      </c>
      <c r="K513" s="12" t="e">
        <f>IF(VALUE(LEFT(A513,SEARCH(" ",A513)-1))&lt;10,"0"&amp;VALUE(LEFT(A513,SEARCH(" ",A513)-1)),VALUE(LEFT(A513,SEARCH(" ",A513)-1)))&amp;"/"&amp;VLOOKUP(MID(A513,SEARCH(" ",A513)+1,LEN(A513)-SEARCH(" ",A513)-3),'[1]Lookup Data'!$B$2:$C$14,2,FALSE)&amp;"/"&amp;RIGHT(A513,2)+2500</f>
        <v>#VALUE!</v>
      </c>
      <c r="L513" s="12" t="e">
        <f>LEFT(A513,2)&amp;"/"&amp;VLOOKUP(MID(LEFT(A513,LEN(A513)-5),SEARCH(" ",A513),LEN(LEFT(A513,LEN(A513)-5))-SEARCH(" ",A513)+1),'[1]Lookup Data'!$E$3:$F$14,2,FALSE)&amp;"/"&amp;RIGHT(A513,4)</f>
        <v>#VALUE!</v>
      </c>
      <c r="M513" s="12" t="e">
        <f>E513&amp;"/"&amp;VLOOKUP([1]สูตรแปลงวันที่!F513,'[1]Lookup Data'!$B$3:$C$14,2,FALSE)&amp;"/"&amp;[1]สูตรแปลงวันที่!G513</f>
        <v>#VALUE!</v>
      </c>
    </row>
    <row r="514" spans="1:13">
      <c r="A514" s="11"/>
      <c r="B514" s="12">
        <f t="shared" si="63"/>
        <v>0</v>
      </c>
      <c r="C514" s="12">
        <f t="shared" si="64"/>
        <v>1</v>
      </c>
      <c r="D514" s="12">
        <f t="shared" si="65"/>
        <v>1900</v>
      </c>
      <c r="E514" s="12" t="str">
        <f t="shared" si="66"/>
        <v/>
      </c>
      <c r="F514" s="12" t="e">
        <f t="shared" si="67"/>
        <v>#VALUE!</v>
      </c>
      <c r="G514" s="12" t="str">
        <f t="shared" si="68"/>
        <v/>
      </c>
      <c r="H514" s="12" t="e">
        <f t="shared" si="69"/>
        <v>#N/A</v>
      </c>
      <c r="I514" s="12" t="str">
        <f t="shared" si="70"/>
        <v>0/1/2443</v>
      </c>
      <c r="J514" s="12" t="str">
        <f t="shared" si="71"/>
        <v>0/1/2500</v>
      </c>
      <c r="K514" s="12" t="e">
        <f>IF(VALUE(LEFT(A514,SEARCH(" ",A514)-1))&lt;10,"0"&amp;VALUE(LEFT(A514,SEARCH(" ",A514)-1)),VALUE(LEFT(A514,SEARCH(" ",A514)-1)))&amp;"/"&amp;VLOOKUP(MID(A514,SEARCH(" ",A514)+1,LEN(A514)-SEARCH(" ",A514)-3),'[1]Lookup Data'!$B$2:$C$14,2,FALSE)&amp;"/"&amp;RIGHT(A514,2)+2500</f>
        <v>#VALUE!</v>
      </c>
      <c r="L514" s="12" t="e">
        <f>LEFT(A514,2)&amp;"/"&amp;VLOOKUP(MID(LEFT(A514,LEN(A514)-5),SEARCH(" ",A514),LEN(LEFT(A514,LEN(A514)-5))-SEARCH(" ",A514)+1),'[1]Lookup Data'!$E$3:$F$14,2,FALSE)&amp;"/"&amp;RIGHT(A514,4)</f>
        <v>#VALUE!</v>
      </c>
      <c r="M514" s="12" t="e">
        <f>E514&amp;"/"&amp;VLOOKUP([1]สูตรแปลงวันที่!F514,'[1]Lookup Data'!$B$3:$C$14,2,FALSE)&amp;"/"&amp;[1]สูตรแปลงวันที่!G514</f>
        <v>#VALUE!</v>
      </c>
    </row>
    <row r="515" spans="1:13">
      <c r="A515" s="11"/>
      <c r="B515" s="12">
        <f t="shared" ref="B515:B578" si="72">DAY(A515)</f>
        <v>0</v>
      </c>
      <c r="C515" s="12">
        <f t="shared" ref="C515:C578" si="73">MONTH(A515)</f>
        <v>1</v>
      </c>
      <c r="D515" s="12">
        <f t="shared" ref="D515:D578" si="74">YEAR(A515)</f>
        <v>1900</v>
      </c>
      <c r="E515" s="12" t="str">
        <f t="shared" ref="E515:E578" si="75">LEFT(A515,2)</f>
        <v/>
      </c>
      <c r="F515" s="12" t="e">
        <f t="shared" ref="F515:F578" si="76">MID(A515,SEARCH(" ",A515)+1,LEN(A515)-5-SEARCH(" ",A515))</f>
        <v>#VALUE!</v>
      </c>
      <c r="G515" s="12" t="str">
        <f t="shared" ref="G515:G578" si="77">RIGHT(A515,4)</f>
        <v/>
      </c>
      <c r="H515" s="12" t="e">
        <f t="shared" si="69"/>
        <v>#N/A</v>
      </c>
      <c r="I515" s="12" t="str">
        <f t="shared" si="70"/>
        <v>0/1/2443</v>
      </c>
      <c r="J515" s="12" t="str">
        <f t="shared" si="71"/>
        <v>0/1/2500</v>
      </c>
      <c r="K515" s="12" t="e">
        <f>IF(VALUE(LEFT(A515,SEARCH(" ",A515)-1))&lt;10,"0"&amp;VALUE(LEFT(A515,SEARCH(" ",A515)-1)),VALUE(LEFT(A515,SEARCH(" ",A515)-1)))&amp;"/"&amp;VLOOKUP(MID(A515,SEARCH(" ",A515)+1,LEN(A515)-SEARCH(" ",A515)-3),'[1]Lookup Data'!$B$2:$C$14,2,FALSE)&amp;"/"&amp;RIGHT(A515,2)+2500</f>
        <v>#VALUE!</v>
      </c>
      <c r="L515" s="12" t="e">
        <f>LEFT(A515,2)&amp;"/"&amp;VLOOKUP(MID(LEFT(A515,LEN(A515)-5),SEARCH(" ",A515),LEN(LEFT(A515,LEN(A515)-5))-SEARCH(" ",A515)+1),'[1]Lookup Data'!$E$3:$F$14,2,FALSE)&amp;"/"&amp;RIGHT(A515,4)</f>
        <v>#VALUE!</v>
      </c>
      <c r="M515" s="12" t="e">
        <f>E515&amp;"/"&amp;VLOOKUP([1]สูตรแปลงวันที่!F515,'[1]Lookup Data'!$B$3:$C$14,2,FALSE)&amp;"/"&amp;[1]สูตรแปลงวันที่!G515</f>
        <v>#VALUE!</v>
      </c>
    </row>
    <row r="516" spans="1:13">
      <c r="A516" s="11"/>
      <c r="B516" s="12">
        <f t="shared" si="72"/>
        <v>0</v>
      </c>
      <c r="C516" s="12">
        <f t="shared" si="73"/>
        <v>1</v>
      </c>
      <c r="D516" s="12">
        <f t="shared" si="74"/>
        <v>1900</v>
      </c>
      <c r="E516" s="12" t="str">
        <f t="shared" si="75"/>
        <v/>
      </c>
      <c r="F516" s="12" t="e">
        <f t="shared" si="76"/>
        <v>#VALUE!</v>
      </c>
      <c r="G516" s="12" t="str">
        <f t="shared" si="77"/>
        <v/>
      </c>
      <c r="H516" s="12" t="e">
        <f t="shared" ref="H516:H579" si="78">IF(D516&lt;2500,NA(),B516&amp;"/"&amp;C516&amp;"/"&amp;D516)</f>
        <v>#N/A</v>
      </c>
      <c r="I516" s="12" t="str">
        <f t="shared" ref="I516:I579" si="79">IF(D516&gt;2057,NA(),B516&amp;"/"&amp;C516&amp;"/"&amp;D516+543)</f>
        <v>0/1/2443</v>
      </c>
      <c r="J516" s="12" t="str">
        <f t="shared" si="71"/>
        <v>0/1/2500</v>
      </c>
      <c r="K516" s="12" t="e">
        <f>IF(VALUE(LEFT(A516,SEARCH(" ",A516)-1))&lt;10,"0"&amp;VALUE(LEFT(A516,SEARCH(" ",A516)-1)),VALUE(LEFT(A516,SEARCH(" ",A516)-1)))&amp;"/"&amp;VLOOKUP(MID(A516,SEARCH(" ",A516)+1,LEN(A516)-SEARCH(" ",A516)-3),'[1]Lookup Data'!$B$2:$C$14,2,FALSE)&amp;"/"&amp;RIGHT(A516,2)+2500</f>
        <v>#VALUE!</v>
      </c>
      <c r="L516" s="12" t="e">
        <f>LEFT(A516,2)&amp;"/"&amp;VLOOKUP(MID(LEFT(A516,LEN(A516)-5),SEARCH(" ",A516),LEN(LEFT(A516,LEN(A516)-5))-SEARCH(" ",A516)+1),'[1]Lookup Data'!$E$3:$F$14,2,FALSE)&amp;"/"&amp;RIGHT(A516,4)</f>
        <v>#VALUE!</v>
      </c>
      <c r="M516" s="12" t="e">
        <f>E516&amp;"/"&amp;VLOOKUP([1]สูตรแปลงวันที่!F516,'[1]Lookup Data'!$B$3:$C$14,2,FALSE)&amp;"/"&amp;[1]สูตรแปลงวันที่!G516</f>
        <v>#VALUE!</v>
      </c>
    </row>
    <row r="517" spans="1:13">
      <c r="A517" s="11"/>
      <c r="B517" s="12">
        <f t="shared" si="72"/>
        <v>0</v>
      </c>
      <c r="C517" s="12">
        <f t="shared" si="73"/>
        <v>1</v>
      </c>
      <c r="D517" s="12">
        <f t="shared" si="74"/>
        <v>1900</v>
      </c>
      <c r="E517" s="12" t="str">
        <f t="shared" si="75"/>
        <v/>
      </c>
      <c r="F517" s="12" t="e">
        <f t="shared" si="76"/>
        <v>#VALUE!</v>
      </c>
      <c r="G517" s="12" t="str">
        <f t="shared" si="77"/>
        <v/>
      </c>
      <c r="H517" s="12" t="e">
        <f t="shared" si="78"/>
        <v>#N/A</v>
      </c>
      <c r="I517" s="12" t="str">
        <f t="shared" si="79"/>
        <v>0/1/2443</v>
      </c>
      <c r="J517" s="12" t="str">
        <f t="shared" ref="J517:J580" si="80">IF(D517+600&gt;2601,NA(),B517&amp;"/"&amp;C517&amp;"/"&amp;D517+600)</f>
        <v>0/1/2500</v>
      </c>
      <c r="K517" s="12" t="e">
        <f>IF(VALUE(LEFT(A517,SEARCH(" ",A517)-1))&lt;10,"0"&amp;VALUE(LEFT(A517,SEARCH(" ",A517)-1)),VALUE(LEFT(A517,SEARCH(" ",A517)-1)))&amp;"/"&amp;VLOOKUP(MID(A517,SEARCH(" ",A517)+1,LEN(A517)-SEARCH(" ",A517)-3),'[1]Lookup Data'!$B$2:$C$14,2,FALSE)&amp;"/"&amp;RIGHT(A517,2)+2500</f>
        <v>#VALUE!</v>
      </c>
      <c r="L517" s="12" t="e">
        <f>LEFT(A517,2)&amp;"/"&amp;VLOOKUP(MID(LEFT(A517,LEN(A517)-5),SEARCH(" ",A517),LEN(LEFT(A517,LEN(A517)-5))-SEARCH(" ",A517)+1),'[1]Lookup Data'!$E$3:$F$14,2,FALSE)&amp;"/"&amp;RIGHT(A517,4)</f>
        <v>#VALUE!</v>
      </c>
      <c r="M517" s="12" t="e">
        <f>E517&amp;"/"&amp;VLOOKUP([1]สูตรแปลงวันที่!F517,'[1]Lookup Data'!$B$3:$C$14,2,FALSE)&amp;"/"&amp;[1]สูตรแปลงวันที่!G517</f>
        <v>#VALUE!</v>
      </c>
    </row>
    <row r="518" spans="1:13">
      <c r="A518" s="11"/>
      <c r="B518" s="12">
        <f t="shared" si="72"/>
        <v>0</v>
      </c>
      <c r="C518" s="12">
        <f t="shared" si="73"/>
        <v>1</v>
      </c>
      <c r="D518" s="12">
        <f t="shared" si="74"/>
        <v>1900</v>
      </c>
      <c r="E518" s="12" t="str">
        <f t="shared" si="75"/>
        <v/>
      </c>
      <c r="F518" s="12" t="e">
        <f t="shared" si="76"/>
        <v>#VALUE!</v>
      </c>
      <c r="G518" s="12" t="str">
        <f t="shared" si="77"/>
        <v/>
      </c>
      <c r="H518" s="12" t="e">
        <f t="shared" si="78"/>
        <v>#N/A</v>
      </c>
      <c r="I518" s="12" t="str">
        <f t="shared" si="79"/>
        <v>0/1/2443</v>
      </c>
      <c r="J518" s="12" t="str">
        <f t="shared" si="80"/>
        <v>0/1/2500</v>
      </c>
      <c r="K518" s="12" t="e">
        <f>IF(VALUE(LEFT(A518,SEARCH(" ",A518)-1))&lt;10,"0"&amp;VALUE(LEFT(A518,SEARCH(" ",A518)-1)),VALUE(LEFT(A518,SEARCH(" ",A518)-1)))&amp;"/"&amp;VLOOKUP(MID(A518,SEARCH(" ",A518)+1,LEN(A518)-SEARCH(" ",A518)-3),'[1]Lookup Data'!$B$2:$C$14,2,FALSE)&amp;"/"&amp;RIGHT(A518,2)+2500</f>
        <v>#VALUE!</v>
      </c>
      <c r="L518" s="12" t="e">
        <f>LEFT(A518,2)&amp;"/"&amp;VLOOKUP(MID(LEFT(A518,LEN(A518)-5),SEARCH(" ",A518),LEN(LEFT(A518,LEN(A518)-5))-SEARCH(" ",A518)+1),'[1]Lookup Data'!$E$3:$F$14,2,FALSE)&amp;"/"&amp;RIGHT(A518,4)</f>
        <v>#VALUE!</v>
      </c>
      <c r="M518" s="12" t="e">
        <f>E518&amp;"/"&amp;VLOOKUP([1]สูตรแปลงวันที่!F518,'[1]Lookup Data'!$B$3:$C$14,2,FALSE)&amp;"/"&amp;[1]สูตรแปลงวันที่!G518</f>
        <v>#VALUE!</v>
      </c>
    </row>
    <row r="519" spans="1:13">
      <c r="A519" s="11"/>
      <c r="B519" s="12">
        <f t="shared" si="72"/>
        <v>0</v>
      </c>
      <c r="C519" s="12">
        <f t="shared" si="73"/>
        <v>1</v>
      </c>
      <c r="D519" s="12">
        <f t="shared" si="74"/>
        <v>1900</v>
      </c>
      <c r="E519" s="12" t="str">
        <f t="shared" si="75"/>
        <v/>
      </c>
      <c r="F519" s="12" t="e">
        <f t="shared" si="76"/>
        <v>#VALUE!</v>
      </c>
      <c r="G519" s="12" t="str">
        <f t="shared" si="77"/>
        <v/>
      </c>
      <c r="H519" s="12" t="e">
        <f t="shared" si="78"/>
        <v>#N/A</v>
      </c>
      <c r="I519" s="12" t="str">
        <f t="shared" si="79"/>
        <v>0/1/2443</v>
      </c>
      <c r="J519" s="12" t="str">
        <f t="shared" si="80"/>
        <v>0/1/2500</v>
      </c>
      <c r="K519" s="12" t="e">
        <f>IF(VALUE(LEFT(A519,SEARCH(" ",A519)-1))&lt;10,"0"&amp;VALUE(LEFT(A519,SEARCH(" ",A519)-1)),VALUE(LEFT(A519,SEARCH(" ",A519)-1)))&amp;"/"&amp;VLOOKUP(MID(A519,SEARCH(" ",A519)+1,LEN(A519)-SEARCH(" ",A519)-3),'[1]Lookup Data'!$B$2:$C$14,2,FALSE)&amp;"/"&amp;RIGHT(A519,2)+2500</f>
        <v>#VALUE!</v>
      </c>
      <c r="L519" s="12" t="e">
        <f>LEFT(A519,2)&amp;"/"&amp;VLOOKUP(MID(LEFT(A519,LEN(A519)-5),SEARCH(" ",A519),LEN(LEFT(A519,LEN(A519)-5))-SEARCH(" ",A519)+1),'[1]Lookup Data'!$E$3:$F$14,2,FALSE)&amp;"/"&amp;RIGHT(A519,4)</f>
        <v>#VALUE!</v>
      </c>
      <c r="M519" s="12" t="e">
        <f>E519&amp;"/"&amp;VLOOKUP([1]สูตรแปลงวันที่!F519,'[1]Lookup Data'!$B$3:$C$14,2,FALSE)&amp;"/"&amp;[1]สูตรแปลงวันที่!G519</f>
        <v>#VALUE!</v>
      </c>
    </row>
    <row r="520" spans="1:13">
      <c r="A520" s="11"/>
      <c r="B520" s="12">
        <f t="shared" si="72"/>
        <v>0</v>
      </c>
      <c r="C520" s="12">
        <f t="shared" si="73"/>
        <v>1</v>
      </c>
      <c r="D520" s="12">
        <f t="shared" si="74"/>
        <v>1900</v>
      </c>
      <c r="E520" s="12" t="str">
        <f t="shared" si="75"/>
        <v/>
      </c>
      <c r="F520" s="12" t="e">
        <f t="shared" si="76"/>
        <v>#VALUE!</v>
      </c>
      <c r="G520" s="12" t="str">
        <f t="shared" si="77"/>
        <v/>
      </c>
      <c r="H520" s="12" t="e">
        <f t="shared" si="78"/>
        <v>#N/A</v>
      </c>
      <c r="I520" s="12" t="str">
        <f t="shared" si="79"/>
        <v>0/1/2443</v>
      </c>
      <c r="J520" s="12" t="str">
        <f t="shared" si="80"/>
        <v>0/1/2500</v>
      </c>
      <c r="K520" s="12" t="e">
        <f>IF(VALUE(LEFT(A520,SEARCH(" ",A520)-1))&lt;10,"0"&amp;VALUE(LEFT(A520,SEARCH(" ",A520)-1)),VALUE(LEFT(A520,SEARCH(" ",A520)-1)))&amp;"/"&amp;VLOOKUP(MID(A520,SEARCH(" ",A520)+1,LEN(A520)-SEARCH(" ",A520)-3),'[1]Lookup Data'!$B$2:$C$14,2,FALSE)&amp;"/"&amp;RIGHT(A520,2)+2500</f>
        <v>#VALUE!</v>
      </c>
      <c r="L520" s="12" t="e">
        <f>LEFT(A520,2)&amp;"/"&amp;VLOOKUP(MID(LEFT(A520,LEN(A520)-5),SEARCH(" ",A520),LEN(LEFT(A520,LEN(A520)-5))-SEARCH(" ",A520)+1),'[1]Lookup Data'!$E$3:$F$14,2,FALSE)&amp;"/"&amp;RIGHT(A520,4)</f>
        <v>#VALUE!</v>
      </c>
      <c r="M520" s="12" t="e">
        <f>E520&amp;"/"&amp;VLOOKUP([1]สูตรแปลงวันที่!F520,'[1]Lookup Data'!$B$3:$C$14,2,FALSE)&amp;"/"&amp;[1]สูตรแปลงวันที่!G520</f>
        <v>#VALUE!</v>
      </c>
    </row>
    <row r="521" spans="1:13">
      <c r="A521" s="11"/>
      <c r="B521" s="12">
        <f t="shared" si="72"/>
        <v>0</v>
      </c>
      <c r="C521" s="12">
        <f t="shared" si="73"/>
        <v>1</v>
      </c>
      <c r="D521" s="12">
        <f t="shared" si="74"/>
        <v>1900</v>
      </c>
      <c r="E521" s="12" t="str">
        <f t="shared" si="75"/>
        <v/>
      </c>
      <c r="F521" s="12" t="e">
        <f t="shared" si="76"/>
        <v>#VALUE!</v>
      </c>
      <c r="G521" s="12" t="str">
        <f t="shared" si="77"/>
        <v/>
      </c>
      <c r="H521" s="12" t="e">
        <f t="shared" si="78"/>
        <v>#N/A</v>
      </c>
      <c r="I521" s="12" t="str">
        <f t="shared" si="79"/>
        <v>0/1/2443</v>
      </c>
      <c r="J521" s="12" t="str">
        <f t="shared" si="80"/>
        <v>0/1/2500</v>
      </c>
      <c r="K521" s="12" t="e">
        <f>IF(VALUE(LEFT(A521,SEARCH(" ",A521)-1))&lt;10,"0"&amp;VALUE(LEFT(A521,SEARCH(" ",A521)-1)),VALUE(LEFT(A521,SEARCH(" ",A521)-1)))&amp;"/"&amp;VLOOKUP(MID(A521,SEARCH(" ",A521)+1,LEN(A521)-SEARCH(" ",A521)-3),'[1]Lookup Data'!$B$2:$C$14,2,FALSE)&amp;"/"&amp;RIGHT(A521,2)+2500</f>
        <v>#VALUE!</v>
      </c>
      <c r="L521" s="12" t="e">
        <f>LEFT(A521,2)&amp;"/"&amp;VLOOKUP(MID(LEFT(A521,LEN(A521)-5),SEARCH(" ",A521),LEN(LEFT(A521,LEN(A521)-5))-SEARCH(" ",A521)+1),'[1]Lookup Data'!$E$3:$F$14,2,FALSE)&amp;"/"&amp;RIGHT(A521,4)</f>
        <v>#VALUE!</v>
      </c>
      <c r="M521" s="12" t="e">
        <f>E521&amp;"/"&amp;VLOOKUP([1]สูตรแปลงวันที่!F521,'[1]Lookup Data'!$B$3:$C$14,2,FALSE)&amp;"/"&amp;[1]สูตรแปลงวันที่!G521</f>
        <v>#VALUE!</v>
      </c>
    </row>
    <row r="522" spans="1:13">
      <c r="A522" s="11"/>
      <c r="B522" s="12">
        <f t="shared" si="72"/>
        <v>0</v>
      </c>
      <c r="C522" s="12">
        <f t="shared" si="73"/>
        <v>1</v>
      </c>
      <c r="D522" s="12">
        <f t="shared" si="74"/>
        <v>1900</v>
      </c>
      <c r="E522" s="12" t="str">
        <f t="shared" si="75"/>
        <v/>
      </c>
      <c r="F522" s="12" t="e">
        <f t="shared" si="76"/>
        <v>#VALUE!</v>
      </c>
      <c r="G522" s="12" t="str">
        <f t="shared" si="77"/>
        <v/>
      </c>
      <c r="H522" s="12" t="e">
        <f t="shared" si="78"/>
        <v>#N/A</v>
      </c>
      <c r="I522" s="12" t="str">
        <f t="shared" si="79"/>
        <v>0/1/2443</v>
      </c>
      <c r="J522" s="12" t="str">
        <f t="shared" si="80"/>
        <v>0/1/2500</v>
      </c>
      <c r="K522" s="12" t="e">
        <f>IF(VALUE(LEFT(A522,SEARCH(" ",A522)-1))&lt;10,"0"&amp;VALUE(LEFT(A522,SEARCH(" ",A522)-1)),VALUE(LEFT(A522,SEARCH(" ",A522)-1)))&amp;"/"&amp;VLOOKUP(MID(A522,SEARCH(" ",A522)+1,LEN(A522)-SEARCH(" ",A522)-3),'[1]Lookup Data'!$B$2:$C$14,2,FALSE)&amp;"/"&amp;RIGHT(A522,2)+2500</f>
        <v>#VALUE!</v>
      </c>
      <c r="L522" s="12" t="e">
        <f>LEFT(A522,2)&amp;"/"&amp;VLOOKUP(MID(LEFT(A522,LEN(A522)-5),SEARCH(" ",A522),LEN(LEFT(A522,LEN(A522)-5))-SEARCH(" ",A522)+1),'[1]Lookup Data'!$E$3:$F$14,2,FALSE)&amp;"/"&amp;RIGHT(A522,4)</f>
        <v>#VALUE!</v>
      </c>
      <c r="M522" s="12" t="e">
        <f>E522&amp;"/"&amp;VLOOKUP([1]สูตรแปลงวันที่!F522,'[1]Lookup Data'!$B$3:$C$14,2,FALSE)&amp;"/"&amp;[1]สูตรแปลงวันที่!G522</f>
        <v>#VALUE!</v>
      </c>
    </row>
    <row r="523" spans="1:13">
      <c r="A523" s="11"/>
      <c r="B523" s="12">
        <f t="shared" si="72"/>
        <v>0</v>
      </c>
      <c r="C523" s="12">
        <f t="shared" si="73"/>
        <v>1</v>
      </c>
      <c r="D523" s="12">
        <f t="shared" si="74"/>
        <v>1900</v>
      </c>
      <c r="E523" s="12" t="str">
        <f t="shared" si="75"/>
        <v/>
      </c>
      <c r="F523" s="12" t="e">
        <f t="shared" si="76"/>
        <v>#VALUE!</v>
      </c>
      <c r="G523" s="12" t="str">
        <f t="shared" si="77"/>
        <v/>
      </c>
      <c r="H523" s="12" t="e">
        <f t="shared" si="78"/>
        <v>#N/A</v>
      </c>
      <c r="I523" s="12" t="str">
        <f t="shared" si="79"/>
        <v>0/1/2443</v>
      </c>
      <c r="J523" s="12" t="str">
        <f t="shared" si="80"/>
        <v>0/1/2500</v>
      </c>
      <c r="K523" s="12" t="e">
        <f>IF(VALUE(LEFT(A523,SEARCH(" ",A523)-1))&lt;10,"0"&amp;VALUE(LEFT(A523,SEARCH(" ",A523)-1)),VALUE(LEFT(A523,SEARCH(" ",A523)-1)))&amp;"/"&amp;VLOOKUP(MID(A523,SEARCH(" ",A523)+1,LEN(A523)-SEARCH(" ",A523)-3),'[1]Lookup Data'!$B$2:$C$14,2,FALSE)&amp;"/"&amp;RIGHT(A523,2)+2500</f>
        <v>#VALUE!</v>
      </c>
      <c r="L523" s="12" t="e">
        <f>LEFT(A523,2)&amp;"/"&amp;VLOOKUP(MID(LEFT(A523,LEN(A523)-5),SEARCH(" ",A523),LEN(LEFT(A523,LEN(A523)-5))-SEARCH(" ",A523)+1),'[1]Lookup Data'!$E$3:$F$14,2,FALSE)&amp;"/"&amp;RIGHT(A523,4)</f>
        <v>#VALUE!</v>
      </c>
      <c r="M523" s="12" t="e">
        <f>E523&amp;"/"&amp;VLOOKUP([1]สูตรแปลงวันที่!F523,'[1]Lookup Data'!$B$3:$C$14,2,FALSE)&amp;"/"&amp;[1]สูตรแปลงวันที่!G523</f>
        <v>#VALUE!</v>
      </c>
    </row>
    <row r="524" spans="1:13">
      <c r="A524" s="11"/>
      <c r="B524" s="12">
        <f t="shared" si="72"/>
        <v>0</v>
      </c>
      <c r="C524" s="12">
        <f t="shared" si="73"/>
        <v>1</v>
      </c>
      <c r="D524" s="12">
        <f t="shared" si="74"/>
        <v>1900</v>
      </c>
      <c r="E524" s="12" t="str">
        <f t="shared" si="75"/>
        <v/>
      </c>
      <c r="F524" s="12" t="e">
        <f t="shared" si="76"/>
        <v>#VALUE!</v>
      </c>
      <c r="G524" s="12" t="str">
        <f t="shared" si="77"/>
        <v/>
      </c>
      <c r="H524" s="12" t="e">
        <f t="shared" si="78"/>
        <v>#N/A</v>
      </c>
      <c r="I524" s="12" t="str">
        <f t="shared" si="79"/>
        <v>0/1/2443</v>
      </c>
      <c r="J524" s="12" t="str">
        <f t="shared" si="80"/>
        <v>0/1/2500</v>
      </c>
      <c r="K524" s="12" t="e">
        <f>IF(VALUE(LEFT(A524,SEARCH(" ",A524)-1))&lt;10,"0"&amp;VALUE(LEFT(A524,SEARCH(" ",A524)-1)),VALUE(LEFT(A524,SEARCH(" ",A524)-1)))&amp;"/"&amp;VLOOKUP(MID(A524,SEARCH(" ",A524)+1,LEN(A524)-SEARCH(" ",A524)-3),'[1]Lookup Data'!$B$2:$C$14,2,FALSE)&amp;"/"&amp;RIGHT(A524,2)+2500</f>
        <v>#VALUE!</v>
      </c>
      <c r="L524" s="12" t="e">
        <f>LEFT(A524,2)&amp;"/"&amp;VLOOKUP(MID(LEFT(A524,LEN(A524)-5),SEARCH(" ",A524),LEN(LEFT(A524,LEN(A524)-5))-SEARCH(" ",A524)+1),'[1]Lookup Data'!$E$3:$F$14,2,FALSE)&amp;"/"&amp;RIGHT(A524,4)</f>
        <v>#VALUE!</v>
      </c>
      <c r="M524" s="12" t="e">
        <f>E524&amp;"/"&amp;VLOOKUP([1]สูตรแปลงวันที่!F524,'[1]Lookup Data'!$B$3:$C$14,2,FALSE)&amp;"/"&amp;[1]สูตรแปลงวันที่!G524</f>
        <v>#VALUE!</v>
      </c>
    </row>
    <row r="525" spans="1:13">
      <c r="A525" s="11"/>
      <c r="B525" s="12">
        <f t="shared" si="72"/>
        <v>0</v>
      </c>
      <c r="C525" s="12">
        <f t="shared" si="73"/>
        <v>1</v>
      </c>
      <c r="D525" s="12">
        <f t="shared" si="74"/>
        <v>1900</v>
      </c>
      <c r="E525" s="12" t="str">
        <f t="shared" si="75"/>
        <v/>
      </c>
      <c r="F525" s="12" t="e">
        <f t="shared" si="76"/>
        <v>#VALUE!</v>
      </c>
      <c r="G525" s="12" t="str">
        <f t="shared" si="77"/>
        <v/>
      </c>
      <c r="H525" s="12" t="e">
        <f t="shared" si="78"/>
        <v>#N/A</v>
      </c>
      <c r="I525" s="12" t="str">
        <f t="shared" si="79"/>
        <v>0/1/2443</v>
      </c>
      <c r="J525" s="12" t="str">
        <f t="shared" si="80"/>
        <v>0/1/2500</v>
      </c>
      <c r="K525" s="12" t="e">
        <f>IF(VALUE(LEFT(A525,SEARCH(" ",A525)-1))&lt;10,"0"&amp;VALUE(LEFT(A525,SEARCH(" ",A525)-1)),VALUE(LEFT(A525,SEARCH(" ",A525)-1)))&amp;"/"&amp;VLOOKUP(MID(A525,SEARCH(" ",A525)+1,LEN(A525)-SEARCH(" ",A525)-3),'[1]Lookup Data'!$B$2:$C$14,2,FALSE)&amp;"/"&amp;RIGHT(A525,2)+2500</f>
        <v>#VALUE!</v>
      </c>
      <c r="L525" s="12" t="e">
        <f>LEFT(A525,2)&amp;"/"&amp;VLOOKUP(MID(LEFT(A525,LEN(A525)-5),SEARCH(" ",A525),LEN(LEFT(A525,LEN(A525)-5))-SEARCH(" ",A525)+1),'[1]Lookup Data'!$E$3:$F$14,2,FALSE)&amp;"/"&amp;RIGHT(A525,4)</f>
        <v>#VALUE!</v>
      </c>
      <c r="M525" s="12" t="e">
        <f>E525&amp;"/"&amp;VLOOKUP([1]สูตรแปลงวันที่!F525,'[1]Lookup Data'!$B$3:$C$14,2,FALSE)&amp;"/"&amp;[1]สูตรแปลงวันที่!G525</f>
        <v>#VALUE!</v>
      </c>
    </row>
    <row r="526" spans="1:13">
      <c r="A526" s="11"/>
      <c r="B526" s="12">
        <f t="shared" si="72"/>
        <v>0</v>
      </c>
      <c r="C526" s="12">
        <f t="shared" si="73"/>
        <v>1</v>
      </c>
      <c r="D526" s="12">
        <f t="shared" si="74"/>
        <v>1900</v>
      </c>
      <c r="E526" s="12" t="str">
        <f t="shared" si="75"/>
        <v/>
      </c>
      <c r="F526" s="12" t="e">
        <f t="shared" si="76"/>
        <v>#VALUE!</v>
      </c>
      <c r="G526" s="12" t="str">
        <f t="shared" si="77"/>
        <v/>
      </c>
      <c r="H526" s="12" t="e">
        <f t="shared" si="78"/>
        <v>#N/A</v>
      </c>
      <c r="I526" s="12" t="str">
        <f t="shared" si="79"/>
        <v>0/1/2443</v>
      </c>
      <c r="J526" s="12" t="str">
        <f t="shared" si="80"/>
        <v>0/1/2500</v>
      </c>
      <c r="K526" s="12" t="e">
        <f>IF(VALUE(LEFT(A526,SEARCH(" ",A526)-1))&lt;10,"0"&amp;VALUE(LEFT(A526,SEARCH(" ",A526)-1)),VALUE(LEFT(A526,SEARCH(" ",A526)-1)))&amp;"/"&amp;VLOOKUP(MID(A526,SEARCH(" ",A526)+1,LEN(A526)-SEARCH(" ",A526)-3),'[1]Lookup Data'!$B$2:$C$14,2,FALSE)&amp;"/"&amp;RIGHT(A526,2)+2500</f>
        <v>#VALUE!</v>
      </c>
      <c r="L526" s="12" t="e">
        <f>LEFT(A526,2)&amp;"/"&amp;VLOOKUP(MID(LEFT(A526,LEN(A526)-5),SEARCH(" ",A526),LEN(LEFT(A526,LEN(A526)-5))-SEARCH(" ",A526)+1),'[1]Lookup Data'!$E$3:$F$14,2,FALSE)&amp;"/"&amp;RIGHT(A526,4)</f>
        <v>#VALUE!</v>
      </c>
      <c r="M526" s="12" t="e">
        <f>E526&amp;"/"&amp;VLOOKUP([1]สูตรแปลงวันที่!F526,'[1]Lookup Data'!$B$3:$C$14,2,FALSE)&amp;"/"&amp;[1]สูตรแปลงวันที่!G526</f>
        <v>#VALUE!</v>
      </c>
    </row>
    <row r="527" spans="1:13">
      <c r="A527" s="11"/>
      <c r="B527" s="12">
        <f t="shared" si="72"/>
        <v>0</v>
      </c>
      <c r="C527" s="12">
        <f t="shared" si="73"/>
        <v>1</v>
      </c>
      <c r="D527" s="12">
        <f t="shared" si="74"/>
        <v>1900</v>
      </c>
      <c r="E527" s="12" t="str">
        <f t="shared" si="75"/>
        <v/>
      </c>
      <c r="F527" s="12" t="e">
        <f t="shared" si="76"/>
        <v>#VALUE!</v>
      </c>
      <c r="G527" s="12" t="str">
        <f t="shared" si="77"/>
        <v/>
      </c>
      <c r="H527" s="12" t="e">
        <f t="shared" si="78"/>
        <v>#N/A</v>
      </c>
      <c r="I527" s="12" t="str">
        <f t="shared" si="79"/>
        <v>0/1/2443</v>
      </c>
      <c r="J527" s="12" t="str">
        <f t="shared" si="80"/>
        <v>0/1/2500</v>
      </c>
      <c r="K527" s="12" t="e">
        <f>IF(VALUE(LEFT(A527,SEARCH(" ",A527)-1))&lt;10,"0"&amp;VALUE(LEFT(A527,SEARCH(" ",A527)-1)),VALUE(LEFT(A527,SEARCH(" ",A527)-1)))&amp;"/"&amp;VLOOKUP(MID(A527,SEARCH(" ",A527)+1,LEN(A527)-SEARCH(" ",A527)-3),'[1]Lookup Data'!$B$2:$C$14,2,FALSE)&amp;"/"&amp;RIGHT(A527,2)+2500</f>
        <v>#VALUE!</v>
      </c>
      <c r="L527" s="12" t="e">
        <f>LEFT(A527,2)&amp;"/"&amp;VLOOKUP(MID(LEFT(A527,LEN(A527)-5),SEARCH(" ",A527),LEN(LEFT(A527,LEN(A527)-5))-SEARCH(" ",A527)+1),'[1]Lookup Data'!$E$3:$F$14,2,FALSE)&amp;"/"&amp;RIGHT(A527,4)</f>
        <v>#VALUE!</v>
      </c>
      <c r="M527" s="12" t="e">
        <f>E527&amp;"/"&amp;VLOOKUP([1]สูตรแปลงวันที่!F527,'[1]Lookup Data'!$B$3:$C$14,2,FALSE)&amp;"/"&amp;[1]สูตรแปลงวันที่!G527</f>
        <v>#VALUE!</v>
      </c>
    </row>
    <row r="528" spans="1:13">
      <c r="A528" s="11"/>
      <c r="B528" s="12">
        <f t="shared" si="72"/>
        <v>0</v>
      </c>
      <c r="C528" s="12">
        <f t="shared" si="73"/>
        <v>1</v>
      </c>
      <c r="D528" s="12">
        <f t="shared" si="74"/>
        <v>1900</v>
      </c>
      <c r="E528" s="12" t="str">
        <f t="shared" si="75"/>
        <v/>
      </c>
      <c r="F528" s="12" t="e">
        <f t="shared" si="76"/>
        <v>#VALUE!</v>
      </c>
      <c r="G528" s="12" t="str">
        <f t="shared" si="77"/>
        <v/>
      </c>
      <c r="H528" s="12" t="e">
        <f t="shared" si="78"/>
        <v>#N/A</v>
      </c>
      <c r="I528" s="12" t="str">
        <f t="shared" si="79"/>
        <v>0/1/2443</v>
      </c>
      <c r="J528" s="12" t="str">
        <f t="shared" si="80"/>
        <v>0/1/2500</v>
      </c>
      <c r="K528" s="12" t="e">
        <f>IF(VALUE(LEFT(A528,SEARCH(" ",A528)-1))&lt;10,"0"&amp;VALUE(LEFT(A528,SEARCH(" ",A528)-1)),VALUE(LEFT(A528,SEARCH(" ",A528)-1)))&amp;"/"&amp;VLOOKUP(MID(A528,SEARCH(" ",A528)+1,LEN(A528)-SEARCH(" ",A528)-3),'[1]Lookup Data'!$B$2:$C$14,2,FALSE)&amp;"/"&amp;RIGHT(A528,2)+2500</f>
        <v>#VALUE!</v>
      </c>
      <c r="L528" s="12" t="e">
        <f>LEFT(A528,2)&amp;"/"&amp;VLOOKUP(MID(LEFT(A528,LEN(A528)-5),SEARCH(" ",A528),LEN(LEFT(A528,LEN(A528)-5))-SEARCH(" ",A528)+1),'[1]Lookup Data'!$E$3:$F$14,2,FALSE)&amp;"/"&amp;RIGHT(A528,4)</f>
        <v>#VALUE!</v>
      </c>
      <c r="M528" s="12" t="e">
        <f>E528&amp;"/"&amp;VLOOKUP([1]สูตรแปลงวันที่!F528,'[1]Lookup Data'!$B$3:$C$14,2,FALSE)&amp;"/"&amp;[1]สูตรแปลงวันที่!G528</f>
        <v>#VALUE!</v>
      </c>
    </row>
    <row r="529" spans="1:13">
      <c r="A529" s="11"/>
      <c r="B529" s="12">
        <f t="shared" si="72"/>
        <v>0</v>
      </c>
      <c r="C529" s="12">
        <f t="shared" si="73"/>
        <v>1</v>
      </c>
      <c r="D529" s="12">
        <f t="shared" si="74"/>
        <v>1900</v>
      </c>
      <c r="E529" s="12" t="str">
        <f t="shared" si="75"/>
        <v/>
      </c>
      <c r="F529" s="12" t="e">
        <f t="shared" si="76"/>
        <v>#VALUE!</v>
      </c>
      <c r="G529" s="12" t="str">
        <f t="shared" si="77"/>
        <v/>
      </c>
      <c r="H529" s="12" t="e">
        <f t="shared" si="78"/>
        <v>#N/A</v>
      </c>
      <c r="I529" s="12" t="str">
        <f t="shared" si="79"/>
        <v>0/1/2443</v>
      </c>
      <c r="J529" s="12" t="str">
        <f t="shared" si="80"/>
        <v>0/1/2500</v>
      </c>
      <c r="K529" s="12" t="e">
        <f>IF(VALUE(LEFT(A529,SEARCH(" ",A529)-1))&lt;10,"0"&amp;VALUE(LEFT(A529,SEARCH(" ",A529)-1)),VALUE(LEFT(A529,SEARCH(" ",A529)-1)))&amp;"/"&amp;VLOOKUP(MID(A529,SEARCH(" ",A529)+1,LEN(A529)-SEARCH(" ",A529)-3),'[1]Lookup Data'!$B$2:$C$14,2,FALSE)&amp;"/"&amp;RIGHT(A529,2)+2500</f>
        <v>#VALUE!</v>
      </c>
      <c r="L529" s="12" t="e">
        <f>LEFT(A529,2)&amp;"/"&amp;VLOOKUP(MID(LEFT(A529,LEN(A529)-5),SEARCH(" ",A529),LEN(LEFT(A529,LEN(A529)-5))-SEARCH(" ",A529)+1),'[1]Lookup Data'!$E$3:$F$14,2,FALSE)&amp;"/"&amp;RIGHT(A529,4)</f>
        <v>#VALUE!</v>
      </c>
      <c r="M529" s="12" t="e">
        <f>E529&amp;"/"&amp;VLOOKUP([1]สูตรแปลงวันที่!F529,'[1]Lookup Data'!$B$3:$C$14,2,FALSE)&amp;"/"&amp;[1]สูตรแปลงวันที่!G529</f>
        <v>#VALUE!</v>
      </c>
    </row>
    <row r="530" spans="1:13">
      <c r="A530" s="11"/>
      <c r="B530" s="12">
        <f t="shared" si="72"/>
        <v>0</v>
      </c>
      <c r="C530" s="12">
        <f t="shared" si="73"/>
        <v>1</v>
      </c>
      <c r="D530" s="12">
        <f t="shared" si="74"/>
        <v>1900</v>
      </c>
      <c r="E530" s="12" t="str">
        <f t="shared" si="75"/>
        <v/>
      </c>
      <c r="F530" s="12" t="e">
        <f t="shared" si="76"/>
        <v>#VALUE!</v>
      </c>
      <c r="G530" s="12" t="str">
        <f t="shared" si="77"/>
        <v/>
      </c>
      <c r="H530" s="12" t="e">
        <f t="shared" si="78"/>
        <v>#N/A</v>
      </c>
      <c r="I530" s="12" t="str">
        <f t="shared" si="79"/>
        <v>0/1/2443</v>
      </c>
      <c r="J530" s="12" t="str">
        <f t="shared" si="80"/>
        <v>0/1/2500</v>
      </c>
      <c r="K530" s="12" t="e">
        <f>IF(VALUE(LEFT(A530,SEARCH(" ",A530)-1))&lt;10,"0"&amp;VALUE(LEFT(A530,SEARCH(" ",A530)-1)),VALUE(LEFT(A530,SEARCH(" ",A530)-1)))&amp;"/"&amp;VLOOKUP(MID(A530,SEARCH(" ",A530)+1,LEN(A530)-SEARCH(" ",A530)-3),'[1]Lookup Data'!$B$2:$C$14,2,FALSE)&amp;"/"&amp;RIGHT(A530,2)+2500</f>
        <v>#VALUE!</v>
      </c>
      <c r="L530" s="12" t="e">
        <f>LEFT(A530,2)&amp;"/"&amp;VLOOKUP(MID(LEFT(A530,LEN(A530)-5),SEARCH(" ",A530),LEN(LEFT(A530,LEN(A530)-5))-SEARCH(" ",A530)+1),'[1]Lookup Data'!$E$3:$F$14,2,FALSE)&amp;"/"&amp;RIGHT(A530,4)</f>
        <v>#VALUE!</v>
      </c>
      <c r="M530" s="12" t="e">
        <f>E530&amp;"/"&amp;VLOOKUP([1]สูตรแปลงวันที่!F530,'[1]Lookup Data'!$B$3:$C$14,2,FALSE)&amp;"/"&amp;[1]สูตรแปลงวันที่!G530</f>
        <v>#VALUE!</v>
      </c>
    </row>
    <row r="531" spans="1:13">
      <c r="A531" s="11"/>
      <c r="B531" s="12">
        <f t="shared" si="72"/>
        <v>0</v>
      </c>
      <c r="C531" s="12">
        <f t="shared" si="73"/>
        <v>1</v>
      </c>
      <c r="D531" s="12">
        <f t="shared" si="74"/>
        <v>1900</v>
      </c>
      <c r="E531" s="12" t="str">
        <f t="shared" si="75"/>
        <v/>
      </c>
      <c r="F531" s="12" t="e">
        <f t="shared" si="76"/>
        <v>#VALUE!</v>
      </c>
      <c r="G531" s="12" t="str">
        <f t="shared" si="77"/>
        <v/>
      </c>
      <c r="H531" s="12" t="e">
        <f t="shared" si="78"/>
        <v>#N/A</v>
      </c>
      <c r="I531" s="12" t="str">
        <f t="shared" si="79"/>
        <v>0/1/2443</v>
      </c>
      <c r="J531" s="12" t="str">
        <f t="shared" si="80"/>
        <v>0/1/2500</v>
      </c>
      <c r="K531" s="12" t="e">
        <f>IF(VALUE(LEFT(A531,SEARCH(" ",A531)-1))&lt;10,"0"&amp;VALUE(LEFT(A531,SEARCH(" ",A531)-1)),VALUE(LEFT(A531,SEARCH(" ",A531)-1)))&amp;"/"&amp;VLOOKUP(MID(A531,SEARCH(" ",A531)+1,LEN(A531)-SEARCH(" ",A531)-3),'[1]Lookup Data'!$B$2:$C$14,2,FALSE)&amp;"/"&amp;RIGHT(A531,2)+2500</f>
        <v>#VALUE!</v>
      </c>
      <c r="L531" s="12" t="e">
        <f>LEFT(A531,2)&amp;"/"&amp;VLOOKUP(MID(LEFT(A531,LEN(A531)-5),SEARCH(" ",A531),LEN(LEFT(A531,LEN(A531)-5))-SEARCH(" ",A531)+1),'[1]Lookup Data'!$E$3:$F$14,2,FALSE)&amp;"/"&amp;RIGHT(A531,4)</f>
        <v>#VALUE!</v>
      </c>
      <c r="M531" s="12" t="e">
        <f>E531&amp;"/"&amp;VLOOKUP([1]สูตรแปลงวันที่!F531,'[1]Lookup Data'!$B$3:$C$14,2,FALSE)&amp;"/"&amp;[1]สูตรแปลงวันที่!G531</f>
        <v>#VALUE!</v>
      </c>
    </row>
    <row r="532" spans="1:13">
      <c r="A532" s="11"/>
      <c r="B532" s="12">
        <f t="shared" si="72"/>
        <v>0</v>
      </c>
      <c r="C532" s="12">
        <f t="shared" si="73"/>
        <v>1</v>
      </c>
      <c r="D532" s="12">
        <f t="shared" si="74"/>
        <v>1900</v>
      </c>
      <c r="E532" s="12" t="str">
        <f t="shared" si="75"/>
        <v/>
      </c>
      <c r="F532" s="12" t="e">
        <f t="shared" si="76"/>
        <v>#VALUE!</v>
      </c>
      <c r="G532" s="12" t="str">
        <f t="shared" si="77"/>
        <v/>
      </c>
      <c r="H532" s="12" t="e">
        <f t="shared" si="78"/>
        <v>#N/A</v>
      </c>
      <c r="I532" s="12" t="str">
        <f t="shared" si="79"/>
        <v>0/1/2443</v>
      </c>
      <c r="J532" s="12" t="str">
        <f t="shared" si="80"/>
        <v>0/1/2500</v>
      </c>
      <c r="K532" s="12" t="e">
        <f>IF(VALUE(LEFT(A532,SEARCH(" ",A532)-1))&lt;10,"0"&amp;VALUE(LEFT(A532,SEARCH(" ",A532)-1)),VALUE(LEFT(A532,SEARCH(" ",A532)-1)))&amp;"/"&amp;VLOOKUP(MID(A532,SEARCH(" ",A532)+1,LEN(A532)-SEARCH(" ",A532)-3),'[1]Lookup Data'!$B$2:$C$14,2,FALSE)&amp;"/"&amp;RIGHT(A532,2)+2500</f>
        <v>#VALUE!</v>
      </c>
      <c r="L532" s="12" t="e">
        <f>LEFT(A532,2)&amp;"/"&amp;VLOOKUP(MID(LEFT(A532,LEN(A532)-5),SEARCH(" ",A532),LEN(LEFT(A532,LEN(A532)-5))-SEARCH(" ",A532)+1),'[1]Lookup Data'!$E$3:$F$14,2,FALSE)&amp;"/"&amp;RIGHT(A532,4)</f>
        <v>#VALUE!</v>
      </c>
      <c r="M532" s="12" t="e">
        <f>E532&amp;"/"&amp;VLOOKUP([1]สูตรแปลงวันที่!F532,'[1]Lookup Data'!$B$3:$C$14,2,FALSE)&amp;"/"&amp;[1]สูตรแปลงวันที่!G532</f>
        <v>#VALUE!</v>
      </c>
    </row>
    <row r="533" spans="1:13">
      <c r="A533" s="11"/>
      <c r="B533" s="12">
        <f t="shared" si="72"/>
        <v>0</v>
      </c>
      <c r="C533" s="12">
        <f t="shared" si="73"/>
        <v>1</v>
      </c>
      <c r="D533" s="12">
        <f t="shared" si="74"/>
        <v>1900</v>
      </c>
      <c r="E533" s="12" t="str">
        <f t="shared" si="75"/>
        <v/>
      </c>
      <c r="F533" s="12" t="e">
        <f t="shared" si="76"/>
        <v>#VALUE!</v>
      </c>
      <c r="G533" s="12" t="str">
        <f t="shared" si="77"/>
        <v/>
      </c>
      <c r="H533" s="12" t="e">
        <f t="shared" si="78"/>
        <v>#N/A</v>
      </c>
      <c r="I533" s="12" t="str">
        <f t="shared" si="79"/>
        <v>0/1/2443</v>
      </c>
      <c r="J533" s="12" t="str">
        <f t="shared" si="80"/>
        <v>0/1/2500</v>
      </c>
      <c r="K533" s="12" t="e">
        <f>IF(VALUE(LEFT(A533,SEARCH(" ",A533)-1))&lt;10,"0"&amp;VALUE(LEFT(A533,SEARCH(" ",A533)-1)),VALUE(LEFT(A533,SEARCH(" ",A533)-1)))&amp;"/"&amp;VLOOKUP(MID(A533,SEARCH(" ",A533)+1,LEN(A533)-SEARCH(" ",A533)-3),'[1]Lookup Data'!$B$2:$C$14,2,FALSE)&amp;"/"&amp;RIGHT(A533,2)+2500</f>
        <v>#VALUE!</v>
      </c>
      <c r="L533" s="12" t="e">
        <f>LEFT(A533,2)&amp;"/"&amp;VLOOKUP(MID(LEFT(A533,LEN(A533)-5),SEARCH(" ",A533),LEN(LEFT(A533,LEN(A533)-5))-SEARCH(" ",A533)+1),'[1]Lookup Data'!$E$3:$F$14,2,FALSE)&amp;"/"&amp;RIGHT(A533,4)</f>
        <v>#VALUE!</v>
      </c>
      <c r="M533" s="12" t="e">
        <f>E533&amp;"/"&amp;VLOOKUP([1]สูตรแปลงวันที่!F533,'[1]Lookup Data'!$B$3:$C$14,2,FALSE)&amp;"/"&amp;[1]สูตรแปลงวันที่!G533</f>
        <v>#VALUE!</v>
      </c>
    </row>
    <row r="534" spans="1:13">
      <c r="A534" s="11"/>
      <c r="B534" s="12">
        <f t="shared" si="72"/>
        <v>0</v>
      </c>
      <c r="C534" s="12">
        <f t="shared" si="73"/>
        <v>1</v>
      </c>
      <c r="D534" s="12">
        <f t="shared" si="74"/>
        <v>1900</v>
      </c>
      <c r="E534" s="12" t="str">
        <f t="shared" si="75"/>
        <v/>
      </c>
      <c r="F534" s="12" t="e">
        <f t="shared" si="76"/>
        <v>#VALUE!</v>
      </c>
      <c r="G534" s="12" t="str">
        <f t="shared" si="77"/>
        <v/>
      </c>
      <c r="H534" s="12" t="e">
        <f t="shared" si="78"/>
        <v>#N/A</v>
      </c>
      <c r="I534" s="12" t="str">
        <f t="shared" si="79"/>
        <v>0/1/2443</v>
      </c>
      <c r="J534" s="12" t="str">
        <f t="shared" si="80"/>
        <v>0/1/2500</v>
      </c>
      <c r="K534" s="12" t="e">
        <f>IF(VALUE(LEFT(A534,SEARCH(" ",A534)-1))&lt;10,"0"&amp;VALUE(LEFT(A534,SEARCH(" ",A534)-1)),VALUE(LEFT(A534,SEARCH(" ",A534)-1)))&amp;"/"&amp;VLOOKUP(MID(A534,SEARCH(" ",A534)+1,LEN(A534)-SEARCH(" ",A534)-3),'[1]Lookup Data'!$B$2:$C$14,2,FALSE)&amp;"/"&amp;RIGHT(A534,2)+2500</f>
        <v>#VALUE!</v>
      </c>
      <c r="L534" s="12" t="e">
        <f>LEFT(A534,2)&amp;"/"&amp;VLOOKUP(MID(LEFT(A534,LEN(A534)-5),SEARCH(" ",A534),LEN(LEFT(A534,LEN(A534)-5))-SEARCH(" ",A534)+1),'[1]Lookup Data'!$E$3:$F$14,2,FALSE)&amp;"/"&amp;RIGHT(A534,4)</f>
        <v>#VALUE!</v>
      </c>
      <c r="M534" s="12" t="e">
        <f>E534&amp;"/"&amp;VLOOKUP([1]สูตรแปลงวันที่!F534,'[1]Lookup Data'!$B$3:$C$14,2,FALSE)&amp;"/"&amp;[1]สูตรแปลงวันที่!G534</f>
        <v>#VALUE!</v>
      </c>
    </row>
    <row r="535" spans="1:13">
      <c r="A535" s="11"/>
      <c r="B535" s="12">
        <f t="shared" si="72"/>
        <v>0</v>
      </c>
      <c r="C535" s="12">
        <f t="shared" si="73"/>
        <v>1</v>
      </c>
      <c r="D535" s="12">
        <f t="shared" si="74"/>
        <v>1900</v>
      </c>
      <c r="E535" s="12" t="str">
        <f t="shared" si="75"/>
        <v/>
      </c>
      <c r="F535" s="12" t="e">
        <f t="shared" si="76"/>
        <v>#VALUE!</v>
      </c>
      <c r="G535" s="12" t="str">
        <f t="shared" si="77"/>
        <v/>
      </c>
      <c r="H535" s="12" t="e">
        <f t="shared" si="78"/>
        <v>#N/A</v>
      </c>
      <c r="I535" s="12" t="str">
        <f t="shared" si="79"/>
        <v>0/1/2443</v>
      </c>
      <c r="J535" s="12" t="str">
        <f t="shared" si="80"/>
        <v>0/1/2500</v>
      </c>
      <c r="K535" s="12" t="e">
        <f>IF(VALUE(LEFT(A535,SEARCH(" ",A535)-1))&lt;10,"0"&amp;VALUE(LEFT(A535,SEARCH(" ",A535)-1)),VALUE(LEFT(A535,SEARCH(" ",A535)-1)))&amp;"/"&amp;VLOOKUP(MID(A535,SEARCH(" ",A535)+1,LEN(A535)-SEARCH(" ",A535)-3),'[1]Lookup Data'!$B$2:$C$14,2,FALSE)&amp;"/"&amp;RIGHT(A535,2)+2500</f>
        <v>#VALUE!</v>
      </c>
      <c r="L535" s="12" t="e">
        <f>LEFT(A535,2)&amp;"/"&amp;VLOOKUP(MID(LEFT(A535,LEN(A535)-5),SEARCH(" ",A535),LEN(LEFT(A535,LEN(A535)-5))-SEARCH(" ",A535)+1),'[1]Lookup Data'!$E$3:$F$14,2,FALSE)&amp;"/"&amp;RIGHT(A535,4)</f>
        <v>#VALUE!</v>
      </c>
      <c r="M535" s="12" t="e">
        <f>E535&amp;"/"&amp;VLOOKUP([1]สูตรแปลงวันที่!F535,'[1]Lookup Data'!$B$3:$C$14,2,FALSE)&amp;"/"&amp;[1]สูตรแปลงวันที่!G535</f>
        <v>#VALUE!</v>
      </c>
    </row>
    <row r="536" spans="1:13">
      <c r="A536" s="11"/>
      <c r="B536" s="12">
        <f t="shared" si="72"/>
        <v>0</v>
      </c>
      <c r="C536" s="12">
        <f t="shared" si="73"/>
        <v>1</v>
      </c>
      <c r="D536" s="12">
        <f t="shared" si="74"/>
        <v>1900</v>
      </c>
      <c r="E536" s="12" t="str">
        <f t="shared" si="75"/>
        <v/>
      </c>
      <c r="F536" s="12" t="e">
        <f t="shared" si="76"/>
        <v>#VALUE!</v>
      </c>
      <c r="G536" s="12" t="str">
        <f t="shared" si="77"/>
        <v/>
      </c>
      <c r="H536" s="12" t="e">
        <f t="shared" si="78"/>
        <v>#N/A</v>
      </c>
      <c r="I536" s="12" t="str">
        <f t="shared" si="79"/>
        <v>0/1/2443</v>
      </c>
      <c r="J536" s="12" t="str">
        <f t="shared" si="80"/>
        <v>0/1/2500</v>
      </c>
      <c r="K536" s="12" t="e">
        <f>IF(VALUE(LEFT(A536,SEARCH(" ",A536)-1))&lt;10,"0"&amp;VALUE(LEFT(A536,SEARCH(" ",A536)-1)),VALUE(LEFT(A536,SEARCH(" ",A536)-1)))&amp;"/"&amp;VLOOKUP(MID(A536,SEARCH(" ",A536)+1,LEN(A536)-SEARCH(" ",A536)-3),'[1]Lookup Data'!$B$2:$C$14,2,FALSE)&amp;"/"&amp;RIGHT(A536,2)+2500</f>
        <v>#VALUE!</v>
      </c>
      <c r="L536" s="12" t="e">
        <f>LEFT(A536,2)&amp;"/"&amp;VLOOKUP(MID(LEFT(A536,LEN(A536)-5),SEARCH(" ",A536),LEN(LEFT(A536,LEN(A536)-5))-SEARCH(" ",A536)+1),'[1]Lookup Data'!$E$3:$F$14,2,FALSE)&amp;"/"&amp;RIGHT(A536,4)</f>
        <v>#VALUE!</v>
      </c>
      <c r="M536" s="12" t="e">
        <f>E536&amp;"/"&amp;VLOOKUP([1]สูตรแปลงวันที่!F536,'[1]Lookup Data'!$B$3:$C$14,2,FALSE)&amp;"/"&amp;[1]สูตรแปลงวันที่!G536</f>
        <v>#VALUE!</v>
      </c>
    </row>
    <row r="537" spans="1:13">
      <c r="A537" s="11"/>
      <c r="B537" s="12">
        <f t="shared" si="72"/>
        <v>0</v>
      </c>
      <c r="C537" s="12">
        <f t="shared" si="73"/>
        <v>1</v>
      </c>
      <c r="D537" s="12">
        <f t="shared" si="74"/>
        <v>1900</v>
      </c>
      <c r="E537" s="12" t="str">
        <f t="shared" si="75"/>
        <v/>
      </c>
      <c r="F537" s="12" t="e">
        <f t="shared" si="76"/>
        <v>#VALUE!</v>
      </c>
      <c r="G537" s="12" t="str">
        <f t="shared" si="77"/>
        <v/>
      </c>
      <c r="H537" s="12" t="e">
        <f t="shared" si="78"/>
        <v>#N/A</v>
      </c>
      <c r="I537" s="12" t="str">
        <f t="shared" si="79"/>
        <v>0/1/2443</v>
      </c>
      <c r="J537" s="12" t="str">
        <f t="shared" si="80"/>
        <v>0/1/2500</v>
      </c>
      <c r="K537" s="12" t="e">
        <f>IF(VALUE(LEFT(A537,SEARCH(" ",A537)-1))&lt;10,"0"&amp;VALUE(LEFT(A537,SEARCH(" ",A537)-1)),VALUE(LEFT(A537,SEARCH(" ",A537)-1)))&amp;"/"&amp;VLOOKUP(MID(A537,SEARCH(" ",A537)+1,LEN(A537)-SEARCH(" ",A537)-3),'[1]Lookup Data'!$B$2:$C$14,2,FALSE)&amp;"/"&amp;RIGHT(A537,2)+2500</f>
        <v>#VALUE!</v>
      </c>
      <c r="L537" s="12" t="e">
        <f>LEFT(A537,2)&amp;"/"&amp;VLOOKUP(MID(LEFT(A537,LEN(A537)-5),SEARCH(" ",A537),LEN(LEFT(A537,LEN(A537)-5))-SEARCH(" ",A537)+1),'[1]Lookup Data'!$E$3:$F$14,2,FALSE)&amp;"/"&amp;RIGHT(A537,4)</f>
        <v>#VALUE!</v>
      </c>
      <c r="M537" s="12" t="e">
        <f>E537&amp;"/"&amp;VLOOKUP([1]สูตรแปลงวันที่!F537,'[1]Lookup Data'!$B$3:$C$14,2,FALSE)&amp;"/"&amp;[1]สูตรแปลงวันที่!G537</f>
        <v>#VALUE!</v>
      </c>
    </row>
    <row r="538" spans="1:13">
      <c r="A538" s="11"/>
      <c r="B538" s="12">
        <f t="shared" si="72"/>
        <v>0</v>
      </c>
      <c r="C538" s="12">
        <f t="shared" si="73"/>
        <v>1</v>
      </c>
      <c r="D538" s="12">
        <f t="shared" si="74"/>
        <v>1900</v>
      </c>
      <c r="E538" s="12" t="str">
        <f t="shared" si="75"/>
        <v/>
      </c>
      <c r="F538" s="12" t="e">
        <f t="shared" si="76"/>
        <v>#VALUE!</v>
      </c>
      <c r="G538" s="12" t="str">
        <f t="shared" si="77"/>
        <v/>
      </c>
      <c r="H538" s="12" t="e">
        <f t="shared" si="78"/>
        <v>#N/A</v>
      </c>
      <c r="I538" s="12" t="str">
        <f t="shared" si="79"/>
        <v>0/1/2443</v>
      </c>
      <c r="J538" s="12" t="str">
        <f t="shared" si="80"/>
        <v>0/1/2500</v>
      </c>
      <c r="K538" s="12" t="e">
        <f>IF(VALUE(LEFT(A538,SEARCH(" ",A538)-1))&lt;10,"0"&amp;VALUE(LEFT(A538,SEARCH(" ",A538)-1)),VALUE(LEFT(A538,SEARCH(" ",A538)-1)))&amp;"/"&amp;VLOOKUP(MID(A538,SEARCH(" ",A538)+1,LEN(A538)-SEARCH(" ",A538)-3),'[1]Lookup Data'!$B$2:$C$14,2,FALSE)&amp;"/"&amp;RIGHT(A538,2)+2500</f>
        <v>#VALUE!</v>
      </c>
      <c r="L538" s="12" t="e">
        <f>LEFT(A538,2)&amp;"/"&amp;VLOOKUP(MID(LEFT(A538,LEN(A538)-5),SEARCH(" ",A538),LEN(LEFT(A538,LEN(A538)-5))-SEARCH(" ",A538)+1),'[1]Lookup Data'!$E$3:$F$14,2,FALSE)&amp;"/"&amp;RIGHT(A538,4)</f>
        <v>#VALUE!</v>
      </c>
      <c r="M538" s="12" t="e">
        <f>E538&amp;"/"&amp;VLOOKUP([1]สูตรแปลงวันที่!F538,'[1]Lookup Data'!$B$3:$C$14,2,FALSE)&amp;"/"&amp;[1]สูตรแปลงวันที่!G538</f>
        <v>#VALUE!</v>
      </c>
    </row>
    <row r="539" spans="1:13">
      <c r="A539" s="11"/>
      <c r="B539" s="12">
        <f t="shared" si="72"/>
        <v>0</v>
      </c>
      <c r="C539" s="12">
        <f t="shared" si="73"/>
        <v>1</v>
      </c>
      <c r="D539" s="12">
        <f t="shared" si="74"/>
        <v>1900</v>
      </c>
      <c r="E539" s="12" t="str">
        <f t="shared" si="75"/>
        <v/>
      </c>
      <c r="F539" s="12" t="e">
        <f t="shared" si="76"/>
        <v>#VALUE!</v>
      </c>
      <c r="G539" s="12" t="str">
        <f t="shared" si="77"/>
        <v/>
      </c>
      <c r="H539" s="12" t="e">
        <f t="shared" si="78"/>
        <v>#N/A</v>
      </c>
      <c r="I539" s="12" t="str">
        <f t="shared" si="79"/>
        <v>0/1/2443</v>
      </c>
      <c r="J539" s="12" t="str">
        <f t="shared" si="80"/>
        <v>0/1/2500</v>
      </c>
      <c r="K539" s="12" t="e">
        <f>IF(VALUE(LEFT(A539,SEARCH(" ",A539)-1))&lt;10,"0"&amp;VALUE(LEFT(A539,SEARCH(" ",A539)-1)),VALUE(LEFT(A539,SEARCH(" ",A539)-1)))&amp;"/"&amp;VLOOKUP(MID(A539,SEARCH(" ",A539)+1,LEN(A539)-SEARCH(" ",A539)-3),'[1]Lookup Data'!$B$2:$C$14,2,FALSE)&amp;"/"&amp;RIGHT(A539,2)+2500</f>
        <v>#VALUE!</v>
      </c>
      <c r="L539" s="12" t="e">
        <f>LEFT(A539,2)&amp;"/"&amp;VLOOKUP(MID(LEFT(A539,LEN(A539)-5),SEARCH(" ",A539),LEN(LEFT(A539,LEN(A539)-5))-SEARCH(" ",A539)+1),'[1]Lookup Data'!$E$3:$F$14,2,FALSE)&amp;"/"&amp;RIGHT(A539,4)</f>
        <v>#VALUE!</v>
      </c>
      <c r="M539" s="12" t="e">
        <f>E539&amp;"/"&amp;VLOOKUP([1]สูตรแปลงวันที่!F539,'[1]Lookup Data'!$B$3:$C$14,2,FALSE)&amp;"/"&amp;[1]สูตรแปลงวันที่!G539</f>
        <v>#VALUE!</v>
      </c>
    </row>
    <row r="540" spans="1:13">
      <c r="A540" s="11"/>
      <c r="B540" s="12">
        <f t="shared" si="72"/>
        <v>0</v>
      </c>
      <c r="C540" s="12">
        <f t="shared" si="73"/>
        <v>1</v>
      </c>
      <c r="D540" s="12">
        <f t="shared" si="74"/>
        <v>1900</v>
      </c>
      <c r="E540" s="12" t="str">
        <f t="shared" si="75"/>
        <v/>
      </c>
      <c r="F540" s="12" t="e">
        <f t="shared" si="76"/>
        <v>#VALUE!</v>
      </c>
      <c r="G540" s="12" t="str">
        <f t="shared" si="77"/>
        <v/>
      </c>
      <c r="H540" s="12" t="e">
        <f t="shared" si="78"/>
        <v>#N/A</v>
      </c>
      <c r="I540" s="12" t="str">
        <f t="shared" si="79"/>
        <v>0/1/2443</v>
      </c>
      <c r="J540" s="12" t="str">
        <f t="shared" si="80"/>
        <v>0/1/2500</v>
      </c>
      <c r="K540" s="12" t="e">
        <f>IF(VALUE(LEFT(A540,SEARCH(" ",A540)-1))&lt;10,"0"&amp;VALUE(LEFT(A540,SEARCH(" ",A540)-1)),VALUE(LEFT(A540,SEARCH(" ",A540)-1)))&amp;"/"&amp;VLOOKUP(MID(A540,SEARCH(" ",A540)+1,LEN(A540)-SEARCH(" ",A540)-3),'[1]Lookup Data'!$B$2:$C$14,2,FALSE)&amp;"/"&amp;RIGHT(A540,2)+2500</f>
        <v>#VALUE!</v>
      </c>
      <c r="L540" s="12" t="e">
        <f>LEFT(A540,2)&amp;"/"&amp;VLOOKUP(MID(LEFT(A540,LEN(A540)-5),SEARCH(" ",A540),LEN(LEFT(A540,LEN(A540)-5))-SEARCH(" ",A540)+1),'[1]Lookup Data'!$E$3:$F$14,2,FALSE)&amp;"/"&amp;RIGHT(A540,4)</f>
        <v>#VALUE!</v>
      </c>
      <c r="M540" s="12" t="e">
        <f>E540&amp;"/"&amp;VLOOKUP([1]สูตรแปลงวันที่!F540,'[1]Lookup Data'!$B$3:$C$14,2,FALSE)&amp;"/"&amp;[1]สูตรแปลงวันที่!G540</f>
        <v>#VALUE!</v>
      </c>
    </row>
    <row r="541" spans="1:13">
      <c r="A541" s="11"/>
      <c r="B541" s="12">
        <f t="shared" si="72"/>
        <v>0</v>
      </c>
      <c r="C541" s="12">
        <f t="shared" si="73"/>
        <v>1</v>
      </c>
      <c r="D541" s="12">
        <f t="shared" si="74"/>
        <v>1900</v>
      </c>
      <c r="E541" s="12" t="str">
        <f t="shared" si="75"/>
        <v/>
      </c>
      <c r="F541" s="12" t="e">
        <f t="shared" si="76"/>
        <v>#VALUE!</v>
      </c>
      <c r="G541" s="12" t="str">
        <f t="shared" si="77"/>
        <v/>
      </c>
      <c r="H541" s="12" t="e">
        <f t="shared" si="78"/>
        <v>#N/A</v>
      </c>
      <c r="I541" s="12" t="str">
        <f t="shared" si="79"/>
        <v>0/1/2443</v>
      </c>
      <c r="J541" s="12" t="str">
        <f t="shared" si="80"/>
        <v>0/1/2500</v>
      </c>
      <c r="K541" s="12" t="e">
        <f>IF(VALUE(LEFT(A541,SEARCH(" ",A541)-1))&lt;10,"0"&amp;VALUE(LEFT(A541,SEARCH(" ",A541)-1)),VALUE(LEFT(A541,SEARCH(" ",A541)-1)))&amp;"/"&amp;VLOOKUP(MID(A541,SEARCH(" ",A541)+1,LEN(A541)-SEARCH(" ",A541)-3),'[1]Lookup Data'!$B$2:$C$14,2,FALSE)&amp;"/"&amp;RIGHT(A541,2)+2500</f>
        <v>#VALUE!</v>
      </c>
      <c r="L541" s="12" t="e">
        <f>LEFT(A541,2)&amp;"/"&amp;VLOOKUP(MID(LEFT(A541,LEN(A541)-5),SEARCH(" ",A541),LEN(LEFT(A541,LEN(A541)-5))-SEARCH(" ",A541)+1),'[1]Lookup Data'!$E$3:$F$14,2,FALSE)&amp;"/"&amp;RIGHT(A541,4)</f>
        <v>#VALUE!</v>
      </c>
      <c r="M541" s="12" t="e">
        <f>E541&amp;"/"&amp;VLOOKUP([1]สูตรแปลงวันที่!F541,'[1]Lookup Data'!$B$3:$C$14,2,FALSE)&amp;"/"&amp;[1]สูตรแปลงวันที่!G541</f>
        <v>#VALUE!</v>
      </c>
    </row>
    <row r="542" spans="1:13">
      <c r="A542" s="11"/>
      <c r="B542" s="12">
        <f t="shared" si="72"/>
        <v>0</v>
      </c>
      <c r="C542" s="12">
        <f t="shared" si="73"/>
        <v>1</v>
      </c>
      <c r="D542" s="12">
        <f t="shared" si="74"/>
        <v>1900</v>
      </c>
      <c r="E542" s="12" t="str">
        <f t="shared" si="75"/>
        <v/>
      </c>
      <c r="F542" s="12" t="e">
        <f t="shared" si="76"/>
        <v>#VALUE!</v>
      </c>
      <c r="G542" s="12" t="str">
        <f t="shared" si="77"/>
        <v/>
      </c>
      <c r="H542" s="12" t="e">
        <f t="shared" si="78"/>
        <v>#N/A</v>
      </c>
      <c r="I542" s="12" t="str">
        <f t="shared" si="79"/>
        <v>0/1/2443</v>
      </c>
      <c r="J542" s="12" t="str">
        <f t="shared" si="80"/>
        <v>0/1/2500</v>
      </c>
      <c r="K542" s="12" t="e">
        <f>IF(VALUE(LEFT(A542,SEARCH(" ",A542)-1))&lt;10,"0"&amp;VALUE(LEFT(A542,SEARCH(" ",A542)-1)),VALUE(LEFT(A542,SEARCH(" ",A542)-1)))&amp;"/"&amp;VLOOKUP(MID(A542,SEARCH(" ",A542)+1,LEN(A542)-SEARCH(" ",A542)-3),'[1]Lookup Data'!$B$2:$C$14,2,FALSE)&amp;"/"&amp;RIGHT(A542,2)+2500</f>
        <v>#VALUE!</v>
      </c>
      <c r="L542" s="12" t="e">
        <f>LEFT(A542,2)&amp;"/"&amp;VLOOKUP(MID(LEFT(A542,LEN(A542)-5),SEARCH(" ",A542),LEN(LEFT(A542,LEN(A542)-5))-SEARCH(" ",A542)+1),'[1]Lookup Data'!$E$3:$F$14,2,FALSE)&amp;"/"&amp;RIGHT(A542,4)</f>
        <v>#VALUE!</v>
      </c>
      <c r="M542" s="12" t="e">
        <f>E542&amp;"/"&amp;VLOOKUP([1]สูตรแปลงวันที่!F542,'[1]Lookup Data'!$B$3:$C$14,2,FALSE)&amp;"/"&amp;[1]สูตรแปลงวันที่!G542</f>
        <v>#VALUE!</v>
      </c>
    </row>
    <row r="543" spans="1:13">
      <c r="A543" s="11"/>
      <c r="B543" s="12">
        <f t="shared" si="72"/>
        <v>0</v>
      </c>
      <c r="C543" s="12">
        <f t="shared" si="73"/>
        <v>1</v>
      </c>
      <c r="D543" s="12">
        <f t="shared" si="74"/>
        <v>1900</v>
      </c>
      <c r="E543" s="12" t="str">
        <f t="shared" si="75"/>
        <v/>
      </c>
      <c r="F543" s="12" t="e">
        <f t="shared" si="76"/>
        <v>#VALUE!</v>
      </c>
      <c r="G543" s="12" t="str">
        <f t="shared" si="77"/>
        <v/>
      </c>
      <c r="H543" s="12" t="e">
        <f t="shared" si="78"/>
        <v>#N/A</v>
      </c>
      <c r="I543" s="12" t="str">
        <f t="shared" si="79"/>
        <v>0/1/2443</v>
      </c>
      <c r="J543" s="12" t="str">
        <f t="shared" si="80"/>
        <v>0/1/2500</v>
      </c>
      <c r="K543" s="12" t="e">
        <f>IF(VALUE(LEFT(A543,SEARCH(" ",A543)-1))&lt;10,"0"&amp;VALUE(LEFT(A543,SEARCH(" ",A543)-1)),VALUE(LEFT(A543,SEARCH(" ",A543)-1)))&amp;"/"&amp;VLOOKUP(MID(A543,SEARCH(" ",A543)+1,LEN(A543)-SEARCH(" ",A543)-3),'[1]Lookup Data'!$B$2:$C$14,2,FALSE)&amp;"/"&amp;RIGHT(A543,2)+2500</f>
        <v>#VALUE!</v>
      </c>
      <c r="L543" s="12" t="e">
        <f>LEFT(A543,2)&amp;"/"&amp;VLOOKUP(MID(LEFT(A543,LEN(A543)-5),SEARCH(" ",A543),LEN(LEFT(A543,LEN(A543)-5))-SEARCH(" ",A543)+1),'[1]Lookup Data'!$E$3:$F$14,2,FALSE)&amp;"/"&amp;RIGHT(A543,4)</f>
        <v>#VALUE!</v>
      </c>
      <c r="M543" s="12" t="e">
        <f>E543&amp;"/"&amp;VLOOKUP([1]สูตรแปลงวันที่!F543,'[1]Lookup Data'!$B$3:$C$14,2,FALSE)&amp;"/"&amp;[1]สูตรแปลงวันที่!G543</f>
        <v>#VALUE!</v>
      </c>
    </row>
    <row r="544" spans="1:13">
      <c r="A544" s="11"/>
      <c r="B544" s="12">
        <f t="shared" si="72"/>
        <v>0</v>
      </c>
      <c r="C544" s="12">
        <f t="shared" si="73"/>
        <v>1</v>
      </c>
      <c r="D544" s="12">
        <f t="shared" si="74"/>
        <v>1900</v>
      </c>
      <c r="E544" s="12" t="str">
        <f t="shared" si="75"/>
        <v/>
      </c>
      <c r="F544" s="12" t="e">
        <f t="shared" si="76"/>
        <v>#VALUE!</v>
      </c>
      <c r="G544" s="12" t="str">
        <f t="shared" si="77"/>
        <v/>
      </c>
      <c r="H544" s="12" t="e">
        <f t="shared" si="78"/>
        <v>#N/A</v>
      </c>
      <c r="I544" s="12" t="str">
        <f t="shared" si="79"/>
        <v>0/1/2443</v>
      </c>
      <c r="J544" s="12" t="str">
        <f t="shared" si="80"/>
        <v>0/1/2500</v>
      </c>
      <c r="K544" s="12" t="e">
        <f>IF(VALUE(LEFT(A544,SEARCH(" ",A544)-1))&lt;10,"0"&amp;VALUE(LEFT(A544,SEARCH(" ",A544)-1)),VALUE(LEFT(A544,SEARCH(" ",A544)-1)))&amp;"/"&amp;VLOOKUP(MID(A544,SEARCH(" ",A544)+1,LEN(A544)-SEARCH(" ",A544)-3),'[1]Lookup Data'!$B$2:$C$14,2,FALSE)&amp;"/"&amp;RIGHT(A544,2)+2500</f>
        <v>#VALUE!</v>
      </c>
      <c r="L544" s="12" t="e">
        <f>LEFT(A544,2)&amp;"/"&amp;VLOOKUP(MID(LEFT(A544,LEN(A544)-5),SEARCH(" ",A544),LEN(LEFT(A544,LEN(A544)-5))-SEARCH(" ",A544)+1),'[1]Lookup Data'!$E$3:$F$14,2,FALSE)&amp;"/"&amp;RIGHT(A544,4)</f>
        <v>#VALUE!</v>
      </c>
      <c r="M544" s="12" t="e">
        <f>E544&amp;"/"&amp;VLOOKUP([1]สูตรแปลงวันที่!F544,'[1]Lookup Data'!$B$3:$C$14,2,FALSE)&amp;"/"&amp;[1]สูตรแปลงวันที่!G544</f>
        <v>#VALUE!</v>
      </c>
    </row>
    <row r="545" spans="1:13">
      <c r="A545" s="11"/>
      <c r="B545" s="12">
        <f t="shared" si="72"/>
        <v>0</v>
      </c>
      <c r="C545" s="12">
        <f t="shared" si="73"/>
        <v>1</v>
      </c>
      <c r="D545" s="12">
        <f t="shared" si="74"/>
        <v>1900</v>
      </c>
      <c r="E545" s="12" t="str">
        <f t="shared" si="75"/>
        <v/>
      </c>
      <c r="F545" s="12" t="e">
        <f t="shared" si="76"/>
        <v>#VALUE!</v>
      </c>
      <c r="G545" s="12" t="str">
        <f t="shared" si="77"/>
        <v/>
      </c>
      <c r="H545" s="12" t="e">
        <f t="shared" si="78"/>
        <v>#N/A</v>
      </c>
      <c r="I545" s="12" t="str">
        <f t="shared" si="79"/>
        <v>0/1/2443</v>
      </c>
      <c r="J545" s="12" t="str">
        <f t="shared" si="80"/>
        <v>0/1/2500</v>
      </c>
      <c r="K545" s="12" t="e">
        <f>IF(VALUE(LEFT(A545,SEARCH(" ",A545)-1))&lt;10,"0"&amp;VALUE(LEFT(A545,SEARCH(" ",A545)-1)),VALUE(LEFT(A545,SEARCH(" ",A545)-1)))&amp;"/"&amp;VLOOKUP(MID(A545,SEARCH(" ",A545)+1,LEN(A545)-SEARCH(" ",A545)-3),'[1]Lookup Data'!$B$2:$C$14,2,FALSE)&amp;"/"&amp;RIGHT(A545,2)+2500</f>
        <v>#VALUE!</v>
      </c>
      <c r="L545" s="12" t="e">
        <f>LEFT(A545,2)&amp;"/"&amp;VLOOKUP(MID(LEFT(A545,LEN(A545)-5),SEARCH(" ",A545),LEN(LEFT(A545,LEN(A545)-5))-SEARCH(" ",A545)+1),'[1]Lookup Data'!$E$3:$F$14,2,FALSE)&amp;"/"&amp;RIGHT(A545,4)</f>
        <v>#VALUE!</v>
      </c>
      <c r="M545" s="12" t="e">
        <f>E545&amp;"/"&amp;VLOOKUP([1]สูตรแปลงวันที่!F545,'[1]Lookup Data'!$B$3:$C$14,2,FALSE)&amp;"/"&amp;[1]สูตรแปลงวันที่!G545</f>
        <v>#VALUE!</v>
      </c>
    </row>
    <row r="546" spans="1:13">
      <c r="A546" s="11"/>
      <c r="B546" s="12">
        <f t="shared" si="72"/>
        <v>0</v>
      </c>
      <c r="C546" s="12">
        <f t="shared" si="73"/>
        <v>1</v>
      </c>
      <c r="D546" s="12">
        <f t="shared" si="74"/>
        <v>1900</v>
      </c>
      <c r="E546" s="12" t="str">
        <f t="shared" si="75"/>
        <v/>
      </c>
      <c r="F546" s="12" t="e">
        <f t="shared" si="76"/>
        <v>#VALUE!</v>
      </c>
      <c r="G546" s="12" t="str">
        <f t="shared" si="77"/>
        <v/>
      </c>
      <c r="H546" s="12" t="e">
        <f t="shared" si="78"/>
        <v>#N/A</v>
      </c>
      <c r="I546" s="12" t="str">
        <f t="shared" si="79"/>
        <v>0/1/2443</v>
      </c>
      <c r="J546" s="12" t="str">
        <f t="shared" si="80"/>
        <v>0/1/2500</v>
      </c>
      <c r="K546" s="12" t="e">
        <f>IF(VALUE(LEFT(A546,SEARCH(" ",A546)-1))&lt;10,"0"&amp;VALUE(LEFT(A546,SEARCH(" ",A546)-1)),VALUE(LEFT(A546,SEARCH(" ",A546)-1)))&amp;"/"&amp;VLOOKUP(MID(A546,SEARCH(" ",A546)+1,LEN(A546)-SEARCH(" ",A546)-3),'[1]Lookup Data'!$B$2:$C$14,2,FALSE)&amp;"/"&amp;RIGHT(A546,2)+2500</f>
        <v>#VALUE!</v>
      </c>
      <c r="L546" s="12" t="e">
        <f>LEFT(A546,2)&amp;"/"&amp;VLOOKUP(MID(LEFT(A546,LEN(A546)-5),SEARCH(" ",A546),LEN(LEFT(A546,LEN(A546)-5))-SEARCH(" ",A546)+1),'[1]Lookup Data'!$E$3:$F$14,2,FALSE)&amp;"/"&amp;RIGHT(A546,4)</f>
        <v>#VALUE!</v>
      </c>
      <c r="M546" s="12" t="e">
        <f>E546&amp;"/"&amp;VLOOKUP([1]สูตรแปลงวันที่!F546,'[1]Lookup Data'!$B$3:$C$14,2,FALSE)&amp;"/"&amp;[1]สูตรแปลงวันที่!G546</f>
        <v>#VALUE!</v>
      </c>
    </row>
    <row r="547" spans="1:13">
      <c r="A547" s="11"/>
      <c r="B547" s="12">
        <f t="shared" si="72"/>
        <v>0</v>
      </c>
      <c r="C547" s="12">
        <f t="shared" si="73"/>
        <v>1</v>
      </c>
      <c r="D547" s="12">
        <f t="shared" si="74"/>
        <v>1900</v>
      </c>
      <c r="E547" s="12" t="str">
        <f t="shared" si="75"/>
        <v/>
      </c>
      <c r="F547" s="12" t="e">
        <f t="shared" si="76"/>
        <v>#VALUE!</v>
      </c>
      <c r="G547" s="12" t="str">
        <f t="shared" si="77"/>
        <v/>
      </c>
      <c r="H547" s="12" t="e">
        <f t="shared" si="78"/>
        <v>#N/A</v>
      </c>
      <c r="I547" s="12" t="str">
        <f t="shared" si="79"/>
        <v>0/1/2443</v>
      </c>
      <c r="J547" s="12" t="str">
        <f t="shared" si="80"/>
        <v>0/1/2500</v>
      </c>
      <c r="K547" s="12" t="e">
        <f>IF(VALUE(LEFT(A547,SEARCH(" ",A547)-1))&lt;10,"0"&amp;VALUE(LEFT(A547,SEARCH(" ",A547)-1)),VALUE(LEFT(A547,SEARCH(" ",A547)-1)))&amp;"/"&amp;VLOOKUP(MID(A547,SEARCH(" ",A547)+1,LEN(A547)-SEARCH(" ",A547)-3),'[1]Lookup Data'!$B$2:$C$14,2,FALSE)&amp;"/"&amp;RIGHT(A547,2)+2500</f>
        <v>#VALUE!</v>
      </c>
      <c r="L547" s="12" t="e">
        <f>LEFT(A547,2)&amp;"/"&amp;VLOOKUP(MID(LEFT(A547,LEN(A547)-5),SEARCH(" ",A547),LEN(LEFT(A547,LEN(A547)-5))-SEARCH(" ",A547)+1),'[1]Lookup Data'!$E$3:$F$14,2,FALSE)&amp;"/"&amp;RIGHT(A547,4)</f>
        <v>#VALUE!</v>
      </c>
      <c r="M547" s="12" t="e">
        <f>E547&amp;"/"&amp;VLOOKUP([1]สูตรแปลงวันที่!F547,'[1]Lookup Data'!$B$3:$C$14,2,FALSE)&amp;"/"&amp;[1]สูตรแปลงวันที่!G547</f>
        <v>#VALUE!</v>
      </c>
    </row>
    <row r="548" spans="1:13">
      <c r="A548" s="11"/>
      <c r="B548" s="12">
        <f t="shared" si="72"/>
        <v>0</v>
      </c>
      <c r="C548" s="12">
        <f t="shared" si="73"/>
        <v>1</v>
      </c>
      <c r="D548" s="12">
        <f t="shared" si="74"/>
        <v>1900</v>
      </c>
      <c r="E548" s="12" t="str">
        <f t="shared" si="75"/>
        <v/>
      </c>
      <c r="F548" s="12" t="e">
        <f t="shared" si="76"/>
        <v>#VALUE!</v>
      </c>
      <c r="G548" s="12" t="str">
        <f t="shared" si="77"/>
        <v/>
      </c>
      <c r="H548" s="12" t="e">
        <f t="shared" si="78"/>
        <v>#N/A</v>
      </c>
      <c r="I548" s="12" t="str">
        <f t="shared" si="79"/>
        <v>0/1/2443</v>
      </c>
      <c r="J548" s="12" t="str">
        <f t="shared" si="80"/>
        <v>0/1/2500</v>
      </c>
      <c r="K548" s="12" t="e">
        <f>IF(VALUE(LEFT(A548,SEARCH(" ",A548)-1))&lt;10,"0"&amp;VALUE(LEFT(A548,SEARCH(" ",A548)-1)),VALUE(LEFT(A548,SEARCH(" ",A548)-1)))&amp;"/"&amp;VLOOKUP(MID(A548,SEARCH(" ",A548)+1,LEN(A548)-SEARCH(" ",A548)-3),'[1]Lookup Data'!$B$2:$C$14,2,FALSE)&amp;"/"&amp;RIGHT(A548,2)+2500</f>
        <v>#VALUE!</v>
      </c>
      <c r="L548" s="12" t="e">
        <f>LEFT(A548,2)&amp;"/"&amp;VLOOKUP(MID(LEFT(A548,LEN(A548)-5),SEARCH(" ",A548),LEN(LEFT(A548,LEN(A548)-5))-SEARCH(" ",A548)+1),'[1]Lookup Data'!$E$3:$F$14,2,FALSE)&amp;"/"&amp;RIGHT(A548,4)</f>
        <v>#VALUE!</v>
      </c>
      <c r="M548" s="12" t="e">
        <f>E548&amp;"/"&amp;VLOOKUP([1]สูตรแปลงวันที่!F548,'[1]Lookup Data'!$B$3:$C$14,2,FALSE)&amp;"/"&amp;[1]สูตรแปลงวันที่!G548</f>
        <v>#VALUE!</v>
      </c>
    </row>
    <row r="549" spans="1:13">
      <c r="A549" s="11"/>
      <c r="B549" s="12">
        <f t="shared" si="72"/>
        <v>0</v>
      </c>
      <c r="C549" s="12">
        <f t="shared" si="73"/>
        <v>1</v>
      </c>
      <c r="D549" s="12">
        <f t="shared" si="74"/>
        <v>1900</v>
      </c>
      <c r="E549" s="12" t="str">
        <f t="shared" si="75"/>
        <v/>
      </c>
      <c r="F549" s="12" t="e">
        <f t="shared" si="76"/>
        <v>#VALUE!</v>
      </c>
      <c r="G549" s="12" t="str">
        <f t="shared" si="77"/>
        <v/>
      </c>
      <c r="H549" s="12" t="e">
        <f t="shared" si="78"/>
        <v>#N/A</v>
      </c>
      <c r="I549" s="12" t="str">
        <f t="shared" si="79"/>
        <v>0/1/2443</v>
      </c>
      <c r="J549" s="12" t="str">
        <f t="shared" si="80"/>
        <v>0/1/2500</v>
      </c>
      <c r="K549" s="12" t="e">
        <f>IF(VALUE(LEFT(A549,SEARCH(" ",A549)-1))&lt;10,"0"&amp;VALUE(LEFT(A549,SEARCH(" ",A549)-1)),VALUE(LEFT(A549,SEARCH(" ",A549)-1)))&amp;"/"&amp;VLOOKUP(MID(A549,SEARCH(" ",A549)+1,LEN(A549)-SEARCH(" ",A549)-3),'[1]Lookup Data'!$B$2:$C$14,2,FALSE)&amp;"/"&amp;RIGHT(A549,2)+2500</f>
        <v>#VALUE!</v>
      </c>
      <c r="L549" s="12" t="e">
        <f>LEFT(A549,2)&amp;"/"&amp;VLOOKUP(MID(LEFT(A549,LEN(A549)-5),SEARCH(" ",A549),LEN(LEFT(A549,LEN(A549)-5))-SEARCH(" ",A549)+1),'[1]Lookup Data'!$E$3:$F$14,2,FALSE)&amp;"/"&amp;RIGHT(A549,4)</f>
        <v>#VALUE!</v>
      </c>
      <c r="M549" s="12" t="e">
        <f>E549&amp;"/"&amp;VLOOKUP([1]สูตรแปลงวันที่!F549,'[1]Lookup Data'!$B$3:$C$14,2,FALSE)&amp;"/"&amp;[1]สูตรแปลงวันที่!G549</f>
        <v>#VALUE!</v>
      </c>
    </row>
    <row r="550" spans="1:13">
      <c r="A550" s="11"/>
      <c r="B550" s="12">
        <f t="shared" si="72"/>
        <v>0</v>
      </c>
      <c r="C550" s="12">
        <f t="shared" si="73"/>
        <v>1</v>
      </c>
      <c r="D550" s="12">
        <f t="shared" si="74"/>
        <v>1900</v>
      </c>
      <c r="E550" s="12" t="str">
        <f t="shared" si="75"/>
        <v/>
      </c>
      <c r="F550" s="12" t="e">
        <f t="shared" si="76"/>
        <v>#VALUE!</v>
      </c>
      <c r="G550" s="12" t="str">
        <f t="shared" si="77"/>
        <v/>
      </c>
      <c r="H550" s="12" t="e">
        <f t="shared" si="78"/>
        <v>#N/A</v>
      </c>
      <c r="I550" s="12" t="str">
        <f t="shared" si="79"/>
        <v>0/1/2443</v>
      </c>
      <c r="J550" s="12" t="str">
        <f t="shared" si="80"/>
        <v>0/1/2500</v>
      </c>
      <c r="K550" s="12" t="e">
        <f>IF(VALUE(LEFT(A550,SEARCH(" ",A550)-1))&lt;10,"0"&amp;VALUE(LEFT(A550,SEARCH(" ",A550)-1)),VALUE(LEFT(A550,SEARCH(" ",A550)-1)))&amp;"/"&amp;VLOOKUP(MID(A550,SEARCH(" ",A550)+1,LEN(A550)-SEARCH(" ",A550)-3),'[1]Lookup Data'!$B$2:$C$14,2,FALSE)&amp;"/"&amp;RIGHT(A550,2)+2500</f>
        <v>#VALUE!</v>
      </c>
      <c r="L550" s="12" t="e">
        <f>LEFT(A550,2)&amp;"/"&amp;VLOOKUP(MID(LEFT(A550,LEN(A550)-5),SEARCH(" ",A550),LEN(LEFT(A550,LEN(A550)-5))-SEARCH(" ",A550)+1),'[1]Lookup Data'!$E$3:$F$14,2,FALSE)&amp;"/"&amp;RIGHT(A550,4)</f>
        <v>#VALUE!</v>
      </c>
      <c r="M550" s="12" t="e">
        <f>E550&amp;"/"&amp;VLOOKUP([1]สูตรแปลงวันที่!F550,'[1]Lookup Data'!$B$3:$C$14,2,FALSE)&amp;"/"&amp;[1]สูตรแปลงวันที่!G550</f>
        <v>#VALUE!</v>
      </c>
    </row>
    <row r="551" spans="1:13">
      <c r="A551" s="11"/>
      <c r="B551" s="12">
        <f t="shared" si="72"/>
        <v>0</v>
      </c>
      <c r="C551" s="12">
        <f t="shared" si="73"/>
        <v>1</v>
      </c>
      <c r="D551" s="12">
        <f t="shared" si="74"/>
        <v>1900</v>
      </c>
      <c r="E551" s="12" t="str">
        <f t="shared" si="75"/>
        <v/>
      </c>
      <c r="F551" s="12" t="e">
        <f t="shared" si="76"/>
        <v>#VALUE!</v>
      </c>
      <c r="G551" s="12" t="str">
        <f t="shared" si="77"/>
        <v/>
      </c>
      <c r="H551" s="12" t="e">
        <f t="shared" si="78"/>
        <v>#N/A</v>
      </c>
      <c r="I551" s="12" t="str">
        <f t="shared" si="79"/>
        <v>0/1/2443</v>
      </c>
      <c r="J551" s="12" t="str">
        <f t="shared" si="80"/>
        <v>0/1/2500</v>
      </c>
      <c r="K551" s="12" t="e">
        <f>IF(VALUE(LEFT(A551,SEARCH(" ",A551)-1))&lt;10,"0"&amp;VALUE(LEFT(A551,SEARCH(" ",A551)-1)),VALUE(LEFT(A551,SEARCH(" ",A551)-1)))&amp;"/"&amp;VLOOKUP(MID(A551,SEARCH(" ",A551)+1,LEN(A551)-SEARCH(" ",A551)-3),'[1]Lookup Data'!$B$2:$C$14,2,FALSE)&amp;"/"&amp;RIGHT(A551,2)+2500</f>
        <v>#VALUE!</v>
      </c>
      <c r="L551" s="12" t="e">
        <f>LEFT(A551,2)&amp;"/"&amp;VLOOKUP(MID(LEFT(A551,LEN(A551)-5),SEARCH(" ",A551),LEN(LEFT(A551,LEN(A551)-5))-SEARCH(" ",A551)+1),'[1]Lookup Data'!$E$3:$F$14,2,FALSE)&amp;"/"&amp;RIGHT(A551,4)</f>
        <v>#VALUE!</v>
      </c>
      <c r="M551" s="12" t="e">
        <f>E551&amp;"/"&amp;VLOOKUP([1]สูตรแปลงวันที่!F551,'[1]Lookup Data'!$B$3:$C$14,2,FALSE)&amp;"/"&amp;[1]สูตรแปลงวันที่!G551</f>
        <v>#VALUE!</v>
      </c>
    </row>
    <row r="552" spans="1:13">
      <c r="A552" s="11"/>
      <c r="B552" s="12">
        <f t="shared" si="72"/>
        <v>0</v>
      </c>
      <c r="C552" s="12">
        <f t="shared" si="73"/>
        <v>1</v>
      </c>
      <c r="D552" s="12">
        <f t="shared" si="74"/>
        <v>1900</v>
      </c>
      <c r="E552" s="12" t="str">
        <f t="shared" si="75"/>
        <v/>
      </c>
      <c r="F552" s="12" t="e">
        <f t="shared" si="76"/>
        <v>#VALUE!</v>
      </c>
      <c r="G552" s="12" t="str">
        <f t="shared" si="77"/>
        <v/>
      </c>
      <c r="H552" s="12" t="e">
        <f t="shared" si="78"/>
        <v>#N/A</v>
      </c>
      <c r="I552" s="12" t="str">
        <f t="shared" si="79"/>
        <v>0/1/2443</v>
      </c>
      <c r="J552" s="12" t="str">
        <f t="shared" si="80"/>
        <v>0/1/2500</v>
      </c>
      <c r="K552" s="12" t="e">
        <f>IF(VALUE(LEFT(A552,SEARCH(" ",A552)-1))&lt;10,"0"&amp;VALUE(LEFT(A552,SEARCH(" ",A552)-1)),VALUE(LEFT(A552,SEARCH(" ",A552)-1)))&amp;"/"&amp;VLOOKUP(MID(A552,SEARCH(" ",A552)+1,LEN(A552)-SEARCH(" ",A552)-3),'[1]Lookup Data'!$B$2:$C$14,2,FALSE)&amp;"/"&amp;RIGHT(A552,2)+2500</f>
        <v>#VALUE!</v>
      </c>
      <c r="L552" s="12" t="e">
        <f>LEFT(A552,2)&amp;"/"&amp;VLOOKUP(MID(LEFT(A552,LEN(A552)-5),SEARCH(" ",A552),LEN(LEFT(A552,LEN(A552)-5))-SEARCH(" ",A552)+1),'[1]Lookup Data'!$E$3:$F$14,2,FALSE)&amp;"/"&amp;RIGHT(A552,4)</f>
        <v>#VALUE!</v>
      </c>
      <c r="M552" s="12" t="e">
        <f>E552&amp;"/"&amp;VLOOKUP([1]สูตรแปลงวันที่!F552,'[1]Lookup Data'!$B$3:$C$14,2,FALSE)&amp;"/"&amp;[1]สูตรแปลงวันที่!G552</f>
        <v>#VALUE!</v>
      </c>
    </row>
    <row r="553" spans="1:13">
      <c r="A553" s="11"/>
      <c r="B553" s="12">
        <f t="shared" si="72"/>
        <v>0</v>
      </c>
      <c r="C553" s="12">
        <f t="shared" si="73"/>
        <v>1</v>
      </c>
      <c r="D553" s="12">
        <f t="shared" si="74"/>
        <v>1900</v>
      </c>
      <c r="E553" s="12" t="str">
        <f t="shared" si="75"/>
        <v/>
      </c>
      <c r="F553" s="12" t="e">
        <f t="shared" si="76"/>
        <v>#VALUE!</v>
      </c>
      <c r="G553" s="12" t="str">
        <f t="shared" si="77"/>
        <v/>
      </c>
      <c r="H553" s="12" t="e">
        <f t="shared" si="78"/>
        <v>#N/A</v>
      </c>
      <c r="I553" s="12" t="str">
        <f t="shared" si="79"/>
        <v>0/1/2443</v>
      </c>
      <c r="J553" s="12" t="str">
        <f t="shared" si="80"/>
        <v>0/1/2500</v>
      </c>
      <c r="K553" s="12" t="e">
        <f>IF(VALUE(LEFT(A553,SEARCH(" ",A553)-1))&lt;10,"0"&amp;VALUE(LEFT(A553,SEARCH(" ",A553)-1)),VALUE(LEFT(A553,SEARCH(" ",A553)-1)))&amp;"/"&amp;VLOOKUP(MID(A553,SEARCH(" ",A553)+1,LEN(A553)-SEARCH(" ",A553)-3),'[1]Lookup Data'!$B$2:$C$14,2,FALSE)&amp;"/"&amp;RIGHT(A553,2)+2500</f>
        <v>#VALUE!</v>
      </c>
      <c r="L553" s="12" t="e">
        <f>LEFT(A553,2)&amp;"/"&amp;VLOOKUP(MID(LEFT(A553,LEN(A553)-5),SEARCH(" ",A553),LEN(LEFT(A553,LEN(A553)-5))-SEARCH(" ",A553)+1),'[1]Lookup Data'!$E$3:$F$14,2,FALSE)&amp;"/"&amp;RIGHT(A553,4)</f>
        <v>#VALUE!</v>
      </c>
      <c r="M553" s="12" t="e">
        <f>E553&amp;"/"&amp;VLOOKUP([1]สูตรแปลงวันที่!F553,'[1]Lookup Data'!$B$3:$C$14,2,FALSE)&amp;"/"&amp;[1]สูตรแปลงวันที่!G553</f>
        <v>#VALUE!</v>
      </c>
    </row>
    <row r="554" spans="1:13">
      <c r="A554" s="11"/>
      <c r="B554" s="12">
        <f t="shared" si="72"/>
        <v>0</v>
      </c>
      <c r="C554" s="12">
        <f t="shared" si="73"/>
        <v>1</v>
      </c>
      <c r="D554" s="12">
        <f t="shared" si="74"/>
        <v>1900</v>
      </c>
      <c r="E554" s="12" t="str">
        <f t="shared" si="75"/>
        <v/>
      </c>
      <c r="F554" s="12" t="e">
        <f t="shared" si="76"/>
        <v>#VALUE!</v>
      </c>
      <c r="G554" s="12" t="str">
        <f t="shared" si="77"/>
        <v/>
      </c>
      <c r="H554" s="12" t="e">
        <f t="shared" si="78"/>
        <v>#N/A</v>
      </c>
      <c r="I554" s="12" t="str">
        <f t="shared" si="79"/>
        <v>0/1/2443</v>
      </c>
      <c r="J554" s="12" t="str">
        <f t="shared" si="80"/>
        <v>0/1/2500</v>
      </c>
      <c r="K554" s="12" t="e">
        <f>IF(VALUE(LEFT(A554,SEARCH(" ",A554)-1))&lt;10,"0"&amp;VALUE(LEFT(A554,SEARCH(" ",A554)-1)),VALUE(LEFT(A554,SEARCH(" ",A554)-1)))&amp;"/"&amp;VLOOKUP(MID(A554,SEARCH(" ",A554)+1,LEN(A554)-SEARCH(" ",A554)-3),'[1]Lookup Data'!$B$2:$C$14,2,FALSE)&amp;"/"&amp;RIGHT(A554,2)+2500</f>
        <v>#VALUE!</v>
      </c>
      <c r="L554" s="12" t="e">
        <f>LEFT(A554,2)&amp;"/"&amp;VLOOKUP(MID(LEFT(A554,LEN(A554)-5),SEARCH(" ",A554),LEN(LEFT(A554,LEN(A554)-5))-SEARCH(" ",A554)+1),'[1]Lookup Data'!$E$3:$F$14,2,FALSE)&amp;"/"&amp;RIGHT(A554,4)</f>
        <v>#VALUE!</v>
      </c>
      <c r="M554" s="12" t="e">
        <f>E554&amp;"/"&amp;VLOOKUP([1]สูตรแปลงวันที่!F554,'[1]Lookup Data'!$B$3:$C$14,2,FALSE)&amp;"/"&amp;[1]สูตรแปลงวันที่!G554</f>
        <v>#VALUE!</v>
      </c>
    </row>
    <row r="555" spans="1:13">
      <c r="A555" s="11"/>
      <c r="B555" s="12">
        <f t="shared" si="72"/>
        <v>0</v>
      </c>
      <c r="C555" s="12">
        <f t="shared" si="73"/>
        <v>1</v>
      </c>
      <c r="D555" s="12">
        <f t="shared" si="74"/>
        <v>1900</v>
      </c>
      <c r="E555" s="12" t="str">
        <f t="shared" si="75"/>
        <v/>
      </c>
      <c r="F555" s="12" t="e">
        <f t="shared" si="76"/>
        <v>#VALUE!</v>
      </c>
      <c r="G555" s="12" t="str">
        <f t="shared" si="77"/>
        <v/>
      </c>
      <c r="H555" s="12" t="e">
        <f t="shared" si="78"/>
        <v>#N/A</v>
      </c>
      <c r="I555" s="12" t="str">
        <f t="shared" si="79"/>
        <v>0/1/2443</v>
      </c>
      <c r="J555" s="12" t="str">
        <f t="shared" si="80"/>
        <v>0/1/2500</v>
      </c>
      <c r="K555" s="12" t="e">
        <f>IF(VALUE(LEFT(A555,SEARCH(" ",A555)-1))&lt;10,"0"&amp;VALUE(LEFT(A555,SEARCH(" ",A555)-1)),VALUE(LEFT(A555,SEARCH(" ",A555)-1)))&amp;"/"&amp;VLOOKUP(MID(A555,SEARCH(" ",A555)+1,LEN(A555)-SEARCH(" ",A555)-3),'[1]Lookup Data'!$B$2:$C$14,2,FALSE)&amp;"/"&amp;RIGHT(A555,2)+2500</f>
        <v>#VALUE!</v>
      </c>
      <c r="L555" s="12" t="e">
        <f>LEFT(A555,2)&amp;"/"&amp;VLOOKUP(MID(LEFT(A555,LEN(A555)-5),SEARCH(" ",A555),LEN(LEFT(A555,LEN(A555)-5))-SEARCH(" ",A555)+1),'[1]Lookup Data'!$E$3:$F$14,2,FALSE)&amp;"/"&amp;RIGHT(A555,4)</f>
        <v>#VALUE!</v>
      </c>
      <c r="M555" s="12" t="e">
        <f>E555&amp;"/"&amp;VLOOKUP([1]สูตรแปลงวันที่!F555,'[1]Lookup Data'!$B$3:$C$14,2,FALSE)&amp;"/"&amp;[1]สูตรแปลงวันที่!G555</f>
        <v>#VALUE!</v>
      </c>
    </row>
    <row r="556" spans="1:13">
      <c r="A556" s="11"/>
      <c r="B556" s="12">
        <f t="shared" si="72"/>
        <v>0</v>
      </c>
      <c r="C556" s="12">
        <f t="shared" si="73"/>
        <v>1</v>
      </c>
      <c r="D556" s="12">
        <f t="shared" si="74"/>
        <v>1900</v>
      </c>
      <c r="E556" s="12" t="str">
        <f t="shared" si="75"/>
        <v/>
      </c>
      <c r="F556" s="12" t="e">
        <f t="shared" si="76"/>
        <v>#VALUE!</v>
      </c>
      <c r="G556" s="12" t="str">
        <f t="shared" si="77"/>
        <v/>
      </c>
      <c r="H556" s="12" t="e">
        <f t="shared" si="78"/>
        <v>#N/A</v>
      </c>
      <c r="I556" s="12" t="str">
        <f t="shared" si="79"/>
        <v>0/1/2443</v>
      </c>
      <c r="J556" s="12" t="str">
        <f t="shared" si="80"/>
        <v>0/1/2500</v>
      </c>
      <c r="K556" s="12" t="e">
        <f>IF(VALUE(LEFT(A556,SEARCH(" ",A556)-1))&lt;10,"0"&amp;VALUE(LEFT(A556,SEARCH(" ",A556)-1)),VALUE(LEFT(A556,SEARCH(" ",A556)-1)))&amp;"/"&amp;VLOOKUP(MID(A556,SEARCH(" ",A556)+1,LEN(A556)-SEARCH(" ",A556)-3),'[1]Lookup Data'!$B$2:$C$14,2,FALSE)&amp;"/"&amp;RIGHT(A556,2)+2500</f>
        <v>#VALUE!</v>
      </c>
      <c r="L556" s="12" t="e">
        <f>LEFT(A556,2)&amp;"/"&amp;VLOOKUP(MID(LEFT(A556,LEN(A556)-5),SEARCH(" ",A556),LEN(LEFT(A556,LEN(A556)-5))-SEARCH(" ",A556)+1),'[1]Lookup Data'!$E$3:$F$14,2,FALSE)&amp;"/"&amp;RIGHT(A556,4)</f>
        <v>#VALUE!</v>
      </c>
      <c r="M556" s="12" t="e">
        <f>E556&amp;"/"&amp;VLOOKUP([1]สูตรแปลงวันที่!F556,'[1]Lookup Data'!$B$3:$C$14,2,FALSE)&amp;"/"&amp;[1]สูตรแปลงวันที่!G556</f>
        <v>#VALUE!</v>
      </c>
    </row>
    <row r="557" spans="1:13">
      <c r="A557" s="11"/>
      <c r="B557" s="12">
        <f t="shared" si="72"/>
        <v>0</v>
      </c>
      <c r="C557" s="12">
        <f t="shared" si="73"/>
        <v>1</v>
      </c>
      <c r="D557" s="12">
        <f t="shared" si="74"/>
        <v>1900</v>
      </c>
      <c r="E557" s="12" t="str">
        <f t="shared" si="75"/>
        <v/>
      </c>
      <c r="F557" s="12" t="e">
        <f t="shared" si="76"/>
        <v>#VALUE!</v>
      </c>
      <c r="G557" s="12" t="str">
        <f t="shared" si="77"/>
        <v/>
      </c>
      <c r="H557" s="12" t="e">
        <f t="shared" si="78"/>
        <v>#N/A</v>
      </c>
      <c r="I557" s="12" t="str">
        <f t="shared" si="79"/>
        <v>0/1/2443</v>
      </c>
      <c r="J557" s="12" t="str">
        <f t="shared" si="80"/>
        <v>0/1/2500</v>
      </c>
      <c r="K557" s="12" t="e">
        <f>IF(VALUE(LEFT(A557,SEARCH(" ",A557)-1))&lt;10,"0"&amp;VALUE(LEFT(A557,SEARCH(" ",A557)-1)),VALUE(LEFT(A557,SEARCH(" ",A557)-1)))&amp;"/"&amp;VLOOKUP(MID(A557,SEARCH(" ",A557)+1,LEN(A557)-SEARCH(" ",A557)-3),'[1]Lookup Data'!$B$2:$C$14,2,FALSE)&amp;"/"&amp;RIGHT(A557,2)+2500</f>
        <v>#VALUE!</v>
      </c>
      <c r="L557" s="12" t="e">
        <f>LEFT(A557,2)&amp;"/"&amp;VLOOKUP(MID(LEFT(A557,LEN(A557)-5),SEARCH(" ",A557),LEN(LEFT(A557,LEN(A557)-5))-SEARCH(" ",A557)+1),'[1]Lookup Data'!$E$3:$F$14,2,FALSE)&amp;"/"&amp;RIGHT(A557,4)</f>
        <v>#VALUE!</v>
      </c>
      <c r="M557" s="12" t="e">
        <f>E557&amp;"/"&amp;VLOOKUP([1]สูตรแปลงวันที่!F557,'[1]Lookup Data'!$B$3:$C$14,2,FALSE)&amp;"/"&amp;[1]สูตรแปลงวันที่!G557</f>
        <v>#VALUE!</v>
      </c>
    </row>
    <row r="558" spans="1:13">
      <c r="A558" s="11"/>
      <c r="B558" s="12">
        <f t="shared" si="72"/>
        <v>0</v>
      </c>
      <c r="C558" s="12">
        <f t="shared" si="73"/>
        <v>1</v>
      </c>
      <c r="D558" s="12">
        <f t="shared" si="74"/>
        <v>1900</v>
      </c>
      <c r="E558" s="12" t="str">
        <f t="shared" si="75"/>
        <v/>
      </c>
      <c r="F558" s="12" t="e">
        <f t="shared" si="76"/>
        <v>#VALUE!</v>
      </c>
      <c r="G558" s="12" t="str">
        <f t="shared" si="77"/>
        <v/>
      </c>
      <c r="H558" s="12" t="e">
        <f t="shared" si="78"/>
        <v>#N/A</v>
      </c>
      <c r="I558" s="12" t="str">
        <f t="shared" si="79"/>
        <v>0/1/2443</v>
      </c>
      <c r="J558" s="12" t="str">
        <f t="shared" si="80"/>
        <v>0/1/2500</v>
      </c>
      <c r="K558" s="12" t="e">
        <f>IF(VALUE(LEFT(A558,SEARCH(" ",A558)-1))&lt;10,"0"&amp;VALUE(LEFT(A558,SEARCH(" ",A558)-1)),VALUE(LEFT(A558,SEARCH(" ",A558)-1)))&amp;"/"&amp;VLOOKUP(MID(A558,SEARCH(" ",A558)+1,LEN(A558)-SEARCH(" ",A558)-3),'[1]Lookup Data'!$B$2:$C$14,2,FALSE)&amp;"/"&amp;RIGHT(A558,2)+2500</f>
        <v>#VALUE!</v>
      </c>
      <c r="L558" s="12" t="e">
        <f>LEFT(A558,2)&amp;"/"&amp;VLOOKUP(MID(LEFT(A558,LEN(A558)-5),SEARCH(" ",A558),LEN(LEFT(A558,LEN(A558)-5))-SEARCH(" ",A558)+1),'[1]Lookup Data'!$E$3:$F$14,2,FALSE)&amp;"/"&amp;RIGHT(A558,4)</f>
        <v>#VALUE!</v>
      </c>
      <c r="M558" s="12" t="e">
        <f>E558&amp;"/"&amp;VLOOKUP([1]สูตรแปลงวันที่!F558,'[1]Lookup Data'!$B$3:$C$14,2,FALSE)&amp;"/"&amp;[1]สูตรแปลงวันที่!G558</f>
        <v>#VALUE!</v>
      </c>
    </row>
    <row r="559" spans="1:13">
      <c r="A559" s="11"/>
      <c r="B559" s="12">
        <f t="shared" si="72"/>
        <v>0</v>
      </c>
      <c r="C559" s="12">
        <f t="shared" si="73"/>
        <v>1</v>
      </c>
      <c r="D559" s="12">
        <f t="shared" si="74"/>
        <v>1900</v>
      </c>
      <c r="E559" s="12" t="str">
        <f t="shared" si="75"/>
        <v/>
      </c>
      <c r="F559" s="12" t="e">
        <f t="shared" si="76"/>
        <v>#VALUE!</v>
      </c>
      <c r="G559" s="12" t="str">
        <f t="shared" si="77"/>
        <v/>
      </c>
      <c r="H559" s="12" t="e">
        <f t="shared" si="78"/>
        <v>#N/A</v>
      </c>
      <c r="I559" s="12" t="str">
        <f t="shared" si="79"/>
        <v>0/1/2443</v>
      </c>
      <c r="J559" s="12" t="str">
        <f t="shared" si="80"/>
        <v>0/1/2500</v>
      </c>
      <c r="K559" s="12" t="e">
        <f>IF(VALUE(LEFT(A559,SEARCH(" ",A559)-1))&lt;10,"0"&amp;VALUE(LEFT(A559,SEARCH(" ",A559)-1)),VALUE(LEFT(A559,SEARCH(" ",A559)-1)))&amp;"/"&amp;VLOOKUP(MID(A559,SEARCH(" ",A559)+1,LEN(A559)-SEARCH(" ",A559)-3),'[1]Lookup Data'!$B$2:$C$14,2,FALSE)&amp;"/"&amp;RIGHT(A559,2)+2500</f>
        <v>#VALUE!</v>
      </c>
      <c r="L559" s="12" t="e">
        <f>LEFT(A559,2)&amp;"/"&amp;VLOOKUP(MID(LEFT(A559,LEN(A559)-5),SEARCH(" ",A559),LEN(LEFT(A559,LEN(A559)-5))-SEARCH(" ",A559)+1),'[1]Lookup Data'!$E$3:$F$14,2,FALSE)&amp;"/"&amp;RIGHT(A559,4)</f>
        <v>#VALUE!</v>
      </c>
      <c r="M559" s="12" t="e">
        <f>E559&amp;"/"&amp;VLOOKUP([1]สูตรแปลงวันที่!F559,'[1]Lookup Data'!$B$3:$C$14,2,FALSE)&amp;"/"&amp;[1]สูตรแปลงวันที่!G559</f>
        <v>#VALUE!</v>
      </c>
    </row>
    <row r="560" spans="1:13">
      <c r="A560" s="11"/>
      <c r="B560" s="12">
        <f t="shared" si="72"/>
        <v>0</v>
      </c>
      <c r="C560" s="12">
        <f t="shared" si="73"/>
        <v>1</v>
      </c>
      <c r="D560" s="12">
        <f t="shared" si="74"/>
        <v>1900</v>
      </c>
      <c r="E560" s="12" t="str">
        <f t="shared" si="75"/>
        <v/>
      </c>
      <c r="F560" s="12" t="e">
        <f t="shared" si="76"/>
        <v>#VALUE!</v>
      </c>
      <c r="G560" s="12" t="str">
        <f t="shared" si="77"/>
        <v/>
      </c>
      <c r="H560" s="12" t="e">
        <f t="shared" si="78"/>
        <v>#N/A</v>
      </c>
      <c r="I560" s="12" t="str">
        <f t="shared" si="79"/>
        <v>0/1/2443</v>
      </c>
      <c r="J560" s="12" t="str">
        <f t="shared" si="80"/>
        <v>0/1/2500</v>
      </c>
      <c r="K560" s="12" t="e">
        <f>IF(VALUE(LEFT(A560,SEARCH(" ",A560)-1))&lt;10,"0"&amp;VALUE(LEFT(A560,SEARCH(" ",A560)-1)),VALUE(LEFT(A560,SEARCH(" ",A560)-1)))&amp;"/"&amp;VLOOKUP(MID(A560,SEARCH(" ",A560)+1,LEN(A560)-SEARCH(" ",A560)-3),'[1]Lookup Data'!$B$2:$C$14,2,FALSE)&amp;"/"&amp;RIGHT(A560,2)+2500</f>
        <v>#VALUE!</v>
      </c>
      <c r="L560" s="12" t="e">
        <f>LEFT(A560,2)&amp;"/"&amp;VLOOKUP(MID(LEFT(A560,LEN(A560)-5),SEARCH(" ",A560),LEN(LEFT(A560,LEN(A560)-5))-SEARCH(" ",A560)+1),'[1]Lookup Data'!$E$3:$F$14,2,FALSE)&amp;"/"&amp;RIGHT(A560,4)</f>
        <v>#VALUE!</v>
      </c>
      <c r="M560" s="12" t="e">
        <f>E560&amp;"/"&amp;VLOOKUP([1]สูตรแปลงวันที่!F560,'[1]Lookup Data'!$B$3:$C$14,2,FALSE)&amp;"/"&amp;[1]สูตรแปลงวันที่!G560</f>
        <v>#VALUE!</v>
      </c>
    </row>
    <row r="561" spans="1:13">
      <c r="A561" s="11"/>
      <c r="B561" s="12">
        <f t="shared" si="72"/>
        <v>0</v>
      </c>
      <c r="C561" s="12">
        <f t="shared" si="73"/>
        <v>1</v>
      </c>
      <c r="D561" s="12">
        <f t="shared" si="74"/>
        <v>1900</v>
      </c>
      <c r="E561" s="12" t="str">
        <f t="shared" si="75"/>
        <v/>
      </c>
      <c r="F561" s="12" t="e">
        <f t="shared" si="76"/>
        <v>#VALUE!</v>
      </c>
      <c r="G561" s="12" t="str">
        <f t="shared" si="77"/>
        <v/>
      </c>
      <c r="H561" s="12" t="e">
        <f t="shared" si="78"/>
        <v>#N/A</v>
      </c>
      <c r="I561" s="12" t="str">
        <f t="shared" si="79"/>
        <v>0/1/2443</v>
      </c>
      <c r="J561" s="12" t="str">
        <f t="shared" si="80"/>
        <v>0/1/2500</v>
      </c>
      <c r="K561" s="12" t="e">
        <f>IF(VALUE(LEFT(A561,SEARCH(" ",A561)-1))&lt;10,"0"&amp;VALUE(LEFT(A561,SEARCH(" ",A561)-1)),VALUE(LEFT(A561,SEARCH(" ",A561)-1)))&amp;"/"&amp;VLOOKUP(MID(A561,SEARCH(" ",A561)+1,LEN(A561)-SEARCH(" ",A561)-3),'[1]Lookup Data'!$B$2:$C$14,2,FALSE)&amp;"/"&amp;RIGHT(A561,2)+2500</f>
        <v>#VALUE!</v>
      </c>
      <c r="L561" s="12" t="e">
        <f>LEFT(A561,2)&amp;"/"&amp;VLOOKUP(MID(LEFT(A561,LEN(A561)-5),SEARCH(" ",A561),LEN(LEFT(A561,LEN(A561)-5))-SEARCH(" ",A561)+1),'[1]Lookup Data'!$E$3:$F$14,2,FALSE)&amp;"/"&amp;RIGHT(A561,4)</f>
        <v>#VALUE!</v>
      </c>
      <c r="M561" s="12" t="e">
        <f>E561&amp;"/"&amp;VLOOKUP([1]สูตรแปลงวันที่!F561,'[1]Lookup Data'!$B$3:$C$14,2,FALSE)&amp;"/"&amp;[1]สูตรแปลงวันที่!G561</f>
        <v>#VALUE!</v>
      </c>
    </row>
    <row r="562" spans="1:13">
      <c r="A562" s="11"/>
      <c r="B562" s="12">
        <f t="shared" si="72"/>
        <v>0</v>
      </c>
      <c r="C562" s="12">
        <f t="shared" si="73"/>
        <v>1</v>
      </c>
      <c r="D562" s="12">
        <f t="shared" si="74"/>
        <v>1900</v>
      </c>
      <c r="E562" s="12" t="str">
        <f t="shared" si="75"/>
        <v/>
      </c>
      <c r="F562" s="12" t="e">
        <f t="shared" si="76"/>
        <v>#VALUE!</v>
      </c>
      <c r="G562" s="12" t="str">
        <f t="shared" si="77"/>
        <v/>
      </c>
      <c r="H562" s="12" t="e">
        <f t="shared" si="78"/>
        <v>#N/A</v>
      </c>
      <c r="I562" s="12" t="str">
        <f t="shared" si="79"/>
        <v>0/1/2443</v>
      </c>
      <c r="J562" s="12" t="str">
        <f t="shared" si="80"/>
        <v>0/1/2500</v>
      </c>
      <c r="K562" s="12" t="e">
        <f>IF(VALUE(LEFT(A562,SEARCH(" ",A562)-1))&lt;10,"0"&amp;VALUE(LEFT(A562,SEARCH(" ",A562)-1)),VALUE(LEFT(A562,SEARCH(" ",A562)-1)))&amp;"/"&amp;VLOOKUP(MID(A562,SEARCH(" ",A562)+1,LEN(A562)-SEARCH(" ",A562)-3),'[1]Lookup Data'!$B$2:$C$14,2,FALSE)&amp;"/"&amp;RIGHT(A562,2)+2500</f>
        <v>#VALUE!</v>
      </c>
      <c r="L562" s="12" t="e">
        <f>LEFT(A562,2)&amp;"/"&amp;VLOOKUP(MID(LEFT(A562,LEN(A562)-5),SEARCH(" ",A562),LEN(LEFT(A562,LEN(A562)-5))-SEARCH(" ",A562)+1),'[1]Lookup Data'!$E$3:$F$14,2,FALSE)&amp;"/"&amp;RIGHT(A562,4)</f>
        <v>#VALUE!</v>
      </c>
      <c r="M562" s="12" t="e">
        <f>E562&amp;"/"&amp;VLOOKUP([1]สูตรแปลงวันที่!F562,'[1]Lookup Data'!$B$3:$C$14,2,FALSE)&amp;"/"&amp;[1]สูตรแปลงวันที่!G562</f>
        <v>#VALUE!</v>
      </c>
    </row>
    <row r="563" spans="1:13">
      <c r="A563" s="11"/>
      <c r="B563" s="12">
        <f t="shared" si="72"/>
        <v>0</v>
      </c>
      <c r="C563" s="12">
        <f t="shared" si="73"/>
        <v>1</v>
      </c>
      <c r="D563" s="12">
        <f t="shared" si="74"/>
        <v>1900</v>
      </c>
      <c r="E563" s="12" t="str">
        <f t="shared" si="75"/>
        <v/>
      </c>
      <c r="F563" s="12" t="e">
        <f t="shared" si="76"/>
        <v>#VALUE!</v>
      </c>
      <c r="G563" s="12" t="str">
        <f t="shared" si="77"/>
        <v/>
      </c>
      <c r="H563" s="12" t="e">
        <f t="shared" si="78"/>
        <v>#N/A</v>
      </c>
      <c r="I563" s="12" t="str">
        <f t="shared" si="79"/>
        <v>0/1/2443</v>
      </c>
      <c r="J563" s="12" t="str">
        <f t="shared" si="80"/>
        <v>0/1/2500</v>
      </c>
      <c r="K563" s="12" t="e">
        <f>IF(VALUE(LEFT(A563,SEARCH(" ",A563)-1))&lt;10,"0"&amp;VALUE(LEFT(A563,SEARCH(" ",A563)-1)),VALUE(LEFT(A563,SEARCH(" ",A563)-1)))&amp;"/"&amp;VLOOKUP(MID(A563,SEARCH(" ",A563)+1,LEN(A563)-SEARCH(" ",A563)-3),'[1]Lookup Data'!$B$2:$C$14,2,FALSE)&amp;"/"&amp;RIGHT(A563,2)+2500</f>
        <v>#VALUE!</v>
      </c>
      <c r="L563" s="12" t="e">
        <f>LEFT(A563,2)&amp;"/"&amp;VLOOKUP(MID(LEFT(A563,LEN(A563)-5),SEARCH(" ",A563),LEN(LEFT(A563,LEN(A563)-5))-SEARCH(" ",A563)+1),'[1]Lookup Data'!$E$3:$F$14,2,FALSE)&amp;"/"&amp;RIGHT(A563,4)</f>
        <v>#VALUE!</v>
      </c>
      <c r="M563" s="12" t="e">
        <f>E563&amp;"/"&amp;VLOOKUP([1]สูตรแปลงวันที่!F563,'[1]Lookup Data'!$B$3:$C$14,2,FALSE)&amp;"/"&amp;[1]สูตรแปลงวันที่!G563</f>
        <v>#VALUE!</v>
      </c>
    </row>
    <row r="564" spans="1:13">
      <c r="A564" s="11"/>
      <c r="B564" s="12">
        <f t="shared" si="72"/>
        <v>0</v>
      </c>
      <c r="C564" s="12">
        <f t="shared" si="73"/>
        <v>1</v>
      </c>
      <c r="D564" s="12">
        <f t="shared" si="74"/>
        <v>1900</v>
      </c>
      <c r="E564" s="12" t="str">
        <f t="shared" si="75"/>
        <v/>
      </c>
      <c r="F564" s="12" t="e">
        <f t="shared" si="76"/>
        <v>#VALUE!</v>
      </c>
      <c r="G564" s="12" t="str">
        <f t="shared" si="77"/>
        <v/>
      </c>
      <c r="H564" s="12" t="e">
        <f t="shared" si="78"/>
        <v>#N/A</v>
      </c>
      <c r="I564" s="12" t="str">
        <f t="shared" si="79"/>
        <v>0/1/2443</v>
      </c>
      <c r="J564" s="12" t="str">
        <f t="shared" si="80"/>
        <v>0/1/2500</v>
      </c>
      <c r="K564" s="12" t="e">
        <f>IF(VALUE(LEFT(A564,SEARCH(" ",A564)-1))&lt;10,"0"&amp;VALUE(LEFT(A564,SEARCH(" ",A564)-1)),VALUE(LEFT(A564,SEARCH(" ",A564)-1)))&amp;"/"&amp;VLOOKUP(MID(A564,SEARCH(" ",A564)+1,LEN(A564)-SEARCH(" ",A564)-3),'[1]Lookup Data'!$B$2:$C$14,2,FALSE)&amp;"/"&amp;RIGHT(A564,2)+2500</f>
        <v>#VALUE!</v>
      </c>
      <c r="L564" s="12" t="e">
        <f>LEFT(A564,2)&amp;"/"&amp;VLOOKUP(MID(LEFT(A564,LEN(A564)-5),SEARCH(" ",A564),LEN(LEFT(A564,LEN(A564)-5))-SEARCH(" ",A564)+1),'[1]Lookup Data'!$E$3:$F$14,2,FALSE)&amp;"/"&amp;RIGHT(A564,4)</f>
        <v>#VALUE!</v>
      </c>
      <c r="M564" s="12" t="e">
        <f>E564&amp;"/"&amp;VLOOKUP([1]สูตรแปลงวันที่!F564,'[1]Lookup Data'!$B$3:$C$14,2,FALSE)&amp;"/"&amp;[1]สูตรแปลงวันที่!G564</f>
        <v>#VALUE!</v>
      </c>
    </row>
    <row r="565" spans="1:13">
      <c r="A565" s="11"/>
      <c r="B565" s="12">
        <f t="shared" si="72"/>
        <v>0</v>
      </c>
      <c r="C565" s="12">
        <f t="shared" si="73"/>
        <v>1</v>
      </c>
      <c r="D565" s="12">
        <f t="shared" si="74"/>
        <v>1900</v>
      </c>
      <c r="E565" s="12" t="str">
        <f t="shared" si="75"/>
        <v/>
      </c>
      <c r="F565" s="12" t="e">
        <f t="shared" si="76"/>
        <v>#VALUE!</v>
      </c>
      <c r="G565" s="12" t="str">
        <f t="shared" si="77"/>
        <v/>
      </c>
      <c r="H565" s="12" t="e">
        <f t="shared" si="78"/>
        <v>#N/A</v>
      </c>
      <c r="I565" s="12" t="str">
        <f t="shared" si="79"/>
        <v>0/1/2443</v>
      </c>
      <c r="J565" s="12" t="str">
        <f t="shared" si="80"/>
        <v>0/1/2500</v>
      </c>
      <c r="K565" s="12" t="e">
        <f>IF(VALUE(LEFT(A565,SEARCH(" ",A565)-1))&lt;10,"0"&amp;VALUE(LEFT(A565,SEARCH(" ",A565)-1)),VALUE(LEFT(A565,SEARCH(" ",A565)-1)))&amp;"/"&amp;VLOOKUP(MID(A565,SEARCH(" ",A565)+1,LEN(A565)-SEARCH(" ",A565)-3),'[1]Lookup Data'!$B$2:$C$14,2,FALSE)&amp;"/"&amp;RIGHT(A565,2)+2500</f>
        <v>#VALUE!</v>
      </c>
      <c r="L565" s="12" t="e">
        <f>LEFT(A565,2)&amp;"/"&amp;VLOOKUP(MID(LEFT(A565,LEN(A565)-5),SEARCH(" ",A565),LEN(LEFT(A565,LEN(A565)-5))-SEARCH(" ",A565)+1),'[1]Lookup Data'!$E$3:$F$14,2,FALSE)&amp;"/"&amp;RIGHT(A565,4)</f>
        <v>#VALUE!</v>
      </c>
      <c r="M565" s="12" t="e">
        <f>E565&amp;"/"&amp;VLOOKUP([1]สูตรแปลงวันที่!F565,'[1]Lookup Data'!$B$3:$C$14,2,FALSE)&amp;"/"&amp;[1]สูตรแปลงวันที่!G565</f>
        <v>#VALUE!</v>
      </c>
    </row>
    <row r="566" spans="1:13">
      <c r="A566" s="11"/>
      <c r="B566" s="12">
        <f t="shared" si="72"/>
        <v>0</v>
      </c>
      <c r="C566" s="12">
        <f t="shared" si="73"/>
        <v>1</v>
      </c>
      <c r="D566" s="12">
        <f t="shared" si="74"/>
        <v>1900</v>
      </c>
      <c r="E566" s="12" t="str">
        <f t="shared" si="75"/>
        <v/>
      </c>
      <c r="F566" s="12" t="e">
        <f t="shared" si="76"/>
        <v>#VALUE!</v>
      </c>
      <c r="G566" s="12" t="str">
        <f t="shared" si="77"/>
        <v/>
      </c>
      <c r="H566" s="12" t="e">
        <f t="shared" si="78"/>
        <v>#N/A</v>
      </c>
      <c r="I566" s="12" t="str">
        <f t="shared" si="79"/>
        <v>0/1/2443</v>
      </c>
      <c r="J566" s="12" t="str">
        <f t="shared" si="80"/>
        <v>0/1/2500</v>
      </c>
      <c r="K566" s="12" t="e">
        <f>IF(VALUE(LEFT(A566,SEARCH(" ",A566)-1))&lt;10,"0"&amp;VALUE(LEFT(A566,SEARCH(" ",A566)-1)),VALUE(LEFT(A566,SEARCH(" ",A566)-1)))&amp;"/"&amp;VLOOKUP(MID(A566,SEARCH(" ",A566)+1,LEN(A566)-SEARCH(" ",A566)-3),'[1]Lookup Data'!$B$2:$C$14,2,FALSE)&amp;"/"&amp;RIGHT(A566,2)+2500</f>
        <v>#VALUE!</v>
      </c>
      <c r="L566" s="12" t="e">
        <f>LEFT(A566,2)&amp;"/"&amp;VLOOKUP(MID(LEFT(A566,LEN(A566)-5),SEARCH(" ",A566),LEN(LEFT(A566,LEN(A566)-5))-SEARCH(" ",A566)+1),'[1]Lookup Data'!$E$3:$F$14,2,FALSE)&amp;"/"&amp;RIGHT(A566,4)</f>
        <v>#VALUE!</v>
      </c>
      <c r="M566" s="12" t="e">
        <f>E566&amp;"/"&amp;VLOOKUP([1]สูตรแปลงวันที่!F566,'[1]Lookup Data'!$B$3:$C$14,2,FALSE)&amp;"/"&amp;[1]สูตรแปลงวันที่!G566</f>
        <v>#VALUE!</v>
      </c>
    </row>
    <row r="567" spans="1:13">
      <c r="A567" s="11"/>
      <c r="B567" s="12">
        <f t="shared" si="72"/>
        <v>0</v>
      </c>
      <c r="C567" s="12">
        <f t="shared" si="73"/>
        <v>1</v>
      </c>
      <c r="D567" s="12">
        <f t="shared" si="74"/>
        <v>1900</v>
      </c>
      <c r="E567" s="12" t="str">
        <f t="shared" si="75"/>
        <v/>
      </c>
      <c r="F567" s="12" t="e">
        <f t="shared" si="76"/>
        <v>#VALUE!</v>
      </c>
      <c r="G567" s="12" t="str">
        <f t="shared" si="77"/>
        <v/>
      </c>
      <c r="H567" s="12" t="e">
        <f t="shared" si="78"/>
        <v>#N/A</v>
      </c>
      <c r="I567" s="12" t="str">
        <f t="shared" si="79"/>
        <v>0/1/2443</v>
      </c>
      <c r="J567" s="12" t="str">
        <f t="shared" si="80"/>
        <v>0/1/2500</v>
      </c>
      <c r="K567" s="12" t="e">
        <f>IF(VALUE(LEFT(A567,SEARCH(" ",A567)-1))&lt;10,"0"&amp;VALUE(LEFT(A567,SEARCH(" ",A567)-1)),VALUE(LEFT(A567,SEARCH(" ",A567)-1)))&amp;"/"&amp;VLOOKUP(MID(A567,SEARCH(" ",A567)+1,LEN(A567)-SEARCH(" ",A567)-3),'[1]Lookup Data'!$B$2:$C$14,2,FALSE)&amp;"/"&amp;RIGHT(A567,2)+2500</f>
        <v>#VALUE!</v>
      </c>
      <c r="L567" s="12" t="e">
        <f>LEFT(A567,2)&amp;"/"&amp;VLOOKUP(MID(LEFT(A567,LEN(A567)-5),SEARCH(" ",A567),LEN(LEFT(A567,LEN(A567)-5))-SEARCH(" ",A567)+1),'[1]Lookup Data'!$E$3:$F$14,2,FALSE)&amp;"/"&amp;RIGHT(A567,4)</f>
        <v>#VALUE!</v>
      </c>
      <c r="M567" s="12" t="e">
        <f>E567&amp;"/"&amp;VLOOKUP([1]สูตรแปลงวันที่!F567,'[1]Lookup Data'!$B$3:$C$14,2,FALSE)&amp;"/"&amp;[1]สูตรแปลงวันที่!G567</f>
        <v>#VALUE!</v>
      </c>
    </row>
    <row r="568" spans="1:13">
      <c r="A568" s="11"/>
      <c r="B568" s="12">
        <f t="shared" si="72"/>
        <v>0</v>
      </c>
      <c r="C568" s="12">
        <f t="shared" si="73"/>
        <v>1</v>
      </c>
      <c r="D568" s="12">
        <f t="shared" si="74"/>
        <v>1900</v>
      </c>
      <c r="E568" s="12" t="str">
        <f t="shared" si="75"/>
        <v/>
      </c>
      <c r="F568" s="12" t="e">
        <f t="shared" si="76"/>
        <v>#VALUE!</v>
      </c>
      <c r="G568" s="12" t="str">
        <f t="shared" si="77"/>
        <v/>
      </c>
      <c r="H568" s="12" t="e">
        <f t="shared" si="78"/>
        <v>#N/A</v>
      </c>
      <c r="I568" s="12" t="str">
        <f t="shared" si="79"/>
        <v>0/1/2443</v>
      </c>
      <c r="J568" s="12" t="str">
        <f t="shared" si="80"/>
        <v>0/1/2500</v>
      </c>
      <c r="K568" s="12" t="e">
        <f>IF(VALUE(LEFT(A568,SEARCH(" ",A568)-1))&lt;10,"0"&amp;VALUE(LEFT(A568,SEARCH(" ",A568)-1)),VALUE(LEFT(A568,SEARCH(" ",A568)-1)))&amp;"/"&amp;VLOOKUP(MID(A568,SEARCH(" ",A568)+1,LEN(A568)-SEARCH(" ",A568)-3),'[1]Lookup Data'!$B$2:$C$14,2,FALSE)&amp;"/"&amp;RIGHT(A568,2)+2500</f>
        <v>#VALUE!</v>
      </c>
      <c r="L568" s="12" t="e">
        <f>LEFT(A568,2)&amp;"/"&amp;VLOOKUP(MID(LEFT(A568,LEN(A568)-5),SEARCH(" ",A568),LEN(LEFT(A568,LEN(A568)-5))-SEARCH(" ",A568)+1),'[1]Lookup Data'!$E$3:$F$14,2,FALSE)&amp;"/"&amp;RIGHT(A568,4)</f>
        <v>#VALUE!</v>
      </c>
      <c r="M568" s="12" t="e">
        <f>E568&amp;"/"&amp;VLOOKUP([1]สูตรแปลงวันที่!F568,'[1]Lookup Data'!$B$3:$C$14,2,FALSE)&amp;"/"&amp;[1]สูตรแปลงวันที่!G568</f>
        <v>#VALUE!</v>
      </c>
    </row>
    <row r="569" spans="1:13">
      <c r="A569" s="11"/>
      <c r="B569" s="12">
        <f t="shared" si="72"/>
        <v>0</v>
      </c>
      <c r="C569" s="12">
        <f t="shared" si="73"/>
        <v>1</v>
      </c>
      <c r="D569" s="12">
        <f t="shared" si="74"/>
        <v>1900</v>
      </c>
      <c r="E569" s="12" t="str">
        <f t="shared" si="75"/>
        <v/>
      </c>
      <c r="F569" s="12" t="e">
        <f t="shared" si="76"/>
        <v>#VALUE!</v>
      </c>
      <c r="G569" s="12" t="str">
        <f t="shared" si="77"/>
        <v/>
      </c>
      <c r="H569" s="12" t="e">
        <f t="shared" si="78"/>
        <v>#N/A</v>
      </c>
      <c r="I569" s="12" t="str">
        <f t="shared" si="79"/>
        <v>0/1/2443</v>
      </c>
      <c r="J569" s="12" t="str">
        <f t="shared" si="80"/>
        <v>0/1/2500</v>
      </c>
      <c r="K569" s="12" t="e">
        <f>IF(VALUE(LEFT(A569,SEARCH(" ",A569)-1))&lt;10,"0"&amp;VALUE(LEFT(A569,SEARCH(" ",A569)-1)),VALUE(LEFT(A569,SEARCH(" ",A569)-1)))&amp;"/"&amp;VLOOKUP(MID(A569,SEARCH(" ",A569)+1,LEN(A569)-SEARCH(" ",A569)-3),'[1]Lookup Data'!$B$2:$C$14,2,FALSE)&amp;"/"&amp;RIGHT(A569,2)+2500</f>
        <v>#VALUE!</v>
      </c>
      <c r="L569" s="12" t="e">
        <f>LEFT(A569,2)&amp;"/"&amp;VLOOKUP(MID(LEFT(A569,LEN(A569)-5),SEARCH(" ",A569),LEN(LEFT(A569,LEN(A569)-5))-SEARCH(" ",A569)+1),'[1]Lookup Data'!$E$3:$F$14,2,FALSE)&amp;"/"&amp;RIGHT(A569,4)</f>
        <v>#VALUE!</v>
      </c>
      <c r="M569" s="12" t="e">
        <f>E569&amp;"/"&amp;VLOOKUP([1]สูตรแปลงวันที่!F569,'[1]Lookup Data'!$B$3:$C$14,2,FALSE)&amp;"/"&amp;[1]สูตรแปลงวันที่!G569</f>
        <v>#VALUE!</v>
      </c>
    </row>
    <row r="570" spans="1:13">
      <c r="A570" s="11"/>
      <c r="B570" s="12">
        <f t="shared" si="72"/>
        <v>0</v>
      </c>
      <c r="C570" s="12">
        <f t="shared" si="73"/>
        <v>1</v>
      </c>
      <c r="D570" s="12">
        <f t="shared" si="74"/>
        <v>1900</v>
      </c>
      <c r="E570" s="12" t="str">
        <f t="shared" si="75"/>
        <v/>
      </c>
      <c r="F570" s="12" t="e">
        <f t="shared" si="76"/>
        <v>#VALUE!</v>
      </c>
      <c r="G570" s="12" t="str">
        <f t="shared" si="77"/>
        <v/>
      </c>
      <c r="H570" s="12" t="e">
        <f t="shared" si="78"/>
        <v>#N/A</v>
      </c>
      <c r="I570" s="12" t="str">
        <f t="shared" si="79"/>
        <v>0/1/2443</v>
      </c>
      <c r="J570" s="12" t="str">
        <f t="shared" si="80"/>
        <v>0/1/2500</v>
      </c>
      <c r="K570" s="12" t="e">
        <f>IF(VALUE(LEFT(A570,SEARCH(" ",A570)-1))&lt;10,"0"&amp;VALUE(LEFT(A570,SEARCH(" ",A570)-1)),VALUE(LEFT(A570,SEARCH(" ",A570)-1)))&amp;"/"&amp;VLOOKUP(MID(A570,SEARCH(" ",A570)+1,LEN(A570)-SEARCH(" ",A570)-3),'[1]Lookup Data'!$B$2:$C$14,2,FALSE)&amp;"/"&amp;RIGHT(A570,2)+2500</f>
        <v>#VALUE!</v>
      </c>
      <c r="L570" s="12" t="e">
        <f>LEFT(A570,2)&amp;"/"&amp;VLOOKUP(MID(LEFT(A570,LEN(A570)-5),SEARCH(" ",A570),LEN(LEFT(A570,LEN(A570)-5))-SEARCH(" ",A570)+1),'[1]Lookup Data'!$E$3:$F$14,2,FALSE)&amp;"/"&amp;RIGHT(A570,4)</f>
        <v>#VALUE!</v>
      </c>
      <c r="M570" s="12" t="e">
        <f>E570&amp;"/"&amp;VLOOKUP([1]สูตรแปลงวันที่!F570,'[1]Lookup Data'!$B$3:$C$14,2,FALSE)&amp;"/"&amp;[1]สูตรแปลงวันที่!G570</f>
        <v>#VALUE!</v>
      </c>
    </row>
    <row r="571" spans="1:13">
      <c r="A571" s="11"/>
      <c r="B571" s="12">
        <f t="shared" si="72"/>
        <v>0</v>
      </c>
      <c r="C571" s="12">
        <f t="shared" si="73"/>
        <v>1</v>
      </c>
      <c r="D571" s="12">
        <f t="shared" si="74"/>
        <v>1900</v>
      </c>
      <c r="E571" s="12" t="str">
        <f t="shared" si="75"/>
        <v/>
      </c>
      <c r="F571" s="12" t="e">
        <f t="shared" si="76"/>
        <v>#VALUE!</v>
      </c>
      <c r="G571" s="12" t="str">
        <f t="shared" si="77"/>
        <v/>
      </c>
      <c r="H571" s="12" t="e">
        <f t="shared" si="78"/>
        <v>#N/A</v>
      </c>
      <c r="I571" s="12" t="str">
        <f t="shared" si="79"/>
        <v>0/1/2443</v>
      </c>
      <c r="J571" s="12" t="str">
        <f t="shared" si="80"/>
        <v>0/1/2500</v>
      </c>
      <c r="K571" s="12" t="e">
        <f>IF(VALUE(LEFT(A571,SEARCH(" ",A571)-1))&lt;10,"0"&amp;VALUE(LEFT(A571,SEARCH(" ",A571)-1)),VALUE(LEFT(A571,SEARCH(" ",A571)-1)))&amp;"/"&amp;VLOOKUP(MID(A571,SEARCH(" ",A571)+1,LEN(A571)-SEARCH(" ",A571)-3),'[1]Lookup Data'!$B$2:$C$14,2,FALSE)&amp;"/"&amp;RIGHT(A571,2)+2500</f>
        <v>#VALUE!</v>
      </c>
      <c r="L571" s="12" t="e">
        <f>LEFT(A571,2)&amp;"/"&amp;VLOOKUP(MID(LEFT(A571,LEN(A571)-5),SEARCH(" ",A571),LEN(LEFT(A571,LEN(A571)-5))-SEARCH(" ",A571)+1),'[1]Lookup Data'!$E$3:$F$14,2,FALSE)&amp;"/"&amp;RIGHT(A571,4)</f>
        <v>#VALUE!</v>
      </c>
      <c r="M571" s="12" t="e">
        <f>E571&amp;"/"&amp;VLOOKUP([1]สูตรแปลงวันที่!F571,'[1]Lookup Data'!$B$3:$C$14,2,FALSE)&amp;"/"&amp;[1]สูตรแปลงวันที่!G571</f>
        <v>#VALUE!</v>
      </c>
    </row>
    <row r="572" spans="1:13">
      <c r="A572" s="11"/>
      <c r="B572" s="12">
        <f t="shared" si="72"/>
        <v>0</v>
      </c>
      <c r="C572" s="12">
        <f t="shared" si="73"/>
        <v>1</v>
      </c>
      <c r="D572" s="12">
        <f t="shared" si="74"/>
        <v>1900</v>
      </c>
      <c r="E572" s="12" t="str">
        <f t="shared" si="75"/>
        <v/>
      </c>
      <c r="F572" s="12" t="e">
        <f t="shared" si="76"/>
        <v>#VALUE!</v>
      </c>
      <c r="G572" s="12" t="str">
        <f t="shared" si="77"/>
        <v/>
      </c>
      <c r="H572" s="12" t="e">
        <f t="shared" si="78"/>
        <v>#N/A</v>
      </c>
      <c r="I572" s="12" t="str">
        <f t="shared" si="79"/>
        <v>0/1/2443</v>
      </c>
      <c r="J572" s="12" t="str">
        <f t="shared" si="80"/>
        <v>0/1/2500</v>
      </c>
      <c r="K572" s="12" t="e">
        <f>IF(VALUE(LEFT(A572,SEARCH(" ",A572)-1))&lt;10,"0"&amp;VALUE(LEFT(A572,SEARCH(" ",A572)-1)),VALUE(LEFT(A572,SEARCH(" ",A572)-1)))&amp;"/"&amp;VLOOKUP(MID(A572,SEARCH(" ",A572)+1,LEN(A572)-SEARCH(" ",A572)-3),'[1]Lookup Data'!$B$2:$C$14,2,FALSE)&amp;"/"&amp;RIGHT(A572,2)+2500</f>
        <v>#VALUE!</v>
      </c>
      <c r="L572" s="12" t="e">
        <f>LEFT(A572,2)&amp;"/"&amp;VLOOKUP(MID(LEFT(A572,LEN(A572)-5),SEARCH(" ",A572),LEN(LEFT(A572,LEN(A572)-5))-SEARCH(" ",A572)+1),'[1]Lookup Data'!$E$3:$F$14,2,FALSE)&amp;"/"&amp;RIGHT(A572,4)</f>
        <v>#VALUE!</v>
      </c>
      <c r="M572" s="12" t="e">
        <f>E572&amp;"/"&amp;VLOOKUP([1]สูตรแปลงวันที่!F572,'[1]Lookup Data'!$B$3:$C$14,2,FALSE)&amp;"/"&amp;[1]สูตรแปลงวันที่!G572</f>
        <v>#VALUE!</v>
      </c>
    </row>
    <row r="573" spans="1:13">
      <c r="A573" s="11"/>
      <c r="B573" s="12">
        <f t="shared" si="72"/>
        <v>0</v>
      </c>
      <c r="C573" s="12">
        <f t="shared" si="73"/>
        <v>1</v>
      </c>
      <c r="D573" s="12">
        <f t="shared" si="74"/>
        <v>1900</v>
      </c>
      <c r="E573" s="12" t="str">
        <f t="shared" si="75"/>
        <v/>
      </c>
      <c r="F573" s="12" t="e">
        <f t="shared" si="76"/>
        <v>#VALUE!</v>
      </c>
      <c r="G573" s="12" t="str">
        <f t="shared" si="77"/>
        <v/>
      </c>
      <c r="H573" s="12" t="e">
        <f t="shared" si="78"/>
        <v>#N/A</v>
      </c>
      <c r="I573" s="12" t="str">
        <f t="shared" si="79"/>
        <v>0/1/2443</v>
      </c>
      <c r="J573" s="12" t="str">
        <f t="shared" si="80"/>
        <v>0/1/2500</v>
      </c>
      <c r="K573" s="12" t="e">
        <f>IF(VALUE(LEFT(A573,SEARCH(" ",A573)-1))&lt;10,"0"&amp;VALUE(LEFT(A573,SEARCH(" ",A573)-1)),VALUE(LEFT(A573,SEARCH(" ",A573)-1)))&amp;"/"&amp;VLOOKUP(MID(A573,SEARCH(" ",A573)+1,LEN(A573)-SEARCH(" ",A573)-3),'[1]Lookup Data'!$B$2:$C$14,2,FALSE)&amp;"/"&amp;RIGHT(A573,2)+2500</f>
        <v>#VALUE!</v>
      </c>
      <c r="L573" s="12" t="e">
        <f>LEFT(A573,2)&amp;"/"&amp;VLOOKUP(MID(LEFT(A573,LEN(A573)-5),SEARCH(" ",A573),LEN(LEFT(A573,LEN(A573)-5))-SEARCH(" ",A573)+1),'[1]Lookup Data'!$E$3:$F$14,2,FALSE)&amp;"/"&amp;RIGHT(A573,4)</f>
        <v>#VALUE!</v>
      </c>
      <c r="M573" s="12" t="e">
        <f>E573&amp;"/"&amp;VLOOKUP([1]สูตรแปลงวันที่!F573,'[1]Lookup Data'!$B$3:$C$14,2,FALSE)&amp;"/"&amp;[1]สูตรแปลงวันที่!G573</f>
        <v>#VALUE!</v>
      </c>
    </row>
    <row r="574" spans="1:13">
      <c r="A574" s="11"/>
      <c r="B574" s="12">
        <f t="shared" si="72"/>
        <v>0</v>
      </c>
      <c r="C574" s="12">
        <f t="shared" si="73"/>
        <v>1</v>
      </c>
      <c r="D574" s="12">
        <f t="shared" si="74"/>
        <v>1900</v>
      </c>
      <c r="E574" s="12" t="str">
        <f t="shared" si="75"/>
        <v/>
      </c>
      <c r="F574" s="12" t="e">
        <f t="shared" si="76"/>
        <v>#VALUE!</v>
      </c>
      <c r="G574" s="12" t="str">
        <f t="shared" si="77"/>
        <v/>
      </c>
      <c r="H574" s="12" t="e">
        <f t="shared" si="78"/>
        <v>#N/A</v>
      </c>
      <c r="I574" s="12" t="str">
        <f t="shared" si="79"/>
        <v>0/1/2443</v>
      </c>
      <c r="J574" s="12" t="str">
        <f t="shared" si="80"/>
        <v>0/1/2500</v>
      </c>
      <c r="K574" s="12" t="e">
        <f>IF(VALUE(LEFT(A574,SEARCH(" ",A574)-1))&lt;10,"0"&amp;VALUE(LEFT(A574,SEARCH(" ",A574)-1)),VALUE(LEFT(A574,SEARCH(" ",A574)-1)))&amp;"/"&amp;VLOOKUP(MID(A574,SEARCH(" ",A574)+1,LEN(A574)-SEARCH(" ",A574)-3),'[1]Lookup Data'!$B$2:$C$14,2,FALSE)&amp;"/"&amp;RIGHT(A574,2)+2500</f>
        <v>#VALUE!</v>
      </c>
      <c r="L574" s="12" t="e">
        <f>LEFT(A574,2)&amp;"/"&amp;VLOOKUP(MID(LEFT(A574,LEN(A574)-5),SEARCH(" ",A574),LEN(LEFT(A574,LEN(A574)-5))-SEARCH(" ",A574)+1),'[1]Lookup Data'!$E$3:$F$14,2,FALSE)&amp;"/"&amp;RIGHT(A574,4)</f>
        <v>#VALUE!</v>
      </c>
      <c r="M574" s="12" t="e">
        <f>E574&amp;"/"&amp;VLOOKUP([1]สูตรแปลงวันที่!F574,'[1]Lookup Data'!$B$3:$C$14,2,FALSE)&amp;"/"&amp;[1]สูตรแปลงวันที่!G574</f>
        <v>#VALUE!</v>
      </c>
    </row>
    <row r="575" spans="1:13">
      <c r="A575" s="11"/>
      <c r="B575" s="12">
        <f t="shared" si="72"/>
        <v>0</v>
      </c>
      <c r="C575" s="12">
        <f t="shared" si="73"/>
        <v>1</v>
      </c>
      <c r="D575" s="12">
        <f t="shared" si="74"/>
        <v>1900</v>
      </c>
      <c r="E575" s="12" t="str">
        <f t="shared" si="75"/>
        <v/>
      </c>
      <c r="F575" s="12" t="e">
        <f t="shared" si="76"/>
        <v>#VALUE!</v>
      </c>
      <c r="G575" s="12" t="str">
        <f t="shared" si="77"/>
        <v/>
      </c>
      <c r="H575" s="12" t="e">
        <f t="shared" si="78"/>
        <v>#N/A</v>
      </c>
      <c r="I575" s="12" t="str">
        <f t="shared" si="79"/>
        <v>0/1/2443</v>
      </c>
      <c r="J575" s="12" t="str">
        <f t="shared" si="80"/>
        <v>0/1/2500</v>
      </c>
      <c r="K575" s="12" t="e">
        <f>IF(VALUE(LEFT(A575,SEARCH(" ",A575)-1))&lt;10,"0"&amp;VALUE(LEFT(A575,SEARCH(" ",A575)-1)),VALUE(LEFT(A575,SEARCH(" ",A575)-1)))&amp;"/"&amp;VLOOKUP(MID(A575,SEARCH(" ",A575)+1,LEN(A575)-SEARCH(" ",A575)-3),'[1]Lookup Data'!$B$2:$C$14,2,FALSE)&amp;"/"&amp;RIGHT(A575,2)+2500</f>
        <v>#VALUE!</v>
      </c>
      <c r="L575" s="12" t="e">
        <f>LEFT(A575,2)&amp;"/"&amp;VLOOKUP(MID(LEFT(A575,LEN(A575)-5),SEARCH(" ",A575),LEN(LEFT(A575,LEN(A575)-5))-SEARCH(" ",A575)+1),'[1]Lookup Data'!$E$3:$F$14,2,FALSE)&amp;"/"&amp;RIGHT(A575,4)</f>
        <v>#VALUE!</v>
      </c>
      <c r="M575" s="12" t="e">
        <f>E575&amp;"/"&amp;VLOOKUP([1]สูตรแปลงวันที่!F575,'[1]Lookup Data'!$B$3:$C$14,2,FALSE)&amp;"/"&amp;[1]สูตรแปลงวันที่!G575</f>
        <v>#VALUE!</v>
      </c>
    </row>
    <row r="576" spans="1:13">
      <c r="A576" s="11"/>
      <c r="B576" s="12">
        <f t="shared" si="72"/>
        <v>0</v>
      </c>
      <c r="C576" s="12">
        <f t="shared" si="73"/>
        <v>1</v>
      </c>
      <c r="D576" s="12">
        <f t="shared" si="74"/>
        <v>1900</v>
      </c>
      <c r="E576" s="12" t="str">
        <f t="shared" si="75"/>
        <v/>
      </c>
      <c r="F576" s="12" t="e">
        <f t="shared" si="76"/>
        <v>#VALUE!</v>
      </c>
      <c r="G576" s="12" t="str">
        <f t="shared" si="77"/>
        <v/>
      </c>
      <c r="H576" s="12" t="e">
        <f t="shared" si="78"/>
        <v>#N/A</v>
      </c>
      <c r="I576" s="12" t="str">
        <f t="shared" si="79"/>
        <v>0/1/2443</v>
      </c>
      <c r="J576" s="12" t="str">
        <f t="shared" si="80"/>
        <v>0/1/2500</v>
      </c>
      <c r="K576" s="12" t="e">
        <f>IF(VALUE(LEFT(A576,SEARCH(" ",A576)-1))&lt;10,"0"&amp;VALUE(LEFT(A576,SEARCH(" ",A576)-1)),VALUE(LEFT(A576,SEARCH(" ",A576)-1)))&amp;"/"&amp;VLOOKUP(MID(A576,SEARCH(" ",A576)+1,LEN(A576)-SEARCH(" ",A576)-3),'[1]Lookup Data'!$B$2:$C$14,2,FALSE)&amp;"/"&amp;RIGHT(A576,2)+2500</f>
        <v>#VALUE!</v>
      </c>
      <c r="L576" s="12" t="e">
        <f>LEFT(A576,2)&amp;"/"&amp;VLOOKUP(MID(LEFT(A576,LEN(A576)-5),SEARCH(" ",A576),LEN(LEFT(A576,LEN(A576)-5))-SEARCH(" ",A576)+1),'[1]Lookup Data'!$E$3:$F$14,2,FALSE)&amp;"/"&amp;RIGHT(A576,4)</f>
        <v>#VALUE!</v>
      </c>
      <c r="M576" s="12" t="e">
        <f>E576&amp;"/"&amp;VLOOKUP([1]สูตรแปลงวันที่!F576,'[1]Lookup Data'!$B$3:$C$14,2,FALSE)&amp;"/"&amp;[1]สูตรแปลงวันที่!G576</f>
        <v>#VALUE!</v>
      </c>
    </row>
    <row r="577" spans="1:13">
      <c r="A577" s="11"/>
      <c r="B577" s="12">
        <f t="shared" si="72"/>
        <v>0</v>
      </c>
      <c r="C577" s="12">
        <f t="shared" si="73"/>
        <v>1</v>
      </c>
      <c r="D577" s="12">
        <f t="shared" si="74"/>
        <v>1900</v>
      </c>
      <c r="E577" s="12" t="str">
        <f t="shared" si="75"/>
        <v/>
      </c>
      <c r="F577" s="12" t="e">
        <f t="shared" si="76"/>
        <v>#VALUE!</v>
      </c>
      <c r="G577" s="12" t="str">
        <f t="shared" si="77"/>
        <v/>
      </c>
      <c r="H577" s="12" t="e">
        <f t="shared" si="78"/>
        <v>#N/A</v>
      </c>
      <c r="I577" s="12" t="str">
        <f t="shared" si="79"/>
        <v>0/1/2443</v>
      </c>
      <c r="J577" s="12" t="str">
        <f t="shared" si="80"/>
        <v>0/1/2500</v>
      </c>
      <c r="K577" s="12" t="e">
        <f>IF(VALUE(LEFT(A577,SEARCH(" ",A577)-1))&lt;10,"0"&amp;VALUE(LEFT(A577,SEARCH(" ",A577)-1)),VALUE(LEFT(A577,SEARCH(" ",A577)-1)))&amp;"/"&amp;VLOOKUP(MID(A577,SEARCH(" ",A577)+1,LEN(A577)-SEARCH(" ",A577)-3),'[1]Lookup Data'!$B$2:$C$14,2,FALSE)&amp;"/"&amp;RIGHT(A577,2)+2500</f>
        <v>#VALUE!</v>
      </c>
      <c r="L577" s="12" t="e">
        <f>LEFT(A577,2)&amp;"/"&amp;VLOOKUP(MID(LEFT(A577,LEN(A577)-5),SEARCH(" ",A577),LEN(LEFT(A577,LEN(A577)-5))-SEARCH(" ",A577)+1),'[1]Lookup Data'!$E$3:$F$14,2,FALSE)&amp;"/"&amp;RIGHT(A577,4)</f>
        <v>#VALUE!</v>
      </c>
      <c r="M577" s="12" t="e">
        <f>E577&amp;"/"&amp;VLOOKUP([1]สูตรแปลงวันที่!F577,'[1]Lookup Data'!$B$3:$C$14,2,FALSE)&amp;"/"&amp;[1]สูตรแปลงวันที่!G577</f>
        <v>#VALUE!</v>
      </c>
    </row>
    <row r="578" spans="1:13">
      <c r="A578" s="11"/>
      <c r="B578" s="12">
        <f t="shared" si="72"/>
        <v>0</v>
      </c>
      <c r="C578" s="12">
        <f t="shared" si="73"/>
        <v>1</v>
      </c>
      <c r="D578" s="12">
        <f t="shared" si="74"/>
        <v>1900</v>
      </c>
      <c r="E578" s="12" t="str">
        <f t="shared" si="75"/>
        <v/>
      </c>
      <c r="F578" s="12" t="e">
        <f t="shared" si="76"/>
        <v>#VALUE!</v>
      </c>
      <c r="G578" s="12" t="str">
        <f t="shared" si="77"/>
        <v/>
      </c>
      <c r="H578" s="12" t="e">
        <f t="shared" si="78"/>
        <v>#N/A</v>
      </c>
      <c r="I578" s="12" t="str">
        <f t="shared" si="79"/>
        <v>0/1/2443</v>
      </c>
      <c r="J578" s="12" t="str">
        <f t="shared" si="80"/>
        <v>0/1/2500</v>
      </c>
      <c r="K578" s="12" t="e">
        <f>IF(VALUE(LEFT(A578,SEARCH(" ",A578)-1))&lt;10,"0"&amp;VALUE(LEFT(A578,SEARCH(" ",A578)-1)),VALUE(LEFT(A578,SEARCH(" ",A578)-1)))&amp;"/"&amp;VLOOKUP(MID(A578,SEARCH(" ",A578)+1,LEN(A578)-SEARCH(" ",A578)-3),'[1]Lookup Data'!$B$2:$C$14,2,FALSE)&amp;"/"&amp;RIGHT(A578,2)+2500</f>
        <v>#VALUE!</v>
      </c>
      <c r="L578" s="12" t="e">
        <f>LEFT(A578,2)&amp;"/"&amp;VLOOKUP(MID(LEFT(A578,LEN(A578)-5),SEARCH(" ",A578),LEN(LEFT(A578,LEN(A578)-5))-SEARCH(" ",A578)+1),'[1]Lookup Data'!$E$3:$F$14,2,FALSE)&amp;"/"&amp;RIGHT(A578,4)</f>
        <v>#VALUE!</v>
      </c>
      <c r="M578" s="12" t="e">
        <f>E578&amp;"/"&amp;VLOOKUP([1]สูตรแปลงวันที่!F578,'[1]Lookup Data'!$B$3:$C$14,2,FALSE)&amp;"/"&amp;[1]สูตรแปลงวันที่!G578</f>
        <v>#VALUE!</v>
      </c>
    </row>
    <row r="579" spans="1:13">
      <c r="A579" s="11"/>
      <c r="B579" s="12">
        <f t="shared" ref="B579:B642" si="81">DAY(A579)</f>
        <v>0</v>
      </c>
      <c r="C579" s="12">
        <f t="shared" ref="C579:C642" si="82">MONTH(A579)</f>
        <v>1</v>
      </c>
      <c r="D579" s="12">
        <f t="shared" ref="D579:D642" si="83">YEAR(A579)</f>
        <v>1900</v>
      </c>
      <c r="E579" s="12" t="str">
        <f t="shared" ref="E579:E642" si="84">LEFT(A579,2)</f>
        <v/>
      </c>
      <c r="F579" s="12" t="e">
        <f t="shared" ref="F579:F642" si="85">MID(A579,SEARCH(" ",A579)+1,LEN(A579)-5-SEARCH(" ",A579))</f>
        <v>#VALUE!</v>
      </c>
      <c r="G579" s="12" t="str">
        <f t="shared" ref="G579:G642" si="86">RIGHT(A579,4)</f>
        <v/>
      </c>
      <c r="H579" s="12" t="e">
        <f t="shared" si="78"/>
        <v>#N/A</v>
      </c>
      <c r="I579" s="12" t="str">
        <f t="shared" si="79"/>
        <v>0/1/2443</v>
      </c>
      <c r="J579" s="12" t="str">
        <f t="shared" si="80"/>
        <v>0/1/2500</v>
      </c>
      <c r="K579" s="12" t="e">
        <f>IF(VALUE(LEFT(A579,SEARCH(" ",A579)-1))&lt;10,"0"&amp;VALUE(LEFT(A579,SEARCH(" ",A579)-1)),VALUE(LEFT(A579,SEARCH(" ",A579)-1)))&amp;"/"&amp;VLOOKUP(MID(A579,SEARCH(" ",A579)+1,LEN(A579)-SEARCH(" ",A579)-3),'[1]Lookup Data'!$B$2:$C$14,2,FALSE)&amp;"/"&amp;RIGHT(A579,2)+2500</f>
        <v>#VALUE!</v>
      </c>
      <c r="L579" s="12" t="e">
        <f>LEFT(A579,2)&amp;"/"&amp;VLOOKUP(MID(LEFT(A579,LEN(A579)-5),SEARCH(" ",A579),LEN(LEFT(A579,LEN(A579)-5))-SEARCH(" ",A579)+1),'[1]Lookup Data'!$E$3:$F$14,2,FALSE)&amp;"/"&amp;RIGHT(A579,4)</f>
        <v>#VALUE!</v>
      </c>
      <c r="M579" s="12" t="e">
        <f>E579&amp;"/"&amp;VLOOKUP([1]สูตรแปลงวันที่!F579,'[1]Lookup Data'!$B$3:$C$14,2,FALSE)&amp;"/"&amp;[1]สูตรแปลงวันที่!G579</f>
        <v>#VALUE!</v>
      </c>
    </row>
    <row r="580" spans="1:13">
      <c r="A580" s="11"/>
      <c r="B580" s="12">
        <f t="shared" si="81"/>
        <v>0</v>
      </c>
      <c r="C580" s="12">
        <f t="shared" si="82"/>
        <v>1</v>
      </c>
      <c r="D580" s="12">
        <f t="shared" si="83"/>
        <v>1900</v>
      </c>
      <c r="E580" s="12" t="str">
        <f t="shared" si="84"/>
        <v/>
      </c>
      <c r="F580" s="12" t="e">
        <f t="shared" si="85"/>
        <v>#VALUE!</v>
      </c>
      <c r="G580" s="12" t="str">
        <f t="shared" si="86"/>
        <v/>
      </c>
      <c r="H580" s="12" t="e">
        <f t="shared" ref="H580:H643" si="87">IF(D580&lt;2500,NA(),B580&amp;"/"&amp;C580&amp;"/"&amp;D580)</f>
        <v>#N/A</v>
      </c>
      <c r="I580" s="12" t="str">
        <f t="shared" ref="I580:I643" si="88">IF(D580&gt;2057,NA(),B580&amp;"/"&amp;C580&amp;"/"&amp;D580+543)</f>
        <v>0/1/2443</v>
      </c>
      <c r="J580" s="12" t="str">
        <f t="shared" si="80"/>
        <v>0/1/2500</v>
      </c>
      <c r="K580" s="12" t="e">
        <f>IF(VALUE(LEFT(A580,SEARCH(" ",A580)-1))&lt;10,"0"&amp;VALUE(LEFT(A580,SEARCH(" ",A580)-1)),VALUE(LEFT(A580,SEARCH(" ",A580)-1)))&amp;"/"&amp;VLOOKUP(MID(A580,SEARCH(" ",A580)+1,LEN(A580)-SEARCH(" ",A580)-3),'[1]Lookup Data'!$B$2:$C$14,2,FALSE)&amp;"/"&amp;RIGHT(A580,2)+2500</f>
        <v>#VALUE!</v>
      </c>
      <c r="L580" s="12" t="e">
        <f>LEFT(A580,2)&amp;"/"&amp;VLOOKUP(MID(LEFT(A580,LEN(A580)-5),SEARCH(" ",A580),LEN(LEFT(A580,LEN(A580)-5))-SEARCH(" ",A580)+1),'[1]Lookup Data'!$E$3:$F$14,2,FALSE)&amp;"/"&amp;RIGHT(A580,4)</f>
        <v>#VALUE!</v>
      </c>
      <c r="M580" s="12" t="e">
        <f>E580&amp;"/"&amp;VLOOKUP([1]สูตรแปลงวันที่!F580,'[1]Lookup Data'!$B$3:$C$14,2,FALSE)&amp;"/"&amp;[1]สูตรแปลงวันที่!G580</f>
        <v>#VALUE!</v>
      </c>
    </row>
    <row r="581" spans="1:13">
      <c r="A581" s="11"/>
      <c r="B581" s="12">
        <f t="shared" si="81"/>
        <v>0</v>
      </c>
      <c r="C581" s="12">
        <f t="shared" si="82"/>
        <v>1</v>
      </c>
      <c r="D581" s="12">
        <f t="shared" si="83"/>
        <v>1900</v>
      </c>
      <c r="E581" s="12" t="str">
        <f t="shared" si="84"/>
        <v/>
      </c>
      <c r="F581" s="12" t="e">
        <f t="shared" si="85"/>
        <v>#VALUE!</v>
      </c>
      <c r="G581" s="12" t="str">
        <f t="shared" si="86"/>
        <v/>
      </c>
      <c r="H581" s="12" t="e">
        <f t="shared" si="87"/>
        <v>#N/A</v>
      </c>
      <c r="I581" s="12" t="str">
        <f t="shared" si="88"/>
        <v>0/1/2443</v>
      </c>
      <c r="J581" s="12" t="str">
        <f t="shared" ref="J581:J644" si="89">IF(D581+600&gt;2601,NA(),B581&amp;"/"&amp;C581&amp;"/"&amp;D581+600)</f>
        <v>0/1/2500</v>
      </c>
      <c r="K581" s="12" t="e">
        <f>IF(VALUE(LEFT(A581,SEARCH(" ",A581)-1))&lt;10,"0"&amp;VALUE(LEFT(A581,SEARCH(" ",A581)-1)),VALUE(LEFT(A581,SEARCH(" ",A581)-1)))&amp;"/"&amp;VLOOKUP(MID(A581,SEARCH(" ",A581)+1,LEN(A581)-SEARCH(" ",A581)-3),'[1]Lookup Data'!$B$2:$C$14,2,FALSE)&amp;"/"&amp;RIGHT(A581,2)+2500</f>
        <v>#VALUE!</v>
      </c>
      <c r="L581" s="12" t="e">
        <f>LEFT(A581,2)&amp;"/"&amp;VLOOKUP(MID(LEFT(A581,LEN(A581)-5),SEARCH(" ",A581),LEN(LEFT(A581,LEN(A581)-5))-SEARCH(" ",A581)+1),'[1]Lookup Data'!$E$3:$F$14,2,FALSE)&amp;"/"&amp;RIGHT(A581,4)</f>
        <v>#VALUE!</v>
      </c>
      <c r="M581" s="12" t="e">
        <f>E581&amp;"/"&amp;VLOOKUP([1]สูตรแปลงวันที่!F581,'[1]Lookup Data'!$B$3:$C$14,2,FALSE)&amp;"/"&amp;[1]สูตรแปลงวันที่!G581</f>
        <v>#VALUE!</v>
      </c>
    </row>
    <row r="582" spans="1:13">
      <c r="A582" s="11"/>
      <c r="B582" s="12">
        <f t="shared" si="81"/>
        <v>0</v>
      </c>
      <c r="C582" s="12">
        <f t="shared" si="82"/>
        <v>1</v>
      </c>
      <c r="D582" s="12">
        <f t="shared" si="83"/>
        <v>1900</v>
      </c>
      <c r="E582" s="12" t="str">
        <f t="shared" si="84"/>
        <v/>
      </c>
      <c r="F582" s="12" t="e">
        <f t="shared" si="85"/>
        <v>#VALUE!</v>
      </c>
      <c r="G582" s="12" t="str">
        <f t="shared" si="86"/>
        <v/>
      </c>
      <c r="H582" s="12" t="e">
        <f t="shared" si="87"/>
        <v>#N/A</v>
      </c>
      <c r="I582" s="12" t="str">
        <f t="shared" si="88"/>
        <v>0/1/2443</v>
      </c>
      <c r="J582" s="12" t="str">
        <f t="shared" si="89"/>
        <v>0/1/2500</v>
      </c>
      <c r="K582" s="12" t="e">
        <f>IF(VALUE(LEFT(A582,SEARCH(" ",A582)-1))&lt;10,"0"&amp;VALUE(LEFT(A582,SEARCH(" ",A582)-1)),VALUE(LEFT(A582,SEARCH(" ",A582)-1)))&amp;"/"&amp;VLOOKUP(MID(A582,SEARCH(" ",A582)+1,LEN(A582)-SEARCH(" ",A582)-3),'[1]Lookup Data'!$B$2:$C$14,2,FALSE)&amp;"/"&amp;RIGHT(A582,2)+2500</f>
        <v>#VALUE!</v>
      </c>
      <c r="L582" s="12" t="e">
        <f>LEFT(A582,2)&amp;"/"&amp;VLOOKUP(MID(LEFT(A582,LEN(A582)-5),SEARCH(" ",A582),LEN(LEFT(A582,LEN(A582)-5))-SEARCH(" ",A582)+1),'[1]Lookup Data'!$E$3:$F$14,2,FALSE)&amp;"/"&amp;RIGHT(A582,4)</f>
        <v>#VALUE!</v>
      </c>
      <c r="M582" s="12" t="e">
        <f>E582&amp;"/"&amp;VLOOKUP([1]สูตรแปลงวันที่!F582,'[1]Lookup Data'!$B$3:$C$14,2,FALSE)&amp;"/"&amp;[1]สูตรแปลงวันที่!G582</f>
        <v>#VALUE!</v>
      </c>
    </row>
    <row r="583" spans="1:13">
      <c r="A583" s="11"/>
      <c r="B583" s="12">
        <f t="shared" si="81"/>
        <v>0</v>
      </c>
      <c r="C583" s="12">
        <f t="shared" si="82"/>
        <v>1</v>
      </c>
      <c r="D583" s="12">
        <f t="shared" si="83"/>
        <v>1900</v>
      </c>
      <c r="E583" s="12" t="str">
        <f t="shared" si="84"/>
        <v/>
      </c>
      <c r="F583" s="12" t="e">
        <f t="shared" si="85"/>
        <v>#VALUE!</v>
      </c>
      <c r="G583" s="12" t="str">
        <f t="shared" si="86"/>
        <v/>
      </c>
      <c r="H583" s="12" t="e">
        <f t="shared" si="87"/>
        <v>#N/A</v>
      </c>
      <c r="I583" s="12" t="str">
        <f t="shared" si="88"/>
        <v>0/1/2443</v>
      </c>
      <c r="J583" s="12" t="str">
        <f t="shared" si="89"/>
        <v>0/1/2500</v>
      </c>
      <c r="K583" s="12" t="e">
        <f>IF(VALUE(LEFT(A583,SEARCH(" ",A583)-1))&lt;10,"0"&amp;VALUE(LEFT(A583,SEARCH(" ",A583)-1)),VALUE(LEFT(A583,SEARCH(" ",A583)-1)))&amp;"/"&amp;VLOOKUP(MID(A583,SEARCH(" ",A583)+1,LEN(A583)-SEARCH(" ",A583)-3),'[1]Lookup Data'!$B$2:$C$14,2,FALSE)&amp;"/"&amp;RIGHT(A583,2)+2500</f>
        <v>#VALUE!</v>
      </c>
      <c r="L583" s="12" t="e">
        <f>LEFT(A583,2)&amp;"/"&amp;VLOOKUP(MID(LEFT(A583,LEN(A583)-5),SEARCH(" ",A583),LEN(LEFT(A583,LEN(A583)-5))-SEARCH(" ",A583)+1),'[1]Lookup Data'!$E$3:$F$14,2,FALSE)&amp;"/"&amp;RIGHT(A583,4)</f>
        <v>#VALUE!</v>
      </c>
      <c r="M583" s="12" t="e">
        <f>E583&amp;"/"&amp;VLOOKUP([1]สูตรแปลงวันที่!F583,'[1]Lookup Data'!$B$3:$C$14,2,FALSE)&amp;"/"&amp;[1]สูตรแปลงวันที่!G583</f>
        <v>#VALUE!</v>
      </c>
    </row>
    <row r="584" spans="1:13">
      <c r="A584" s="11"/>
      <c r="B584" s="12">
        <f t="shared" si="81"/>
        <v>0</v>
      </c>
      <c r="C584" s="12">
        <f t="shared" si="82"/>
        <v>1</v>
      </c>
      <c r="D584" s="12">
        <f t="shared" si="83"/>
        <v>1900</v>
      </c>
      <c r="E584" s="12" t="str">
        <f t="shared" si="84"/>
        <v/>
      </c>
      <c r="F584" s="12" t="e">
        <f t="shared" si="85"/>
        <v>#VALUE!</v>
      </c>
      <c r="G584" s="12" t="str">
        <f t="shared" si="86"/>
        <v/>
      </c>
      <c r="H584" s="12" t="e">
        <f t="shared" si="87"/>
        <v>#N/A</v>
      </c>
      <c r="I584" s="12" t="str">
        <f t="shared" si="88"/>
        <v>0/1/2443</v>
      </c>
      <c r="J584" s="12" t="str">
        <f t="shared" si="89"/>
        <v>0/1/2500</v>
      </c>
      <c r="K584" s="12" t="e">
        <f>IF(VALUE(LEFT(A584,SEARCH(" ",A584)-1))&lt;10,"0"&amp;VALUE(LEFT(A584,SEARCH(" ",A584)-1)),VALUE(LEFT(A584,SEARCH(" ",A584)-1)))&amp;"/"&amp;VLOOKUP(MID(A584,SEARCH(" ",A584)+1,LEN(A584)-SEARCH(" ",A584)-3),'[1]Lookup Data'!$B$2:$C$14,2,FALSE)&amp;"/"&amp;RIGHT(A584,2)+2500</f>
        <v>#VALUE!</v>
      </c>
      <c r="L584" s="12" t="e">
        <f>LEFT(A584,2)&amp;"/"&amp;VLOOKUP(MID(LEFT(A584,LEN(A584)-5),SEARCH(" ",A584),LEN(LEFT(A584,LEN(A584)-5))-SEARCH(" ",A584)+1),'[1]Lookup Data'!$E$3:$F$14,2,FALSE)&amp;"/"&amp;RIGHT(A584,4)</f>
        <v>#VALUE!</v>
      </c>
      <c r="M584" s="12" t="e">
        <f>E584&amp;"/"&amp;VLOOKUP([1]สูตรแปลงวันที่!F584,'[1]Lookup Data'!$B$3:$C$14,2,FALSE)&amp;"/"&amp;[1]สูตรแปลงวันที่!G584</f>
        <v>#VALUE!</v>
      </c>
    </row>
    <row r="585" spans="1:13">
      <c r="A585" s="11"/>
      <c r="B585" s="12">
        <f t="shared" si="81"/>
        <v>0</v>
      </c>
      <c r="C585" s="12">
        <f t="shared" si="82"/>
        <v>1</v>
      </c>
      <c r="D585" s="12">
        <f t="shared" si="83"/>
        <v>1900</v>
      </c>
      <c r="E585" s="12" t="str">
        <f t="shared" si="84"/>
        <v/>
      </c>
      <c r="F585" s="12" t="e">
        <f t="shared" si="85"/>
        <v>#VALUE!</v>
      </c>
      <c r="G585" s="12" t="str">
        <f t="shared" si="86"/>
        <v/>
      </c>
      <c r="H585" s="12" t="e">
        <f t="shared" si="87"/>
        <v>#N/A</v>
      </c>
      <c r="I585" s="12" t="str">
        <f t="shared" si="88"/>
        <v>0/1/2443</v>
      </c>
      <c r="J585" s="12" t="str">
        <f t="shared" si="89"/>
        <v>0/1/2500</v>
      </c>
      <c r="K585" s="12" t="e">
        <f>IF(VALUE(LEFT(A585,SEARCH(" ",A585)-1))&lt;10,"0"&amp;VALUE(LEFT(A585,SEARCH(" ",A585)-1)),VALUE(LEFT(A585,SEARCH(" ",A585)-1)))&amp;"/"&amp;VLOOKUP(MID(A585,SEARCH(" ",A585)+1,LEN(A585)-SEARCH(" ",A585)-3),'[1]Lookup Data'!$B$2:$C$14,2,FALSE)&amp;"/"&amp;RIGHT(A585,2)+2500</f>
        <v>#VALUE!</v>
      </c>
      <c r="L585" s="12" t="e">
        <f>LEFT(A585,2)&amp;"/"&amp;VLOOKUP(MID(LEFT(A585,LEN(A585)-5),SEARCH(" ",A585),LEN(LEFT(A585,LEN(A585)-5))-SEARCH(" ",A585)+1),'[1]Lookup Data'!$E$3:$F$14,2,FALSE)&amp;"/"&amp;RIGHT(A585,4)</f>
        <v>#VALUE!</v>
      </c>
      <c r="M585" s="12" t="e">
        <f>E585&amp;"/"&amp;VLOOKUP([1]สูตรแปลงวันที่!F585,'[1]Lookup Data'!$B$3:$C$14,2,FALSE)&amp;"/"&amp;[1]สูตรแปลงวันที่!G585</f>
        <v>#VALUE!</v>
      </c>
    </row>
    <row r="586" spans="1:13">
      <c r="A586" s="11"/>
      <c r="B586" s="12">
        <f t="shared" si="81"/>
        <v>0</v>
      </c>
      <c r="C586" s="12">
        <f t="shared" si="82"/>
        <v>1</v>
      </c>
      <c r="D586" s="12">
        <f t="shared" si="83"/>
        <v>1900</v>
      </c>
      <c r="E586" s="12" t="str">
        <f t="shared" si="84"/>
        <v/>
      </c>
      <c r="F586" s="12" t="e">
        <f t="shared" si="85"/>
        <v>#VALUE!</v>
      </c>
      <c r="G586" s="12" t="str">
        <f t="shared" si="86"/>
        <v/>
      </c>
      <c r="H586" s="12" t="e">
        <f t="shared" si="87"/>
        <v>#N/A</v>
      </c>
      <c r="I586" s="12" t="str">
        <f t="shared" si="88"/>
        <v>0/1/2443</v>
      </c>
      <c r="J586" s="12" t="str">
        <f t="shared" si="89"/>
        <v>0/1/2500</v>
      </c>
      <c r="K586" s="12" t="e">
        <f>IF(VALUE(LEFT(A586,SEARCH(" ",A586)-1))&lt;10,"0"&amp;VALUE(LEFT(A586,SEARCH(" ",A586)-1)),VALUE(LEFT(A586,SEARCH(" ",A586)-1)))&amp;"/"&amp;VLOOKUP(MID(A586,SEARCH(" ",A586)+1,LEN(A586)-SEARCH(" ",A586)-3),'[1]Lookup Data'!$B$2:$C$14,2,FALSE)&amp;"/"&amp;RIGHT(A586,2)+2500</f>
        <v>#VALUE!</v>
      </c>
      <c r="L586" s="12" t="e">
        <f>LEFT(A586,2)&amp;"/"&amp;VLOOKUP(MID(LEFT(A586,LEN(A586)-5),SEARCH(" ",A586),LEN(LEFT(A586,LEN(A586)-5))-SEARCH(" ",A586)+1),'[1]Lookup Data'!$E$3:$F$14,2,FALSE)&amp;"/"&amp;RIGHT(A586,4)</f>
        <v>#VALUE!</v>
      </c>
      <c r="M586" s="12" t="e">
        <f>E586&amp;"/"&amp;VLOOKUP([1]สูตรแปลงวันที่!F586,'[1]Lookup Data'!$B$3:$C$14,2,FALSE)&amp;"/"&amp;[1]สูตรแปลงวันที่!G586</f>
        <v>#VALUE!</v>
      </c>
    </row>
    <row r="587" spans="1:13">
      <c r="A587" s="11"/>
      <c r="B587" s="12">
        <f t="shared" si="81"/>
        <v>0</v>
      </c>
      <c r="C587" s="12">
        <f t="shared" si="82"/>
        <v>1</v>
      </c>
      <c r="D587" s="12">
        <f t="shared" si="83"/>
        <v>1900</v>
      </c>
      <c r="E587" s="12" t="str">
        <f t="shared" si="84"/>
        <v/>
      </c>
      <c r="F587" s="12" t="e">
        <f t="shared" si="85"/>
        <v>#VALUE!</v>
      </c>
      <c r="G587" s="12" t="str">
        <f t="shared" si="86"/>
        <v/>
      </c>
      <c r="H587" s="12" t="e">
        <f t="shared" si="87"/>
        <v>#N/A</v>
      </c>
      <c r="I587" s="12" t="str">
        <f t="shared" si="88"/>
        <v>0/1/2443</v>
      </c>
      <c r="J587" s="12" t="str">
        <f t="shared" si="89"/>
        <v>0/1/2500</v>
      </c>
      <c r="K587" s="12" t="e">
        <f>IF(VALUE(LEFT(A587,SEARCH(" ",A587)-1))&lt;10,"0"&amp;VALUE(LEFT(A587,SEARCH(" ",A587)-1)),VALUE(LEFT(A587,SEARCH(" ",A587)-1)))&amp;"/"&amp;VLOOKUP(MID(A587,SEARCH(" ",A587)+1,LEN(A587)-SEARCH(" ",A587)-3),'[1]Lookup Data'!$B$2:$C$14,2,FALSE)&amp;"/"&amp;RIGHT(A587,2)+2500</f>
        <v>#VALUE!</v>
      </c>
      <c r="L587" s="12" t="e">
        <f>LEFT(A587,2)&amp;"/"&amp;VLOOKUP(MID(LEFT(A587,LEN(A587)-5),SEARCH(" ",A587),LEN(LEFT(A587,LEN(A587)-5))-SEARCH(" ",A587)+1),'[1]Lookup Data'!$E$3:$F$14,2,FALSE)&amp;"/"&amp;RIGHT(A587,4)</f>
        <v>#VALUE!</v>
      </c>
      <c r="M587" s="12" t="e">
        <f>E587&amp;"/"&amp;VLOOKUP([1]สูตรแปลงวันที่!F587,'[1]Lookup Data'!$B$3:$C$14,2,FALSE)&amp;"/"&amp;[1]สูตรแปลงวันที่!G587</f>
        <v>#VALUE!</v>
      </c>
    </row>
    <row r="588" spans="1:13">
      <c r="A588" s="11"/>
      <c r="B588" s="12">
        <f t="shared" si="81"/>
        <v>0</v>
      </c>
      <c r="C588" s="12">
        <f t="shared" si="82"/>
        <v>1</v>
      </c>
      <c r="D588" s="12">
        <f t="shared" si="83"/>
        <v>1900</v>
      </c>
      <c r="E588" s="12" t="str">
        <f t="shared" si="84"/>
        <v/>
      </c>
      <c r="F588" s="12" t="e">
        <f t="shared" si="85"/>
        <v>#VALUE!</v>
      </c>
      <c r="G588" s="12" t="str">
        <f t="shared" si="86"/>
        <v/>
      </c>
      <c r="H588" s="12" t="e">
        <f t="shared" si="87"/>
        <v>#N/A</v>
      </c>
      <c r="I588" s="12" t="str">
        <f t="shared" si="88"/>
        <v>0/1/2443</v>
      </c>
      <c r="J588" s="12" t="str">
        <f t="shared" si="89"/>
        <v>0/1/2500</v>
      </c>
      <c r="K588" s="12" t="e">
        <f>IF(VALUE(LEFT(A588,SEARCH(" ",A588)-1))&lt;10,"0"&amp;VALUE(LEFT(A588,SEARCH(" ",A588)-1)),VALUE(LEFT(A588,SEARCH(" ",A588)-1)))&amp;"/"&amp;VLOOKUP(MID(A588,SEARCH(" ",A588)+1,LEN(A588)-SEARCH(" ",A588)-3),'[1]Lookup Data'!$B$2:$C$14,2,FALSE)&amp;"/"&amp;RIGHT(A588,2)+2500</f>
        <v>#VALUE!</v>
      </c>
      <c r="L588" s="12" t="e">
        <f>LEFT(A588,2)&amp;"/"&amp;VLOOKUP(MID(LEFT(A588,LEN(A588)-5),SEARCH(" ",A588),LEN(LEFT(A588,LEN(A588)-5))-SEARCH(" ",A588)+1),'[1]Lookup Data'!$E$3:$F$14,2,FALSE)&amp;"/"&amp;RIGHT(A588,4)</f>
        <v>#VALUE!</v>
      </c>
      <c r="M588" s="12" t="e">
        <f>E588&amp;"/"&amp;VLOOKUP([1]สูตรแปลงวันที่!F588,'[1]Lookup Data'!$B$3:$C$14,2,FALSE)&amp;"/"&amp;[1]สูตรแปลงวันที่!G588</f>
        <v>#VALUE!</v>
      </c>
    </row>
    <row r="589" spans="1:13">
      <c r="A589" s="11"/>
      <c r="B589" s="12">
        <f t="shared" si="81"/>
        <v>0</v>
      </c>
      <c r="C589" s="12">
        <f t="shared" si="82"/>
        <v>1</v>
      </c>
      <c r="D589" s="12">
        <f t="shared" si="83"/>
        <v>1900</v>
      </c>
      <c r="E589" s="12" t="str">
        <f t="shared" si="84"/>
        <v/>
      </c>
      <c r="F589" s="12" t="e">
        <f t="shared" si="85"/>
        <v>#VALUE!</v>
      </c>
      <c r="G589" s="12" t="str">
        <f t="shared" si="86"/>
        <v/>
      </c>
      <c r="H589" s="12" t="e">
        <f t="shared" si="87"/>
        <v>#N/A</v>
      </c>
      <c r="I589" s="12" t="str">
        <f t="shared" si="88"/>
        <v>0/1/2443</v>
      </c>
      <c r="J589" s="12" t="str">
        <f t="shared" si="89"/>
        <v>0/1/2500</v>
      </c>
      <c r="K589" s="12" t="e">
        <f>IF(VALUE(LEFT(A589,SEARCH(" ",A589)-1))&lt;10,"0"&amp;VALUE(LEFT(A589,SEARCH(" ",A589)-1)),VALUE(LEFT(A589,SEARCH(" ",A589)-1)))&amp;"/"&amp;VLOOKUP(MID(A589,SEARCH(" ",A589)+1,LEN(A589)-SEARCH(" ",A589)-3),'[1]Lookup Data'!$B$2:$C$14,2,FALSE)&amp;"/"&amp;RIGHT(A589,2)+2500</f>
        <v>#VALUE!</v>
      </c>
      <c r="L589" s="12" t="e">
        <f>LEFT(A589,2)&amp;"/"&amp;VLOOKUP(MID(LEFT(A589,LEN(A589)-5),SEARCH(" ",A589),LEN(LEFT(A589,LEN(A589)-5))-SEARCH(" ",A589)+1),'[1]Lookup Data'!$E$3:$F$14,2,FALSE)&amp;"/"&amp;RIGHT(A589,4)</f>
        <v>#VALUE!</v>
      </c>
      <c r="M589" s="12" t="e">
        <f>E589&amp;"/"&amp;VLOOKUP([1]สูตรแปลงวันที่!F589,'[1]Lookup Data'!$B$3:$C$14,2,FALSE)&amp;"/"&amp;[1]สูตรแปลงวันที่!G589</f>
        <v>#VALUE!</v>
      </c>
    </row>
    <row r="590" spans="1:13">
      <c r="A590" s="11"/>
      <c r="B590" s="12">
        <f t="shared" si="81"/>
        <v>0</v>
      </c>
      <c r="C590" s="12">
        <f t="shared" si="82"/>
        <v>1</v>
      </c>
      <c r="D590" s="12">
        <f t="shared" si="83"/>
        <v>1900</v>
      </c>
      <c r="E590" s="12" t="str">
        <f t="shared" si="84"/>
        <v/>
      </c>
      <c r="F590" s="12" t="e">
        <f t="shared" si="85"/>
        <v>#VALUE!</v>
      </c>
      <c r="G590" s="12" t="str">
        <f t="shared" si="86"/>
        <v/>
      </c>
      <c r="H590" s="12" t="e">
        <f t="shared" si="87"/>
        <v>#N/A</v>
      </c>
      <c r="I590" s="12" t="str">
        <f t="shared" si="88"/>
        <v>0/1/2443</v>
      </c>
      <c r="J590" s="12" t="str">
        <f t="shared" si="89"/>
        <v>0/1/2500</v>
      </c>
      <c r="K590" s="12" t="e">
        <f>IF(VALUE(LEFT(A590,SEARCH(" ",A590)-1))&lt;10,"0"&amp;VALUE(LEFT(A590,SEARCH(" ",A590)-1)),VALUE(LEFT(A590,SEARCH(" ",A590)-1)))&amp;"/"&amp;VLOOKUP(MID(A590,SEARCH(" ",A590)+1,LEN(A590)-SEARCH(" ",A590)-3),'[1]Lookup Data'!$B$2:$C$14,2,FALSE)&amp;"/"&amp;RIGHT(A590,2)+2500</f>
        <v>#VALUE!</v>
      </c>
      <c r="L590" s="12" t="e">
        <f>LEFT(A590,2)&amp;"/"&amp;VLOOKUP(MID(LEFT(A590,LEN(A590)-5),SEARCH(" ",A590),LEN(LEFT(A590,LEN(A590)-5))-SEARCH(" ",A590)+1),'[1]Lookup Data'!$E$3:$F$14,2,FALSE)&amp;"/"&amp;RIGHT(A590,4)</f>
        <v>#VALUE!</v>
      </c>
      <c r="M590" s="12" t="e">
        <f>E590&amp;"/"&amp;VLOOKUP([1]สูตรแปลงวันที่!F590,'[1]Lookup Data'!$B$3:$C$14,2,FALSE)&amp;"/"&amp;[1]สูตรแปลงวันที่!G590</f>
        <v>#VALUE!</v>
      </c>
    </row>
    <row r="591" spans="1:13">
      <c r="A591" s="11"/>
      <c r="B591" s="12">
        <f t="shared" si="81"/>
        <v>0</v>
      </c>
      <c r="C591" s="12">
        <f t="shared" si="82"/>
        <v>1</v>
      </c>
      <c r="D591" s="12">
        <f t="shared" si="83"/>
        <v>1900</v>
      </c>
      <c r="E591" s="12" t="str">
        <f t="shared" si="84"/>
        <v/>
      </c>
      <c r="F591" s="12" t="e">
        <f t="shared" si="85"/>
        <v>#VALUE!</v>
      </c>
      <c r="G591" s="12" t="str">
        <f t="shared" si="86"/>
        <v/>
      </c>
      <c r="H591" s="12" t="e">
        <f t="shared" si="87"/>
        <v>#N/A</v>
      </c>
      <c r="I591" s="12" t="str">
        <f t="shared" si="88"/>
        <v>0/1/2443</v>
      </c>
      <c r="J591" s="12" t="str">
        <f t="shared" si="89"/>
        <v>0/1/2500</v>
      </c>
      <c r="K591" s="12" t="e">
        <f>IF(VALUE(LEFT(A591,SEARCH(" ",A591)-1))&lt;10,"0"&amp;VALUE(LEFT(A591,SEARCH(" ",A591)-1)),VALUE(LEFT(A591,SEARCH(" ",A591)-1)))&amp;"/"&amp;VLOOKUP(MID(A591,SEARCH(" ",A591)+1,LEN(A591)-SEARCH(" ",A591)-3),'[1]Lookup Data'!$B$2:$C$14,2,FALSE)&amp;"/"&amp;RIGHT(A591,2)+2500</f>
        <v>#VALUE!</v>
      </c>
      <c r="L591" s="12" t="e">
        <f>LEFT(A591,2)&amp;"/"&amp;VLOOKUP(MID(LEFT(A591,LEN(A591)-5),SEARCH(" ",A591),LEN(LEFT(A591,LEN(A591)-5))-SEARCH(" ",A591)+1),'[1]Lookup Data'!$E$3:$F$14,2,FALSE)&amp;"/"&amp;RIGHT(A591,4)</f>
        <v>#VALUE!</v>
      </c>
      <c r="M591" s="12" t="e">
        <f>E591&amp;"/"&amp;VLOOKUP([1]สูตรแปลงวันที่!F591,'[1]Lookup Data'!$B$3:$C$14,2,FALSE)&amp;"/"&amp;[1]สูตรแปลงวันที่!G591</f>
        <v>#VALUE!</v>
      </c>
    </row>
    <row r="592" spans="1:13">
      <c r="A592" s="11"/>
      <c r="B592" s="12">
        <f t="shared" si="81"/>
        <v>0</v>
      </c>
      <c r="C592" s="12">
        <f t="shared" si="82"/>
        <v>1</v>
      </c>
      <c r="D592" s="12">
        <f t="shared" si="83"/>
        <v>1900</v>
      </c>
      <c r="E592" s="12" t="str">
        <f t="shared" si="84"/>
        <v/>
      </c>
      <c r="F592" s="12" t="e">
        <f t="shared" si="85"/>
        <v>#VALUE!</v>
      </c>
      <c r="G592" s="12" t="str">
        <f t="shared" si="86"/>
        <v/>
      </c>
      <c r="H592" s="12" t="e">
        <f t="shared" si="87"/>
        <v>#N/A</v>
      </c>
      <c r="I592" s="12" t="str">
        <f t="shared" si="88"/>
        <v>0/1/2443</v>
      </c>
      <c r="J592" s="12" t="str">
        <f t="shared" si="89"/>
        <v>0/1/2500</v>
      </c>
      <c r="K592" s="12" t="e">
        <f>IF(VALUE(LEFT(A592,SEARCH(" ",A592)-1))&lt;10,"0"&amp;VALUE(LEFT(A592,SEARCH(" ",A592)-1)),VALUE(LEFT(A592,SEARCH(" ",A592)-1)))&amp;"/"&amp;VLOOKUP(MID(A592,SEARCH(" ",A592)+1,LEN(A592)-SEARCH(" ",A592)-3),'[1]Lookup Data'!$B$2:$C$14,2,FALSE)&amp;"/"&amp;RIGHT(A592,2)+2500</f>
        <v>#VALUE!</v>
      </c>
      <c r="L592" s="12" t="e">
        <f>LEFT(A592,2)&amp;"/"&amp;VLOOKUP(MID(LEFT(A592,LEN(A592)-5),SEARCH(" ",A592),LEN(LEFT(A592,LEN(A592)-5))-SEARCH(" ",A592)+1),'[1]Lookup Data'!$E$3:$F$14,2,FALSE)&amp;"/"&amp;RIGHT(A592,4)</f>
        <v>#VALUE!</v>
      </c>
      <c r="M592" s="12" t="e">
        <f>E592&amp;"/"&amp;VLOOKUP([1]สูตรแปลงวันที่!F592,'[1]Lookup Data'!$B$3:$C$14,2,FALSE)&amp;"/"&amp;[1]สูตรแปลงวันที่!G592</f>
        <v>#VALUE!</v>
      </c>
    </row>
    <row r="593" spans="1:13">
      <c r="A593" s="11"/>
      <c r="B593" s="12">
        <f t="shared" si="81"/>
        <v>0</v>
      </c>
      <c r="C593" s="12">
        <f t="shared" si="82"/>
        <v>1</v>
      </c>
      <c r="D593" s="12">
        <f t="shared" si="83"/>
        <v>1900</v>
      </c>
      <c r="E593" s="12" t="str">
        <f t="shared" si="84"/>
        <v/>
      </c>
      <c r="F593" s="12" t="e">
        <f t="shared" si="85"/>
        <v>#VALUE!</v>
      </c>
      <c r="G593" s="12" t="str">
        <f t="shared" si="86"/>
        <v/>
      </c>
      <c r="H593" s="12" t="e">
        <f t="shared" si="87"/>
        <v>#N/A</v>
      </c>
      <c r="I593" s="12" t="str">
        <f t="shared" si="88"/>
        <v>0/1/2443</v>
      </c>
      <c r="J593" s="12" t="str">
        <f t="shared" si="89"/>
        <v>0/1/2500</v>
      </c>
      <c r="K593" s="12" t="e">
        <f>IF(VALUE(LEFT(A593,SEARCH(" ",A593)-1))&lt;10,"0"&amp;VALUE(LEFT(A593,SEARCH(" ",A593)-1)),VALUE(LEFT(A593,SEARCH(" ",A593)-1)))&amp;"/"&amp;VLOOKUP(MID(A593,SEARCH(" ",A593)+1,LEN(A593)-SEARCH(" ",A593)-3),'[1]Lookup Data'!$B$2:$C$14,2,FALSE)&amp;"/"&amp;RIGHT(A593,2)+2500</f>
        <v>#VALUE!</v>
      </c>
      <c r="L593" s="12" t="e">
        <f>LEFT(A593,2)&amp;"/"&amp;VLOOKUP(MID(LEFT(A593,LEN(A593)-5),SEARCH(" ",A593),LEN(LEFT(A593,LEN(A593)-5))-SEARCH(" ",A593)+1),'[1]Lookup Data'!$E$3:$F$14,2,FALSE)&amp;"/"&amp;RIGHT(A593,4)</f>
        <v>#VALUE!</v>
      </c>
      <c r="M593" s="12" t="e">
        <f>E593&amp;"/"&amp;VLOOKUP([1]สูตรแปลงวันที่!F593,'[1]Lookup Data'!$B$3:$C$14,2,FALSE)&amp;"/"&amp;[1]สูตรแปลงวันที่!G593</f>
        <v>#VALUE!</v>
      </c>
    </row>
    <row r="594" spans="1:13">
      <c r="A594" s="11"/>
      <c r="B594" s="12">
        <f t="shared" si="81"/>
        <v>0</v>
      </c>
      <c r="C594" s="12">
        <f t="shared" si="82"/>
        <v>1</v>
      </c>
      <c r="D594" s="12">
        <f t="shared" si="83"/>
        <v>1900</v>
      </c>
      <c r="E594" s="12" t="str">
        <f t="shared" si="84"/>
        <v/>
      </c>
      <c r="F594" s="12" t="e">
        <f t="shared" si="85"/>
        <v>#VALUE!</v>
      </c>
      <c r="G594" s="12" t="str">
        <f t="shared" si="86"/>
        <v/>
      </c>
      <c r="H594" s="12" t="e">
        <f t="shared" si="87"/>
        <v>#N/A</v>
      </c>
      <c r="I594" s="12" t="str">
        <f t="shared" si="88"/>
        <v>0/1/2443</v>
      </c>
      <c r="J594" s="12" t="str">
        <f t="shared" si="89"/>
        <v>0/1/2500</v>
      </c>
      <c r="K594" s="12" t="e">
        <f>IF(VALUE(LEFT(A594,SEARCH(" ",A594)-1))&lt;10,"0"&amp;VALUE(LEFT(A594,SEARCH(" ",A594)-1)),VALUE(LEFT(A594,SEARCH(" ",A594)-1)))&amp;"/"&amp;VLOOKUP(MID(A594,SEARCH(" ",A594)+1,LEN(A594)-SEARCH(" ",A594)-3),'[1]Lookup Data'!$B$2:$C$14,2,FALSE)&amp;"/"&amp;RIGHT(A594,2)+2500</f>
        <v>#VALUE!</v>
      </c>
      <c r="L594" s="12" t="e">
        <f>LEFT(A594,2)&amp;"/"&amp;VLOOKUP(MID(LEFT(A594,LEN(A594)-5),SEARCH(" ",A594),LEN(LEFT(A594,LEN(A594)-5))-SEARCH(" ",A594)+1),'[1]Lookup Data'!$E$3:$F$14,2,FALSE)&amp;"/"&amp;RIGHT(A594,4)</f>
        <v>#VALUE!</v>
      </c>
      <c r="M594" s="12" t="e">
        <f>E594&amp;"/"&amp;VLOOKUP([1]สูตรแปลงวันที่!F594,'[1]Lookup Data'!$B$3:$C$14,2,FALSE)&amp;"/"&amp;[1]สูตรแปลงวันที่!G594</f>
        <v>#VALUE!</v>
      </c>
    </row>
    <row r="595" spans="1:13">
      <c r="A595" s="11"/>
      <c r="B595" s="12">
        <f t="shared" si="81"/>
        <v>0</v>
      </c>
      <c r="C595" s="12">
        <f t="shared" si="82"/>
        <v>1</v>
      </c>
      <c r="D595" s="12">
        <f t="shared" si="83"/>
        <v>1900</v>
      </c>
      <c r="E595" s="12" t="str">
        <f t="shared" si="84"/>
        <v/>
      </c>
      <c r="F595" s="12" t="e">
        <f t="shared" si="85"/>
        <v>#VALUE!</v>
      </c>
      <c r="G595" s="12" t="str">
        <f t="shared" si="86"/>
        <v/>
      </c>
      <c r="H595" s="12" t="e">
        <f t="shared" si="87"/>
        <v>#N/A</v>
      </c>
      <c r="I595" s="12" t="str">
        <f t="shared" si="88"/>
        <v>0/1/2443</v>
      </c>
      <c r="J595" s="12" t="str">
        <f t="shared" si="89"/>
        <v>0/1/2500</v>
      </c>
      <c r="K595" s="12" t="e">
        <f>IF(VALUE(LEFT(A595,SEARCH(" ",A595)-1))&lt;10,"0"&amp;VALUE(LEFT(A595,SEARCH(" ",A595)-1)),VALUE(LEFT(A595,SEARCH(" ",A595)-1)))&amp;"/"&amp;VLOOKUP(MID(A595,SEARCH(" ",A595)+1,LEN(A595)-SEARCH(" ",A595)-3),'[1]Lookup Data'!$B$2:$C$14,2,FALSE)&amp;"/"&amp;RIGHT(A595,2)+2500</f>
        <v>#VALUE!</v>
      </c>
      <c r="L595" s="12" t="e">
        <f>LEFT(A595,2)&amp;"/"&amp;VLOOKUP(MID(LEFT(A595,LEN(A595)-5),SEARCH(" ",A595),LEN(LEFT(A595,LEN(A595)-5))-SEARCH(" ",A595)+1),'[1]Lookup Data'!$E$3:$F$14,2,FALSE)&amp;"/"&amp;RIGHT(A595,4)</f>
        <v>#VALUE!</v>
      </c>
      <c r="M595" s="12" t="e">
        <f>E595&amp;"/"&amp;VLOOKUP([1]สูตรแปลงวันที่!F595,'[1]Lookup Data'!$B$3:$C$14,2,FALSE)&amp;"/"&amp;[1]สูตรแปลงวันที่!G595</f>
        <v>#VALUE!</v>
      </c>
    </row>
    <row r="596" spans="1:13">
      <c r="A596" s="11"/>
      <c r="B596" s="12">
        <f t="shared" si="81"/>
        <v>0</v>
      </c>
      <c r="C596" s="12">
        <f t="shared" si="82"/>
        <v>1</v>
      </c>
      <c r="D596" s="12">
        <f t="shared" si="83"/>
        <v>1900</v>
      </c>
      <c r="E596" s="12" t="str">
        <f t="shared" si="84"/>
        <v/>
      </c>
      <c r="F596" s="12" t="e">
        <f t="shared" si="85"/>
        <v>#VALUE!</v>
      </c>
      <c r="G596" s="12" t="str">
        <f t="shared" si="86"/>
        <v/>
      </c>
      <c r="H596" s="12" t="e">
        <f t="shared" si="87"/>
        <v>#N/A</v>
      </c>
      <c r="I596" s="12" t="str">
        <f t="shared" si="88"/>
        <v>0/1/2443</v>
      </c>
      <c r="J596" s="12" t="str">
        <f t="shared" si="89"/>
        <v>0/1/2500</v>
      </c>
      <c r="K596" s="12" t="e">
        <f>IF(VALUE(LEFT(A596,SEARCH(" ",A596)-1))&lt;10,"0"&amp;VALUE(LEFT(A596,SEARCH(" ",A596)-1)),VALUE(LEFT(A596,SEARCH(" ",A596)-1)))&amp;"/"&amp;VLOOKUP(MID(A596,SEARCH(" ",A596)+1,LEN(A596)-SEARCH(" ",A596)-3),'[1]Lookup Data'!$B$2:$C$14,2,FALSE)&amp;"/"&amp;RIGHT(A596,2)+2500</f>
        <v>#VALUE!</v>
      </c>
      <c r="L596" s="12" t="e">
        <f>LEFT(A596,2)&amp;"/"&amp;VLOOKUP(MID(LEFT(A596,LEN(A596)-5),SEARCH(" ",A596),LEN(LEFT(A596,LEN(A596)-5))-SEARCH(" ",A596)+1),'[1]Lookup Data'!$E$3:$F$14,2,FALSE)&amp;"/"&amp;RIGHT(A596,4)</f>
        <v>#VALUE!</v>
      </c>
      <c r="M596" s="12" t="e">
        <f>E596&amp;"/"&amp;VLOOKUP([1]สูตรแปลงวันที่!F596,'[1]Lookup Data'!$B$3:$C$14,2,FALSE)&amp;"/"&amp;[1]สูตรแปลงวันที่!G596</f>
        <v>#VALUE!</v>
      </c>
    </row>
    <row r="597" spans="1:13">
      <c r="A597" s="11"/>
      <c r="B597" s="12">
        <f t="shared" si="81"/>
        <v>0</v>
      </c>
      <c r="C597" s="12">
        <f t="shared" si="82"/>
        <v>1</v>
      </c>
      <c r="D597" s="12">
        <f t="shared" si="83"/>
        <v>1900</v>
      </c>
      <c r="E597" s="12" t="str">
        <f t="shared" si="84"/>
        <v/>
      </c>
      <c r="F597" s="12" t="e">
        <f t="shared" si="85"/>
        <v>#VALUE!</v>
      </c>
      <c r="G597" s="12" t="str">
        <f t="shared" si="86"/>
        <v/>
      </c>
      <c r="H597" s="12" t="e">
        <f t="shared" si="87"/>
        <v>#N/A</v>
      </c>
      <c r="I597" s="12" t="str">
        <f t="shared" si="88"/>
        <v>0/1/2443</v>
      </c>
      <c r="J597" s="12" t="str">
        <f t="shared" si="89"/>
        <v>0/1/2500</v>
      </c>
      <c r="K597" s="12" t="e">
        <f>IF(VALUE(LEFT(A597,SEARCH(" ",A597)-1))&lt;10,"0"&amp;VALUE(LEFT(A597,SEARCH(" ",A597)-1)),VALUE(LEFT(A597,SEARCH(" ",A597)-1)))&amp;"/"&amp;VLOOKUP(MID(A597,SEARCH(" ",A597)+1,LEN(A597)-SEARCH(" ",A597)-3),'[1]Lookup Data'!$B$2:$C$14,2,FALSE)&amp;"/"&amp;RIGHT(A597,2)+2500</f>
        <v>#VALUE!</v>
      </c>
      <c r="L597" s="12" t="e">
        <f>LEFT(A597,2)&amp;"/"&amp;VLOOKUP(MID(LEFT(A597,LEN(A597)-5),SEARCH(" ",A597),LEN(LEFT(A597,LEN(A597)-5))-SEARCH(" ",A597)+1),'[1]Lookup Data'!$E$3:$F$14,2,FALSE)&amp;"/"&amp;RIGHT(A597,4)</f>
        <v>#VALUE!</v>
      </c>
      <c r="M597" s="12" t="e">
        <f>E597&amp;"/"&amp;VLOOKUP([1]สูตรแปลงวันที่!F597,'[1]Lookup Data'!$B$3:$C$14,2,FALSE)&amp;"/"&amp;[1]สูตรแปลงวันที่!G597</f>
        <v>#VALUE!</v>
      </c>
    </row>
    <row r="598" spans="1:13">
      <c r="A598" s="11"/>
      <c r="B598" s="12">
        <f t="shared" si="81"/>
        <v>0</v>
      </c>
      <c r="C598" s="12">
        <f t="shared" si="82"/>
        <v>1</v>
      </c>
      <c r="D598" s="12">
        <f t="shared" si="83"/>
        <v>1900</v>
      </c>
      <c r="E598" s="12" t="str">
        <f t="shared" si="84"/>
        <v/>
      </c>
      <c r="F598" s="12" t="e">
        <f t="shared" si="85"/>
        <v>#VALUE!</v>
      </c>
      <c r="G598" s="12" t="str">
        <f t="shared" si="86"/>
        <v/>
      </c>
      <c r="H598" s="12" t="e">
        <f t="shared" si="87"/>
        <v>#N/A</v>
      </c>
      <c r="I598" s="12" t="str">
        <f t="shared" si="88"/>
        <v>0/1/2443</v>
      </c>
      <c r="J598" s="12" t="str">
        <f t="shared" si="89"/>
        <v>0/1/2500</v>
      </c>
      <c r="K598" s="12" t="e">
        <f>IF(VALUE(LEFT(A598,SEARCH(" ",A598)-1))&lt;10,"0"&amp;VALUE(LEFT(A598,SEARCH(" ",A598)-1)),VALUE(LEFT(A598,SEARCH(" ",A598)-1)))&amp;"/"&amp;VLOOKUP(MID(A598,SEARCH(" ",A598)+1,LEN(A598)-SEARCH(" ",A598)-3),'[1]Lookup Data'!$B$2:$C$14,2,FALSE)&amp;"/"&amp;RIGHT(A598,2)+2500</f>
        <v>#VALUE!</v>
      </c>
      <c r="L598" s="12" t="e">
        <f>LEFT(A598,2)&amp;"/"&amp;VLOOKUP(MID(LEFT(A598,LEN(A598)-5),SEARCH(" ",A598),LEN(LEFT(A598,LEN(A598)-5))-SEARCH(" ",A598)+1),'[1]Lookup Data'!$E$3:$F$14,2,FALSE)&amp;"/"&amp;RIGHT(A598,4)</f>
        <v>#VALUE!</v>
      </c>
      <c r="M598" s="12" t="e">
        <f>E598&amp;"/"&amp;VLOOKUP([1]สูตรแปลงวันที่!F598,'[1]Lookup Data'!$B$3:$C$14,2,FALSE)&amp;"/"&amp;[1]สูตรแปลงวันที่!G598</f>
        <v>#VALUE!</v>
      </c>
    </row>
    <row r="599" spans="1:13">
      <c r="A599" s="11"/>
      <c r="B599" s="12">
        <f t="shared" si="81"/>
        <v>0</v>
      </c>
      <c r="C599" s="12">
        <f t="shared" si="82"/>
        <v>1</v>
      </c>
      <c r="D599" s="12">
        <f t="shared" si="83"/>
        <v>1900</v>
      </c>
      <c r="E599" s="12" t="str">
        <f t="shared" si="84"/>
        <v/>
      </c>
      <c r="F599" s="12" t="e">
        <f t="shared" si="85"/>
        <v>#VALUE!</v>
      </c>
      <c r="G599" s="12" t="str">
        <f t="shared" si="86"/>
        <v/>
      </c>
      <c r="H599" s="12" t="e">
        <f t="shared" si="87"/>
        <v>#N/A</v>
      </c>
      <c r="I599" s="12" t="str">
        <f t="shared" si="88"/>
        <v>0/1/2443</v>
      </c>
      <c r="J599" s="12" t="str">
        <f t="shared" si="89"/>
        <v>0/1/2500</v>
      </c>
      <c r="K599" s="12" t="e">
        <f>IF(VALUE(LEFT(A599,SEARCH(" ",A599)-1))&lt;10,"0"&amp;VALUE(LEFT(A599,SEARCH(" ",A599)-1)),VALUE(LEFT(A599,SEARCH(" ",A599)-1)))&amp;"/"&amp;VLOOKUP(MID(A599,SEARCH(" ",A599)+1,LEN(A599)-SEARCH(" ",A599)-3),'[1]Lookup Data'!$B$2:$C$14,2,FALSE)&amp;"/"&amp;RIGHT(A599,2)+2500</f>
        <v>#VALUE!</v>
      </c>
      <c r="L599" s="12" t="e">
        <f>LEFT(A599,2)&amp;"/"&amp;VLOOKUP(MID(LEFT(A599,LEN(A599)-5),SEARCH(" ",A599),LEN(LEFT(A599,LEN(A599)-5))-SEARCH(" ",A599)+1),'[1]Lookup Data'!$E$3:$F$14,2,FALSE)&amp;"/"&amp;RIGHT(A599,4)</f>
        <v>#VALUE!</v>
      </c>
      <c r="M599" s="12" t="e">
        <f>E599&amp;"/"&amp;VLOOKUP([1]สูตรแปลงวันที่!F599,'[1]Lookup Data'!$B$3:$C$14,2,FALSE)&amp;"/"&amp;[1]สูตรแปลงวันที่!G599</f>
        <v>#VALUE!</v>
      </c>
    </row>
    <row r="600" spans="1:13">
      <c r="A600" s="11"/>
      <c r="B600" s="12">
        <f t="shared" si="81"/>
        <v>0</v>
      </c>
      <c r="C600" s="12">
        <f t="shared" si="82"/>
        <v>1</v>
      </c>
      <c r="D600" s="12">
        <f t="shared" si="83"/>
        <v>1900</v>
      </c>
      <c r="E600" s="12" t="str">
        <f t="shared" si="84"/>
        <v/>
      </c>
      <c r="F600" s="12" t="e">
        <f t="shared" si="85"/>
        <v>#VALUE!</v>
      </c>
      <c r="G600" s="12" t="str">
        <f t="shared" si="86"/>
        <v/>
      </c>
      <c r="H600" s="12" t="e">
        <f t="shared" si="87"/>
        <v>#N/A</v>
      </c>
      <c r="I600" s="12" t="str">
        <f t="shared" si="88"/>
        <v>0/1/2443</v>
      </c>
      <c r="J600" s="12" t="str">
        <f t="shared" si="89"/>
        <v>0/1/2500</v>
      </c>
      <c r="K600" s="12" t="e">
        <f>IF(VALUE(LEFT(A600,SEARCH(" ",A600)-1))&lt;10,"0"&amp;VALUE(LEFT(A600,SEARCH(" ",A600)-1)),VALUE(LEFT(A600,SEARCH(" ",A600)-1)))&amp;"/"&amp;VLOOKUP(MID(A600,SEARCH(" ",A600)+1,LEN(A600)-SEARCH(" ",A600)-3),'[1]Lookup Data'!$B$2:$C$14,2,FALSE)&amp;"/"&amp;RIGHT(A600,2)+2500</f>
        <v>#VALUE!</v>
      </c>
      <c r="L600" s="12" t="e">
        <f>LEFT(A600,2)&amp;"/"&amp;VLOOKUP(MID(LEFT(A600,LEN(A600)-5),SEARCH(" ",A600),LEN(LEFT(A600,LEN(A600)-5))-SEARCH(" ",A600)+1),'[1]Lookup Data'!$E$3:$F$14,2,FALSE)&amp;"/"&amp;RIGHT(A600,4)</f>
        <v>#VALUE!</v>
      </c>
      <c r="M600" s="12" t="e">
        <f>E600&amp;"/"&amp;VLOOKUP([1]สูตรแปลงวันที่!F600,'[1]Lookup Data'!$B$3:$C$14,2,FALSE)&amp;"/"&amp;[1]สูตรแปลงวันที่!G600</f>
        <v>#VALUE!</v>
      </c>
    </row>
    <row r="601" spans="1:13">
      <c r="A601" s="11"/>
      <c r="B601" s="12">
        <f t="shared" si="81"/>
        <v>0</v>
      </c>
      <c r="C601" s="12">
        <f t="shared" si="82"/>
        <v>1</v>
      </c>
      <c r="D601" s="12">
        <f t="shared" si="83"/>
        <v>1900</v>
      </c>
      <c r="E601" s="12" t="str">
        <f t="shared" si="84"/>
        <v/>
      </c>
      <c r="F601" s="12" t="e">
        <f t="shared" si="85"/>
        <v>#VALUE!</v>
      </c>
      <c r="G601" s="12" t="str">
        <f t="shared" si="86"/>
        <v/>
      </c>
      <c r="H601" s="12" t="e">
        <f t="shared" si="87"/>
        <v>#N/A</v>
      </c>
      <c r="I601" s="12" t="str">
        <f t="shared" si="88"/>
        <v>0/1/2443</v>
      </c>
      <c r="J601" s="12" t="str">
        <f t="shared" si="89"/>
        <v>0/1/2500</v>
      </c>
      <c r="K601" s="12" t="e">
        <f>IF(VALUE(LEFT(A601,SEARCH(" ",A601)-1))&lt;10,"0"&amp;VALUE(LEFT(A601,SEARCH(" ",A601)-1)),VALUE(LEFT(A601,SEARCH(" ",A601)-1)))&amp;"/"&amp;VLOOKUP(MID(A601,SEARCH(" ",A601)+1,LEN(A601)-SEARCH(" ",A601)-3),'[1]Lookup Data'!$B$2:$C$14,2,FALSE)&amp;"/"&amp;RIGHT(A601,2)+2500</f>
        <v>#VALUE!</v>
      </c>
      <c r="L601" s="12" t="e">
        <f>LEFT(A601,2)&amp;"/"&amp;VLOOKUP(MID(LEFT(A601,LEN(A601)-5),SEARCH(" ",A601),LEN(LEFT(A601,LEN(A601)-5))-SEARCH(" ",A601)+1),'[1]Lookup Data'!$E$3:$F$14,2,FALSE)&amp;"/"&amp;RIGHT(A601,4)</f>
        <v>#VALUE!</v>
      </c>
      <c r="M601" s="12" t="e">
        <f>E601&amp;"/"&amp;VLOOKUP([1]สูตรแปลงวันที่!F601,'[1]Lookup Data'!$B$3:$C$14,2,FALSE)&amp;"/"&amp;[1]สูตรแปลงวันที่!G601</f>
        <v>#VALUE!</v>
      </c>
    </row>
    <row r="602" spans="1:13">
      <c r="A602" s="11"/>
      <c r="B602" s="12">
        <f t="shared" si="81"/>
        <v>0</v>
      </c>
      <c r="C602" s="12">
        <f t="shared" si="82"/>
        <v>1</v>
      </c>
      <c r="D602" s="12">
        <f t="shared" si="83"/>
        <v>1900</v>
      </c>
      <c r="E602" s="12" t="str">
        <f t="shared" si="84"/>
        <v/>
      </c>
      <c r="F602" s="12" t="e">
        <f t="shared" si="85"/>
        <v>#VALUE!</v>
      </c>
      <c r="G602" s="12" t="str">
        <f t="shared" si="86"/>
        <v/>
      </c>
      <c r="H602" s="12" t="e">
        <f t="shared" si="87"/>
        <v>#N/A</v>
      </c>
      <c r="I602" s="12" t="str">
        <f t="shared" si="88"/>
        <v>0/1/2443</v>
      </c>
      <c r="J602" s="12" t="str">
        <f t="shared" si="89"/>
        <v>0/1/2500</v>
      </c>
      <c r="K602" s="12" t="e">
        <f>IF(VALUE(LEFT(A602,SEARCH(" ",A602)-1))&lt;10,"0"&amp;VALUE(LEFT(A602,SEARCH(" ",A602)-1)),VALUE(LEFT(A602,SEARCH(" ",A602)-1)))&amp;"/"&amp;VLOOKUP(MID(A602,SEARCH(" ",A602)+1,LEN(A602)-SEARCH(" ",A602)-3),'[1]Lookup Data'!$B$2:$C$14,2,FALSE)&amp;"/"&amp;RIGHT(A602,2)+2500</f>
        <v>#VALUE!</v>
      </c>
      <c r="L602" s="12" t="e">
        <f>LEFT(A602,2)&amp;"/"&amp;VLOOKUP(MID(LEFT(A602,LEN(A602)-5),SEARCH(" ",A602),LEN(LEFT(A602,LEN(A602)-5))-SEARCH(" ",A602)+1),'[1]Lookup Data'!$E$3:$F$14,2,FALSE)&amp;"/"&amp;RIGHT(A602,4)</f>
        <v>#VALUE!</v>
      </c>
      <c r="M602" s="12" t="e">
        <f>E602&amp;"/"&amp;VLOOKUP([1]สูตรแปลงวันที่!F602,'[1]Lookup Data'!$B$3:$C$14,2,FALSE)&amp;"/"&amp;[1]สูตรแปลงวันที่!G602</f>
        <v>#VALUE!</v>
      </c>
    </row>
    <row r="603" spans="1:13">
      <c r="A603" s="11"/>
      <c r="B603" s="12">
        <f t="shared" si="81"/>
        <v>0</v>
      </c>
      <c r="C603" s="12">
        <f t="shared" si="82"/>
        <v>1</v>
      </c>
      <c r="D603" s="12">
        <f t="shared" si="83"/>
        <v>1900</v>
      </c>
      <c r="E603" s="12" t="str">
        <f t="shared" si="84"/>
        <v/>
      </c>
      <c r="F603" s="12" t="e">
        <f t="shared" si="85"/>
        <v>#VALUE!</v>
      </c>
      <c r="G603" s="12" t="str">
        <f t="shared" si="86"/>
        <v/>
      </c>
      <c r="H603" s="12" t="e">
        <f t="shared" si="87"/>
        <v>#N/A</v>
      </c>
      <c r="I603" s="12" t="str">
        <f t="shared" si="88"/>
        <v>0/1/2443</v>
      </c>
      <c r="J603" s="12" t="str">
        <f t="shared" si="89"/>
        <v>0/1/2500</v>
      </c>
      <c r="K603" s="12" t="e">
        <f>IF(VALUE(LEFT(A603,SEARCH(" ",A603)-1))&lt;10,"0"&amp;VALUE(LEFT(A603,SEARCH(" ",A603)-1)),VALUE(LEFT(A603,SEARCH(" ",A603)-1)))&amp;"/"&amp;VLOOKUP(MID(A603,SEARCH(" ",A603)+1,LEN(A603)-SEARCH(" ",A603)-3),'[1]Lookup Data'!$B$2:$C$14,2,FALSE)&amp;"/"&amp;RIGHT(A603,2)+2500</f>
        <v>#VALUE!</v>
      </c>
      <c r="L603" s="12" t="e">
        <f>LEFT(A603,2)&amp;"/"&amp;VLOOKUP(MID(LEFT(A603,LEN(A603)-5),SEARCH(" ",A603),LEN(LEFT(A603,LEN(A603)-5))-SEARCH(" ",A603)+1),'[1]Lookup Data'!$E$3:$F$14,2,FALSE)&amp;"/"&amp;RIGHT(A603,4)</f>
        <v>#VALUE!</v>
      </c>
      <c r="M603" s="12" t="e">
        <f>E603&amp;"/"&amp;VLOOKUP([1]สูตรแปลงวันที่!F603,'[1]Lookup Data'!$B$3:$C$14,2,FALSE)&amp;"/"&amp;[1]สูตรแปลงวันที่!G603</f>
        <v>#VALUE!</v>
      </c>
    </row>
    <row r="604" spans="1:13">
      <c r="A604" s="11"/>
      <c r="B604" s="12">
        <f t="shared" si="81"/>
        <v>0</v>
      </c>
      <c r="C604" s="12">
        <f t="shared" si="82"/>
        <v>1</v>
      </c>
      <c r="D604" s="12">
        <f t="shared" si="83"/>
        <v>1900</v>
      </c>
      <c r="E604" s="12" t="str">
        <f t="shared" si="84"/>
        <v/>
      </c>
      <c r="F604" s="12" t="e">
        <f t="shared" si="85"/>
        <v>#VALUE!</v>
      </c>
      <c r="G604" s="12" t="str">
        <f t="shared" si="86"/>
        <v/>
      </c>
      <c r="H604" s="12" t="e">
        <f t="shared" si="87"/>
        <v>#N/A</v>
      </c>
      <c r="I604" s="12" t="str">
        <f t="shared" si="88"/>
        <v>0/1/2443</v>
      </c>
      <c r="J604" s="12" t="str">
        <f t="shared" si="89"/>
        <v>0/1/2500</v>
      </c>
      <c r="K604" s="12" t="e">
        <f>IF(VALUE(LEFT(A604,SEARCH(" ",A604)-1))&lt;10,"0"&amp;VALUE(LEFT(A604,SEARCH(" ",A604)-1)),VALUE(LEFT(A604,SEARCH(" ",A604)-1)))&amp;"/"&amp;VLOOKUP(MID(A604,SEARCH(" ",A604)+1,LEN(A604)-SEARCH(" ",A604)-3),'[1]Lookup Data'!$B$2:$C$14,2,FALSE)&amp;"/"&amp;RIGHT(A604,2)+2500</f>
        <v>#VALUE!</v>
      </c>
      <c r="L604" s="12" t="e">
        <f>LEFT(A604,2)&amp;"/"&amp;VLOOKUP(MID(LEFT(A604,LEN(A604)-5),SEARCH(" ",A604),LEN(LEFT(A604,LEN(A604)-5))-SEARCH(" ",A604)+1),'[1]Lookup Data'!$E$3:$F$14,2,FALSE)&amp;"/"&amp;RIGHT(A604,4)</f>
        <v>#VALUE!</v>
      </c>
      <c r="M604" s="12" t="e">
        <f>E604&amp;"/"&amp;VLOOKUP([1]สูตรแปลงวันที่!F604,'[1]Lookup Data'!$B$3:$C$14,2,FALSE)&amp;"/"&amp;[1]สูตรแปลงวันที่!G604</f>
        <v>#VALUE!</v>
      </c>
    </row>
    <row r="605" spans="1:13">
      <c r="A605" s="11"/>
      <c r="B605" s="12">
        <f t="shared" si="81"/>
        <v>0</v>
      </c>
      <c r="C605" s="12">
        <f t="shared" si="82"/>
        <v>1</v>
      </c>
      <c r="D605" s="12">
        <f t="shared" si="83"/>
        <v>1900</v>
      </c>
      <c r="E605" s="12" t="str">
        <f t="shared" si="84"/>
        <v/>
      </c>
      <c r="F605" s="12" t="e">
        <f t="shared" si="85"/>
        <v>#VALUE!</v>
      </c>
      <c r="G605" s="12" t="str">
        <f t="shared" si="86"/>
        <v/>
      </c>
      <c r="H605" s="12" t="e">
        <f t="shared" si="87"/>
        <v>#N/A</v>
      </c>
      <c r="I605" s="12" t="str">
        <f t="shared" si="88"/>
        <v>0/1/2443</v>
      </c>
      <c r="J605" s="12" t="str">
        <f t="shared" si="89"/>
        <v>0/1/2500</v>
      </c>
      <c r="K605" s="12" t="e">
        <f>IF(VALUE(LEFT(A605,SEARCH(" ",A605)-1))&lt;10,"0"&amp;VALUE(LEFT(A605,SEARCH(" ",A605)-1)),VALUE(LEFT(A605,SEARCH(" ",A605)-1)))&amp;"/"&amp;VLOOKUP(MID(A605,SEARCH(" ",A605)+1,LEN(A605)-SEARCH(" ",A605)-3),'[1]Lookup Data'!$B$2:$C$14,2,FALSE)&amp;"/"&amp;RIGHT(A605,2)+2500</f>
        <v>#VALUE!</v>
      </c>
      <c r="L605" s="12" t="e">
        <f>LEFT(A605,2)&amp;"/"&amp;VLOOKUP(MID(LEFT(A605,LEN(A605)-5),SEARCH(" ",A605),LEN(LEFT(A605,LEN(A605)-5))-SEARCH(" ",A605)+1),'[1]Lookup Data'!$E$3:$F$14,2,FALSE)&amp;"/"&amp;RIGHT(A605,4)</f>
        <v>#VALUE!</v>
      </c>
      <c r="M605" s="12" t="e">
        <f>E605&amp;"/"&amp;VLOOKUP([1]สูตรแปลงวันที่!F605,'[1]Lookup Data'!$B$3:$C$14,2,FALSE)&amp;"/"&amp;[1]สูตรแปลงวันที่!G605</f>
        <v>#VALUE!</v>
      </c>
    </row>
    <row r="606" spans="1:13">
      <c r="A606" s="11"/>
      <c r="B606" s="12">
        <f t="shared" si="81"/>
        <v>0</v>
      </c>
      <c r="C606" s="12">
        <f t="shared" si="82"/>
        <v>1</v>
      </c>
      <c r="D606" s="12">
        <f t="shared" si="83"/>
        <v>1900</v>
      </c>
      <c r="E606" s="12" t="str">
        <f t="shared" si="84"/>
        <v/>
      </c>
      <c r="F606" s="12" t="e">
        <f t="shared" si="85"/>
        <v>#VALUE!</v>
      </c>
      <c r="G606" s="12" t="str">
        <f t="shared" si="86"/>
        <v/>
      </c>
      <c r="H606" s="12" t="e">
        <f t="shared" si="87"/>
        <v>#N/A</v>
      </c>
      <c r="I606" s="12" t="str">
        <f t="shared" si="88"/>
        <v>0/1/2443</v>
      </c>
      <c r="J606" s="12" t="str">
        <f t="shared" si="89"/>
        <v>0/1/2500</v>
      </c>
      <c r="K606" s="12" t="e">
        <f>IF(VALUE(LEFT(A606,SEARCH(" ",A606)-1))&lt;10,"0"&amp;VALUE(LEFT(A606,SEARCH(" ",A606)-1)),VALUE(LEFT(A606,SEARCH(" ",A606)-1)))&amp;"/"&amp;VLOOKUP(MID(A606,SEARCH(" ",A606)+1,LEN(A606)-SEARCH(" ",A606)-3),'[1]Lookup Data'!$B$2:$C$14,2,FALSE)&amp;"/"&amp;RIGHT(A606,2)+2500</f>
        <v>#VALUE!</v>
      </c>
      <c r="L606" s="12" t="e">
        <f>LEFT(A606,2)&amp;"/"&amp;VLOOKUP(MID(LEFT(A606,LEN(A606)-5),SEARCH(" ",A606),LEN(LEFT(A606,LEN(A606)-5))-SEARCH(" ",A606)+1),'[1]Lookup Data'!$E$3:$F$14,2,FALSE)&amp;"/"&amp;RIGHT(A606,4)</f>
        <v>#VALUE!</v>
      </c>
      <c r="M606" s="12" t="e">
        <f>E606&amp;"/"&amp;VLOOKUP([1]สูตรแปลงวันที่!F606,'[1]Lookup Data'!$B$3:$C$14,2,FALSE)&amp;"/"&amp;[1]สูตรแปลงวันที่!G606</f>
        <v>#VALUE!</v>
      </c>
    </row>
    <row r="607" spans="1:13">
      <c r="A607" s="11"/>
      <c r="B607" s="12">
        <f t="shared" si="81"/>
        <v>0</v>
      </c>
      <c r="C607" s="12">
        <f t="shared" si="82"/>
        <v>1</v>
      </c>
      <c r="D607" s="12">
        <f t="shared" si="83"/>
        <v>1900</v>
      </c>
      <c r="E607" s="12" t="str">
        <f t="shared" si="84"/>
        <v/>
      </c>
      <c r="F607" s="12" t="e">
        <f t="shared" si="85"/>
        <v>#VALUE!</v>
      </c>
      <c r="G607" s="12" t="str">
        <f t="shared" si="86"/>
        <v/>
      </c>
      <c r="H607" s="12" t="e">
        <f t="shared" si="87"/>
        <v>#N/A</v>
      </c>
      <c r="I607" s="12" t="str">
        <f t="shared" si="88"/>
        <v>0/1/2443</v>
      </c>
      <c r="J607" s="12" t="str">
        <f t="shared" si="89"/>
        <v>0/1/2500</v>
      </c>
      <c r="K607" s="12" t="e">
        <f>IF(VALUE(LEFT(A607,SEARCH(" ",A607)-1))&lt;10,"0"&amp;VALUE(LEFT(A607,SEARCH(" ",A607)-1)),VALUE(LEFT(A607,SEARCH(" ",A607)-1)))&amp;"/"&amp;VLOOKUP(MID(A607,SEARCH(" ",A607)+1,LEN(A607)-SEARCH(" ",A607)-3),'[1]Lookup Data'!$B$2:$C$14,2,FALSE)&amp;"/"&amp;RIGHT(A607,2)+2500</f>
        <v>#VALUE!</v>
      </c>
      <c r="L607" s="12" t="e">
        <f>LEFT(A607,2)&amp;"/"&amp;VLOOKUP(MID(LEFT(A607,LEN(A607)-5),SEARCH(" ",A607),LEN(LEFT(A607,LEN(A607)-5))-SEARCH(" ",A607)+1),'[1]Lookup Data'!$E$3:$F$14,2,FALSE)&amp;"/"&amp;RIGHT(A607,4)</f>
        <v>#VALUE!</v>
      </c>
      <c r="M607" s="12" t="e">
        <f>E607&amp;"/"&amp;VLOOKUP([1]สูตรแปลงวันที่!F607,'[1]Lookup Data'!$B$3:$C$14,2,FALSE)&amp;"/"&amp;[1]สูตรแปลงวันที่!G607</f>
        <v>#VALUE!</v>
      </c>
    </row>
    <row r="608" spans="1:13">
      <c r="A608" s="11"/>
      <c r="B608" s="12">
        <f t="shared" si="81"/>
        <v>0</v>
      </c>
      <c r="C608" s="12">
        <f t="shared" si="82"/>
        <v>1</v>
      </c>
      <c r="D608" s="12">
        <f t="shared" si="83"/>
        <v>1900</v>
      </c>
      <c r="E608" s="12" t="str">
        <f t="shared" si="84"/>
        <v/>
      </c>
      <c r="F608" s="12" t="e">
        <f t="shared" si="85"/>
        <v>#VALUE!</v>
      </c>
      <c r="G608" s="12" t="str">
        <f t="shared" si="86"/>
        <v/>
      </c>
      <c r="H608" s="12" t="e">
        <f t="shared" si="87"/>
        <v>#N/A</v>
      </c>
      <c r="I608" s="12" t="str">
        <f t="shared" si="88"/>
        <v>0/1/2443</v>
      </c>
      <c r="J608" s="12" t="str">
        <f t="shared" si="89"/>
        <v>0/1/2500</v>
      </c>
      <c r="K608" s="12" t="e">
        <f>IF(VALUE(LEFT(A608,SEARCH(" ",A608)-1))&lt;10,"0"&amp;VALUE(LEFT(A608,SEARCH(" ",A608)-1)),VALUE(LEFT(A608,SEARCH(" ",A608)-1)))&amp;"/"&amp;VLOOKUP(MID(A608,SEARCH(" ",A608)+1,LEN(A608)-SEARCH(" ",A608)-3),'[1]Lookup Data'!$B$2:$C$14,2,FALSE)&amp;"/"&amp;RIGHT(A608,2)+2500</f>
        <v>#VALUE!</v>
      </c>
      <c r="L608" s="12" t="e">
        <f>LEFT(A608,2)&amp;"/"&amp;VLOOKUP(MID(LEFT(A608,LEN(A608)-5),SEARCH(" ",A608),LEN(LEFT(A608,LEN(A608)-5))-SEARCH(" ",A608)+1),'[1]Lookup Data'!$E$3:$F$14,2,FALSE)&amp;"/"&amp;RIGHT(A608,4)</f>
        <v>#VALUE!</v>
      </c>
      <c r="M608" s="12" t="e">
        <f>E608&amp;"/"&amp;VLOOKUP([1]สูตรแปลงวันที่!F608,'[1]Lookup Data'!$B$3:$C$14,2,FALSE)&amp;"/"&amp;[1]สูตรแปลงวันที่!G608</f>
        <v>#VALUE!</v>
      </c>
    </row>
    <row r="609" spans="1:13">
      <c r="A609" s="11"/>
      <c r="B609" s="12">
        <f t="shared" si="81"/>
        <v>0</v>
      </c>
      <c r="C609" s="12">
        <f t="shared" si="82"/>
        <v>1</v>
      </c>
      <c r="D609" s="12">
        <f t="shared" si="83"/>
        <v>1900</v>
      </c>
      <c r="E609" s="12" t="str">
        <f t="shared" si="84"/>
        <v/>
      </c>
      <c r="F609" s="12" t="e">
        <f t="shared" si="85"/>
        <v>#VALUE!</v>
      </c>
      <c r="G609" s="12" t="str">
        <f t="shared" si="86"/>
        <v/>
      </c>
      <c r="H609" s="12" t="e">
        <f t="shared" si="87"/>
        <v>#N/A</v>
      </c>
      <c r="I609" s="12" t="str">
        <f t="shared" si="88"/>
        <v>0/1/2443</v>
      </c>
      <c r="J609" s="12" t="str">
        <f t="shared" si="89"/>
        <v>0/1/2500</v>
      </c>
      <c r="K609" s="12" t="e">
        <f>IF(VALUE(LEFT(A609,SEARCH(" ",A609)-1))&lt;10,"0"&amp;VALUE(LEFT(A609,SEARCH(" ",A609)-1)),VALUE(LEFT(A609,SEARCH(" ",A609)-1)))&amp;"/"&amp;VLOOKUP(MID(A609,SEARCH(" ",A609)+1,LEN(A609)-SEARCH(" ",A609)-3),'[1]Lookup Data'!$B$2:$C$14,2,FALSE)&amp;"/"&amp;RIGHT(A609,2)+2500</f>
        <v>#VALUE!</v>
      </c>
      <c r="L609" s="12" t="e">
        <f>LEFT(A609,2)&amp;"/"&amp;VLOOKUP(MID(LEFT(A609,LEN(A609)-5),SEARCH(" ",A609),LEN(LEFT(A609,LEN(A609)-5))-SEARCH(" ",A609)+1),'[1]Lookup Data'!$E$3:$F$14,2,FALSE)&amp;"/"&amp;RIGHT(A609,4)</f>
        <v>#VALUE!</v>
      </c>
      <c r="M609" s="12" t="e">
        <f>E609&amp;"/"&amp;VLOOKUP([1]สูตรแปลงวันที่!F609,'[1]Lookup Data'!$B$3:$C$14,2,FALSE)&amp;"/"&amp;[1]สูตรแปลงวันที่!G609</f>
        <v>#VALUE!</v>
      </c>
    </row>
    <row r="610" spans="1:13">
      <c r="A610" s="11"/>
      <c r="B610" s="12">
        <f t="shared" si="81"/>
        <v>0</v>
      </c>
      <c r="C610" s="12">
        <f t="shared" si="82"/>
        <v>1</v>
      </c>
      <c r="D610" s="12">
        <f t="shared" si="83"/>
        <v>1900</v>
      </c>
      <c r="E610" s="12" t="str">
        <f t="shared" si="84"/>
        <v/>
      </c>
      <c r="F610" s="12" t="e">
        <f t="shared" si="85"/>
        <v>#VALUE!</v>
      </c>
      <c r="G610" s="12" t="str">
        <f t="shared" si="86"/>
        <v/>
      </c>
      <c r="H610" s="12" t="e">
        <f t="shared" si="87"/>
        <v>#N/A</v>
      </c>
      <c r="I610" s="12" t="str">
        <f t="shared" si="88"/>
        <v>0/1/2443</v>
      </c>
      <c r="J610" s="12" t="str">
        <f t="shared" si="89"/>
        <v>0/1/2500</v>
      </c>
      <c r="K610" s="12" t="e">
        <f>IF(VALUE(LEFT(A610,SEARCH(" ",A610)-1))&lt;10,"0"&amp;VALUE(LEFT(A610,SEARCH(" ",A610)-1)),VALUE(LEFT(A610,SEARCH(" ",A610)-1)))&amp;"/"&amp;VLOOKUP(MID(A610,SEARCH(" ",A610)+1,LEN(A610)-SEARCH(" ",A610)-3),'[1]Lookup Data'!$B$2:$C$14,2,FALSE)&amp;"/"&amp;RIGHT(A610,2)+2500</f>
        <v>#VALUE!</v>
      </c>
      <c r="L610" s="12" t="e">
        <f>LEFT(A610,2)&amp;"/"&amp;VLOOKUP(MID(LEFT(A610,LEN(A610)-5),SEARCH(" ",A610),LEN(LEFT(A610,LEN(A610)-5))-SEARCH(" ",A610)+1),'[1]Lookup Data'!$E$3:$F$14,2,FALSE)&amp;"/"&amp;RIGHT(A610,4)</f>
        <v>#VALUE!</v>
      </c>
      <c r="M610" s="12" t="e">
        <f>E610&amp;"/"&amp;VLOOKUP([1]สูตรแปลงวันที่!F610,'[1]Lookup Data'!$B$3:$C$14,2,FALSE)&amp;"/"&amp;[1]สูตรแปลงวันที่!G610</f>
        <v>#VALUE!</v>
      </c>
    </row>
    <row r="611" spans="1:13">
      <c r="A611" s="11"/>
      <c r="B611" s="12">
        <f t="shared" si="81"/>
        <v>0</v>
      </c>
      <c r="C611" s="12">
        <f t="shared" si="82"/>
        <v>1</v>
      </c>
      <c r="D611" s="12">
        <f t="shared" si="83"/>
        <v>1900</v>
      </c>
      <c r="E611" s="12" t="str">
        <f t="shared" si="84"/>
        <v/>
      </c>
      <c r="F611" s="12" t="e">
        <f t="shared" si="85"/>
        <v>#VALUE!</v>
      </c>
      <c r="G611" s="12" t="str">
        <f t="shared" si="86"/>
        <v/>
      </c>
      <c r="H611" s="12" t="e">
        <f t="shared" si="87"/>
        <v>#N/A</v>
      </c>
      <c r="I611" s="12" t="str">
        <f t="shared" si="88"/>
        <v>0/1/2443</v>
      </c>
      <c r="J611" s="12" t="str">
        <f t="shared" si="89"/>
        <v>0/1/2500</v>
      </c>
      <c r="K611" s="12" t="e">
        <f>IF(VALUE(LEFT(A611,SEARCH(" ",A611)-1))&lt;10,"0"&amp;VALUE(LEFT(A611,SEARCH(" ",A611)-1)),VALUE(LEFT(A611,SEARCH(" ",A611)-1)))&amp;"/"&amp;VLOOKUP(MID(A611,SEARCH(" ",A611)+1,LEN(A611)-SEARCH(" ",A611)-3),'[1]Lookup Data'!$B$2:$C$14,2,FALSE)&amp;"/"&amp;RIGHT(A611,2)+2500</f>
        <v>#VALUE!</v>
      </c>
      <c r="L611" s="12" t="e">
        <f>LEFT(A611,2)&amp;"/"&amp;VLOOKUP(MID(LEFT(A611,LEN(A611)-5),SEARCH(" ",A611),LEN(LEFT(A611,LEN(A611)-5))-SEARCH(" ",A611)+1),'[1]Lookup Data'!$E$3:$F$14,2,FALSE)&amp;"/"&amp;RIGHT(A611,4)</f>
        <v>#VALUE!</v>
      </c>
      <c r="M611" s="12" t="e">
        <f>E611&amp;"/"&amp;VLOOKUP([1]สูตรแปลงวันที่!F611,'[1]Lookup Data'!$B$3:$C$14,2,FALSE)&amp;"/"&amp;[1]สูตรแปลงวันที่!G611</f>
        <v>#VALUE!</v>
      </c>
    </row>
    <row r="612" spans="1:13">
      <c r="A612" s="11"/>
      <c r="B612" s="12">
        <f t="shared" si="81"/>
        <v>0</v>
      </c>
      <c r="C612" s="12">
        <f t="shared" si="82"/>
        <v>1</v>
      </c>
      <c r="D612" s="12">
        <f t="shared" si="83"/>
        <v>1900</v>
      </c>
      <c r="E612" s="12" t="str">
        <f t="shared" si="84"/>
        <v/>
      </c>
      <c r="F612" s="12" t="e">
        <f t="shared" si="85"/>
        <v>#VALUE!</v>
      </c>
      <c r="G612" s="12" t="str">
        <f t="shared" si="86"/>
        <v/>
      </c>
      <c r="H612" s="12" t="e">
        <f t="shared" si="87"/>
        <v>#N/A</v>
      </c>
      <c r="I612" s="12" t="str">
        <f t="shared" si="88"/>
        <v>0/1/2443</v>
      </c>
      <c r="J612" s="12" t="str">
        <f t="shared" si="89"/>
        <v>0/1/2500</v>
      </c>
      <c r="K612" s="12" t="e">
        <f>IF(VALUE(LEFT(A612,SEARCH(" ",A612)-1))&lt;10,"0"&amp;VALUE(LEFT(A612,SEARCH(" ",A612)-1)),VALUE(LEFT(A612,SEARCH(" ",A612)-1)))&amp;"/"&amp;VLOOKUP(MID(A612,SEARCH(" ",A612)+1,LEN(A612)-SEARCH(" ",A612)-3),'[1]Lookup Data'!$B$2:$C$14,2,FALSE)&amp;"/"&amp;RIGHT(A612,2)+2500</f>
        <v>#VALUE!</v>
      </c>
      <c r="L612" s="12" t="e">
        <f>LEFT(A612,2)&amp;"/"&amp;VLOOKUP(MID(LEFT(A612,LEN(A612)-5),SEARCH(" ",A612),LEN(LEFT(A612,LEN(A612)-5))-SEARCH(" ",A612)+1),'[1]Lookup Data'!$E$3:$F$14,2,FALSE)&amp;"/"&amp;RIGHT(A612,4)</f>
        <v>#VALUE!</v>
      </c>
      <c r="M612" s="12" t="e">
        <f>E612&amp;"/"&amp;VLOOKUP([1]สูตรแปลงวันที่!F612,'[1]Lookup Data'!$B$3:$C$14,2,FALSE)&amp;"/"&amp;[1]สูตรแปลงวันที่!G612</f>
        <v>#VALUE!</v>
      </c>
    </row>
    <row r="613" spans="1:13">
      <c r="A613" s="11"/>
      <c r="B613" s="12">
        <f t="shared" si="81"/>
        <v>0</v>
      </c>
      <c r="C613" s="12">
        <f t="shared" si="82"/>
        <v>1</v>
      </c>
      <c r="D613" s="12">
        <f t="shared" si="83"/>
        <v>1900</v>
      </c>
      <c r="E613" s="12" t="str">
        <f t="shared" si="84"/>
        <v/>
      </c>
      <c r="F613" s="12" t="e">
        <f t="shared" si="85"/>
        <v>#VALUE!</v>
      </c>
      <c r="G613" s="12" t="str">
        <f t="shared" si="86"/>
        <v/>
      </c>
      <c r="H613" s="12" t="e">
        <f t="shared" si="87"/>
        <v>#N/A</v>
      </c>
      <c r="I613" s="12" t="str">
        <f t="shared" si="88"/>
        <v>0/1/2443</v>
      </c>
      <c r="J613" s="12" t="str">
        <f t="shared" si="89"/>
        <v>0/1/2500</v>
      </c>
      <c r="K613" s="12" t="e">
        <f>IF(VALUE(LEFT(A613,SEARCH(" ",A613)-1))&lt;10,"0"&amp;VALUE(LEFT(A613,SEARCH(" ",A613)-1)),VALUE(LEFT(A613,SEARCH(" ",A613)-1)))&amp;"/"&amp;VLOOKUP(MID(A613,SEARCH(" ",A613)+1,LEN(A613)-SEARCH(" ",A613)-3),'[1]Lookup Data'!$B$2:$C$14,2,FALSE)&amp;"/"&amp;RIGHT(A613,2)+2500</f>
        <v>#VALUE!</v>
      </c>
      <c r="L613" s="12" t="e">
        <f>LEFT(A613,2)&amp;"/"&amp;VLOOKUP(MID(LEFT(A613,LEN(A613)-5),SEARCH(" ",A613),LEN(LEFT(A613,LEN(A613)-5))-SEARCH(" ",A613)+1),'[1]Lookup Data'!$E$3:$F$14,2,FALSE)&amp;"/"&amp;RIGHT(A613,4)</f>
        <v>#VALUE!</v>
      </c>
      <c r="M613" s="12" t="e">
        <f>E613&amp;"/"&amp;VLOOKUP([1]สูตรแปลงวันที่!F613,'[1]Lookup Data'!$B$3:$C$14,2,FALSE)&amp;"/"&amp;[1]สูตรแปลงวันที่!G613</f>
        <v>#VALUE!</v>
      </c>
    </row>
    <row r="614" spans="1:13">
      <c r="A614" s="11"/>
      <c r="B614" s="12">
        <f t="shared" si="81"/>
        <v>0</v>
      </c>
      <c r="C614" s="12">
        <f t="shared" si="82"/>
        <v>1</v>
      </c>
      <c r="D614" s="12">
        <f t="shared" si="83"/>
        <v>1900</v>
      </c>
      <c r="E614" s="12" t="str">
        <f t="shared" si="84"/>
        <v/>
      </c>
      <c r="F614" s="12" t="e">
        <f t="shared" si="85"/>
        <v>#VALUE!</v>
      </c>
      <c r="G614" s="12" t="str">
        <f t="shared" si="86"/>
        <v/>
      </c>
      <c r="H614" s="12" t="e">
        <f t="shared" si="87"/>
        <v>#N/A</v>
      </c>
      <c r="I614" s="12" t="str">
        <f t="shared" si="88"/>
        <v>0/1/2443</v>
      </c>
      <c r="J614" s="12" t="str">
        <f t="shared" si="89"/>
        <v>0/1/2500</v>
      </c>
      <c r="K614" s="12" t="e">
        <f>IF(VALUE(LEFT(A614,SEARCH(" ",A614)-1))&lt;10,"0"&amp;VALUE(LEFT(A614,SEARCH(" ",A614)-1)),VALUE(LEFT(A614,SEARCH(" ",A614)-1)))&amp;"/"&amp;VLOOKUP(MID(A614,SEARCH(" ",A614)+1,LEN(A614)-SEARCH(" ",A614)-3),'[1]Lookup Data'!$B$2:$C$14,2,FALSE)&amp;"/"&amp;RIGHT(A614,2)+2500</f>
        <v>#VALUE!</v>
      </c>
      <c r="L614" s="12" t="e">
        <f>LEFT(A614,2)&amp;"/"&amp;VLOOKUP(MID(LEFT(A614,LEN(A614)-5),SEARCH(" ",A614),LEN(LEFT(A614,LEN(A614)-5))-SEARCH(" ",A614)+1),'[1]Lookup Data'!$E$3:$F$14,2,FALSE)&amp;"/"&amp;RIGHT(A614,4)</f>
        <v>#VALUE!</v>
      </c>
      <c r="M614" s="12" t="e">
        <f>E614&amp;"/"&amp;VLOOKUP([1]สูตรแปลงวันที่!F614,'[1]Lookup Data'!$B$3:$C$14,2,FALSE)&amp;"/"&amp;[1]สูตรแปลงวันที่!G614</f>
        <v>#VALUE!</v>
      </c>
    </row>
    <row r="615" spans="1:13">
      <c r="A615" s="11"/>
      <c r="B615" s="12">
        <f t="shared" si="81"/>
        <v>0</v>
      </c>
      <c r="C615" s="12">
        <f t="shared" si="82"/>
        <v>1</v>
      </c>
      <c r="D615" s="12">
        <f t="shared" si="83"/>
        <v>1900</v>
      </c>
      <c r="E615" s="12" t="str">
        <f t="shared" si="84"/>
        <v/>
      </c>
      <c r="F615" s="12" t="e">
        <f t="shared" si="85"/>
        <v>#VALUE!</v>
      </c>
      <c r="G615" s="12" t="str">
        <f t="shared" si="86"/>
        <v/>
      </c>
      <c r="H615" s="12" t="e">
        <f t="shared" si="87"/>
        <v>#N/A</v>
      </c>
      <c r="I615" s="12" t="str">
        <f t="shared" si="88"/>
        <v>0/1/2443</v>
      </c>
      <c r="J615" s="12" t="str">
        <f t="shared" si="89"/>
        <v>0/1/2500</v>
      </c>
      <c r="K615" s="12" t="e">
        <f>IF(VALUE(LEFT(A615,SEARCH(" ",A615)-1))&lt;10,"0"&amp;VALUE(LEFT(A615,SEARCH(" ",A615)-1)),VALUE(LEFT(A615,SEARCH(" ",A615)-1)))&amp;"/"&amp;VLOOKUP(MID(A615,SEARCH(" ",A615)+1,LEN(A615)-SEARCH(" ",A615)-3),'[1]Lookup Data'!$B$2:$C$14,2,FALSE)&amp;"/"&amp;RIGHT(A615,2)+2500</f>
        <v>#VALUE!</v>
      </c>
      <c r="L615" s="12" t="e">
        <f>LEFT(A615,2)&amp;"/"&amp;VLOOKUP(MID(LEFT(A615,LEN(A615)-5),SEARCH(" ",A615),LEN(LEFT(A615,LEN(A615)-5))-SEARCH(" ",A615)+1),'[1]Lookup Data'!$E$3:$F$14,2,FALSE)&amp;"/"&amp;RIGHT(A615,4)</f>
        <v>#VALUE!</v>
      </c>
      <c r="M615" s="12" t="e">
        <f>E615&amp;"/"&amp;VLOOKUP([1]สูตรแปลงวันที่!F615,'[1]Lookup Data'!$B$3:$C$14,2,FALSE)&amp;"/"&amp;[1]สูตรแปลงวันที่!G615</f>
        <v>#VALUE!</v>
      </c>
    </row>
    <row r="616" spans="1:13">
      <c r="A616" s="11"/>
      <c r="B616" s="12">
        <f t="shared" si="81"/>
        <v>0</v>
      </c>
      <c r="C616" s="12">
        <f t="shared" si="82"/>
        <v>1</v>
      </c>
      <c r="D616" s="12">
        <f t="shared" si="83"/>
        <v>1900</v>
      </c>
      <c r="E616" s="12" t="str">
        <f t="shared" si="84"/>
        <v/>
      </c>
      <c r="F616" s="12" t="e">
        <f t="shared" si="85"/>
        <v>#VALUE!</v>
      </c>
      <c r="G616" s="12" t="str">
        <f t="shared" si="86"/>
        <v/>
      </c>
      <c r="H616" s="12" t="e">
        <f t="shared" si="87"/>
        <v>#N/A</v>
      </c>
      <c r="I616" s="12" t="str">
        <f t="shared" si="88"/>
        <v>0/1/2443</v>
      </c>
      <c r="J616" s="12" t="str">
        <f t="shared" si="89"/>
        <v>0/1/2500</v>
      </c>
      <c r="K616" s="12" t="e">
        <f>IF(VALUE(LEFT(A616,SEARCH(" ",A616)-1))&lt;10,"0"&amp;VALUE(LEFT(A616,SEARCH(" ",A616)-1)),VALUE(LEFT(A616,SEARCH(" ",A616)-1)))&amp;"/"&amp;VLOOKUP(MID(A616,SEARCH(" ",A616)+1,LEN(A616)-SEARCH(" ",A616)-3),'[1]Lookup Data'!$B$2:$C$14,2,FALSE)&amp;"/"&amp;RIGHT(A616,2)+2500</f>
        <v>#VALUE!</v>
      </c>
      <c r="L616" s="12" t="e">
        <f>LEFT(A616,2)&amp;"/"&amp;VLOOKUP(MID(LEFT(A616,LEN(A616)-5),SEARCH(" ",A616),LEN(LEFT(A616,LEN(A616)-5))-SEARCH(" ",A616)+1),'[1]Lookup Data'!$E$3:$F$14,2,FALSE)&amp;"/"&amp;RIGHT(A616,4)</f>
        <v>#VALUE!</v>
      </c>
      <c r="M616" s="12" t="e">
        <f>E616&amp;"/"&amp;VLOOKUP([1]สูตรแปลงวันที่!F616,'[1]Lookup Data'!$B$3:$C$14,2,FALSE)&amp;"/"&amp;[1]สูตรแปลงวันที่!G616</f>
        <v>#VALUE!</v>
      </c>
    </row>
    <row r="617" spans="1:13">
      <c r="A617" s="11"/>
      <c r="B617" s="12">
        <f t="shared" si="81"/>
        <v>0</v>
      </c>
      <c r="C617" s="12">
        <f t="shared" si="82"/>
        <v>1</v>
      </c>
      <c r="D617" s="12">
        <f t="shared" si="83"/>
        <v>1900</v>
      </c>
      <c r="E617" s="12" t="str">
        <f t="shared" si="84"/>
        <v/>
      </c>
      <c r="F617" s="12" t="e">
        <f t="shared" si="85"/>
        <v>#VALUE!</v>
      </c>
      <c r="G617" s="12" t="str">
        <f t="shared" si="86"/>
        <v/>
      </c>
      <c r="H617" s="12" t="e">
        <f t="shared" si="87"/>
        <v>#N/A</v>
      </c>
      <c r="I617" s="12" t="str">
        <f t="shared" si="88"/>
        <v>0/1/2443</v>
      </c>
      <c r="J617" s="12" t="str">
        <f t="shared" si="89"/>
        <v>0/1/2500</v>
      </c>
      <c r="K617" s="12" t="e">
        <f>IF(VALUE(LEFT(A617,SEARCH(" ",A617)-1))&lt;10,"0"&amp;VALUE(LEFT(A617,SEARCH(" ",A617)-1)),VALUE(LEFT(A617,SEARCH(" ",A617)-1)))&amp;"/"&amp;VLOOKUP(MID(A617,SEARCH(" ",A617)+1,LEN(A617)-SEARCH(" ",A617)-3),'[1]Lookup Data'!$B$2:$C$14,2,FALSE)&amp;"/"&amp;RIGHT(A617,2)+2500</f>
        <v>#VALUE!</v>
      </c>
      <c r="L617" s="12" t="e">
        <f>LEFT(A617,2)&amp;"/"&amp;VLOOKUP(MID(LEFT(A617,LEN(A617)-5),SEARCH(" ",A617),LEN(LEFT(A617,LEN(A617)-5))-SEARCH(" ",A617)+1),'[1]Lookup Data'!$E$3:$F$14,2,FALSE)&amp;"/"&amp;RIGHT(A617,4)</f>
        <v>#VALUE!</v>
      </c>
      <c r="M617" s="12" t="e">
        <f>E617&amp;"/"&amp;VLOOKUP([1]สูตรแปลงวันที่!F617,'[1]Lookup Data'!$B$3:$C$14,2,FALSE)&amp;"/"&amp;[1]สูตรแปลงวันที่!G617</f>
        <v>#VALUE!</v>
      </c>
    </row>
    <row r="618" spans="1:13">
      <c r="A618" s="11"/>
      <c r="B618" s="12">
        <f t="shared" si="81"/>
        <v>0</v>
      </c>
      <c r="C618" s="12">
        <f t="shared" si="82"/>
        <v>1</v>
      </c>
      <c r="D618" s="12">
        <f t="shared" si="83"/>
        <v>1900</v>
      </c>
      <c r="E618" s="12" t="str">
        <f t="shared" si="84"/>
        <v/>
      </c>
      <c r="F618" s="12" t="e">
        <f t="shared" si="85"/>
        <v>#VALUE!</v>
      </c>
      <c r="G618" s="12" t="str">
        <f t="shared" si="86"/>
        <v/>
      </c>
      <c r="H618" s="12" t="e">
        <f t="shared" si="87"/>
        <v>#N/A</v>
      </c>
      <c r="I618" s="12" t="str">
        <f t="shared" si="88"/>
        <v>0/1/2443</v>
      </c>
      <c r="J618" s="12" t="str">
        <f t="shared" si="89"/>
        <v>0/1/2500</v>
      </c>
      <c r="K618" s="12" t="e">
        <f>IF(VALUE(LEFT(A618,SEARCH(" ",A618)-1))&lt;10,"0"&amp;VALUE(LEFT(A618,SEARCH(" ",A618)-1)),VALUE(LEFT(A618,SEARCH(" ",A618)-1)))&amp;"/"&amp;VLOOKUP(MID(A618,SEARCH(" ",A618)+1,LEN(A618)-SEARCH(" ",A618)-3),'[1]Lookup Data'!$B$2:$C$14,2,FALSE)&amp;"/"&amp;RIGHT(A618,2)+2500</f>
        <v>#VALUE!</v>
      </c>
      <c r="L618" s="12" t="e">
        <f>LEFT(A618,2)&amp;"/"&amp;VLOOKUP(MID(LEFT(A618,LEN(A618)-5),SEARCH(" ",A618),LEN(LEFT(A618,LEN(A618)-5))-SEARCH(" ",A618)+1),'[1]Lookup Data'!$E$3:$F$14,2,FALSE)&amp;"/"&amp;RIGHT(A618,4)</f>
        <v>#VALUE!</v>
      </c>
      <c r="M618" s="12" t="e">
        <f>E618&amp;"/"&amp;VLOOKUP([1]สูตรแปลงวันที่!F618,'[1]Lookup Data'!$B$3:$C$14,2,FALSE)&amp;"/"&amp;[1]สูตรแปลงวันที่!G618</f>
        <v>#VALUE!</v>
      </c>
    </row>
    <row r="619" spans="1:13">
      <c r="A619" s="11"/>
      <c r="B619" s="12">
        <f t="shared" si="81"/>
        <v>0</v>
      </c>
      <c r="C619" s="12">
        <f t="shared" si="82"/>
        <v>1</v>
      </c>
      <c r="D619" s="12">
        <f t="shared" si="83"/>
        <v>1900</v>
      </c>
      <c r="E619" s="12" t="str">
        <f t="shared" si="84"/>
        <v/>
      </c>
      <c r="F619" s="12" t="e">
        <f t="shared" si="85"/>
        <v>#VALUE!</v>
      </c>
      <c r="G619" s="12" t="str">
        <f t="shared" si="86"/>
        <v/>
      </c>
      <c r="H619" s="12" t="e">
        <f t="shared" si="87"/>
        <v>#N/A</v>
      </c>
      <c r="I619" s="12" t="str">
        <f t="shared" si="88"/>
        <v>0/1/2443</v>
      </c>
      <c r="J619" s="12" t="str">
        <f t="shared" si="89"/>
        <v>0/1/2500</v>
      </c>
      <c r="K619" s="12" t="e">
        <f>IF(VALUE(LEFT(A619,SEARCH(" ",A619)-1))&lt;10,"0"&amp;VALUE(LEFT(A619,SEARCH(" ",A619)-1)),VALUE(LEFT(A619,SEARCH(" ",A619)-1)))&amp;"/"&amp;VLOOKUP(MID(A619,SEARCH(" ",A619)+1,LEN(A619)-SEARCH(" ",A619)-3),'[1]Lookup Data'!$B$2:$C$14,2,FALSE)&amp;"/"&amp;RIGHT(A619,2)+2500</f>
        <v>#VALUE!</v>
      </c>
      <c r="L619" s="12" t="e">
        <f>LEFT(A619,2)&amp;"/"&amp;VLOOKUP(MID(LEFT(A619,LEN(A619)-5),SEARCH(" ",A619),LEN(LEFT(A619,LEN(A619)-5))-SEARCH(" ",A619)+1),'[1]Lookup Data'!$E$3:$F$14,2,FALSE)&amp;"/"&amp;RIGHT(A619,4)</f>
        <v>#VALUE!</v>
      </c>
      <c r="M619" s="12" t="e">
        <f>E619&amp;"/"&amp;VLOOKUP([1]สูตรแปลงวันที่!F619,'[1]Lookup Data'!$B$3:$C$14,2,FALSE)&amp;"/"&amp;[1]สูตรแปลงวันที่!G619</f>
        <v>#VALUE!</v>
      </c>
    </row>
    <row r="620" spans="1:13">
      <c r="A620" s="11"/>
      <c r="B620" s="12">
        <f t="shared" si="81"/>
        <v>0</v>
      </c>
      <c r="C620" s="12">
        <f t="shared" si="82"/>
        <v>1</v>
      </c>
      <c r="D620" s="12">
        <f t="shared" si="83"/>
        <v>1900</v>
      </c>
      <c r="E620" s="12" t="str">
        <f t="shared" si="84"/>
        <v/>
      </c>
      <c r="F620" s="12" t="e">
        <f t="shared" si="85"/>
        <v>#VALUE!</v>
      </c>
      <c r="G620" s="12" t="str">
        <f t="shared" si="86"/>
        <v/>
      </c>
      <c r="H620" s="12" t="e">
        <f t="shared" si="87"/>
        <v>#N/A</v>
      </c>
      <c r="I620" s="12" t="str">
        <f t="shared" si="88"/>
        <v>0/1/2443</v>
      </c>
      <c r="J620" s="12" t="str">
        <f t="shared" si="89"/>
        <v>0/1/2500</v>
      </c>
      <c r="K620" s="12" t="e">
        <f>IF(VALUE(LEFT(A620,SEARCH(" ",A620)-1))&lt;10,"0"&amp;VALUE(LEFT(A620,SEARCH(" ",A620)-1)),VALUE(LEFT(A620,SEARCH(" ",A620)-1)))&amp;"/"&amp;VLOOKUP(MID(A620,SEARCH(" ",A620)+1,LEN(A620)-SEARCH(" ",A620)-3),'[1]Lookup Data'!$B$2:$C$14,2,FALSE)&amp;"/"&amp;RIGHT(A620,2)+2500</f>
        <v>#VALUE!</v>
      </c>
      <c r="L620" s="12" t="e">
        <f>LEFT(A620,2)&amp;"/"&amp;VLOOKUP(MID(LEFT(A620,LEN(A620)-5),SEARCH(" ",A620),LEN(LEFT(A620,LEN(A620)-5))-SEARCH(" ",A620)+1),'[1]Lookup Data'!$E$3:$F$14,2,FALSE)&amp;"/"&amp;RIGHT(A620,4)</f>
        <v>#VALUE!</v>
      </c>
      <c r="M620" s="12" t="e">
        <f>E620&amp;"/"&amp;VLOOKUP([1]สูตรแปลงวันที่!F620,'[1]Lookup Data'!$B$3:$C$14,2,FALSE)&amp;"/"&amp;[1]สูตรแปลงวันที่!G620</f>
        <v>#VALUE!</v>
      </c>
    </row>
    <row r="621" spans="1:13">
      <c r="A621" s="11"/>
      <c r="B621" s="12">
        <f t="shared" si="81"/>
        <v>0</v>
      </c>
      <c r="C621" s="12">
        <f t="shared" si="82"/>
        <v>1</v>
      </c>
      <c r="D621" s="12">
        <f t="shared" si="83"/>
        <v>1900</v>
      </c>
      <c r="E621" s="12" t="str">
        <f t="shared" si="84"/>
        <v/>
      </c>
      <c r="F621" s="12" t="e">
        <f t="shared" si="85"/>
        <v>#VALUE!</v>
      </c>
      <c r="G621" s="12" t="str">
        <f t="shared" si="86"/>
        <v/>
      </c>
      <c r="H621" s="12" t="e">
        <f t="shared" si="87"/>
        <v>#N/A</v>
      </c>
      <c r="I621" s="12" t="str">
        <f t="shared" si="88"/>
        <v>0/1/2443</v>
      </c>
      <c r="J621" s="12" t="str">
        <f t="shared" si="89"/>
        <v>0/1/2500</v>
      </c>
      <c r="K621" s="12" t="e">
        <f>IF(VALUE(LEFT(A621,SEARCH(" ",A621)-1))&lt;10,"0"&amp;VALUE(LEFT(A621,SEARCH(" ",A621)-1)),VALUE(LEFT(A621,SEARCH(" ",A621)-1)))&amp;"/"&amp;VLOOKUP(MID(A621,SEARCH(" ",A621)+1,LEN(A621)-SEARCH(" ",A621)-3),'[1]Lookup Data'!$B$2:$C$14,2,FALSE)&amp;"/"&amp;RIGHT(A621,2)+2500</f>
        <v>#VALUE!</v>
      </c>
      <c r="L621" s="12" t="e">
        <f>LEFT(A621,2)&amp;"/"&amp;VLOOKUP(MID(LEFT(A621,LEN(A621)-5),SEARCH(" ",A621),LEN(LEFT(A621,LEN(A621)-5))-SEARCH(" ",A621)+1),'[1]Lookup Data'!$E$3:$F$14,2,FALSE)&amp;"/"&amp;RIGHT(A621,4)</f>
        <v>#VALUE!</v>
      </c>
      <c r="M621" s="12" t="e">
        <f>E621&amp;"/"&amp;VLOOKUP([1]สูตรแปลงวันที่!F621,'[1]Lookup Data'!$B$3:$C$14,2,FALSE)&amp;"/"&amp;[1]สูตรแปลงวันที่!G621</f>
        <v>#VALUE!</v>
      </c>
    </row>
    <row r="622" spans="1:13">
      <c r="A622" s="11"/>
      <c r="B622" s="12">
        <f t="shared" si="81"/>
        <v>0</v>
      </c>
      <c r="C622" s="12">
        <f t="shared" si="82"/>
        <v>1</v>
      </c>
      <c r="D622" s="12">
        <f t="shared" si="83"/>
        <v>1900</v>
      </c>
      <c r="E622" s="12" t="str">
        <f t="shared" si="84"/>
        <v/>
      </c>
      <c r="F622" s="12" t="e">
        <f t="shared" si="85"/>
        <v>#VALUE!</v>
      </c>
      <c r="G622" s="12" t="str">
        <f t="shared" si="86"/>
        <v/>
      </c>
      <c r="H622" s="12" t="e">
        <f t="shared" si="87"/>
        <v>#N/A</v>
      </c>
      <c r="I622" s="12" t="str">
        <f t="shared" si="88"/>
        <v>0/1/2443</v>
      </c>
      <c r="J622" s="12" t="str">
        <f t="shared" si="89"/>
        <v>0/1/2500</v>
      </c>
      <c r="K622" s="12" t="e">
        <f>IF(VALUE(LEFT(A622,SEARCH(" ",A622)-1))&lt;10,"0"&amp;VALUE(LEFT(A622,SEARCH(" ",A622)-1)),VALUE(LEFT(A622,SEARCH(" ",A622)-1)))&amp;"/"&amp;VLOOKUP(MID(A622,SEARCH(" ",A622)+1,LEN(A622)-SEARCH(" ",A622)-3),'[1]Lookup Data'!$B$2:$C$14,2,FALSE)&amp;"/"&amp;RIGHT(A622,2)+2500</f>
        <v>#VALUE!</v>
      </c>
      <c r="L622" s="12" t="e">
        <f>LEFT(A622,2)&amp;"/"&amp;VLOOKUP(MID(LEFT(A622,LEN(A622)-5),SEARCH(" ",A622),LEN(LEFT(A622,LEN(A622)-5))-SEARCH(" ",A622)+1),'[1]Lookup Data'!$E$3:$F$14,2,FALSE)&amp;"/"&amp;RIGHT(A622,4)</f>
        <v>#VALUE!</v>
      </c>
      <c r="M622" s="12" t="e">
        <f>E622&amp;"/"&amp;VLOOKUP([1]สูตรแปลงวันที่!F622,'[1]Lookup Data'!$B$3:$C$14,2,FALSE)&amp;"/"&amp;[1]สูตรแปลงวันที่!G622</f>
        <v>#VALUE!</v>
      </c>
    </row>
    <row r="623" spans="1:13">
      <c r="A623" s="11"/>
      <c r="B623" s="12">
        <f t="shared" si="81"/>
        <v>0</v>
      </c>
      <c r="C623" s="12">
        <f t="shared" si="82"/>
        <v>1</v>
      </c>
      <c r="D623" s="12">
        <f t="shared" si="83"/>
        <v>1900</v>
      </c>
      <c r="E623" s="12" t="str">
        <f t="shared" si="84"/>
        <v/>
      </c>
      <c r="F623" s="12" t="e">
        <f t="shared" si="85"/>
        <v>#VALUE!</v>
      </c>
      <c r="G623" s="12" t="str">
        <f t="shared" si="86"/>
        <v/>
      </c>
      <c r="H623" s="12" t="e">
        <f t="shared" si="87"/>
        <v>#N/A</v>
      </c>
      <c r="I623" s="12" t="str">
        <f t="shared" si="88"/>
        <v>0/1/2443</v>
      </c>
      <c r="J623" s="12" t="str">
        <f t="shared" si="89"/>
        <v>0/1/2500</v>
      </c>
      <c r="K623" s="12" t="e">
        <f>IF(VALUE(LEFT(A623,SEARCH(" ",A623)-1))&lt;10,"0"&amp;VALUE(LEFT(A623,SEARCH(" ",A623)-1)),VALUE(LEFT(A623,SEARCH(" ",A623)-1)))&amp;"/"&amp;VLOOKUP(MID(A623,SEARCH(" ",A623)+1,LEN(A623)-SEARCH(" ",A623)-3),'[1]Lookup Data'!$B$2:$C$14,2,FALSE)&amp;"/"&amp;RIGHT(A623,2)+2500</f>
        <v>#VALUE!</v>
      </c>
      <c r="L623" s="12" t="e">
        <f>LEFT(A623,2)&amp;"/"&amp;VLOOKUP(MID(LEFT(A623,LEN(A623)-5),SEARCH(" ",A623),LEN(LEFT(A623,LEN(A623)-5))-SEARCH(" ",A623)+1),'[1]Lookup Data'!$E$3:$F$14,2,FALSE)&amp;"/"&amp;RIGHT(A623,4)</f>
        <v>#VALUE!</v>
      </c>
      <c r="M623" s="12" t="e">
        <f>E623&amp;"/"&amp;VLOOKUP([1]สูตรแปลงวันที่!F623,'[1]Lookup Data'!$B$3:$C$14,2,FALSE)&amp;"/"&amp;[1]สูตรแปลงวันที่!G623</f>
        <v>#VALUE!</v>
      </c>
    </row>
    <row r="624" spans="1:13">
      <c r="A624" s="11"/>
      <c r="B624" s="12">
        <f t="shared" si="81"/>
        <v>0</v>
      </c>
      <c r="C624" s="12">
        <f t="shared" si="82"/>
        <v>1</v>
      </c>
      <c r="D624" s="12">
        <f t="shared" si="83"/>
        <v>1900</v>
      </c>
      <c r="E624" s="12" t="str">
        <f t="shared" si="84"/>
        <v/>
      </c>
      <c r="F624" s="12" t="e">
        <f t="shared" si="85"/>
        <v>#VALUE!</v>
      </c>
      <c r="G624" s="12" t="str">
        <f t="shared" si="86"/>
        <v/>
      </c>
      <c r="H624" s="12" t="e">
        <f t="shared" si="87"/>
        <v>#N/A</v>
      </c>
      <c r="I624" s="12" t="str">
        <f t="shared" si="88"/>
        <v>0/1/2443</v>
      </c>
      <c r="J624" s="12" t="str">
        <f t="shared" si="89"/>
        <v>0/1/2500</v>
      </c>
      <c r="K624" s="12" t="e">
        <f>IF(VALUE(LEFT(A624,SEARCH(" ",A624)-1))&lt;10,"0"&amp;VALUE(LEFT(A624,SEARCH(" ",A624)-1)),VALUE(LEFT(A624,SEARCH(" ",A624)-1)))&amp;"/"&amp;VLOOKUP(MID(A624,SEARCH(" ",A624)+1,LEN(A624)-SEARCH(" ",A624)-3),'[1]Lookup Data'!$B$2:$C$14,2,FALSE)&amp;"/"&amp;RIGHT(A624,2)+2500</f>
        <v>#VALUE!</v>
      </c>
      <c r="L624" s="12" t="e">
        <f>LEFT(A624,2)&amp;"/"&amp;VLOOKUP(MID(LEFT(A624,LEN(A624)-5),SEARCH(" ",A624),LEN(LEFT(A624,LEN(A624)-5))-SEARCH(" ",A624)+1),'[1]Lookup Data'!$E$3:$F$14,2,FALSE)&amp;"/"&amp;RIGHT(A624,4)</f>
        <v>#VALUE!</v>
      </c>
      <c r="M624" s="12" t="e">
        <f>E624&amp;"/"&amp;VLOOKUP([1]สูตรแปลงวันที่!F624,'[1]Lookup Data'!$B$3:$C$14,2,FALSE)&amp;"/"&amp;[1]สูตรแปลงวันที่!G624</f>
        <v>#VALUE!</v>
      </c>
    </row>
    <row r="625" spans="1:13">
      <c r="A625" s="11"/>
      <c r="B625" s="12">
        <f t="shared" si="81"/>
        <v>0</v>
      </c>
      <c r="C625" s="12">
        <f t="shared" si="82"/>
        <v>1</v>
      </c>
      <c r="D625" s="12">
        <f t="shared" si="83"/>
        <v>1900</v>
      </c>
      <c r="E625" s="12" t="str">
        <f t="shared" si="84"/>
        <v/>
      </c>
      <c r="F625" s="12" t="e">
        <f t="shared" si="85"/>
        <v>#VALUE!</v>
      </c>
      <c r="G625" s="12" t="str">
        <f t="shared" si="86"/>
        <v/>
      </c>
      <c r="H625" s="12" t="e">
        <f t="shared" si="87"/>
        <v>#N/A</v>
      </c>
      <c r="I625" s="12" t="str">
        <f t="shared" si="88"/>
        <v>0/1/2443</v>
      </c>
      <c r="J625" s="12" t="str">
        <f t="shared" si="89"/>
        <v>0/1/2500</v>
      </c>
      <c r="K625" s="12" t="e">
        <f>IF(VALUE(LEFT(A625,SEARCH(" ",A625)-1))&lt;10,"0"&amp;VALUE(LEFT(A625,SEARCH(" ",A625)-1)),VALUE(LEFT(A625,SEARCH(" ",A625)-1)))&amp;"/"&amp;VLOOKUP(MID(A625,SEARCH(" ",A625)+1,LEN(A625)-SEARCH(" ",A625)-3),'[1]Lookup Data'!$B$2:$C$14,2,FALSE)&amp;"/"&amp;RIGHT(A625,2)+2500</f>
        <v>#VALUE!</v>
      </c>
      <c r="L625" s="12" t="e">
        <f>LEFT(A625,2)&amp;"/"&amp;VLOOKUP(MID(LEFT(A625,LEN(A625)-5),SEARCH(" ",A625),LEN(LEFT(A625,LEN(A625)-5))-SEARCH(" ",A625)+1),'[1]Lookup Data'!$E$3:$F$14,2,FALSE)&amp;"/"&amp;RIGHT(A625,4)</f>
        <v>#VALUE!</v>
      </c>
      <c r="M625" s="12" t="e">
        <f>E625&amp;"/"&amp;VLOOKUP([1]สูตรแปลงวันที่!F625,'[1]Lookup Data'!$B$3:$C$14,2,FALSE)&amp;"/"&amp;[1]สูตรแปลงวันที่!G625</f>
        <v>#VALUE!</v>
      </c>
    </row>
    <row r="626" spans="1:13">
      <c r="A626" s="11"/>
      <c r="B626" s="12">
        <f t="shared" si="81"/>
        <v>0</v>
      </c>
      <c r="C626" s="12">
        <f t="shared" si="82"/>
        <v>1</v>
      </c>
      <c r="D626" s="12">
        <f t="shared" si="83"/>
        <v>1900</v>
      </c>
      <c r="E626" s="12" t="str">
        <f t="shared" si="84"/>
        <v/>
      </c>
      <c r="F626" s="12" t="e">
        <f t="shared" si="85"/>
        <v>#VALUE!</v>
      </c>
      <c r="G626" s="12" t="str">
        <f t="shared" si="86"/>
        <v/>
      </c>
      <c r="H626" s="12" t="e">
        <f t="shared" si="87"/>
        <v>#N/A</v>
      </c>
      <c r="I626" s="12" t="str">
        <f t="shared" si="88"/>
        <v>0/1/2443</v>
      </c>
      <c r="J626" s="12" t="str">
        <f t="shared" si="89"/>
        <v>0/1/2500</v>
      </c>
      <c r="K626" s="12" t="e">
        <f>IF(VALUE(LEFT(A626,SEARCH(" ",A626)-1))&lt;10,"0"&amp;VALUE(LEFT(A626,SEARCH(" ",A626)-1)),VALUE(LEFT(A626,SEARCH(" ",A626)-1)))&amp;"/"&amp;VLOOKUP(MID(A626,SEARCH(" ",A626)+1,LEN(A626)-SEARCH(" ",A626)-3),'[1]Lookup Data'!$B$2:$C$14,2,FALSE)&amp;"/"&amp;RIGHT(A626,2)+2500</f>
        <v>#VALUE!</v>
      </c>
      <c r="L626" s="12" t="e">
        <f>LEFT(A626,2)&amp;"/"&amp;VLOOKUP(MID(LEFT(A626,LEN(A626)-5),SEARCH(" ",A626),LEN(LEFT(A626,LEN(A626)-5))-SEARCH(" ",A626)+1),'[1]Lookup Data'!$E$3:$F$14,2,FALSE)&amp;"/"&amp;RIGHT(A626,4)</f>
        <v>#VALUE!</v>
      </c>
      <c r="M626" s="12" t="e">
        <f>E626&amp;"/"&amp;VLOOKUP([1]สูตรแปลงวันที่!F626,'[1]Lookup Data'!$B$3:$C$14,2,FALSE)&amp;"/"&amp;[1]สูตรแปลงวันที่!G626</f>
        <v>#VALUE!</v>
      </c>
    </row>
    <row r="627" spans="1:13">
      <c r="A627" s="11"/>
      <c r="B627" s="12">
        <f t="shared" si="81"/>
        <v>0</v>
      </c>
      <c r="C627" s="12">
        <f t="shared" si="82"/>
        <v>1</v>
      </c>
      <c r="D627" s="12">
        <f t="shared" si="83"/>
        <v>1900</v>
      </c>
      <c r="E627" s="12" t="str">
        <f t="shared" si="84"/>
        <v/>
      </c>
      <c r="F627" s="12" t="e">
        <f t="shared" si="85"/>
        <v>#VALUE!</v>
      </c>
      <c r="G627" s="12" t="str">
        <f t="shared" si="86"/>
        <v/>
      </c>
      <c r="H627" s="12" t="e">
        <f t="shared" si="87"/>
        <v>#N/A</v>
      </c>
      <c r="I627" s="12" t="str">
        <f t="shared" si="88"/>
        <v>0/1/2443</v>
      </c>
      <c r="J627" s="12" t="str">
        <f t="shared" si="89"/>
        <v>0/1/2500</v>
      </c>
      <c r="K627" s="12" t="e">
        <f>IF(VALUE(LEFT(A627,SEARCH(" ",A627)-1))&lt;10,"0"&amp;VALUE(LEFT(A627,SEARCH(" ",A627)-1)),VALUE(LEFT(A627,SEARCH(" ",A627)-1)))&amp;"/"&amp;VLOOKUP(MID(A627,SEARCH(" ",A627)+1,LEN(A627)-SEARCH(" ",A627)-3),'[1]Lookup Data'!$B$2:$C$14,2,FALSE)&amp;"/"&amp;RIGHT(A627,2)+2500</f>
        <v>#VALUE!</v>
      </c>
      <c r="L627" s="12" t="e">
        <f>LEFT(A627,2)&amp;"/"&amp;VLOOKUP(MID(LEFT(A627,LEN(A627)-5),SEARCH(" ",A627),LEN(LEFT(A627,LEN(A627)-5))-SEARCH(" ",A627)+1),'[1]Lookup Data'!$E$3:$F$14,2,FALSE)&amp;"/"&amp;RIGHT(A627,4)</f>
        <v>#VALUE!</v>
      </c>
      <c r="M627" s="12" t="e">
        <f>E627&amp;"/"&amp;VLOOKUP([1]สูตรแปลงวันที่!F627,'[1]Lookup Data'!$B$3:$C$14,2,FALSE)&amp;"/"&amp;[1]สูตรแปลงวันที่!G627</f>
        <v>#VALUE!</v>
      </c>
    </row>
    <row r="628" spans="1:13">
      <c r="A628" s="11"/>
      <c r="B628" s="12">
        <f t="shared" si="81"/>
        <v>0</v>
      </c>
      <c r="C628" s="12">
        <f t="shared" si="82"/>
        <v>1</v>
      </c>
      <c r="D628" s="12">
        <f t="shared" si="83"/>
        <v>1900</v>
      </c>
      <c r="E628" s="12" t="str">
        <f t="shared" si="84"/>
        <v/>
      </c>
      <c r="F628" s="12" t="e">
        <f t="shared" si="85"/>
        <v>#VALUE!</v>
      </c>
      <c r="G628" s="12" t="str">
        <f t="shared" si="86"/>
        <v/>
      </c>
      <c r="H628" s="12" t="e">
        <f t="shared" si="87"/>
        <v>#N/A</v>
      </c>
      <c r="I628" s="12" t="str">
        <f t="shared" si="88"/>
        <v>0/1/2443</v>
      </c>
      <c r="J628" s="12" t="str">
        <f t="shared" si="89"/>
        <v>0/1/2500</v>
      </c>
      <c r="K628" s="12" t="e">
        <f>IF(VALUE(LEFT(A628,SEARCH(" ",A628)-1))&lt;10,"0"&amp;VALUE(LEFT(A628,SEARCH(" ",A628)-1)),VALUE(LEFT(A628,SEARCH(" ",A628)-1)))&amp;"/"&amp;VLOOKUP(MID(A628,SEARCH(" ",A628)+1,LEN(A628)-SEARCH(" ",A628)-3),'[1]Lookup Data'!$B$2:$C$14,2,FALSE)&amp;"/"&amp;RIGHT(A628,2)+2500</f>
        <v>#VALUE!</v>
      </c>
      <c r="L628" s="12" t="e">
        <f>LEFT(A628,2)&amp;"/"&amp;VLOOKUP(MID(LEFT(A628,LEN(A628)-5),SEARCH(" ",A628),LEN(LEFT(A628,LEN(A628)-5))-SEARCH(" ",A628)+1),'[1]Lookup Data'!$E$3:$F$14,2,FALSE)&amp;"/"&amp;RIGHT(A628,4)</f>
        <v>#VALUE!</v>
      </c>
      <c r="M628" s="12" t="e">
        <f>E628&amp;"/"&amp;VLOOKUP([1]สูตรแปลงวันที่!F628,'[1]Lookup Data'!$B$3:$C$14,2,FALSE)&amp;"/"&amp;[1]สูตรแปลงวันที่!G628</f>
        <v>#VALUE!</v>
      </c>
    </row>
    <row r="629" spans="1:13">
      <c r="A629" s="11"/>
      <c r="B629" s="12">
        <f t="shared" si="81"/>
        <v>0</v>
      </c>
      <c r="C629" s="12">
        <f t="shared" si="82"/>
        <v>1</v>
      </c>
      <c r="D629" s="12">
        <f t="shared" si="83"/>
        <v>1900</v>
      </c>
      <c r="E629" s="12" t="str">
        <f t="shared" si="84"/>
        <v/>
      </c>
      <c r="F629" s="12" t="e">
        <f t="shared" si="85"/>
        <v>#VALUE!</v>
      </c>
      <c r="G629" s="12" t="str">
        <f t="shared" si="86"/>
        <v/>
      </c>
      <c r="H629" s="12" t="e">
        <f t="shared" si="87"/>
        <v>#N/A</v>
      </c>
      <c r="I629" s="12" t="str">
        <f t="shared" si="88"/>
        <v>0/1/2443</v>
      </c>
      <c r="J629" s="12" t="str">
        <f t="shared" si="89"/>
        <v>0/1/2500</v>
      </c>
      <c r="K629" s="12" t="e">
        <f>IF(VALUE(LEFT(A629,SEARCH(" ",A629)-1))&lt;10,"0"&amp;VALUE(LEFT(A629,SEARCH(" ",A629)-1)),VALUE(LEFT(A629,SEARCH(" ",A629)-1)))&amp;"/"&amp;VLOOKUP(MID(A629,SEARCH(" ",A629)+1,LEN(A629)-SEARCH(" ",A629)-3),'[1]Lookup Data'!$B$2:$C$14,2,FALSE)&amp;"/"&amp;RIGHT(A629,2)+2500</f>
        <v>#VALUE!</v>
      </c>
      <c r="L629" s="12" t="e">
        <f>LEFT(A629,2)&amp;"/"&amp;VLOOKUP(MID(LEFT(A629,LEN(A629)-5),SEARCH(" ",A629),LEN(LEFT(A629,LEN(A629)-5))-SEARCH(" ",A629)+1),'[1]Lookup Data'!$E$3:$F$14,2,FALSE)&amp;"/"&amp;RIGHT(A629,4)</f>
        <v>#VALUE!</v>
      </c>
      <c r="M629" s="12" t="e">
        <f>E629&amp;"/"&amp;VLOOKUP([1]สูตรแปลงวันที่!F629,'[1]Lookup Data'!$B$3:$C$14,2,FALSE)&amp;"/"&amp;[1]สูตรแปลงวันที่!G629</f>
        <v>#VALUE!</v>
      </c>
    </row>
    <row r="630" spans="1:13">
      <c r="A630" s="11"/>
      <c r="B630" s="12">
        <f t="shared" si="81"/>
        <v>0</v>
      </c>
      <c r="C630" s="12">
        <f t="shared" si="82"/>
        <v>1</v>
      </c>
      <c r="D630" s="12">
        <f t="shared" si="83"/>
        <v>1900</v>
      </c>
      <c r="E630" s="12" t="str">
        <f t="shared" si="84"/>
        <v/>
      </c>
      <c r="F630" s="12" t="e">
        <f t="shared" si="85"/>
        <v>#VALUE!</v>
      </c>
      <c r="G630" s="12" t="str">
        <f t="shared" si="86"/>
        <v/>
      </c>
      <c r="H630" s="12" t="e">
        <f t="shared" si="87"/>
        <v>#N/A</v>
      </c>
      <c r="I630" s="12" t="str">
        <f t="shared" si="88"/>
        <v>0/1/2443</v>
      </c>
      <c r="J630" s="12" t="str">
        <f t="shared" si="89"/>
        <v>0/1/2500</v>
      </c>
      <c r="K630" s="12" t="e">
        <f>IF(VALUE(LEFT(A630,SEARCH(" ",A630)-1))&lt;10,"0"&amp;VALUE(LEFT(A630,SEARCH(" ",A630)-1)),VALUE(LEFT(A630,SEARCH(" ",A630)-1)))&amp;"/"&amp;VLOOKUP(MID(A630,SEARCH(" ",A630)+1,LEN(A630)-SEARCH(" ",A630)-3),'[1]Lookup Data'!$B$2:$C$14,2,FALSE)&amp;"/"&amp;RIGHT(A630,2)+2500</f>
        <v>#VALUE!</v>
      </c>
      <c r="L630" s="12" t="e">
        <f>LEFT(A630,2)&amp;"/"&amp;VLOOKUP(MID(LEFT(A630,LEN(A630)-5),SEARCH(" ",A630),LEN(LEFT(A630,LEN(A630)-5))-SEARCH(" ",A630)+1),'[1]Lookup Data'!$E$3:$F$14,2,FALSE)&amp;"/"&amp;RIGHT(A630,4)</f>
        <v>#VALUE!</v>
      </c>
      <c r="M630" s="12" t="e">
        <f>E630&amp;"/"&amp;VLOOKUP([1]สูตรแปลงวันที่!F630,'[1]Lookup Data'!$B$3:$C$14,2,FALSE)&amp;"/"&amp;[1]สูตรแปลงวันที่!G630</f>
        <v>#VALUE!</v>
      </c>
    </row>
    <row r="631" spans="1:13">
      <c r="A631" s="11"/>
      <c r="B631" s="12">
        <f t="shared" si="81"/>
        <v>0</v>
      </c>
      <c r="C631" s="12">
        <f t="shared" si="82"/>
        <v>1</v>
      </c>
      <c r="D631" s="12">
        <f t="shared" si="83"/>
        <v>1900</v>
      </c>
      <c r="E631" s="12" t="str">
        <f t="shared" si="84"/>
        <v/>
      </c>
      <c r="F631" s="12" t="e">
        <f t="shared" si="85"/>
        <v>#VALUE!</v>
      </c>
      <c r="G631" s="12" t="str">
        <f t="shared" si="86"/>
        <v/>
      </c>
      <c r="H631" s="12" t="e">
        <f t="shared" si="87"/>
        <v>#N/A</v>
      </c>
      <c r="I631" s="12" t="str">
        <f t="shared" si="88"/>
        <v>0/1/2443</v>
      </c>
      <c r="J631" s="12" t="str">
        <f t="shared" si="89"/>
        <v>0/1/2500</v>
      </c>
      <c r="K631" s="12" t="e">
        <f>IF(VALUE(LEFT(A631,SEARCH(" ",A631)-1))&lt;10,"0"&amp;VALUE(LEFT(A631,SEARCH(" ",A631)-1)),VALUE(LEFT(A631,SEARCH(" ",A631)-1)))&amp;"/"&amp;VLOOKUP(MID(A631,SEARCH(" ",A631)+1,LEN(A631)-SEARCH(" ",A631)-3),'[1]Lookup Data'!$B$2:$C$14,2,FALSE)&amp;"/"&amp;RIGHT(A631,2)+2500</f>
        <v>#VALUE!</v>
      </c>
      <c r="L631" s="12" t="e">
        <f>LEFT(A631,2)&amp;"/"&amp;VLOOKUP(MID(LEFT(A631,LEN(A631)-5),SEARCH(" ",A631),LEN(LEFT(A631,LEN(A631)-5))-SEARCH(" ",A631)+1),'[1]Lookup Data'!$E$3:$F$14,2,FALSE)&amp;"/"&amp;RIGHT(A631,4)</f>
        <v>#VALUE!</v>
      </c>
      <c r="M631" s="12" t="e">
        <f>E631&amp;"/"&amp;VLOOKUP([1]สูตรแปลงวันที่!F631,'[1]Lookup Data'!$B$3:$C$14,2,FALSE)&amp;"/"&amp;[1]สูตรแปลงวันที่!G631</f>
        <v>#VALUE!</v>
      </c>
    </row>
    <row r="632" spans="1:13">
      <c r="A632" s="11"/>
      <c r="B632" s="12">
        <f t="shared" si="81"/>
        <v>0</v>
      </c>
      <c r="C632" s="12">
        <f t="shared" si="82"/>
        <v>1</v>
      </c>
      <c r="D632" s="12">
        <f t="shared" si="83"/>
        <v>1900</v>
      </c>
      <c r="E632" s="12" t="str">
        <f t="shared" si="84"/>
        <v/>
      </c>
      <c r="F632" s="12" t="e">
        <f t="shared" si="85"/>
        <v>#VALUE!</v>
      </c>
      <c r="G632" s="12" t="str">
        <f t="shared" si="86"/>
        <v/>
      </c>
      <c r="H632" s="12" t="e">
        <f t="shared" si="87"/>
        <v>#N/A</v>
      </c>
      <c r="I632" s="12" t="str">
        <f t="shared" si="88"/>
        <v>0/1/2443</v>
      </c>
      <c r="J632" s="12" t="str">
        <f t="shared" si="89"/>
        <v>0/1/2500</v>
      </c>
      <c r="K632" s="12" t="e">
        <f>IF(VALUE(LEFT(A632,SEARCH(" ",A632)-1))&lt;10,"0"&amp;VALUE(LEFT(A632,SEARCH(" ",A632)-1)),VALUE(LEFT(A632,SEARCH(" ",A632)-1)))&amp;"/"&amp;VLOOKUP(MID(A632,SEARCH(" ",A632)+1,LEN(A632)-SEARCH(" ",A632)-3),'[1]Lookup Data'!$B$2:$C$14,2,FALSE)&amp;"/"&amp;RIGHT(A632,2)+2500</f>
        <v>#VALUE!</v>
      </c>
      <c r="L632" s="12" t="e">
        <f>LEFT(A632,2)&amp;"/"&amp;VLOOKUP(MID(LEFT(A632,LEN(A632)-5),SEARCH(" ",A632),LEN(LEFT(A632,LEN(A632)-5))-SEARCH(" ",A632)+1),'[1]Lookup Data'!$E$3:$F$14,2,FALSE)&amp;"/"&amp;RIGHT(A632,4)</f>
        <v>#VALUE!</v>
      </c>
      <c r="M632" s="12" t="e">
        <f>E632&amp;"/"&amp;VLOOKUP([1]สูตรแปลงวันที่!F632,'[1]Lookup Data'!$B$3:$C$14,2,FALSE)&amp;"/"&amp;[1]สูตรแปลงวันที่!G632</f>
        <v>#VALUE!</v>
      </c>
    </row>
    <row r="633" spans="1:13">
      <c r="A633" s="11"/>
      <c r="B633" s="12">
        <f t="shared" si="81"/>
        <v>0</v>
      </c>
      <c r="C633" s="12">
        <f t="shared" si="82"/>
        <v>1</v>
      </c>
      <c r="D633" s="12">
        <f t="shared" si="83"/>
        <v>1900</v>
      </c>
      <c r="E633" s="12" t="str">
        <f t="shared" si="84"/>
        <v/>
      </c>
      <c r="F633" s="12" t="e">
        <f t="shared" si="85"/>
        <v>#VALUE!</v>
      </c>
      <c r="G633" s="12" t="str">
        <f t="shared" si="86"/>
        <v/>
      </c>
      <c r="H633" s="12" t="e">
        <f t="shared" si="87"/>
        <v>#N/A</v>
      </c>
      <c r="I633" s="12" t="str">
        <f t="shared" si="88"/>
        <v>0/1/2443</v>
      </c>
      <c r="J633" s="12" t="str">
        <f t="shared" si="89"/>
        <v>0/1/2500</v>
      </c>
      <c r="K633" s="12" t="e">
        <f>IF(VALUE(LEFT(A633,SEARCH(" ",A633)-1))&lt;10,"0"&amp;VALUE(LEFT(A633,SEARCH(" ",A633)-1)),VALUE(LEFT(A633,SEARCH(" ",A633)-1)))&amp;"/"&amp;VLOOKUP(MID(A633,SEARCH(" ",A633)+1,LEN(A633)-SEARCH(" ",A633)-3),'[1]Lookup Data'!$B$2:$C$14,2,FALSE)&amp;"/"&amp;RIGHT(A633,2)+2500</f>
        <v>#VALUE!</v>
      </c>
      <c r="L633" s="12" t="e">
        <f>LEFT(A633,2)&amp;"/"&amp;VLOOKUP(MID(LEFT(A633,LEN(A633)-5),SEARCH(" ",A633),LEN(LEFT(A633,LEN(A633)-5))-SEARCH(" ",A633)+1),'[1]Lookup Data'!$E$3:$F$14,2,FALSE)&amp;"/"&amp;RIGHT(A633,4)</f>
        <v>#VALUE!</v>
      </c>
      <c r="M633" s="12" t="e">
        <f>E633&amp;"/"&amp;VLOOKUP([1]สูตรแปลงวันที่!F633,'[1]Lookup Data'!$B$3:$C$14,2,FALSE)&amp;"/"&amp;[1]สูตรแปลงวันที่!G633</f>
        <v>#VALUE!</v>
      </c>
    </row>
    <row r="634" spans="1:13">
      <c r="A634" s="11"/>
      <c r="B634" s="12">
        <f t="shared" si="81"/>
        <v>0</v>
      </c>
      <c r="C634" s="12">
        <f t="shared" si="82"/>
        <v>1</v>
      </c>
      <c r="D634" s="12">
        <f t="shared" si="83"/>
        <v>1900</v>
      </c>
      <c r="E634" s="12" t="str">
        <f t="shared" si="84"/>
        <v/>
      </c>
      <c r="F634" s="12" t="e">
        <f t="shared" si="85"/>
        <v>#VALUE!</v>
      </c>
      <c r="G634" s="12" t="str">
        <f t="shared" si="86"/>
        <v/>
      </c>
      <c r="H634" s="12" t="e">
        <f t="shared" si="87"/>
        <v>#N/A</v>
      </c>
      <c r="I634" s="12" t="str">
        <f t="shared" si="88"/>
        <v>0/1/2443</v>
      </c>
      <c r="J634" s="12" t="str">
        <f t="shared" si="89"/>
        <v>0/1/2500</v>
      </c>
      <c r="K634" s="12" t="e">
        <f>IF(VALUE(LEFT(A634,SEARCH(" ",A634)-1))&lt;10,"0"&amp;VALUE(LEFT(A634,SEARCH(" ",A634)-1)),VALUE(LEFT(A634,SEARCH(" ",A634)-1)))&amp;"/"&amp;VLOOKUP(MID(A634,SEARCH(" ",A634)+1,LEN(A634)-SEARCH(" ",A634)-3),'[1]Lookup Data'!$B$2:$C$14,2,FALSE)&amp;"/"&amp;RIGHT(A634,2)+2500</f>
        <v>#VALUE!</v>
      </c>
      <c r="L634" s="12" t="e">
        <f>LEFT(A634,2)&amp;"/"&amp;VLOOKUP(MID(LEFT(A634,LEN(A634)-5),SEARCH(" ",A634),LEN(LEFT(A634,LEN(A634)-5))-SEARCH(" ",A634)+1),'[1]Lookup Data'!$E$3:$F$14,2,FALSE)&amp;"/"&amp;RIGHT(A634,4)</f>
        <v>#VALUE!</v>
      </c>
      <c r="M634" s="12" t="e">
        <f>E634&amp;"/"&amp;VLOOKUP([1]สูตรแปลงวันที่!F634,'[1]Lookup Data'!$B$3:$C$14,2,FALSE)&amp;"/"&amp;[1]สูตรแปลงวันที่!G634</f>
        <v>#VALUE!</v>
      </c>
    </row>
    <row r="635" spans="1:13">
      <c r="A635" s="11"/>
      <c r="B635" s="12">
        <f t="shared" si="81"/>
        <v>0</v>
      </c>
      <c r="C635" s="12">
        <f t="shared" si="82"/>
        <v>1</v>
      </c>
      <c r="D635" s="12">
        <f t="shared" si="83"/>
        <v>1900</v>
      </c>
      <c r="E635" s="12" t="str">
        <f t="shared" si="84"/>
        <v/>
      </c>
      <c r="F635" s="12" t="e">
        <f t="shared" si="85"/>
        <v>#VALUE!</v>
      </c>
      <c r="G635" s="12" t="str">
        <f t="shared" si="86"/>
        <v/>
      </c>
      <c r="H635" s="12" t="e">
        <f t="shared" si="87"/>
        <v>#N/A</v>
      </c>
      <c r="I635" s="12" t="str">
        <f t="shared" si="88"/>
        <v>0/1/2443</v>
      </c>
      <c r="J635" s="12" t="str">
        <f t="shared" si="89"/>
        <v>0/1/2500</v>
      </c>
      <c r="K635" s="12" t="e">
        <f>IF(VALUE(LEFT(A635,SEARCH(" ",A635)-1))&lt;10,"0"&amp;VALUE(LEFT(A635,SEARCH(" ",A635)-1)),VALUE(LEFT(A635,SEARCH(" ",A635)-1)))&amp;"/"&amp;VLOOKUP(MID(A635,SEARCH(" ",A635)+1,LEN(A635)-SEARCH(" ",A635)-3),'[1]Lookup Data'!$B$2:$C$14,2,FALSE)&amp;"/"&amp;RIGHT(A635,2)+2500</f>
        <v>#VALUE!</v>
      </c>
      <c r="L635" s="12" t="e">
        <f>LEFT(A635,2)&amp;"/"&amp;VLOOKUP(MID(LEFT(A635,LEN(A635)-5),SEARCH(" ",A635),LEN(LEFT(A635,LEN(A635)-5))-SEARCH(" ",A635)+1),'[1]Lookup Data'!$E$3:$F$14,2,FALSE)&amp;"/"&amp;RIGHT(A635,4)</f>
        <v>#VALUE!</v>
      </c>
      <c r="M635" s="12" t="e">
        <f>E635&amp;"/"&amp;VLOOKUP([1]สูตรแปลงวันที่!F635,'[1]Lookup Data'!$B$3:$C$14,2,FALSE)&amp;"/"&amp;[1]สูตรแปลงวันที่!G635</f>
        <v>#VALUE!</v>
      </c>
    </row>
    <row r="636" spans="1:13">
      <c r="A636" s="11"/>
      <c r="B636" s="12">
        <f t="shared" si="81"/>
        <v>0</v>
      </c>
      <c r="C636" s="12">
        <f t="shared" si="82"/>
        <v>1</v>
      </c>
      <c r="D636" s="12">
        <f t="shared" si="83"/>
        <v>1900</v>
      </c>
      <c r="E636" s="12" t="str">
        <f t="shared" si="84"/>
        <v/>
      </c>
      <c r="F636" s="12" t="e">
        <f t="shared" si="85"/>
        <v>#VALUE!</v>
      </c>
      <c r="G636" s="12" t="str">
        <f t="shared" si="86"/>
        <v/>
      </c>
      <c r="H636" s="12" t="e">
        <f t="shared" si="87"/>
        <v>#N/A</v>
      </c>
      <c r="I636" s="12" t="str">
        <f t="shared" si="88"/>
        <v>0/1/2443</v>
      </c>
      <c r="J636" s="12" t="str">
        <f t="shared" si="89"/>
        <v>0/1/2500</v>
      </c>
      <c r="K636" s="12" t="e">
        <f>IF(VALUE(LEFT(A636,SEARCH(" ",A636)-1))&lt;10,"0"&amp;VALUE(LEFT(A636,SEARCH(" ",A636)-1)),VALUE(LEFT(A636,SEARCH(" ",A636)-1)))&amp;"/"&amp;VLOOKUP(MID(A636,SEARCH(" ",A636)+1,LEN(A636)-SEARCH(" ",A636)-3),'[1]Lookup Data'!$B$2:$C$14,2,FALSE)&amp;"/"&amp;RIGHT(A636,2)+2500</f>
        <v>#VALUE!</v>
      </c>
      <c r="L636" s="12" t="e">
        <f>LEFT(A636,2)&amp;"/"&amp;VLOOKUP(MID(LEFT(A636,LEN(A636)-5),SEARCH(" ",A636),LEN(LEFT(A636,LEN(A636)-5))-SEARCH(" ",A636)+1),'[1]Lookup Data'!$E$3:$F$14,2,FALSE)&amp;"/"&amp;RIGHT(A636,4)</f>
        <v>#VALUE!</v>
      </c>
      <c r="M636" s="12" t="e">
        <f>E636&amp;"/"&amp;VLOOKUP([1]สูตรแปลงวันที่!F636,'[1]Lookup Data'!$B$3:$C$14,2,FALSE)&amp;"/"&amp;[1]สูตรแปลงวันที่!G636</f>
        <v>#VALUE!</v>
      </c>
    </row>
    <row r="637" spans="1:13">
      <c r="A637" s="11"/>
      <c r="B637" s="12">
        <f t="shared" si="81"/>
        <v>0</v>
      </c>
      <c r="C637" s="12">
        <f t="shared" si="82"/>
        <v>1</v>
      </c>
      <c r="D637" s="12">
        <f t="shared" si="83"/>
        <v>1900</v>
      </c>
      <c r="E637" s="12" t="str">
        <f t="shared" si="84"/>
        <v/>
      </c>
      <c r="F637" s="12" t="e">
        <f t="shared" si="85"/>
        <v>#VALUE!</v>
      </c>
      <c r="G637" s="12" t="str">
        <f t="shared" si="86"/>
        <v/>
      </c>
      <c r="H637" s="12" t="e">
        <f t="shared" si="87"/>
        <v>#N/A</v>
      </c>
      <c r="I637" s="12" t="str">
        <f t="shared" si="88"/>
        <v>0/1/2443</v>
      </c>
      <c r="J637" s="12" t="str">
        <f t="shared" si="89"/>
        <v>0/1/2500</v>
      </c>
      <c r="K637" s="12" t="e">
        <f>IF(VALUE(LEFT(A637,SEARCH(" ",A637)-1))&lt;10,"0"&amp;VALUE(LEFT(A637,SEARCH(" ",A637)-1)),VALUE(LEFT(A637,SEARCH(" ",A637)-1)))&amp;"/"&amp;VLOOKUP(MID(A637,SEARCH(" ",A637)+1,LEN(A637)-SEARCH(" ",A637)-3),'[1]Lookup Data'!$B$2:$C$14,2,FALSE)&amp;"/"&amp;RIGHT(A637,2)+2500</f>
        <v>#VALUE!</v>
      </c>
      <c r="L637" s="12" t="e">
        <f>LEFT(A637,2)&amp;"/"&amp;VLOOKUP(MID(LEFT(A637,LEN(A637)-5),SEARCH(" ",A637),LEN(LEFT(A637,LEN(A637)-5))-SEARCH(" ",A637)+1),'[1]Lookup Data'!$E$3:$F$14,2,FALSE)&amp;"/"&amp;RIGHT(A637,4)</f>
        <v>#VALUE!</v>
      </c>
      <c r="M637" s="12" t="e">
        <f>E637&amp;"/"&amp;VLOOKUP([1]สูตรแปลงวันที่!F637,'[1]Lookup Data'!$B$3:$C$14,2,FALSE)&amp;"/"&amp;[1]สูตรแปลงวันที่!G637</f>
        <v>#VALUE!</v>
      </c>
    </row>
    <row r="638" spans="1:13">
      <c r="A638" s="11"/>
      <c r="B638" s="12">
        <f t="shared" si="81"/>
        <v>0</v>
      </c>
      <c r="C638" s="12">
        <f t="shared" si="82"/>
        <v>1</v>
      </c>
      <c r="D638" s="12">
        <f t="shared" si="83"/>
        <v>1900</v>
      </c>
      <c r="E638" s="12" t="str">
        <f t="shared" si="84"/>
        <v/>
      </c>
      <c r="F638" s="12" t="e">
        <f t="shared" si="85"/>
        <v>#VALUE!</v>
      </c>
      <c r="G638" s="12" t="str">
        <f t="shared" si="86"/>
        <v/>
      </c>
      <c r="H638" s="12" t="e">
        <f t="shared" si="87"/>
        <v>#N/A</v>
      </c>
      <c r="I638" s="12" t="str">
        <f t="shared" si="88"/>
        <v>0/1/2443</v>
      </c>
      <c r="J638" s="12" t="str">
        <f t="shared" si="89"/>
        <v>0/1/2500</v>
      </c>
      <c r="K638" s="12" t="e">
        <f>IF(VALUE(LEFT(A638,SEARCH(" ",A638)-1))&lt;10,"0"&amp;VALUE(LEFT(A638,SEARCH(" ",A638)-1)),VALUE(LEFT(A638,SEARCH(" ",A638)-1)))&amp;"/"&amp;VLOOKUP(MID(A638,SEARCH(" ",A638)+1,LEN(A638)-SEARCH(" ",A638)-3),'[1]Lookup Data'!$B$2:$C$14,2,FALSE)&amp;"/"&amp;RIGHT(A638,2)+2500</f>
        <v>#VALUE!</v>
      </c>
      <c r="L638" s="12" t="e">
        <f>LEFT(A638,2)&amp;"/"&amp;VLOOKUP(MID(LEFT(A638,LEN(A638)-5),SEARCH(" ",A638),LEN(LEFT(A638,LEN(A638)-5))-SEARCH(" ",A638)+1),'[1]Lookup Data'!$E$3:$F$14,2,FALSE)&amp;"/"&amp;RIGHT(A638,4)</f>
        <v>#VALUE!</v>
      </c>
      <c r="M638" s="12" t="e">
        <f>E638&amp;"/"&amp;VLOOKUP([1]สูตรแปลงวันที่!F638,'[1]Lookup Data'!$B$3:$C$14,2,FALSE)&amp;"/"&amp;[1]สูตรแปลงวันที่!G638</f>
        <v>#VALUE!</v>
      </c>
    </row>
    <row r="639" spans="1:13">
      <c r="A639" s="11"/>
      <c r="B639" s="12">
        <f t="shared" si="81"/>
        <v>0</v>
      </c>
      <c r="C639" s="12">
        <f t="shared" si="82"/>
        <v>1</v>
      </c>
      <c r="D639" s="12">
        <f t="shared" si="83"/>
        <v>1900</v>
      </c>
      <c r="E639" s="12" t="str">
        <f t="shared" si="84"/>
        <v/>
      </c>
      <c r="F639" s="12" t="e">
        <f t="shared" si="85"/>
        <v>#VALUE!</v>
      </c>
      <c r="G639" s="12" t="str">
        <f t="shared" si="86"/>
        <v/>
      </c>
      <c r="H639" s="12" t="e">
        <f t="shared" si="87"/>
        <v>#N/A</v>
      </c>
      <c r="I639" s="12" t="str">
        <f t="shared" si="88"/>
        <v>0/1/2443</v>
      </c>
      <c r="J639" s="12" t="str">
        <f t="shared" si="89"/>
        <v>0/1/2500</v>
      </c>
      <c r="K639" s="12" t="e">
        <f>IF(VALUE(LEFT(A639,SEARCH(" ",A639)-1))&lt;10,"0"&amp;VALUE(LEFT(A639,SEARCH(" ",A639)-1)),VALUE(LEFT(A639,SEARCH(" ",A639)-1)))&amp;"/"&amp;VLOOKUP(MID(A639,SEARCH(" ",A639)+1,LEN(A639)-SEARCH(" ",A639)-3),'[1]Lookup Data'!$B$2:$C$14,2,FALSE)&amp;"/"&amp;RIGHT(A639,2)+2500</f>
        <v>#VALUE!</v>
      </c>
      <c r="L639" s="12" t="e">
        <f>LEFT(A639,2)&amp;"/"&amp;VLOOKUP(MID(LEFT(A639,LEN(A639)-5),SEARCH(" ",A639),LEN(LEFT(A639,LEN(A639)-5))-SEARCH(" ",A639)+1),'[1]Lookup Data'!$E$3:$F$14,2,FALSE)&amp;"/"&amp;RIGHT(A639,4)</f>
        <v>#VALUE!</v>
      </c>
      <c r="M639" s="12" t="e">
        <f>E639&amp;"/"&amp;VLOOKUP([1]สูตรแปลงวันที่!F639,'[1]Lookup Data'!$B$3:$C$14,2,FALSE)&amp;"/"&amp;[1]สูตรแปลงวันที่!G639</f>
        <v>#VALUE!</v>
      </c>
    </row>
    <row r="640" spans="1:13">
      <c r="A640" s="11"/>
      <c r="B640" s="12">
        <f t="shared" si="81"/>
        <v>0</v>
      </c>
      <c r="C640" s="12">
        <f t="shared" si="82"/>
        <v>1</v>
      </c>
      <c r="D640" s="12">
        <f t="shared" si="83"/>
        <v>1900</v>
      </c>
      <c r="E640" s="12" t="str">
        <f t="shared" si="84"/>
        <v/>
      </c>
      <c r="F640" s="12" t="e">
        <f t="shared" si="85"/>
        <v>#VALUE!</v>
      </c>
      <c r="G640" s="12" t="str">
        <f t="shared" si="86"/>
        <v/>
      </c>
      <c r="H640" s="12" t="e">
        <f t="shared" si="87"/>
        <v>#N/A</v>
      </c>
      <c r="I640" s="12" t="str">
        <f t="shared" si="88"/>
        <v>0/1/2443</v>
      </c>
      <c r="J640" s="12" t="str">
        <f t="shared" si="89"/>
        <v>0/1/2500</v>
      </c>
      <c r="K640" s="12" t="e">
        <f>IF(VALUE(LEFT(A640,SEARCH(" ",A640)-1))&lt;10,"0"&amp;VALUE(LEFT(A640,SEARCH(" ",A640)-1)),VALUE(LEFT(A640,SEARCH(" ",A640)-1)))&amp;"/"&amp;VLOOKUP(MID(A640,SEARCH(" ",A640)+1,LEN(A640)-SEARCH(" ",A640)-3),'[1]Lookup Data'!$B$2:$C$14,2,FALSE)&amp;"/"&amp;RIGHT(A640,2)+2500</f>
        <v>#VALUE!</v>
      </c>
      <c r="L640" s="12" t="e">
        <f>LEFT(A640,2)&amp;"/"&amp;VLOOKUP(MID(LEFT(A640,LEN(A640)-5),SEARCH(" ",A640),LEN(LEFT(A640,LEN(A640)-5))-SEARCH(" ",A640)+1),'[1]Lookup Data'!$E$3:$F$14,2,FALSE)&amp;"/"&amp;RIGHT(A640,4)</f>
        <v>#VALUE!</v>
      </c>
      <c r="M640" s="12" t="e">
        <f>E640&amp;"/"&amp;VLOOKUP([1]สูตรแปลงวันที่!F640,'[1]Lookup Data'!$B$3:$C$14,2,FALSE)&amp;"/"&amp;[1]สูตรแปลงวันที่!G640</f>
        <v>#VALUE!</v>
      </c>
    </row>
    <row r="641" spans="1:13">
      <c r="A641" s="11"/>
      <c r="B641" s="12">
        <f t="shared" si="81"/>
        <v>0</v>
      </c>
      <c r="C641" s="12">
        <f t="shared" si="82"/>
        <v>1</v>
      </c>
      <c r="D641" s="12">
        <f t="shared" si="83"/>
        <v>1900</v>
      </c>
      <c r="E641" s="12" t="str">
        <f t="shared" si="84"/>
        <v/>
      </c>
      <c r="F641" s="12" t="e">
        <f t="shared" si="85"/>
        <v>#VALUE!</v>
      </c>
      <c r="G641" s="12" t="str">
        <f t="shared" si="86"/>
        <v/>
      </c>
      <c r="H641" s="12" t="e">
        <f t="shared" si="87"/>
        <v>#N/A</v>
      </c>
      <c r="I641" s="12" t="str">
        <f t="shared" si="88"/>
        <v>0/1/2443</v>
      </c>
      <c r="J641" s="12" t="str">
        <f t="shared" si="89"/>
        <v>0/1/2500</v>
      </c>
      <c r="K641" s="12" t="e">
        <f>IF(VALUE(LEFT(A641,SEARCH(" ",A641)-1))&lt;10,"0"&amp;VALUE(LEFT(A641,SEARCH(" ",A641)-1)),VALUE(LEFT(A641,SEARCH(" ",A641)-1)))&amp;"/"&amp;VLOOKUP(MID(A641,SEARCH(" ",A641)+1,LEN(A641)-SEARCH(" ",A641)-3),'[1]Lookup Data'!$B$2:$C$14,2,FALSE)&amp;"/"&amp;RIGHT(A641,2)+2500</f>
        <v>#VALUE!</v>
      </c>
      <c r="L641" s="12" t="e">
        <f>LEFT(A641,2)&amp;"/"&amp;VLOOKUP(MID(LEFT(A641,LEN(A641)-5),SEARCH(" ",A641),LEN(LEFT(A641,LEN(A641)-5))-SEARCH(" ",A641)+1),'[1]Lookup Data'!$E$3:$F$14,2,FALSE)&amp;"/"&amp;RIGHT(A641,4)</f>
        <v>#VALUE!</v>
      </c>
      <c r="M641" s="12" t="e">
        <f>E641&amp;"/"&amp;VLOOKUP([1]สูตรแปลงวันที่!F641,'[1]Lookup Data'!$B$3:$C$14,2,FALSE)&amp;"/"&amp;[1]สูตรแปลงวันที่!G641</f>
        <v>#VALUE!</v>
      </c>
    </row>
    <row r="642" spans="1:13">
      <c r="A642" s="11"/>
      <c r="B642" s="12">
        <f t="shared" si="81"/>
        <v>0</v>
      </c>
      <c r="C642" s="12">
        <f t="shared" si="82"/>
        <v>1</v>
      </c>
      <c r="D642" s="12">
        <f t="shared" si="83"/>
        <v>1900</v>
      </c>
      <c r="E642" s="12" t="str">
        <f t="shared" si="84"/>
        <v/>
      </c>
      <c r="F642" s="12" t="e">
        <f t="shared" si="85"/>
        <v>#VALUE!</v>
      </c>
      <c r="G642" s="12" t="str">
        <f t="shared" si="86"/>
        <v/>
      </c>
      <c r="H642" s="12" t="e">
        <f t="shared" si="87"/>
        <v>#N/A</v>
      </c>
      <c r="I642" s="12" t="str">
        <f t="shared" si="88"/>
        <v>0/1/2443</v>
      </c>
      <c r="J642" s="12" t="str">
        <f t="shared" si="89"/>
        <v>0/1/2500</v>
      </c>
      <c r="K642" s="12" t="e">
        <f>IF(VALUE(LEFT(A642,SEARCH(" ",A642)-1))&lt;10,"0"&amp;VALUE(LEFT(A642,SEARCH(" ",A642)-1)),VALUE(LEFT(A642,SEARCH(" ",A642)-1)))&amp;"/"&amp;VLOOKUP(MID(A642,SEARCH(" ",A642)+1,LEN(A642)-SEARCH(" ",A642)-3),'[1]Lookup Data'!$B$2:$C$14,2,FALSE)&amp;"/"&amp;RIGHT(A642,2)+2500</f>
        <v>#VALUE!</v>
      </c>
      <c r="L642" s="12" t="e">
        <f>LEFT(A642,2)&amp;"/"&amp;VLOOKUP(MID(LEFT(A642,LEN(A642)-5),SEARCH(" ",A642),LEN(LEFT(A642,LEN(A642)-5))-SEARCH(" ",A642)+1),'[1]Lookup Data'!$E$3:$F$14,2,FALSE)&amp;"/"&amp;RIGHT(A642,4)</f>
        <v>#VALUE!</v>
      </c>
      <c r="M642" s="12" t="e">
        <f>E642&amp;"/"&amp;VLOOKUP([1]สูตรแปลงวันที่!F642,'[1]Lookup Data'!$B$3:$C$14,2,FALSE)&amp;"/"&amp;[1]สูตรแปลงวันที่!G642</f>
        <v>#VALUE!</v>
      </c>
    </row>
    <row r="643" spans="1:13">
      <c r="A643" s="11"/>
      <c r="B643" s="12">
        <f t="shared" ref="B643:B706" si="90">DAY(A643)</f>
        <v>0</v>
      </c>
      <c r="C643" s="12">
        <f t="shared" ref="C643:C706" si="91">MONTH(A643)</f>
        <v>1</v>
      </c>
      <c r="D643" s="12">
        <f t="shared" ref="D643:D706" si="92">YEAR(A643)</f>
        <v>1900</v>
      </c>
      <c r="E643" s="12" t="str">
        <f t="shared" ref="E643:E706" si="93">LEFT(A643,2)</f>
        <v/>
      </c>
      <c r="F643" s="12" t="e">
        <f t="shared" ref="F643:F706" si="94">MID(A643,SEARCH(" ",A643)+1,LEN(A643)-5-SEARCH(" ",A643))</f>
        <v>#VALUE!</v>
      </c>
      <c r="G643" s="12" t="str">
        <f t="shared" ref="G643:G706" si="95">RIGHT(A643,4)</f>
        <v/>
      </c>
      <c r="H643" s="12" t="e">
        <f t="shared" si="87"/>
        <v>#N/A</v>
      </c>
      <c r="I643" s="12" t="str">
        <f t="shared" si="88"/>
        <v>0/1/2443</v>
      </c>
      <c r="J643" s="12" t="str">
        <f t="shared" si="89"/>
        <v>0/1/2500</v>
      </c>
      <c r="K643" s="12" t="e">
        <f>IF(VALUE(LEFT(A643,SEARCH(" ",A643)-1))&lt;10,"0"&amp;VALUE(LEFT(A643,SEARCH(" ",A643)-1)),VALUE(LEFT(A643,SEARCH(" ",A643)-1)))&amp;"/"&amp;VLOOKUP(MID(A643,SEARCH(" ",A643)+1,LEN(A643)-SEARCH(" ",A643)-3),'[1]Lookup Data'!$B$2:$C$14,2,FALSE)&amp;"/"&amp;RIGHT(A643,2)+2500</f>
        <v>#VALUE!</v>
      </c>
      <c r="L643" s="12" t="e">
        <f>LEFT(A643,2)&amp;"/"&amp;VLOOKUP(MID(LEFT(A643,LEN(A643)-5),SEARCH(" ",A643),LEN(LEFT(A643,LEN(A643)-5))-SEARCH(" ",A643)+1),'[1]Lookup Data'!$E$3:$F$14,2,FALSE)&amp;"/"&amp;RIGHT(A643,4)</f>
        <v>#VALUE!</v>
      </c>
      <c r="M643" s="12" t="e">
        <f>E643&amp;"/"&amp;VLOOKUP([1]สูตรแปลงวันที่!F643,'[1]Lookup Data'!$B$3:$C$14,2,FALSE)&amp;"/"&amp;[1]สูตรแปลงวันที่!G643</f>
        <v>#VALUE!</v>
      </c>
    </row>
    <row r="644" spans="1:13">
      <c r="A644" s="11"/>
      <c r="B644" s="12">
        <f t="shared" si="90"/>
        <v>0</v>
      </c>
      <c r="C644" s="12">
        <f t="shared" si="91"/>
        <v>1</v>
      </c>
      <c r="D644" s="12">
        <f t="shared" si="92"/>
        <v>1900</v>
      </c>
      <c r="E644" s="12" t="str">
        <f t="shared" si="93"/>
        <v/>
      </c>
      <c r="F644" s="12" t="e">
        <f t="shared" si="94"/>
        <v>#VALUE!</v>
      </c>
      <c r="G644" s="12" t="str">
        <f t="shared" si="95"/>
        <v/>
      </c>
      <c r="H644" s="12" t="e">
        <f t="shared" ref="H644:H707" si="96">IF(D644&lt;2500,NA(),B644&amp;"/"&amp;C644&amp;"/"&amp;D644)</f>
        <v>#N/A</v>
      </c>
      <c r="I644" s="12" t="str">
        <f t="shared" ref="I644:I707" si="97">IF(D644&gt;2057,NA(),B644&amp;"/"&amp;C644&amp;"/"&amp;D644+543)</f>
        <v>0/1/2443</v>
      </c>
      <c r="J644" s="12" t="str">
        <f t="shared" si="89"/>
        <v>0/1/2500</v>
      </c>
      <c r="K644" s="12" t="e">
        <f>IF(VALUE(LEFT(A644,SEARCH(" ",A644)-1))&lt;10,"0"&amp;VALUE(LEFT(A644,SEARCH(" ",A644)-1)),VALUE(LEFT(A644,SEARCH(" ",A644)-1)))&amp;"/"&amp;VLOOKUP(MID(A644,SEARCH(" ",A644)+1,LEN(A644)-SEARCH(" ",A644)-3),'[1]Lookup Data'!$B$2:$C$14,2,FALSE)&amp;"/"&amp;RIGHT(A644,2)+2500</f>
        <v>#VALUE!</v>
      </c>
      <c r="L644" s="12" t="e">
        <f>LEFT(A644,2)&amp;"/"&amp;VLOOKUP(MID(LEFT(A644,LEN(A644)-5),SEARCH(" ",A644),LEN(LEFT(A644,LEN(A644)-5))-SEARCH(" ",A644)+1),'[1]Lookup Data'!$E$3:$F$14,2,FALSE)&amp;"/"&amp;RIGHT(A644,4)</f>
        <v>#VALUE!</v>
      </c>
      <c r="M644" s="12" t="e">
        <f>E644&amp;"/"&amp;VLOOKUP([1]สูตรแปลงวันที่!F644,'[1]Lookup Data'!$B$3:$C$14,2,FALSE)&amp;"/"&amp;[1]สูตรแปลงวันที่!G644</f>
        <v>#VALUE!</v>
      </c>
    </row>
    <row r="645" spans="1:13">
      <c r="A645" s="11"/>
      <c r="B645" s="12">
        <f t="shared" si="90"/>
        <v>0</v>
      </c>
      <c r="C645" s="12">
        <f t="shared" si="91"/>
        <v>1</v>
      </c>
      <c r="D645" s="12">
        <f t="shared" si="92"/>
        <v>1900</v>
      </c>
      <c r="E645" s="12" t="str">
        <f t="shared" si="93"/>
        <v/>
      </c>
      <c r="F645" s="12" t="e">
        <f t="shared" si="94"/>
        <v>#VALUE!</v>
      </c>
      <c r="G645" s="12" t="str">
        <f t="shared" si="95"/>
        <v/>
      </c>
      <c r="H645" s="12" t="e">
        <f t="shared" si="96"/>
        <v>#N/A</v>
      </c>
      <c r="I645" s="12" t="str">
        <f t="shared" si="97"/>
        <v>0/1/2443</v>
      </c>
      <c r="J645" s="12" t="str">
        <f t="shared" ref="J645:J708" si="98">IF(D645+600&gt;2601,NA(),B645&amp;"/"&amp;C645&amp;"/"&amp;D645+600)</f>
        <v>0/1/2500</v>
      </c>
      <c r="K645" s="12" t="e">
        <f>IF(VALUE(LEFT(A645,SEARCH(" ",A645)-1))&lt;10,"0"&amp;VALUE(LEFT(A645,SEARCH(" ",A645)-1)),VALUE(LEFT(A645,SEARCH(" ",A645)-1)))&amp;"/"&amp;VLOOKUP(MID(A645,SEARCH(" ",A645)+1,LEN(A645)-SEARCH(" ",A645)-3),'[1]Lookup Data'!$B$2:$C$14,2,FALSE)&amp;"/"&amp;RIGHT(A645,2)+2500</f>
        <v>#VALUE!</v>
      </c>
      <c r="L645" s="12" t="e">
        <f>LEFT(A645,2)&amp;"/"&amp;VLOOKUP(MID(LEFT(A645,LEN(A645)-5),SEARCH(" ",A645),LEN(LEFT(A645,LEN(A645)-5))-SEARCH(" ",A645)+1),'[1]Lookup Data'!$E$3:$F$14,2,FALSE)&amp;"/"&amp;RIGHT(A645,4)</f>
        <v>#VALUE!</v>
      </c>
      <c r="M645" s="12" t="e">
        <f>E645&amp;"/"&amp;VLOOKUP([1]สูตรแปลงวันที่!F645,'[1]Lookup Data'!$B$3:$C$14,2,FALSE)&amp;"/"&amp;[1]สูตรแปลงวันที่!G645</f>
        <v>#VALUE!</v>
      </c>
    </row>
    <row r="646" spans="1:13">
      <c r="A646" s="11"/>
      <c r="B646" s="12">
        <f t="shared" si="90"/>
        <v>0</v>
      </c>
      <c r="C646" s="12">
        <f t="shared" si="91"/>
        <v>1</v>
      </c>
      <c r="D646" s="12">
        <f t="shared" si="92"/>
        <v>1900</v>
      </c>
      <c r="E646" s="12" t="str">
        <f t="shared" si="93"/>
        <v/>
      </c>
      <c r="F646" s="12" t="e">
        <f t="shared" si="94"/>
        <v>#VALUE!</v>
      </c>
      <c r="G646" s="12" t="str">
        <f t="shared" si="95"/>
        <v/>
      </c>
      <c r="H646" s="12" t="e">
        <f t="shared" si="96"/>
        <v>#N/A</v>
      </c>
      <c r="I646" s="12" t="str">
        <f t="shared" si="97"/>
        <v>0/1/2443</v>
      </c>
      <c r="J646" s="12" t="str">
        <f t="shared" si="98"/>
        <v>0/1/2500</v>
      </c>
      <c r="K646" s="12" t="e">
        <f>IF(VALUE(LEFT(A646,SEARCH(" ",A646)-1))&lt;10,"0"&amp;VALUE(LEFT(A646,SEARCH(" ",A646)-1)),VALUE(LEFT(A646,SEARCH(" ",A646)-1)))&amp;"/"&amp;VLOOKUP(MID(A646,SEARCH(" ",A646)+1,LEN(A646)-SEARCH(" ",A646)-3),'[1]Lookup Data'!$B$2:$C$14,2,FALSE)&amp;"/"&amp;RIGHT(A646,2)+2500</f>
        <v>#VALUE!</v>
      </c>
      <c r="L646" s="12" t="e">
        <f>LEFT(A646,2)&amp;"/"&amp;VLOOKUP(MID(LEFT(A646,LEN(A646)-5),SEARCH(" ",A646),LEN(LEFT(A646,LEN(A646)-5))-SEARCH(" ",A646)+1),'[1]Lookup Data'!$E$3:$F$14,2,FALSE)&amp;"/"&amp;RIGHT(A646,4)</f>
        <v>#VALUE!</v>
      </c>
      <c r="M646" s="12" t="e">
        <f>E646&amp;"/"&amp;VLOOKUP([1]สูตรแปลงวันที่!F646,'[1]Lookup Data'!$B$3:$C$14,2,FALSE)&amp;"/"&amp;[1]สูตรแปลงวันที่!G646</f>
        <v>#VALUE!</v>
      </c>
    </row>
    <row r="647" spans="1:13">
      <c r="A647" s="11"/>
      <c r="B647" s="12">
        <f t="shared" si="90"/>
        <v>0</v>
      </c>
      <c r="C647" s="12">
        <f t="shared" si="91"/>
        <v>1</v>
      </c>
      <c r="D647" s="12">
        <f t="shared" si="92"/>
        <v>1900</v>
      </c>
      <c r="E647" s="12" t="str">
        <f t="shared" si="93"/>
        <v/>
      </c>
      <c r="F647" s="12" t="e">
        <f t="shared" si="94"/>
        <v>#VALUE!</v>
      </c>
      <c r="G647" s="12" t="str">
        <f t="shared" si="95"/>
        <v/>
      </c>
      <c r="H647" s="12" t="e">
        <f t="shared" si="96"/>
        <v>#N/A</v>
      </c>
      <c r="I647" s="12" t="str">
        <f t="shared" si="97"/>
        <v>0/1/2443</v>
      </c>
      <c r="J647" s="12" t="str">
        <f t="shared" si="98"/>
        <v>0/1/2500</v>
      </c>
      <c r="K647" s="12" t="e">
        <f>IF(VALUE(LEFT(A647,SEARCH(" ",A647)-1))&lt;10,"0"&amp;VALUE(LEFT(A647,SEARCH(" ",A647)-1)),VALUE(LEFT(A647,SEARCH(" ",A647)-1)))&amp;"/"&amp;VLOOKUP(MID(A647,SEARCH(" ",A647)+1,LEN(A647)-SEARCH(" ",A647)-3),'[1]Lookup Data'!$B$2:$C$14,2,FALSE)&amp;"/"&amp;RIGHT(A647,2)+2500</f>
        <v>#VALUE!</v>
      </c>
      <c r="L647" s="12" t="e">
        <f>LEFT(A647,2)&amp;"/"&amp;VLOOKUP(MID(LEFT(A647,LEN(A647)-5),SEARCH(" ",A647),LEN(LEFT(A647,LEN(A647)-5))-SEARCH(" ",A647)+1),'[1]Lookup Data'!$E$3:$F$14,2,FALSE)&amp;"/"&amp;RIGHT(A647,4)</f>
        <v>#VALUE!</v>
      </c>
      <c r="M647" s="12" t="e">
        <f>E647&amp;"/"&amp;VLOOKUP([1]สูตรแปลงวันที่!F647,'[1]Lookup Data'!$B$3:$C$14,2,FALSE)&amp;"/"&amp;[1]สูตรแปลงวันที่!G647</f>
        <v>#VALUE!</v>
      </c>
    </row>
    <row r="648" spans="1:13">
      <c r="A648" s="11"/>
      <c r="B648" s="12">
        <f t="shared" si="90"/>
        <v>0</v>
      </c>
      <c r="C648" s="12">
        <f t="shared" si="91"/>
        <v>1</v>
      </c>
      <c r="D648" s="12">
        <f t="shared" si="92"/>
        <v>1900</v>
      </c>
      <c r="E648" s="12" t="str">
        <f t="shared" si="93"/>
        <v/>
      </c>
      <c r="F648" s="12" t="e">
        <f t="shared" si="94"/>
        <v>#VALUE!</v>
      </c>
      <c r="G648" s="12" t="str">
        <f t="shared" si="95"/>
        <v/>
      </c>
      <c r="H648" s="12" t="e">
        <f t="shared" si="96"/>
        <v>#N/A</v>
      </c>
      <c r="I648" s="12" t="str">
        <f t="shared" si="97"/>
        <v>0/1/2443</v>
      </c>
      <c r="J648" s="12" t="str">
        <f t="shared" si="98"/>
        <v>0/1/2500</v>
      </c>
      <c r="K648" s="12" t="e">
        <f>IF(VALUE(LEFT(A648,SEARCH(" ",A648)-1))&lt;10,"0"&amp;VALUE(LEFT(A648,SEARCH(" ",A648)-1)),VALUE(LEFT(A648,SEARCH(" ",A648)-1)))&amp;"/"&amp;VLOOKUP(MID(A648,SEARCH(" ",A648)+1,LEN(A648)-SEARCH(" ",A648)-3),'[1]Lookup Data'!$B$2:$C$14,2,FALSE)&amp;"/"&amp;RIGHT(A648,2)+2500</f>
        <v>#VALUE!</v>
      </c>
      <c r="L648" s="12" t="e">
        <f>LEFT(A648,2)&amp;"/"&amp;VLOOKUP(MID(LEFT(A648,LEN(A648)-5),SEARCH(" ",A648),LEN(LEFT(A648,LEN(A648)-5))-SEARCH(" ",A648)+1),'[1]Lookup Data'!$E$3:$F$14,2,FALSE)&amp;"/"&amp;RIGHT(A648,4)</f>
        <v>#VALUE!</v>
      </c>
      <c r="M648" s="12" t="e">
        <f>E648&amp;"/"&amp;VLOOKUP([1]สูตรแปลงวันที่!F648,'[1]Lookup Data'!$B$3:$C$14,2,FALSE)&amp;"/"&amp;[1]สูตรแปลงวันที่!G648</f>
        <v>#VALUE!</v>
      </c>
    </row>
    <row r="649" spans="1:13">
      <c r="A649" s="11"/>
      <c r="B649" s="12">
        <f t="shared" si="90"/>
        <v>0</v>
      </c>
      <c r="C649" s="12">
        <f t="shared" si="91"/>
        <v>1</v>
      </c>
      <c r="D649" s="12">
        <f t="shared" si="92"/>
        <v>1900</v>
      </c>
      <c r="E649" s="12" t="str">
        <f t="shared" si="93"/>
        <v/>
      </c>
      <c r="F649" s="12" t="e">
        <f t="shared" si="94"/>
        <v>#VALUE!</v>
      </c>
      <c r="G649" s="12" t="str">
        <f t="shared" si="95"/>
        <v/>
      </c>
      <c r="H649" s="12" t="e">
        <f t="shared" si="96"/>
        <v>#N/A</v>
      </c>
      <c r="I649" s="12" t="str">
        <f t="shared" si="97"/>
        <v>0/1/2443</v>
      </c>
      <c r="J649" s="12" t="str">
        <f t="shared" si="98"/>
        <v>0/1/2500</v>
      </c>
      <c r="K649" s="12" t="e">
        <f>IF(VALUE(LEFT(A649,SEARCH(" ",A649)-1))&lt;10,"0"&amp;VALUE(LEFT(A649,SEARCH(" ",A649)-1)),VALUE(LEFT(A649,SEARCH(" ",A649)-1)))&amp;"/"&amp;VLOOKUP(MID(A649,SEARCH(" ",A649)+1,LEN(A649)-SEARCH(" ",A649)-3),'[1]Lookup Data'!$B$2:$C$14,2,FALSE)&amp;"/"&amp;RIGHT(A649,2)+2500</f>
        <v>#VALUE!</v>
      </c>
      <c r="L649" s="12" t="e">
        <f>LEFT(A649,2)&amp;"/"&amp;VLOOKUP(MID(LEFT(A649,LEN(A649)-5),SEARCH(" ",A649),LEN(LEFT(A649,LEN(A649)-5))-SEARCH(" ",A649)+1),'[1]Lookup Data'!$E$3:$F$14,2,FALSE)&amp;"/"&amp;RIGHT(A649,4)</f>
        <v>#VALUE!</v>
      </c>
      <c r="M649" s="12" t="e">
        <f>E649&amp;"/"&amp;VLOOKUP([1]สูตรแปลงวันที่!F649,'[1]Lookup Data'!$B$3:$C$14,2,FALSE)&amp;"/"&amp;[1]สูตรแปลงวันที่!G649</f>
        <v>#VALUE!</v>
      </c>
    </row>
    <row r="650" spans="1:13">
      <c r="A650" s="11"/>
      <c r="B650" s="12">
        <f t="shared" si="90"/>
        <v>0</v>
      </c>
      <c r="C650" s="12">
        <f t="shared" si="91"/>
        <v>1</v>
      </c>
      <c r="D650" s="12">
        <f t="shared" si="92"/>
        <v>1900</v>
      </c>
      <c r="E650" s="12" t="str">
        <f t="shared" si="93"/>
        <v/>
      </c>
      <c r="F650" s="12" t="e">
        <f t="shared" si="94"/>
        <v>#VALUE!</v>
      </c>
      <c r="G650" s="12" t="str">
        <f t="shared" si="95"/>
        <v/>
      </c>
      <c r="H650" s="12" t="e">
        <f t="shared" si="96"/>
        <v>#N/A</v>
      </c>
      <c r="I650" s="12" t="str">
        <f t="shared" si="97"/>
        <v>0/1/2443</v>
      </c>
      <c r="J650" s="12" t="str">
        <f t="shared" si="98"/>
        <v>0/1/2500</v>
      </c>
      <c r="K650" s="12" t="e">
        <f>IF(VALUE(LEFT(A650,SEARCH(" ",A650)-1))&lt;10,"0"&amp;VALUE(LEFT(A650,SEARCH(" ",A650)-1)),VALUE(LEFT(A650,SEARCH(" ",A650)-1)))&amp;"/"&amp;VLOOKUP(MID(A650,SEARCH(" ",A650)+1,LEN(A650)-SEARCH(" ",A650)-3),'[1]Lookup Data'!$B$2:$C$14,2,FALSE)&amp;"/"&amp;RIGHT(A650,2)+2500</f>
        <v>#VALUE!</v>
      </c>
      <c r="L650" s="12" t="e">
        <f>LEFT(A650,2)&amp;"/"&amp;VLOOKUP(MID(LEFT(A650,LEN(A650)-5),SEARCH(" ",A650),LEN(LEFT(A650,LEN(A650)-5))-SEARCH(" ",A650)+1),'[1]Lookup Data'!$E$3:$F$14,2,FALSE)&amp;"/"&amp;RIGHT(A650,4)</f>
        <v>#VALUE!</v>
      </c>
      <c r="M650" s="12" t="e">
        <f>E650&amp;"/"&amp;VLOOKUP([1]สูตรแปลงวันที่!F650,'[1]Lookup Data'!$B$3:$C$14,2,FALSE)&amp;"/"&amp;[1]สูตรแปลงวันที่!G650</f>
        <v>#VALUE!</v>
      </c>
    </row>
    <row r="651" spans="1:13">
      <c r="A651" s="11"/>
      <c r="B651" s="12">
        <f t="shared" si="90"/>
        <v>0</v>
      </c>
      <c r="C651" s="12">
        <f t="shared" si="91"/>
        <v>1</v>
      </c>
      <c r="D651" s="12">
        <f t="shared" si="92"/>
        <v>1900</v>
      </c>
      <c r="E651" s="12" t="str">
        <f t="shared" si="93"/>
        <v/>
      </c>
      <c r="F651" s="12" t="e">
        <f t="shared" si="94"/>
        <v>#VALUE!</v>
      </c>
      <c r="G651" s="12" t="str">
        <f t="shared" si="95"/>
        <v/>
      </c>
      <c r="H651" s="12" t="e">
        <f t="shared" si="96"/>
        <v>#N/A</v>
      </c>
      <c r="I651" s="12" t="str">
        <f t="shared" si="97"/>
        <v>0/1/2443</v>
      </c>
      <c r="J651" s="12" t="str">
        <f t="shared" si="98"/>
        <v>0/1/2500</v>
      </c>
      <c r="K651" s="12" t="e">
        <f>IF(VALUE(LEFT(A651,SEARCH(" ",A651)-1))&lt;10,"0"&amp;VALUE(LEFT(A651,SEARCH(" ",A651)-1)),VALUE(LEFT(A651,SEARCH(" ",A651)-1)))&amp;"/"&amp;VLOOKUP(MID(A651,SEARCH(" ",A651)+1,LEN(A651)-SEARCH(" ",A651)-3),'[1]Lookup Data'!$B$2:$C$14,2,FALSE)&amp;"/"&amp;RIGHT(A651,2)+2500</f>
        <v>#VALUE!</v>
      </c>
      <c r="L651" s="12" t="e">
        <f>LEFT(A651,2)&amp;"/"&amp;VLOOKUP(MID(LEFT(A651,LEN(A651)-5),SEARCH(" ",A651),LEN(LEFT(A651,LEN(A651)-5))-SEARCH(" ",A651)+1),'[1]Lookup Data'!$E$3:$F$14,2,FALSE)&amp;"/"&amp;RIGHT(A651,4)</f>
        <v>#VALUE!</v>
      </c>
      <c r="M651" s="12" t="e">
        <f>E651&amp;"/"&amp;VLOOKUP([1]สูตรแปลงวันที่!F651,'[1]Lookup Data'!$B$3:$C$14,2,FALSE)&amp;"/"&amp;[1]สูตรแปลงวันที่!G651</f>
        <v>#VALUE!</v>
      </c>
    </row>
    <row r="652" spans="1:13">
      <c r="A652" s="11"/>
      <c r="B652" s="12">
        <f t="shared" si="90"/>
        <v>0</v>
      </c>
      <c r="C652" s="12">
        <f t="shared" si="91"/>
        <v>1</v>
      </c>
      <c r="D652" s="12">
        <f t="shared" si="92"/>
        <v>1900</v>
      </c>
      <c r="E652" s="12" t="str">
        <f t="shared" si="93"/>
        <v/>
      </c>
      <c r="F652" s="12" t="e">
        <f t="shared" si="94"/>
        <v>#VALUE!</v>
      </c>
      <c r="G652" s="12" t="str">
        <f t="shared" si="95"/>
        <v/>
      </c>
      <c r="H652" s="12" t="e">
        <f t="shared" si="96"/>
        <v>#N/A</v>
      </c>
      <c r="I652" s="12" t="str">
        <f t="shared" si="97"/>
        <v>0/1/2443</v>
      </c>
      <c r="J652" s="12" t="str">
        <f t="shared" si="98"/>
        <v>0/1/2500</v>
      </c>
      <c r="K652" s="12" t="e">
        <f>IF(VALUE(LEFT(A652,SEARCH(" ",A652)-1))&lt;10,"0"&amp;VALUE(LEFT(A652,SEARCH(" ",A652)-1)),VALUE(LEFT(A652,SEARCH(" ",A652)-1)))&amp;"/"&amp;VLOOKUP(MID(A652,SEARCH(" ",A652)+1,LEN(A652)-SEARCH(" ",A652)-3),'[1]Lookup Data'!$B$2:$C$14,2,FALSE)&amp;"/"&amp;RIGHT(A652,2)+2500</f>
        <v>#VALUE!</v>
      </c>
      <c r="L652" s="12" t="e">
        <f>LEFT(A652,2)&amp;"/"&amp;VLOOKUP(MID(LEFT(A652,LEN(A652)-5),SEARCH(" ",A652),LEN(LEFT(A652,LEN(A652)-5))-SEARCH(" ",A652)+1),'[1]Lookup Data'!$E$3:$F$14,2,FALSE)&amp;"/"&amp;RIGHT(A652,4)</f>
        <v>#VALUE!</v>
      </c>
      <c r="M652" s="12" t="e">
        <f>E652&amp;"/"&amp;VLOOKUP([1]สูตรแปลงวันที่!F652,'[1]Lookup Data'!$B$3:$C$14,2,FALSE)&amp;"/"&amp;[1]สูตรแปลงวันที่!G652</f>
        <v>#VALUE!</v>
      </c>
    </row>
    <row r="653" spans="1:13">
      <c r="A653" s="11"/>
      <c r="B653" s="12">
        <f t="shared" si="90"/>
        <v>0</v>
      </c>
      <c r="C653" s="12">
        <f t="shared" si="91"/>
        <v>1</v>
      </c>
      <c r="D653" s="12">
        <f t="shared" si="92"/>
        <v>1900</v>
      </c>
      <c r="E653" s="12" t="str">
        <f t="shared" si="93"/>
        <v/>
      </c>
      <c r="F653" s="12" t="e">
        <f t="shared" si="94"/>
        <v>#VALUE!</v>
      </c>
      <c r="G653" s="12" t="str">
        <f t="shared" si="95"/>
        <v/>
      </c>
      <c r="H653" s="12" t="e">
        <f t="shared" si="96"/>
        <v>#N/A</v>
      </c>
      <c r="I653" s="12" t="str">
        <f t="shared" si="97"/>
        <v>0/1/2443</v>
      </c>
      <c r="J653" s="12" t="str">
        <f t="shared" si="98"/>
        <v>0/1/2500</v>
      </c>
      <c r="K653" s="12" t="e">
        <f>IF(VALUE(LEFT(A653,SEARCH(" ",A653)-1))&lt;10,"0"&amp;VALUE(LEFT(A653,SEARCH(" ",A653)-1)),VALUE(LEFT(A653,SEARCH(" ",A653)-1)))&amp;"/"&amp;VLOOKUP(MID(A653,SEARCH(" ",A653)+1,LEN(A653)-SEARCH(" ",A653)-3),'[1]Lookup Data'!$B$2:$C$14,2,FALSE)&amp;"/"&amp;RIGHT(A653,2)+2500</f>
        <v>#VALUE!</v>
      </c>
      <c r="L653" s="12" t="e">
        <f>LEFT(A653,2)&amp;"/"&amp;VLOOKUP(MID(LEFT(A653,LEN(A653)-5),SEARCH(" ",A653),LEN(LEFT(A653,LEN(A653)-5))-SEARCH(" ",A653)+1),'[1]Lookup Data'!$E$3:$F$14,2,FALSE)&amp;"/"&amp;RIGHT(A653,4)</f>
        <v>#VALUE!</v>
      </c>
      <c r="M653" s="12" t="e">
        <f>E653&amp;"/"&amp;VLOOKUP([1]สูตรแปลงวันที่!F653,'[1]Lookup Data'!$B$3:$C$14,2,FALSE)&amp;"/"&amp;[1]สูตรแปลงวันที่!G653</f>
        <v>#VALUE!</v>
      </c>
    </row>
    <row r="654" spans="1:13">
      <c r="A654" s="11"/>
      <c r="B654" s="12">
        <f t="shared" si="90"/>
        <v>0</v>
      </c>
      <c r="C654" s="12">
        <f t="shared" si="91"/>
        <v>1</v>
      </c>
      <c r="D654" s="12">
        <f t="shared" si="92"/>
        <v>1900</v>
      </c>
      <c r="E654" s="12" t="str">
        <f t="shared" si="93"/>
        <v/>
      </c>
      <c r="F654" s="12" t="e">
        <f t="shared" si="94"/>
        <v>#VALUE!</v>
      </c>
      <c r="G654" s="12" t="str">
        <f t="shared" si="95"/>
        <v/>
      </c>
      <c r="H654" s="12" t="e">
        <f t="shared" si="96"/>
        <v>#N/A</v>
      </c>
      <c r="I654" s="12" t="str">
        <f t="shared" si="97"/>
        <v>0/1/2443</v>
      </c>
      <c r="J654" s="12" t="str">
        <f t="shared" si="98"/>
        <v>0/1/2500</v>
      </c>
      <c r="K654" s="12" t="e">
        <f>IF(VALUE(LEFT(A654,SEARCH(" ",A654)-1))&lt;10,"0"&amp;VALUE(LEFT(A654,SEARCH(" ",A654)-1)),VALUE(LEFT(A654,SEARCH(" ",A654)-1)))&amp;"/"&amp;VLOOKUP(MID(A654,SEARCH(" ",A654)+1,LEN(A654)-SEARCH(" ",A654)-3),'[1]Lookup Data'!$B$2:$C$14,2,FALSE)&amp;"/"&amp;RIGHT(A654,2)+2500</f>
        <v>#VALUE!</v>
      </c>
      <c r="L654" s="12" t="e">
        <f>LEFT(A654,2)&amp;"/"&amp;VLOOKUP(MID(LEFT(A654,LEN(A654)-5),SEARCH(" ",A654),LEN(LEFT(A654,LEN(A654)-5))-SEARCH(" ",A654)+1),'[1]Lookup Data'!$E$3:$F$14,2,FALSE)&amp;"/"&amp;RIGHT(A654,4)</f>
        <v>#VALUE!</v>
      </c>
      <c r="M654" s="12" t="e">
        <f>E654&amp;"/"&amp;VLOOKUP([1]สูตรแปลงวันที่!F654,'[1]Lookup Data'!$B$3:$C$14,2,FALSE)&amp;"/"&amp;[1]สูตรแปลงวันที่!G654</f>
        <v>#VALUE!</v>
      </c>
    </row>
    <row r="655" spans="1:13">
      <c r="A655" s="11"/>
      <c r="B655" s="12">
        <f t="shared" si="90"/>
        <v>0</v>
      </c>
      <c r="C655" s="12">
        <f t="shared" si="91"/>
        <v>1</v>
      </c>
      <c r="D655" s="12">
        <f t="shared" si="92"/>
        <v>1900</v>
      </c>
      <c r="E655" s="12" t="str">
        <f t="shared" si="93"/>
        <v/>
      </c>
      <c r="F655" s="12" t="e">
        <f t="shared" si="94"/>
        <v>#VALUE!</v>
      </c>
      <c r="G655" s="12" t="str">
        <f t="shared" si="95"/>
        <v/>
      </c>
      <c r="H655" s="12" t="e">
        <f t="shared" si="96"/>
        <v>#N/A</v>
      </c>
      <c r="I655" s="12" t="str">
        <f t="shared" si="97"/>
        <v>0/1/2443</v>
      </c>
      <c r="J655" s="12" t="str">
        <f t="shared" si="98"/>
        <v>0/1/2500</v>
      </c>
      <c r="K655" s="12" t="e">
        <f>IF(VALUE(LEFT(A655,SEARCH(" ",A655)-1))&lt;10,"0"&amp;VALUE(LEFT(A655,SEARCH(" ",A655)-1)),VALUE(LEFT(A655,SEARCH(" ",A655)-1)))&amp;"/"&amp;VLOOKUP(MID(A655,SEARCH(" ",A655)+1,LEN(A655)-SEARCH(" ",A655)-3),'[1]Lookup Data'!$B$2:$C$14,2,FALSE)&amp;"/"&amp;RIGHT(A655,2)+2500</f>
        <v>#VALUE!</v>
      </c>
      <c r="L655" s="12" t="e">
        <f>LEFT(A655,2)&amp;"/"&amp;VLOOKUP(MID(LEFT(A655,LEN(A655)-5),SEARCH(" ",A655),LEN(LEFT(A655,LEN(A655)-5))-SEARCH(" ",A655)+1),'[1]Lookup Data'!$E$3:$F$14,2,FALSE)&amp;"/"&amp;RIGHT(A655,4)</f>
        <v>#VALUE!</v>
      </c>
      <c r="M655" s="12" t="e">
        <f>E655&amp;"/"&amp;VLOOKUP([1]สูตรแปลงวันที่!F655,'[1]Lookup Data'!$B$3:$C$14,2,FALSE)&amp;"/"&amp;[1]สูตรแปลงวันที่!G655</f>
        <v>#VALUE!</v>
      </c>
    </row>
    <row r="656" spans="1:13">
      <c r="A656" s="11"/>
      <c r="B656" s="12">
        <f t="shared" si="90"/>
        <v>0</v>
      </c>
      <c r="C656" s="12">
        <f t="shared" si="91"/>
        <v>1</v>
      </c>
      <c r="D656" s="12">
        <f t="shared" si="92"/>
        <v>1900</v>
      </c>
      <c r="E656" s="12" t="str">
        <f t="shared" si="93"/>
        <v/>
      </c>
      <c r="F656" s="12" t="e">
        <f t="shared" si="94"/>
        <v>#VALUE!</v>
      </c>
      <c r="G656" s="12" t="str">
        <f t="shared" si="95"/>
        <v/>
      </c>
      <c r="H656" s="12" t="e">
        <f t="shared" si="96"/>
        <v>#N/A</v>
      </c>
      <c r="I656" s="12" t="str">
        <f t="shared" si="97"/>
        <v>0/1/2443</v>
      </c>
      <c r="J656" s="12" t="str">
        <f t="shared" si="98"/>
        <v>0/1/2500</v>
      </c>
      <c r="K656" s="12" t="e">
        <f>IF(VALUE(LEFT(A656,SEARCH(" ",A656)-1))&lt;10,"0"&amp;VALUE(LEFT(A656,SEARCH(" ",A656)-1)),VALUE(LEFT(A656,SEARCH(" ",A656)-1)))&amp;"/"&amp;VLOOKUP(MID(A656,SEARCH(" ",A656)+1,LEN(A656)-SEARCH(" ",A656)-3),'[1]Lookup Data'!$B$2:$C$14,2,FALSE)&amp;"/"&amp;RIGHT(A656,2)+2500</f>
        <v>#VALUE!</v>
      </c>
      <c r="L656" s="12" t="e">
        <f>LEFT(A656,2)&amp;"/"&amp;VLOOKUP(MID(LEFT(A656,LEN(A656)-5),SEARCH(" ",A656),LEN(LEFT(A656,LEN(A656)-5))-SEARCH(" ",A656)+1),'[1]Lookup Data'!$E$3:$F$14,2,FALSE)&amp;"/"&amp;RIGHT(A656,4)</f>
        <v>#VALUE!</v>
      </c>
      <c r="M656" s="12" t="e">
        <f>E656&amp;"/"&amp;VLOOKUP([1]สูตรแปลงวันที่!F656,'[1]Lookup Data'!$B$3:$C$14,2,FALSE)&amp;"/"&amp;[1]สูตรแปลงวันที่!G656</f>
        <v>#VALUE!</v>
      </c>
    </row>
    <row r="657" spans="1:13">
      <c r="A657" s="11"/>
      <c r="B657" s="12">
        <f t="shared" si="90"/>
        <v>0</v>
      </c>
      <c r="C657" s="12">
        <f t="shared" si="91"/>
        <v>1</v>
      </c>
      <c r="D657" s="12">
        <f t="shared" si="92"/>
        <v>1900</v>
      </c>
      <c r="E657" s="12" t="str">
        <f t="shared" si="93"/>
        <v/>
      </c>
      <c r="F657" s="12" t="e">
        <f t="shared" si="94"/>
        <v>#VALUE!</v>
      </c>
      <c r="G657" s="12" t="str">
        <f t="shared" si="95"/>
        <v/>
      </c>
      <c r="H657" s="12" t="e">
        <f t="shared" si="96"/>
        <v>#N/A</v>
      </c>
      <c r="I657" s="12" t="str">
        <f t="shared" si="97"/>
        <v>0/1/2443</v>
      </c>
      <c r="J657" s="12" t="str">
        <f t="shared" si="98"/>
        <v>0/1/2500</v>
      </c>
      <c r="K657" s="12" t="e">
        <f>IF(VALUE(LEFT(A657,SEARCH(" ",A657)-1))&lt;10,"0"&amp;VALUE(LEFT(A657,SEARCH(" ",A657)-1)),VALUE(LEFT(A657,SEARCH(" ",A657)-1)))&amp;"/"&amp;VLOOKUP(MID(A657,SEARCH(" ",A657)+1,LEN(A657)-SEARCH(" ",A657)-3),'[1]Lookup Data'!$B$2:$C$14,2,FALSE)&amp;"/"&amp;RIGHT(A657,2)+2500</f>
        <v>#VALUE!</v>
      </c>
      <c r="L657" s="12" t="e">
        <f>LEFT(A657,2)&amp;"/"&amp;VLOOKUP(MID(LEFT(A657,LEN(A657)-5),SEARCH(" ",A657),LEN(LEFT(A657,LEN(A657)-5))-SEARCH(" ",A657)+1),'[1]Lookup Data'!$E$3:$F$14,2,FALSE)&amp;"/"&amp;RIGHT(A657,4)</f>
        <v>#VALUE!</v>
      </c>
      <c r="M657" s="12" t="e">
        <f>E657&amp;"/"&amp;VLOOKUP([1]สูตรแปลงวันที่!F657,'[1]Lookup Data'!$B$3:$C$14,2,FALSE)&amp;"/"&amp;[1]สูตรแปลงวันที่!G657</f>
        <v>#VALUE!</v>
      </c>
    </row>
    <row r="658" spans="1:13">
      <c r="A658" s="11"/>
      <c r="B658" s="12">
        <f t="shared" si="90"/>
        <v>0</v>
      </c>
      <c r="C658" s="12">
        <f t="shared" si="91"/>
        <v>1</v>
      </c>
      <c r="D658" s="12">
        <f t="shared" si="92"/>
        <v>1900</v>
      </c>
      <c r="E658" s="12" t="str">
        <f t="shared" si="93"/>
        <v/>
      </c>
      <c r="F658" s="12" t="e">
        <f t="shared" si="94"/>
        <v>#VALUE!</v>
      </c>
      <c r="G658" s="12" t="str">
        <f t="shared" si="95"/>
        <v/>
      </c>
      <c r="H658" s="12" t="e">
        <f t="shared" si="96"/>
        <v>#N/A</v>
      </c>
      <c r="I658" s="12" t="str">
        <f t="shared" si="97"/>
        <v>0/1/2443</v>
      </c>
      <c r="J658" s="12" t="str">
        <f t="shared" si="98"/>
        <v>0/1/2500</v>
      </c>
      <c r="K658" s="12" t="e">
        <f>IF(VALUE(LEFT(A658,SEARCH(" ",A658)-1))&lt;10,"0"&amp;VALUE(LEFT(A658,SEARCH(" ",A658)-1)),VALUE(LEFT(A658,SEARCH(" ",A658)-1)))&amp;"/"&amp;VLOOKUP(MID(A658,SEARCH(" ",A658)+1,LEN(A658)-SEARCH(" ",A658)-3),'[1]Lookup Data'!$B$2:$C$14,2,FALSE)&amp;"/"&amp;RIGHT(A658,2)+2500</f>
        <v>#VALUE!</v>
      </c>
      <c r="L658" s="12" t="e">
        <f>LEFT(A658,2)&amp;"/"&amp;VLOOKUP(MID(LEFT(A658,LEN(A658)-5),SEARCH(" ",A658),LEN(LEFT(A658,LEN(A658)-5))-SEARCH(" ",A658)+1),'[1]Lookup Data'!$E$3:$F$14,2,FALSE)&amp;"/"&amp;RIGHT(A658,4)</f>
        <v>#VALUE!</v>
      </c>
      <c r="M658" s="12" t="e">
        <f>E658&amp;"/"&amp;VLOOKUP([1]สูตรแปลงวันที่!F658,'[1]Lookup Data'!$B$3:$C$14,2,FALSE)&amp;"/"&amp;[1]สูตรแปลงวันที่!G658</f>
        <v>#VALUE!</v>
      </c>
    </row>
    <row r="659" spans="1:13">
      <c r="A659" s="11"/>
      <c r="B659" s="12">
        <f t="shared" si="90"/>
        <v>0</v>
      </c>
      <c r="C659" s="12">
        <f t="shared" si="91"/>
        <v>1</v>
      </c>
      <c r="D659" s="12">
        <f t="shared" si="92"/>
        <v>1900</v>
      </c>
      <c r="E659" s="12" t="str">
        <f t="shared" si="93"/>
        <v/>
      </c>
      <c r="F659" s="12" t="e">
        <f t="shared" si="94"/>
        <v>#VALUE!</v>
      </c>
      <c r="G659" s="12" t="str">
        <f t="shared" si="95"/>
        <v/>
      </c>
      <c r="H659" s="12" t="e">
        <f t="shared" si="96"/>
        <v>#N/A</v>
      </c>
      <c r="I659" s="12" t="str">
        <f t="shared" si="97"/>
        <v>0/1/2443</v>
      </c>
      <c r="J659" s="12" t="str">
        <f t="shared" si="98"/>
        <v>0/1/2500</v>
      </c>
      <c r="K659" s="12" t="e">
        <f>IF(VALUE(LEFT(A659,SEARCH(" ",A659)-1))&lt;10,"0"&amp;VALUE(LEFT(A659,SEARCH(" ",A659)-1)),VALUE(LEFT(A659,SEARCH(" ",A659)-1)))&amp;"/"&amp;VLOOKUP(MID(A659,SEARCH(" ",A659)+1,LEN(A659)-SEARCH(" ",A659)-3),'[1]Lookup Data'!$B$2:$C$14,2,FALSE)&amp;"/"&amp;RIGHT(A659,2)+2500</f>
        <v>#VALUE!</v>
      </c>
      <c r="L659" s="12" t="e">
        <f>LEFT(A659,2)&amp;"/"&amp;VLOOKUP(MID(LEFT(A659,LEN(A659)-5),SEARCH(" ",A659),LEN(LEFT(A659,LEN(A659)-5))-SEARCH(" ",A659)+1),'[1]Lookup Data'!$E$3:$F$14,2,FALSE)&amp;"/"&amp;RIGHT(A659,4)</f>
        <v>#VALUE!</v>
      </c>
      <c r="M659" s="12" t="e">
        <f>E659&amp;"/"&amp;VLOOKUP([1]สูตรแปลงวันที่!F659,'[1]Lookup Data'!$B$3:$C$14,2,FALSE)&amp;"/"&amp;[1]สูตรแปลงวันที่!G659</f>
        <v>#VALUE!</v>
      </c>
    </row>
    <row r="660" spans="1:13">
      <c r="A660" s="11"/>
      <c r="B660" s="12">
        <f t="shared" si="90"/>
        <v>0</v>
      </c>
      <c r="C660" s="12">
        <f t="shared" si="91"/>
        <v>1</v>
      </c>
      <c r="D660" s="12">
        <f t="shared" si="92"/>
        <v>1900</v>
      </c>
      <c r="E660" s="12" t="str">
        <f t="shared" si="93"/>
        <v/>
      </c>
      <c r="F660" s="12" t="e">
        <f t="shared" si="94"/>
        <v>#VALUE!</v>
      </c>
      <c r="G660" s="12" t="str">
        <f t="shared" si="95"/>
        <v/>
      </c>
      <c r="H660" s="12" t="e">
        <f t="shared" si="96"/>
        <v>#N/A</v>
      </c>
      <c r="I660" s="12" t="str">
        <f t="shared" si="97"/>
        <v>0/1/2443</v>
      </c>
      <c r="J660" s="12" t="str">
        <f t="shared" si="98"/>
        <v>0/1/2500</v>
      </c>
      <c r="K660" s="12" t="e">
        <f>IF(VALUE(LEFT(A660,SEARCH(" ",A660)-1))&lt;10,"0"&amp;VALUE(LEFT(A660,SEARCH(" ",A660)-1)),VALUE(LEFT(A660,SEARCH(" ",A660)-1)))&amp;"/"&amp;VLOOKUP(MID(A660,SEARCH(" ",A660)+1,LEN(A660)-SEARCH(" ",A660)-3),'[1]Lookup Data'!$B$2:$C$14,2,FALSE)&amp;"/"&amp;RIGHT(A660,2)+2500</f>
        <v>#VALUE!</v>
      </c>
      <c r="L660" s="12" t="e">
        <f>LEFT(A660,2)&amp;"/"&amp;VLOOKUP(MID(LEFT(A660,LEN(A660)-5),SEARCH(" ",A660),LEN(LEFT(A660,LEN(A660)-5))-SEARCH(" ",A660)+1),'[1]Lookup Data'!$E$3:$F$14,2,FALSE)&amp;"/"&amp;RIGHT(A660,4)</f>
        <v>#VALUE!</v>
      </c>
      <c r="M660" s="12" t="e">
        <f>E660&amp;"/"&amp;VLOOKUP([1]สูตรแปลงวันที่!F660,'[1]Lookup Data'!$B$3:$C$14,2,FALSE)&amp;"/"&amp;[1]สูตรแปลงวันที่!G660</f>
        <v>#VALUE!</v>
      </c>
    </row>
    <row r="661" spans="1:13">
      <c r="A661" s="11"/>
      <c r="B661" s="12">
        <f t="shared" si="90"/>
        <v>0</v>
      </c>
      <c r="C661" s="12">
        <f t="shared" si="91"/>
        <v>1</v>
      </c>
      <c r="D661" s="12">
        <f t="shared" si="92"/>
        <v>1900</v>
      </c>
      <c r="E661" s="12" t="str">
        <f t="shared" si="93"/>
        <v/>
      </c>
      <c r="F661" s="12" t="e">
        <f t="shared" si="94"/>
        <v>#VALUE!</v>
      </c>
      <c r="G661" s="12" t="str">
        <f t="shared" si="95"/>
        <v/>
      </c>
      <c r="H661" s="12" t="e">
        <f t="shared" si="96"/>
        <v>#N/A</v>
      </c>
      <c r="I661" s="12" t="str">
        <f t="shared" si="97"/>
        <v>0/1/2443</v>
      </c>
      <c r="J661" s="12" t="str">
        <f t="shared" si="98"/>
        <v>0/1/2500</v>
      </c>
      <c r="K661" s="12" t="e">
        <f>IF(VALUE(LEFT(A661,SEARCH(" ",A661)-1))&lt;10,"0"&amp;VALUE(LEFT(A661,SEARCH(" ",A661)-1)),VALUE(LEFT(A661,SEARCH(" ",A661)-1)))&amp;"/"&amp;VLOOKUP(MID(A661,SEARCH(" ",A661)+1,LEN(A661)-SEARCH(" ",A661)-3),'[1]Lookup Data'!$B$2:$C$14,2,FALSE)&amp;"/"&amp;RIGHT(A661,2)+2500</f>
        <v>#VALUE!</v>
      </c>
      <c r="L661" s="12" t="e">
        <f>LEFT(A661,2)&amp;"/"&amp;VLOOKUP(MID(LEFT(A661,LEN(A661)-5),SEARCH(" ",A661),LEN(LEFT(A661,LEN(A661)-5))-SEARCH(" ",A661)+1),'[1]Lookup Data'!$E$3:$F$14,2,FALSE)&amp;"/"&amp;RIGHT(A661,4)</f>
        <v>#VALUE!</v>
      </c>
      <c r="M661" s="12" t="e">
        <f>E661&amp;"/"&amp;VLOOKUP([1]สูตรแปลงวันที่!F661,'[1]Lookup Data'!$B$3:$C$14,2,FALSE)&amp;"/"&amp;[1]สูตรแปลงวันที่!G661</f>
        <v>#VALUE!</v>
      </c>
    </row>
    <row r="662" spans="1:13">
      <c r="A662" s="11"/>
      <c r="B662" s="12">
        <f t="shared" si="90"/>
        <v>0</v>
      </c>
      <c r="C662" s="12">
        <f t="shared" si="91"/>
        <v>1</v>
      </c>
      <c r="D662" s="12">
        <f t="shared" si="92"/>
        <v>1900</v>
      </c>
      <c r="E662" s="12" t="str">
        <f t="shared" si="93"/>
        <v/>
      </c>
      <c r="F662" s="12" t="e">
        <f t="shared" si="94"/>
        <v>#VALUE!</v>
      </c>
      <c r="G662" s="12" t="str">
        <f t="shared" si="95"/>
        <v/>
      </c>
      <c r="H662" s="12" t="e">
        <f t="shared" si="96"/>
        <v>#N/A</v>
      </c>
      <c r="I662" s="12" t="str">
        <f t="shared" si="97"/>
        <v>0/1/2443</v>
      </c>
      <c r="J662" s="12" t="str">
        <f t="shared" si="98"/>
        <v>0/1/2500</v>
      </c>
      <c r="K662" s="12" t="e">
        <f>IF(VALUE(LEFT(A662,SEARCH(" ",A662)-1))&lt;10,"0"&amp;VALUE(LEFT(A662,SEARCH(" ",A662)-1)),VALUE(LEFT(A662,SEARCH(" ",A662)-1)))&amp;"/"&amp;VLOOKUP(MID(A662,SEARCH(" ",A662)+1,LEN(A662)-SEARCH(" ",A662)-3),'[1]Lookup Data'!$B$2:$C$14,2,FALSE)&amp;"/"&amp;RIGHT(A662,2)+2500</f>
        <v>#VALUE!</v>
      </c>
      <c r="L662" s="12" t="e">
        <f>LEFT(A662,2)&amp;"/"&amp;VLOOKUP(MID(LEFT(A662,LEN(A662)-5),SEARCH(" ",A662),LEN(LEFT(A662,LEN(A662)-5))-SEARCH(" ",A662)+1),'[1]Lookup Data'!$E$3:$F$14,2,FALSE)&amp;"/"&amp;RIGHT(A662,4)</f>
        <v>#VALUE!</v>
      </c>
      <c r="M662" s="12" t="e">
        <f>E662&amp;"/"&amp;VLOOKUP([1]สูตรแปลงวันที่!F662,'[1]Lookup Data'!$B$3:$C$14,2,FALSE)&amp;"/"&amp;[1]สูตรแปลงวันที่!G662</f>
        <v>#VALUE!</v>
      </c>
    </row>
    <row r="663" spans="1:13">
      <c r="A663" s="11"/>
      <c r="B663" s="12">
        <f t="shared" si="90"/>
        <v>0</v>
      </c>
      <c r="C663" s="12">
        <f t="shared" si="91"/>
        <v>1</v>
      </c>
      <c r="D663" s="12">
        <f t="shared" si="92"/>
        <v>1900</v>
      </c>
      <c r="E663" s="12" t="str">
        <f t="shared" si="93"/>
        <v/>
      </c>
      <c r="F663" s="12" t="e">
        <f t="shared" si="94"/>
        <v>#VALUE!</v>
      </c>
      <c r="G663" s="12" t="str">
        <f t="shared" si="95"/>
        <v/>
      </c>
      <c r="H663" s="12" t="e">
        <f t="shared" si="96"/>
        <v>#N/A</v>
      </c>
      <c r="I663" s="12" t="str">
        <f t="shared" si="97"/>
        <v>0/1/2443</v>
      </c>
      <c r="J663" s="12" t="str">
        <f t="shared" si="98"/>
        <v>0/1/2500</v>
      </c>
      <c r="K663" s="12" t="e">
        <f>IF(VALUE(LEFT(A663,SEARCH(" ",A663)-1))&lt;10,"0"&amp;VALUE(LEFT(A663,SEARCH(" ",A663)-1)),VALUE(LEFT(A663,SEARCH(" ",A663)-1)))&amp;"/"&amp;VLOOKUP(MID(A663,SEARCH(" ",A663)+1,LEN(A663)-SEARCH(" ",A663)-3),'[1]Lookup Data'!$B$2:$C$14,2,FALSE)&amp;"/"&amp;RIGHT(A663,2)+2500</f>
        <v>#VALUE!</v>
      </c>
      <c r="L663" s="12" t="e">
        <f>LEFT(A663,2)&amp;"/"&amp;VLOOKUP(MID(LEFT(A663,LEN(A663)-5),SEARCH(" ",A663),LEN(LEFT(A663,LEN(A663)-5))-SEARCH(" ",A663)+1),'[1]Lookup Data'!$E$3:$F$14,2,FALSE)&amp;"/"&amp;RIGHT(A663,4)</f>
        <v>#VALUE!</v>
      </c>
      <c r="M663" s="12" t="e">
        <f>E663&amp;"/"&amp;VLOOKUP([1]สูตรแปลงวันที่!F663,'[1]Lookup Data'!$B$3:$C$14,2,FALSE)&amp;"/"&amp;[1]สูตรแปลงวันที่!G663</f>
        <v>#VALUE!</v>
      </c>
    </row>
    <row r="664" spans="1:13">
      <c r="A664" s="11"/>
      <c r="B664" s="12">
        <f t="shared" si="90"/>
        <v>0</v>
      </c>
      <c r="C664" s="12">
        <f t="shared" si="91"/>
        <v>1</v>
      </c>
      <c r="D664" s="12">
        <f t="shared" si="92"/>
        <v>1900</v>
      </c>
      <c r="E664" s="12" t="str">
        <f t="shared" si="93"/>
        <v/>
      </c>
      <c r="F664" s="12" t="e">
        <f t="shared" si="94"/>
        <v>#VALUE!</v>
      </c>
      <c r="G664" s="12" t="str">
        <f t="shared" si="95"/>
        <v/>
      </c>
      <c r="H664" s="12" t="e">
        <f t="shared" si="96"/>
        <v>#N/A</v>
      </c>
      <c r="I664" s="12" t="str">
        <f t="shared" si="97"/>
        <v>0/1/2443</v>
      </c>
      <c r="J664" s="12" t="str">
        <f t="shared" si="98"/>
        <v>0/1/2500</v>
      </c>
      <c r="K664" s="12" t="e">
        <f>IF(VALUE(LEFT(A664,SEARCH(" ",A664)-1))&lt;10,"0"&amp;VALUE(LEFT(A664,SEARCH(" ",A664)-1)),VALUE(LEFT(A664,SEARCH(" ",A664)-1)))&amp;"/"&amp;VLOOKUP(MID(A664,SEARCH(" ",A664)+1,LEN(A664)-SEARCH(" ",A664)-3),'[1]Lookup Data'!$B$2:$C$14,2,FALSE)&amp;"/"&amp;RIGHT(A664,2)+2500</f>
        <v>#VALUE!</v>
      </c>
      <c r="L664" s="12" t="e">
        <f>LEFT(A664,2)&amp;"/"&amp;VLOOKUP(MID(LEFT(A664,LEN(A664)-5),SEARCH(" ",A664),LEN(LEFT(A664,LEN(A664)-5))-SEARCH(" ",A664)+1),'[1]Lookup Data'!$E$3:$F$14,2,FALSE)&amp;"/"&amp;RIGHT(A664,4)</f>
        <v>#VALUE!</v>
      </c>
      <c r="M664" s="12" t="e">
        <f>E664&amp;"/"&amp;VLOOKUP([1]สูตรแปลงวันที่!F664,'[1]Lookup Data'!$B$3:$C$14,2,FALSE)&amp;"/"&amp;[1]สูตรแปลงวันที่!G664</f>
        <v>#VALUE!</v>
      </c>
    </row>
    <row r="665" spans="1:13">
      <c r="A665" s="11"/>
      <c r="B665" s="12">
        <f t="shared" si="90"/>
        <v>0</v>
      </c>
      <c r="C665" s="12">
        <f t="shared" si="91"/>
        <v>1</v>
      </c>
      <c r="D665" s="12">
        <f t="shared" si="92"/>
        <v>1900</v>
      </c>
      <c r="E665" s="12" t="str">
        <f t="shared" si="93"/>
        <v/>
      </c>
      <c r="F665" s="12" t="e">
        <f t="shared" si="94"/>
        <v>#VALUE!</v>
      </c>
      <c r="G665" s="12" t="str">
        <f t="shared" si="95"/>
        <v/>
      </c>
      <c r="H665" s="12" t="e">
        <f t="shared" si="96"/>
        <v>#N/A</v>
      </c>
      <c r="I665" s="12" t="str">
        <f t="shared" si="97"/>
        <v>0/1/2443</v>
      </c>
      <c r="J665" s="12" t="str">
        <f t="shared" si="98"/>
        <v>0/1/2500</v>
      </c>
      <c r="K665" s="12" t="e">
        <f>IF(VALUE(LEFT(A665,SEARCH(" ",A665)-1))&lt;10,"0"&amp;VALUE(LEFT(A665,SEARCH(" ",A665)-1)),VALUE(LEFT(A665,SEARCH(" ",A665)-1)))&amp;"/"&amp;VLOOKUP(MID(A665,SEARCH(" ",A665)+1,LEN(A665)-SEARCH(" ",A665)-3),'[1]Lookup Data'!$B$2:$C$14,2,FALSE)&amp;"/"&amp;RIGHT(A665,2)+2500</f>
        <v>#VALUE!</v>
      </c>
      <c r="L665" s="12" t="e">
        <f>LEFT(A665,2)&amp;"/"&amp;VLOOKUP(MID(LEFT(A665,LEN(A665)-5),SEARCH(" ",A665),LEN(LEFT(A665,LEN(A665)-5))-SEARCH(" ",A665)+1),'[1]Lookup Data'!$E$3:$F$14,2,FALSE)&amp;"/"&amp;RIGHT(A665,4)</f>
        <v>#VALUE!</v>
      </c>
      <c r="M665" s="12" t="e">
        <f>E665&amp;"/"&amp;VLOOKUP([1]สูตรแปลงวันที่!F665,'[1]Lookup Data'!$B$3:$C$14,2,FALSE)&amp;"/"&amp;[1]สูตรแปลงวันที่!G665</f>
        <v>#VALUE!</v>
      </c>
    </row>
    <row r="666" spans="1:13">
      <c r="A666" s="11"/>
      <c r="B666" s="12">
        <f t="shared" si="90"/>
        <v>0</v>
      </c>
      <c r="C666" s="12">
        <f t="shared" si="91"/>
        <v>1</v>
      </c>
      <c r="D666" s="12">
        <f t="shared" si="92"/>
        <v>1900</v>
      </c>
      <c r="E666" s="12" t="str">
        <f t="shared" si="93"/>
        <v/>
      </c>
      <c r="F666" s="12" t="e">
        <f t="shared" si="94"/>
        <v>#VALUE!</v>
      </c>
      <c r="G666" s="12" t="str">
        <f t="shared" si="95"/>
        <v/>
      </c>
      <c r="H666" s="12" t="e">
        <f t="shared" si="96"/>
        <v>#N/A</v>
      </c>
      <c r="I666" s="12" t="str">
        <f t="shared" si="97"/>
        <v>0/1/2443</v>
      </c>
      <c r="J666" s="12" t="str">
        <f t="shared" si="98"/>
        <v>0/1/2500</v>
      </c>
      <c r="K666" s="12" t="e">
        <f>IF(VALUE(LEFT(A666,SEARCH(" ",A666)-1))&lt;10,"0"&amp;VALUE(LEFT(A666,SEARCH(" ",A666)-1)),VALUE(LEFT(A666,SEARCH(" ",A666)-1)))&amp;"/"&amp;VLOOKUP(MID(A666,SEARCH(" ",A666)+1,LEN(A666)-SEARCH(" ",A666)-3),'[1]Lookup Data'!$B$2:$C$14,2,FALSE)&amp;"/"&amp;RIGHT(A666,2)+2500</f>
        <v>#VALUE!</v>
      </c>
      <c r="L666" s="12" t="e">
        <f>LEFT(A666,2)&amp;"/"&amp;VLOOKUP(MID(LEFT(A666,LEN(A666)-5),SEARCH(" ",A666),LEN(LEFT(A666,LEN(A666)-5))-SEARCH(" ",A666)+1),'[1]Lookup Data'!$E$3:$F$14,2,FALSE)&amp;"/"&amp;RIGHT(A666,4)</f>
        <v>#VALUE!</v>
      </c>
      <c r="M666" s="12" t="e">
        <f>E666&amp;"/"&amp;VLOOKUP([1]สูตรแปลงวันที่!F666,'[1]Lookup Data'!$B$3:$C$14,2,FALSE)&amp;"/"&amp;[1]สูตรแปลงวันที่!G666</f>
        <v>#VALUE!</v>
      </c>
    </row>
    <row r="667" spans="1:13">
      <c r="A667" s="11"/>
      <c r="B667" s="12">
        <f t="shared" si="90"/>
        <v>0</v>
      </c>
      <c r="C667" s="12">
        <f t="shared" si="91"/>
        <v>1</v>
      </c>
      <c r="D667" s="12">
        <f t="shared" si="92"/>
        <v>1900</v>
      </c>
      <c r="E667" s="12" t="str">
        <f t="shared" si="93"/>
        <v/>
      </c>
      <c r="F667" s="12" t="e">
        <f t="shared" si="94"/>
        <v>#VALUE!</v>
      </c>
      <c r="G667" s="12" t="str">
        <f t="shared" si="95"/>
        <v/>
      </c>
      <c r="H667" s="12" t="e">
        <f t="shared" si="96"/>
        <v>#N/A</v>
      </c>
      <c r="I667" s="12" t="str">
        <f t="shared" si="97"/>
        <v>0/1/2443</v>
      </c>
      <c r="J667" s="12" t="str">
        <f t="shared" si="98"/>
        <v>0/1/2500</v>
      </c>
      <c r="K667" s="12" t="e">
        <f>IF(VALUE(LEFT(A667,SEARCH(" ",A667)-1))&lt;10,"0"&amp;VALUE(LEFT(A667,SEARCH(" ",A667)-1)),VALUE(LEFT(A667,SEARCH(" ",A667)-1)))&amp;"/"&amp;VLOOKUP(MID(A667,SEARCH(" ",A667)+1,LEN(A667)-SEARCH(" ",A667)-3),'[1]Lookup Data'!$B$2:$C$14,2,FALSE)&amp;"/"&amp;RIGHT(A667,2)+2500</f>
        <v>#VALUE!</v>
      </c>
      <c r="L667" s="12" t="e">
        <f>LEFT(A667,2)&amp;"/"&amp;VLOOKUP(MID(LEFT(A667,LEN(A667)-5),SEARCH(" ",A667),LEN(LEFT(A667,LEN(A667)-5))-SEARCH(" ",A667)+1),'[1]Lookup Data'!$E$3:$F$14,2,FALSE)&amp;"/"&amp;RIGHT(A667,4)</f>
        <v>#VALUE!</v>
      </c>
      <c r="M667" s="12" t="e">
        <f>E667&amp;"/"&amp;VLOOKUP([1]สูตรแปลงวันที่!F667,'[1]Lookup Data'!$B$3:$C$14,2,FALSE)&amp;"/"&amp;[1]สูตรแปลงวันที่!G667</f>
        <v>#VALUE!</v>
      </c>
    </row>
    <row r="668" spans="1:13">
      <c r="A668" s="11"/>
      <c r="B668" s="12">
        <f t="shared" si="90"/>
        <v>0</v>
      </c>
      <c r="C668" s="12">
        <f t="shared" si="91"/>
        <v>1</v>
      </c>
      <c r="D668" s="12">
        <f t="shared" si="92"/>
        <v>1900</v>
      </c>
      <c r="E668" s="12" t="str">
        <f t="shared" si="93"/>
        <v/>
      </c>
      <c r="F668" s="12" t="e">
        <f t="shared" si="94"/>
        <v>#VALUE!</v>
      </c>
      <c r="G668" s="12" t="str">
        <f t="shared" si="95"/>
        <v/>
      </c>
      <c r="H668" s="12" t="e">
        <f t="shared" si="96"/>
        <v>#N/A</v>
      </c>
      <c r="I668" s="12" t="str">
        <f t="shared" si="97"/>
        <v>0/1/2443</v>
      </c>
      <c r="J668" s="12" t="str">
        <f t="shared" si="98"/>
        <v>0/1/2500</v>
      </c>
      <c r="K668" s="12" t="e">
        <f>IF(VALUE(LEFT(A668,SEARCH(" ",A668)-1))&lt;10,"0"&amp;VALUE(LEFT(A668,SEARCH(" ",A668)-1)),VALUE(LEFT(A668,SEARCH(" ",A668)-1)))&amp;"/"&amp;VLOOKUP(MID(A668,SEARCH(" ",A668)+1,LEN(A668)-SEARCH(" ",A668)-3),'[1]Lookup Data'!$B$2:$C$14,2,FALSE)&amp;"/"&amp;RIGHT(A668,2)+2500</f>
        <v>#VALUE!</v>
      </c>
      <c r="L668" s="12" t="e">
        <f>LEFT(A668,2)&amp;"/"&amp;VLOOKUP(MID(LEFT(A668,LEN(A668)-5),SEARCH(" ",A668),LEN(LEFT(A668,LEN(A668)-5))-SEARCH(" ",A668)+1),'[1]Lookup Data'!$E$3:$F$14,2,FALSE)&amp;"/"&amp;RIGHT(A668,4)</f>
        <v>#VALUE!</v>
      </c>
      <c r="M668" s="12" t="e">
        <f>E668&amp;"/"&amp;VLOOKUP([1]สูตรแปลงวันที่!F668,'[1]Lookup Data'!$B$3:$C$14,2,FALSE)&amp;"/"&amp;[1]สูตรแปลงวันที่!G668</f>
        <v>#VALUE!</v>
      </c>
    </row>
    <row r="669" spans="1:13">
      <c r="A669" s="11"/>
      <c r="B669" s="12">
        <f t="shared" si="90"/>
        <v>0</v>
      </c>
      <c r="C669" s="12">
        <f t="shared" si="91"/>
        <v>1</v>
      </c>
      <c r="D669" s="12">
        <f t="shared" si="92"/>
        <v>1900</v>
      </c>
      <c r="E669" s="12" t="str">
        <f t="shared" si="93"/>
        <v/>
      </c>
      <c r="F669" s="12" t="e">
        <f t="shared" si="94"/>
        <v>#VALUE!</v>
      </c>
      <c r="G669" s="12" t="str">
        <f t="shared" si="95"/>
        <v/>
      </c>
      <c r="H669" s="12" t="e">
        <f t="shared" si="96"/>
        <v>#N/A</v>
      </c>
      <c r="I669" s="12" t="str">
        <f t="shared" si="97"/>
        <v>0/1/2443</v>
      </c>
      <c r="J669" s="12" t="str">
        <f t="shared" si="98"/>
        <v>0/1/2500</v>
      </c>
      <c r="K669" s="12" t="e">
        <f>IF(VALUE(LEFT(A669,SEARCH(" ",A669)-1))&lt;10,"0"&amp;VALUE(LEFT(A669,SEARCH(" ",A669)-1)),VALUE(LEFT(A669,SEARCH(" ",A669)-1)))&amp;"/"&amp;VLOOKUP(MID(A669,SEARCH(" ",A669)+1,LEN(A669)-SEARCH(" ",A669)-3),'[1]Lookup Data'!$B$2:$C$14,2,FALSE)&amp;"/"&amp;RIGHT(A669,2)+2500</f>
        <v>#VALUE!</v>
      </c>
      <c r="L669" s="12" t="e">
        <f>LEFT(A669,2)&amp;"/"&amp;VLOOKUP(MID(LEFT(A669,LEN(A669)-5),SEARCH(" ",A669),LEN(LEFT(A669,LEN(A669)-5))-SEARCH(" ",A669)+1),'[1]Lookup Data'!$E$3:$F$14,2,FALSE)&amp;"/"&amp;RIGHT(A669,4)</f>
        <v>#VALUE!</v>
      </c>
      <c r="M669" s="12" t="e">
        <f>E669&amp;"/"&amp;VLOOKUP([1]สูตรแปลงวันที่!F669,'[1]Lookup Data'!$B$3:$C$14,2,FALSE)&amp;"/"&amp;[1]สูตรแปลงวันที่!G669</f>
        <v>#VALUE!</v>
      </c>
    </row>
    <row r="670" spans="1:13">
      <c r="A670" s="11"/>
      <c r="B670" s="12">
        <f t="shared" si="90"/>
        <v>0</v>
      </c>
      <c r="C670" s="12">
        <f t="shared" si="91"/>
        <v>1</v>
      </c>
      <c r="D670" s="12">
        <f t="shared" si="92"/>
        <v>1900</v>
      </c>
      <c r="E670" s="12" t="str">
        <f t="shared" si="93"/>
        <v/>
      </c>
      <c r="F670" s="12" t="e">
        <f t="shared" si="94"/>
        <v>#VALUE!</v>
      </c>
      <c r="G670" s="12" t="str">
        <f t="shared" si="95"/>
        <v/>
      </c>
      <c r="H670" s="12" t="e">
        <f t="shared" si="96"/>
        <v>#N/A</v>
      </c>
      <c r="I670" s="12" t="str">
        <f t="shared" si="97"/>
        <v>0/1/2443</v>
      </c>
      <c r="J670" s="12" t="str">
        <f t="shared" si="98"/>
        <v>0/1/2500</v>
      </c>
      <c r="K670" s="12" t="e">
        <f>IF(VALUE(LEFT(A670,SEARCH(" ",A670)-1))&lt;10,"0"&amp;VALUE(LEFT(A670,SEARCH(" ",A670)-1)),VALUE(LEFT(A670,SEARCH(" ",A670)-1)))&amp;"/"&amp;VLOOKUP(MID(A670,SEARCH(" ",A670)+1,LEN(A670)-SEARCH(" ",A670)-3),'[1]Lookup Data'!$B$2:$C$14,2,FALSE)&amp;"/"&amp;RIGHT(A670,2)+2500</f>
        <v>#VALUE!</v>
      </c>
      <c r="L670" s="12" t="e">
        <f>LEFT(A670,2)&amp;"/"&amp;VLOOKUP(MID(LEFT(A670,LEN(A670)-5),SEARCH(" ",A670),LEN(LEFT(A670,LEN(A670)-5))-SEARCH(" ",A670)+1),'[1]Lookup Data'!$E$3:$F$14,2,FALSE)&amp;"/"&amp;RIGHT(A670,4)</f>
        <v>#VALUE!</v>
      </c>
      <c r="M670" s="12" t="e">
        <f>E670&amp;"/"&amp;VLOOKUP([1]สูตรแปลงวันที่!F670,'[1]Lookup Data'!$B$3:$C$14,2,FALSE)&amp;"/"&amp;[1]สูตรแปลงวันที่!G670</f>
        <v>#VALUE!</v>
      </c>
    </row>
    <row r="671" spans="1:13">
      <c r="A671" s="11"/>
      <c r="B671" s="12">
        <f t="shared" si="90"/>
        <v>0</v>
      </c>
      <c r="C671" s="12">
        <f t="shared" si="91"/>
        <v>1</v>
      </c>
      <c r="D671" s="12">
        <f t="shared" si="92"/>
        <v>1900</v>
      </c>
      <c r="E671" s="12" t="str">
        <f t="shared" si="93"/>
        <v/>
      </c>
      <c r="F671" s="12" t="e">
        <f t="shared" si="94"/>
        <v>#VALUE!</v>
      </c>
      <c r="G671" s="12" t="str">
        <f t="shared" si="95"/>
        <v/>
      </c>
      <c r="H671" s="12" t="e">
        <f t="shared" si="96"/>
        <v>#N/A</v>
      </c>
      <c r="I671" s="12" t="str">
        <f t="shared" si="97"/>
        <v>0/1/2443</v>
      </c>
      <c r="J671" s="12" t="str">
        <f t="shared" si="98"/>
        <v>0/1/2500</v>
      </c>
      <c r="K671" s="12" t="e">
        <f>IF(VALUE(LEFT(A671,SEARCH(" ",A671)-1))&lt;10,"0"&amp;VALUE(LEFT(A671,SEARCH(" ",A671)-1)),VALUE(LEFT(A671,SEARCH(" ",A671)-1)))&amp;"/"&amp;VLOOKUP(MID(A671,SEARCH(" ",A671)+1,LEN(A671)-SEARCH(" ",A671)-3),'[1]Lookup Data'!$B$2:$C$14,2,FALSE)&amp;"/"&amp;RIGHT(A671,2)+2500</f>
        <v>#VALUE!</v>
      </c>
      <c r="L671" s="12" t="e">
        <f>LEFT(A671,2)&amp;"/"&amp;VLOOKUP(MID(LEFT(A671,LEN(A671)-5),SEARCH(" ",A671),LEN(LEFT(A671,LEN(A671)-5))-SEARCH(" ",A671)+1),'[1]Lookup Data'!$E$3:$F$14,2,FALSE)&amp;"/"&amp;RIGHT(A671,4)</f>
        <v>#VALUE!</v>
      </c>
      <c r="M671" s="12" t="e">
        <f>E671&amp;"/"&amp;VLOOKUP([1]สูตรแปลงวันที่!F671,'[1]Lookup Data'!$B$3:$C$14,2,FALSE)&amp;"/"&amp;[1]สูตรแปลงวันที่!G671</f>
        <v>#VALUE!</v>
      </c>
    </row>
    <row r="672" spans="1:13">
      <c r="A672" s="11"/>
      <c r="B672" s="12">
        <f t="shared" si="90"/>
        <v>0</v>
      </c>
      <c r="C672" s="12">
        <f t="shared" si="91"/>
        <v>1</v>
      </c>
      <c r="D672" s="12">
        <f t="shared" si="92"/>
        <v>1900</v>
      </c>
      <c r="E672" s="12" t="str">
        <f t="shared" si="93"/>
        <v/>
      </c>
      <c r="F672" s="12" t="e">
        <f t="shared" si="94"/>
        <v>#VALUE!</v>
      </c>
      <c r="G672" s="12" t="str">
        <f t="shared" si="95"/>
        <v/>
      </c>
      <c r="H672" s="12" t="e">
        <f t="shared" si="96"/>
        <v>#N/A</v>
      </c>
      <c r="I672" s="12" t="str">
        <f t="shared" si="97"/>
        <v>0/1/2443</v>
      </c>
      <c r="J672" s="12" t="str">
        <f t="shared" si="98"/>
        <v>0/1/2500</v>
      </c>
      <c r="K672" s="12" t="e">
        <f>IF(VALUE(LEFT(A672,SEARCH(" ",A672)-1))&lt;10,"0"&amp;VALUE(LEFT(A672,SEARCH(" ",A672)-1)),VALUE(LEFT(A672,SEARCH(" ",A672)-1)))&amp;"/"&amp;VLOOKUP(MID(A672,SEARCH(" ",A672)+1,LEN(A672)-SEARCH(" ",A672)-3),'[1]Lookup Data'!$B$2:$C$14,2,FALSE)&amp;"/"&amp;RIGHT(A672,2)+2500</f>
        <v>#VALUE!</v>
      </c>
      <c r="L672" s="12" t="e">
        <f>LEFT(A672,2)&amp;"/"&amp;VLOOKUP(MID(LEFT(A672,LEN(A672)-5),SEARCH(" ",A672),LEN(LEFT(A672,LEN(A672)-5))-SEARCH(" ",A672)+1),'[1]Lookup Data'!$E$3:$F$14,2,FALSE)&amp;"/"&amp;RIGHT(A672,4)</f>
        <v>#VALUE!</v>
      </c>
      <c r="M672" s="12" t="e">
        <f>E672&amp;"/"&amp;VLOOKUP([1]สูตรแปลงวันที่!F672,'[1]Lookup Data'!$B$3:$C$14,2,FALSE)&amp;"/"&amp;[1]สูตรแปลงวันที่!G672</f>
        <v>#VALUE!</v>
      </c>
    </row>
    <row r="673" spans="1:13">
      <c r="A673" s="11"/>
      <c r="B673" s="12">
        <f t="shared" si="90"/>
        <v>0</v>
      </c>
      <c r="C673" s="12">
        <f t="shared" si="91"/>
        <v>1</v>
      </c>
      <c r="D673" s="12">
        <f t="shared" si="92"/>
        <v>1900</v>
      </c>
      <c r="E673" s="12" t="str">
        <f t="shared" si="93"/>
        <v/>
      </c>
      <c r="F673" s="12" t="e">
        <f t="shared" si="94"/>
        <v>#VALUE!</v>
      </c>
      <c r="G673" s="12" t="str">
        <f t="shared" si="95"/>
        <v/>
      </c>
      <c r="H673" s="12" t="e">
        <f t="shared" si="96"/>
        <v>#N/A</v>
      </c>
      <c r="I673" s="12" t="str">
        <f t="shared" si="97"/>
        <v>0/1/2443</v>
      </c>
      <c r="J673" s="12" t="str">
        <f t="shared" si="98"/>
        <v>0/1/2500</v>
      </c>
      <c r="K673" s="12" t="e">
        <f>IF(VALUE(LEFT(A673,SEARCH(" ",A673)-1))&lt;10,"0"&amp;VALUE(LEFT(A673,SEARCH(" ",A673)-1)),VALUE(LEFT(A673,SEARCH(" ",A673)-1)))&amp;"/"&amp;VLOOKUP(MID(A673,SEARCH(" ",A673)+1,LEN(A673)-SEARCH(" ",A673)-3),'[1]Lookup Data'!$B$2:$C$14,2,FALSE)&amp;"/"&amp;RIGHT(A673,2)+2500</f>
        <v>#VALUE!</v>
      </c>
      <c r="L673" s="12" t="e">
        <f>LEFT(A673,2)&amp;"/"&amp;VLOOKUP(MID(LEFT(A673,LEN(A673)-5),SEARCH(" ",A673),LEN(LEFT(A673,LEN(A673)-5))-SEARCH(" ",A673)+1),'[1]Lookup Data'!$E$3:$F$14,2,FALSE)&amp;"/"&amp;RIGHT(A673,4)</f>
        <v>#VALUE!</v>
      </c>
      <c r="M673" s="12" t="e">
        <f>E673&amp;"/"&amp;VLOOKUP([1]สูตรแปลงวันที่!F673,'[1]Lookup Data'!$B$3:$C$14,2,FALSE)&amp;"/"&amp;[1]สูตรแปลงวันที่!G673</f>
        <v>#VALUE!</v>
      </c>
    </row>
    <row r="674" spans="1:13">
      <c r="A674" s="11"/>
      <c r="B674" s="12">
        <f t="shared" si="90"/>
        <v>0</v>
      </c>
      <c r="C674" s="12">
        <f t="shared" si="91"/>
        <v>1</v>
      </c>
      <c r="D674" s="12">
        <f t="shared" si="92"/>
        <v>1900</v>
      </c>
      <c r="E674" s="12" t="str">
        <f t="shared" si="93"/>
        <v/>
      </c>
      <c r="F674" s="12" t="e">
        <f t="shared" si="94"/>
        <v>#VALUE!</v>
      </c>
      <c r="G674" s="12" t="str">
        <f t="shared" si="95"/>
        <v/>
      </c>
      <c r="H674" s="12" t="e">
        <f t="shared" si="96"/>
        <v>#N/A</v>
      </c>
      <c r="I674" s="12" t="str">
        <f t="shared" si="97"/>
        <v>0/1/2443</v>
      </c>
      <c r="J674" s="12" t="str">
        <f t="shared" si="98"/>
        <v>0/1/2500</v>
      </c>
      <c r="K674" s="12" t="e">
        <f>IF(VALUE(LEFT(A674,SEARCH(" ",A674)-1))&lt;10,"0"&amp;VALUE(LEFT(A674,SEARCH(" ",A674)-1)),VALUE(LEFT(A674,SEARCH(" ",A674)-1)))&amp;"/"&amp;VLOOKUP(MID(A674,SEARCH(" ",A674)+1,LEN(A674)-SEARCH(" ",A674)-3),'[1]Lookup Data'!$B$2:$C$14,2,FALSE)&amp;"/"&amp;RIGHT(A674,2)+2500</f>
        <v>#VALUE!</v>
      </c>
      <c r="L674" s="12" t="e">
        <f>LEFT(A674,2)&amp;"/"&amp;VLOOKUP(MID(LEFT(A674,LEN(A674)-5),SEARCH(" ",A674),LEN(LEFT(A674,LEN(A674)-5))-SEARCH(" ",A674)+1),'[1]Lookup Data'!$E$3:$F$14,2,FALSE)&amp;"/"&amp;RIGHT(A674,4)</f>
        <v>#VALUE!</v>
      </c>
      <c r="M674" s="12" t="e">
        <f>E674&amp;"/"&amp;VLOOKUP([1]สูตรแปลงวันที่!F674,'[1]Lookup Data'!$B$3:$C$14,2,FALSE)&amp;"/"&amp;[1]สูตรแปลงวันที่!G674</f>
        <v>#VALUE!</v>
      </c>
    </row>
    <row r="675" spans="1:13">
      <c r="A675" s="11"/>
      <c r="B675" s="12">
        <f t="shared" si="90"/>
        <v>0</v>
      </c>
      <c r="C675" s="12">
        <f t="shared" si="91"/>
        <v>1</v>
      </c>
      <c r="D675" s="12">
        <f t="shared" si="92"/>
        <v>1900</v>
      </c>
      <c r="E675" s="12" t="str">
        <f t="shared" si="93"/>
        <v/>
      </c>
      <c r="F675" s="12" t="e">
        <f t="shared" si="94"/>
        <v>#VALUE!</v>
      </c>
      <c r="G675" s="12" t="str">
        <f t="shared" si="95"/>
        <v/>
      </c>
      <c r="H675" s="12" t="e">
        <f t="shared" si="96"/>
        <v>#N/A</v>
      </c>
      <c r="I675" s="12" t="str">
        <f t="shared" si="97"/>
        <v>0/1/2443</v>
      </c>
      <c r="J675" s="12" t="str">
        <f t="shared" si="98"/>
        <v>0/1/2500</v>
      </c>
      <c r="K675" s="12" t="e">
        <f>IF(VALUE(LEFT(A675,SEARCH(" ",A675)-1))&lt;10,"0"&amp;VALUE(LEFT(A675,SEARCH(" ",A675)-1)),VALUE(LEFT(A675,SEARCH(" ",A675)-1)))&amp;"/"&amp;VLOOKUP(MID(A675,SEARCH(" ",A675)+1,LEN(A675)-SEARCH(" ",A675)-3),'[1]Lookup Data'!$B$2:$C$14,2,FALSE)&amp;"/"&amp;RIGHT(A675,2)+2500</f>
        <v>#VALUE!</v>
      </c>
      <c r="L675" s="12" t="e">
        <f>LEFT(A675,2)&amp;"/"&amp;VLOOKUP(MID(LEFT(A675,LEN(A675)-5),SEARCH(" ",A675),LEN(LEFT(A675,LEN(A675)-5))-SEARCH(" ",A675)+1),'[1]Lookup Data'!$E$3:$F$14,2,FALSE)&amp;"/"&amp;RIGHT(A675,4)</f>
        <v>#VALUE!</v>
      </c>
      <c r="M675" s="12" t="e">
        <f>E675&amp;"/"&amp;VLOOKUP([1]สูตรแปลงวันที่!F675,'[1]Lookup Data'!$B$3:$C$14,2,FALSE)&amp;"/"&amp;[1]สูตรแปลงวันที่!G675</f>
        <v>#VALUE!</v>
      </c>
    </row>
    <row r="676" spans="1:13">
      <c r="A676" s="11"/>
      <c r="B676" s="12">
        <f t="shared" si="90"/>
        <v>0</v>
      </c>
      <c r="C676" s="12">
        <f t="shared" si="91"/>
        <v>1</v>
      </c>
      <c r="D676" s="12">
        <f t="shared" si="92"/>
        <v>1900</v>
      </c>
      <c r="E676" s="12" t="str">
        <f t="shared" si="93"/>
        <v/>
      </c>
      <c r="F676" s="12" t="e">
        <f t="shared" si="94"/>
        <v>#VALUE!</v>
      </c>
      <c r="G676" s="12" t="str">
        <f t="shared" si="95"/>
        <v/>
      </c>
      <c r="H676" s="12" t="e">
        <f t="shared" si="96"/>
        <v>#N/A</v>
      </c>
      <c r="I676" s="12" t="str">
        <f t="shared" si="97"/>
        <v>0/1/2443</v>
      </c>
      <c r="J676" s="12" t="str">
        <f t="shared" si="98"/>
        <v>0/1/2500</v>
      </c>
      <c r="K676" s="12" t="e">
        <f>IF(VALUE(LEFT(A676,SEARCH(" ",A676)-1))&lt;10,"0"&amp;VALUE(LEFT(A676,SEARCH(" ",A676)-1)),VALUE(LEFT(A676,SEARCH(" ",A676)-1)))&amp;"/"&amp;VLOOKUP(MID(A676,SEARCH(" ",A676)+1,LEN(A676)-SEARCH(" ",A676)-3),'[1]Lookup Data'!$B$2:$C$14,2,FALSE)&amp;"/"&amp;RIGHT(A676,2)+2500</f>
        <v>#VALUE!</v>
      </c>
      <c r="L676" s="12" t="e">
        <f>LEFT(A676,2)&amp;"/"&amp;VLOOKUP(MID(LEFT(A676,LEN(A676)-5),SEARCH(" ",A676),LEN(LEFT(A676,LEN(A676)-5))-SEARCH(" ",A676)+1),'[1]Lookup Data'!$E$3:$F$14,2,FALSE)&amp;"/"&amp;RIGHT(A676,4)</f>
        <v>#VALUE!</v>
      </c>
      <c r="M676" s="12" t="e">
        <f>E676&amp;"/"&amp;VLOOKUP([1]สูตรแปลงวันที่!F676,'[1]Lookup Data'!$B$3:$C$14,2,FALSE)&amp;"/"&amp;[1]สูตรแปลงวันที่!G676</f>
        <v>#VALUE!</v>
      </c>
    </row>
    <row r="677" spans="1:13">
      <c r="A677" s="11"/>
      <c r="B677" s="12">
        <f t="shared" si="90"/>
        <v>0</v>
      </c>
      <c r="C677" s="12">
        <f t="shared" si="91"/>
        <v>1</v>
      </c>
      <c r="D677" s="12">
        <f t="shared" si="92"/>
        <v>1900</v>
      </c>
      <c r="E677" s="12" t="str">
        <f t="shared" si="93"/>
        <v/>
      </c>
      <c r="F677" s="12" t="e">
        <f t="shared" si="94"/>
        <v>#VALUE!</v>
      </c>
      <c r="G677" s="12" t="str">
        <f t="shared" si="95"/>
        <v/>
      </c>
      <c r="H677" s="12" t="e">
        <f t="shared" si="96"/>
        <v>#N/A</v>
      </c>
      <c r="I677" s="12" t="str">
        <f t="shared" si="97"/>
        <v>0/1/2443</v>
      </c>
      <c r="J677" s="12" t="str">
        <f t="shared" si="98"/>
        <v>0/1/2500</v>
      </c>
      <c r="K677" s="12" t="e">
        <f>IF(VALUE(LEFT(A677,SEARCH(" ",A677)-1))&lt;10,"0"&amp;VALUE(LEFT(A677,SEARCH(" ",A677)-1)),VALUE(LEFT(A677,SEARCH(" ",A677)-1)))&amp;"/"&amp;VLOOKUP(MID(A677,SEARCH(" ",A677)+1,LEN(A677)-SEARCH(" ",A677)-3),'[1]Lookup Data'!$B$2:$C$14,2,FALSE)&amp;"/"&amp;RIGHT(A677,2)+2500</f>
        <v>#VALUE!</v>
      </c>
      <c r="L677" s="12" t="e">
        <f>LEFT(A677,2)&amp;"/"&amp;VLOOKUP(MID(LEFT(A677,LEN(A677)-5),SEARCH(" ",A677),LEN(LEFT(A677,LEN(A677)-5))-SEARCH(" ",A677)+1),'[1]Lookup Data'!$E$3:$F$14,2,FALSE)&amp;"/"&amp;RIGHT(A677,4)</f>
        <v>#VALUE!</v>
      </c>
      <c r="M677" s="12" t="e">
        <f>E677&amp;"/"&amp;VLOOKUP([1]สูตรแปลงวันที่!F677,'[1]Lookup Data'!$B$3:$C$14,2,FALSE)&amp;"/"&amp;[1]สูตรแปลงวันที่!G677</f>
        <v>#VALUE!</v>
      </c>
    </row>
    <row r="678" spans="1:13">
      <c r="A678" s="11"/>
      <c r="B678" s="12">
        <f t="shared" si="90"/>
        <v>0</v>
      </c>
      <c r="C678" s="12">
        <f t="shared" si="91"/>
        <v>1</v>
      </c>
      <c r="D678" s="12">
        <f t="shared" si="92"/>
        <v>1900</v>
      </c>
      <c r="E678" s="12" t="str">
        <f t="shared" si="93"/>
        <v/>
      </c>
      <c r="F678" s="12" t="e">
        <f t="shared" si="94"/>
        <v>#VALUE!</v>
      </c>
      <c r="G678" s="12" t="str">
        <f t="shared" si="95"/>
        <v/>
      </c>
      <c r="H678" s="12" t="e">
        <f t="shared" si="96"/>
        <v>#N/A</v>
      </c>
      <c r="I678" s="12" t="str">
        <f t="shared" si="97"/>
        <v>0/1/2443</v>
      </c>
      <c r="J678" s="12" t="str">
        <f t="shared" si="98"/>
        <v>0/1/2500</v>
      </c>
      <c r="K678" s="12" t="e">
        <f>IF(VALUE(LEFT(A678,SEARCH(" ",A678)-1))&lt;10,"0"&amp;VALUE(LEFT(A678,SEARCH(" ",A678)-1)),VALUE(LEFT(A678,SEARCH(" ",A678)-1)))&amp;"/"&amp;VLOOKUP(MID(A678,SEARCH(" ",A678)+1,LEN(A678)-SEARCH(" ",A678)-3),'[1]Lookup Data'!$B$2:$C$14,2,FALSE)&amp;"/"&amp;RIGHT(A678,2)+2500</f>
        <v>#VALUE!</v>
      </c>
      <c r="L678" s="12" t="e">
        <f>LEFT(A678,2)&amp;"/"&amp;VLOOKUP(MID(LEFT(A678,LEN(A678)-5),SEARCH(" ",A678),LEN(LEFT(A678,LEN(A678)-5))-SEARCH(" ",A678)+1),'[1]Lookup Data'!$E$3:$F$14,2,FALSE)&amp;"/"&amp;RIGHT(A678,4)</f>
        <v>#VALUE!</v>
      </c>
      <c r="M678" s="12" t="e">
        <f>E678&amp;"/"&amp;VLOOKUP([1]สูตรแปลงวันที่!F678,'[1]Lookup Data'!$B$3:$C$14,2,FALSE)&amp;"/"&amp;[1]สูตรแปลงวันที่!G678</f>
        <v>#VALUE!</v>
      </c>
    </row>
    <row r="679" spans="1:13">
      <c r="A679" s="11"/>
      <c r="B679" s="12">
        <f t="shared" si="90"/>
        <v>0</v>
      </c>
      <c r="C679" s="12">
        <f t="shared" si="91"/>
        <v>1</v>
      </c>
      <c r="D679" s="12">
        <f t="shared" si="92"/>
        <v>1900</v>
      </c>
      <c r="E679" s="12" t="str">
        <f t="shared" si="93"/>
        <v/>
      </c>
      <c r="F679" s="12" t="e">
        <f t="shared" si="94"/>
        <v>#VALUE!</v>
      </c>
      <c r="G679" s="12" t="str">
        <f t="shared" si="95"/>
        <v/>
      </c>
      <c r="H679" s="12" t="e">
        <f t="shared" si="96"/>
        <v>#N/A</v>
      </c>
      <c r="I679" s="12" t="str">
        <f t="shared" si="97"/>
        <v>0/1/2443</v>
      </c>
      <c r="J679" s="12" t="str">
        <f t="shared" si="98"/>
        <v>0/1/2500</v>
      </c>
      <c r="K679" s="12" t="e">
        <f>IF(VALUE(LEFT(A679,SEARCH(" ",A679)-1))&lt;10,"0"&amp;VALUE(LEFT(A679,SEARCH(" ",A679)-1)),VALUE(LEFT(A679,SEARCH(" ",A679)-1)))&amp;"/"&amp;VLOOKUP(MID(A679,SEARCH(" ",A679)+1,LEN(A679)-SEARCH(" ",A679)-3),'[1]Lookup Data'!$B$2:$C$14,2,FALSE)&amp;"/"&amp;RIGHT(A679,2)+2500</f>
        <v>#VALUE!</v>
      </c>
      <c r="L679" s="12" t="e">
        <f>LEFT(A679,2)&amp;"/"&amp;VLOOKUP(MID(LEFT(A679,LEN(A679)-5),SEARCH(" ",A679),LEN(LEFT(A679,LEN(A679)-5))-SEARCH(" ",A679)+1),'[1]Lookup Data'!$E$3:$F$14,2,FALSE)&amp;"/"&amp;RIGHT(A679,4)</f>
        <v>#VALUE!</v>
      </c>
      <c r="M679" s="12" t="e">
        <f>E679&amp;"/"&amp;VLOOKUP([1]สูตรแปลงวันที่!F679,'[1]Lookup Data'!$B$3:$C$14,2,FALSE)&amp;"/"&amp;[1]สูตรแปลงวันที่!G679</f>
        <v>#VALUE!</v>
      </c>
    </row>
    <row r="680" spans="1:13">
      <c r="A680" s="11"/>
      <c r="B680" s="12">
        <f t="shared" si="90"/>
        <v>0</v>
      </c>
      <c r="C680" s="12">
        <f t="shared" si="91"/>
        <v>1</v>
      </c>
      <c r="D680" s="12">
        <f t="shared" si="92"/>
        <v>1900</v>
      </c>
      <c r="E680" s="12" t="str">
        <f t="shared" si="93"/>
        <v/>
      </c>
      <c r="F680" s="12" t="e">
        <f t="shared" si="94"/>
        <v>#VALUE!</v>
      </c>
      <c r="G680" s="12" t="str">
        <f t="shared" si="95"/>
        <v/>
      </c>
      <c r="H680" s="12" t="e">
        <f t="shared" si="96"/>
        <v>#N/A</v>
      </c>
      <c r="I680" s="12" t="str">
        <f t="shared" si="97"/>
        <v>0/1/2443</v>
      </c>
      <c r="J680" s="12" t="str">
        <f t="shared" si="98"/>
        <v>0/1/2500</v>
      </c>
      <c r="K680" s="12" t="e">
        <f>IF(VALUE(LEFT(A680,SEARCH(" ",A680)-1))&lt;10,"0"&amp;VALUE(LEFT(A680,SEARCH(" ",A680)-1)),VALUE(LEFT(A680,SEARCH(" ",A680)-1)))&amp;"/"&amp;VLOOKUP(MID(A680,SEARCH(" ",A680)+1,LEN(A680)-SEARCH(" ",A680)-3),'[1]Lookup Data'!$B$2:$C$14,2,FALSE)&amp;"/"&amp;RIGHT(A680,2)+2500</f>
        <v>#VALUE!</v>
      </c>
      <c r="L680" s="12" t="e">
        <f>LEFT(A680,2)&amp;"/"&amp;VLOOKUP(MID(LEFT(A680,LEN(A680)-5),SEARCH(" ",A680),LEN(LEFT(A680,LEN(A680)-5))-SEARCH(" ",A680)+1),'[1]Lookup Data'!$E$3:$F$14,2,FALSE)&amp;"/"&amp;RIGHT(A680,4)</f>
        <v>#VALUE!</v>
      </c>
      <c r="M680" s="12" t="e">
        <f>E680&amp;"/"&amp;VLOOKUP([1]สูตรแปลงวันที่!F680,'[1]Lookup Data'!$B$3:$C$14,2,FALSE)&amp;"/"&amp;[1]สูตรแปลงวันที่!G680</f>
        <v>#VALUE!</v>
      </c>
    </row>
    <row r="681" spans="1:13">
      <c r="A681" s="11"/>
      <c r="B681" s="12">
        <f t="shared" si="90"/>
        <v>0</v>
      </c>
      <c r="C681" s="12">
        <f t="shared" si="91"/>
        <v>1</v>
      </c>
      <c r="D681" s="12">
        <f t="shared" si="92"/>
        <v>1900</v>
      </c>
      <c r="E681" s="12" t="str">
        <f t="shared" si="93"/>
        <v/>
      </c>
      <c r="F681" s="12" t="e">
        <f t="shared" si="94"/>
        <v>#VALUE!</v>
      </c>
      <c r="G681" s="12" t="str">
        <f t="shared" si="95"/>
        <v/>
      </c>
      <c r="H681" s="12" t="e">
        <f t="shared" si="96"/>
        <v>#N/A</v>
      </c>
      <c r="I681" s="12" t="str">
        <f t="shared" si="97"/>
        <v>0/1/2443</v>
      </c>
      <c r="J681" s="12" t="str">
        <f t="shared" si="98"/>
        <v>0/1/2500</v>
      </c>
      <c r="K681" s="12" t="e">
        <f>IF(VALUE(LEFT(A681,SEARCH(" ",A681)-1))&lt;10,"0"&amp;VALUE(LEFT(A681,SEARCH(" ",A681)-1)),VALUE(LEFT(A681,SEARCH(" ",A681)-1)))&amp;"/"&amp;VLOOKUP(MID(A681,SEARCH(" ",A681)+1,LEN(A681)-SEARCH(" ",A681)-3),'[1]Lookup Data'!$B$2:$C$14,2,FALSE)&amp;"/"&amp;RIGHT(A681,2)+2500</f>
        <v>#VALUE!</v>
      </c>
      <c r="L681" s="12" t="e">
        <f>LEFT(A681,2)&amp;"/"&amp;VLOOKUP(MID(LEFT(A681,LEN(A681)-5),SEARCH(" ",A681),LEN(LEFT(A681,LEN(A681)-5))-SEARCH(" ",A681)+1),'[1]Lookup Data'!$E$3:$F$14,2,FALSE)&amp;"/"&amp;RIGHT(A681,4)</f>
        <v>#VALUE!</v>
      </c>
      <c r="M681" s="12" t="e">
        <f>E681&amp;"/"&amp;VLOOKUP([1]สูตรแปลงวันที่!F681,'[1]Lookup Data'!$B$3:$C$14,2,FALSE)&amp;"/"&amp;[1]สูตรแปลงวันที่!G681</f>
        <v>#VALUE!</v>
      </c>
    </row>
    <row r="682" spans="1:13">
      <c r="A682" s="11"/>
      <c r="B682" s="12">
        <f t="shared" si="90"/>
        <v>0</v>
      </c>
      <c r="C682" s="12">
        <f t="shared" si="91"/>
        <v>1</v>
      </c>
      <c r="D682" s="12">
        <f t="shared" si="92"/>
        <v>1900</v>
      </c>
      <c r="E682" s="12" t="str">
        <f t="shared" si="93"/>
        <v/>
      </c>
      <c r="F682" s="12" t="e">
        <f t="shared" si="94"/>
        <v>#VALUE!</v>
      </c>
      <c r="G682" s="12" t="str">
        <f t="shared" si="95"/>
        <v/>
      </c>
      <c r="H682" s="12" t="e">
        <f t="shared" si="96"/>
        <v>#N/A</v>
      </c>
      <c r="I682" s="12" t="str">
        <f t="shared" si="97"/>
        <v>0/1/2443</v>
      </c>
      <c r="J682" s="12" t="str">
        <f t="shared" si="98"/>
        <v>0/1/2500</v>
      </c>
      <c r="K682" s="12" t="e">
        <f>IF(VALUE(LEFT(A682,SEARCH(" ",A682)-1))&lt;10,"0"&amp;VALUE(LEFT(A682,SEARCH(" ",A682)-1)),VALUE(LEFT(A682,SEARCH(" ",A682)-1)))&amp;"/"&amp;VLOOKUP(MID(A682,SEARCH(" ",A682)+1,LEN(A682)-SEARCH(" ",A682)-3),'[1]Lookup Data'!$B$2:$C$14,2,FALSE)&amp;"/"&amp;RIGHT(A682,2)+2500</f>
        <v>#VALUE!</v>
      </c>
      <c r="L682" s="12" t="e">
        <f>LEFT(A682,2)&amp;"/"&amp;VLOOKUP(MID(LEFT(A682,LEN(A682)-5),SEARCH(" ",A682),LEN(LEFT(A682,LEN(A682)-5))-SEARCH(" ",A682)+1),'[1]Lookup Data'!$E$3:$F$14,2,FALSE)&amp;"/"&amp;RIGHT(A682,4)</f>
        <v>#VALUE!</v>
      </c>
      <c r="M682" s="12" t="e">
        <f>E682&amp;"/"&amp;VLOOKUP([1]สูตรแปลงวันที่!F682,'[1]Lookup Data'!$B$3:$C$14,2,FALSE)&amp;"/"&amp;[1]สูตรแปลงวันที่!G682</f>
        <v>#VALUE!</v>
      </c>
    </row>
    <row r="683" spans="1:13">
      <c r="A683" s="11"/>
      <c r="B683" s="12">
        <f t="shared" si="90"/>
        <v>0</v>
      </c>
      <c r="C683" s="12">
        <f t="shared" si="91"/>
        <v>1</v>
      </c>
      <c r="D683" s="12">
        <f t="shared" si="92"/>
        <v>1900</v>
      </c>
      <c r="E683" s="12" t="str">
        <f t="shared" si="93"/>
        <v/>
      </c>
      <c r="F683" s="12" t="e">
        <f t="shared" si="94"/>
        <v>#VALUE!</v>
      </c>
      <c r="G683" s="12" t="str">
        <f t="shared" si="95"/>
        <v/>
      </c>
      <c r="H683" s="12" t="e">
        <f t="shared" si="96"/>
        <v>#N/A</v>
      </c>
      <c r="I683" s="12" t="str">
        <f t="shared" si="97"/>
        <v>0/1/2443</v>
      </c>
      <c r="J683" s="12" t="str">
        <f t="shared" si="98"/>
        <v>0/1/2500</v>
      </c>
      <c r="K683" s="12" t="e">
        <f>IF(VALUE(LEFT(A683,SEARCH(" ",A683)-1))&lt;10,"0"&amp;VALUE(LEFT(A683,SEARCH(" ",A683)-1)),VALUE(LEFT(A683,SEARCH(" ",A683)-1)))&amp;"/"&amp;VLOOKUP(MID(A683,SEARCH(" ",A683)+1,LEN(A683)-SEARCH(" ",A683)-3),'[1]Lookup Data'!$B$2:$C$14,2,FALSE)&amp;"/"&amp;RIGHT(A683,2)+2500</f>
        <v>#VALUE!</v>
      </c>
      <c r="L683" s="12" t="e">
        <f>LEFT(A683,2)&amp;"/"&amp;VLOOKUP(MID(LEFT(A683,LEN(A683)-5),SEARCH(" ",A683),LEN(LEFT(A683,LEN(A683)-5))-SEARCH(" ",A683)+1),'[1]Lookup Data'!$E$3:$F$14,2,FALSE)&amp;"/"&amp;RIGHT(A683,4)</f>
        <v>#VALUE!</v>
      </c>
      <c r="M683" s="12" t="e">
        <f>E683&amp;"/"&amp;VLOOKUP([1]สูตรแปลงวันที่!F683,'[1]Lookup Data'!$B$3:$C$14,2,FALSE)&amp;"/"&amp;[1]สูตรแปลงวันที่!G683</f>
        <v>#VALUE!</v>
      </c>
    </row>
    <row r="684" spans="1:13">
      <c r="A684" s="11"/>
      <c r="B684" s="12">
        <f t="shared" si="90"/>
        <v>0</v>
      </c>
      <c r="C684" s="12">
        <f t="shared" si="91"/>
        <v>1</v>
      </c>
      <c r="D684" s="12">
        <f t="shared" si="92"/>
        <v>1900</v>
      </c>
      <c r="E684" s="12" t="str">
        <f t="shared" si="93"/>
        <v/>
      </c>
      <c r="F684" s="12" t="e">
        <f t="shared" si="94"/>
        <v>#VALUE!</v>
      </c>
      <c r="G684" s="12" t="str">
        <f t="shared" si="95"/>
        <v/>
      </c>
      <c r="H684" s="12" t="e">
        <f t="shared" si="96"/>
        <v>#N/A</v>
      </c>
      <c r="I684" s="12" t="str">
        <f t="shared" si="97"/>
        <v>0/1/2443</v>
      </c>
      <c r="J684" s="12" t="str">
        <f t="shared" si="98"/>
        <v>0/1/2500</v>
      </c>
      <c r="K684" s="12" t="e">
        <f>IF(VALUE(LEFT(A684,SEARCH(" ",A684)-1))&lt;10,"0"&amp;VALUE(LEFT(A684,SEARCH(" ",A684)-1)),VALUE(LEFT(A684,SEARCH(" ",A684)-1)))&amp;"/"&amp;VLOOKUP(MID(A684,SEARCH(" ",A684)+1,LEN(A684)-SEARCH(" ",A684)-3),'[1]Lookup Data'!$B$2:$C$14,2,FALSE)&amp;"/"&amp;RIGHT(A684,2)+2500</f>
        <v>#VALUE!</v>
      </c>
      <c r="L684" s="12" t="e">
        <f>LEFT(A684,2)&amp;"/"&amp;VLOOKUP(MID(LEFT(A684,LEN(A684)-5),SEARCH(" ",A684),LEN(LEFT(A684,LEN(A684)-5))-SEARCH(" ",A684)+1),'[1]Lookup Data'!$E$3:$F$14,2,FALSE)&amp;"/"&amp;RIGHT(A684,4)</f>
        <v>#VALUE!</v>
      </c>
      <c r="M684" s="12" t="e">
        <f>E684&amp;"/"&amp;VLOOKUP([1]สูตรแปลงวันที่!F684,'[1]Lookup Data'!$B$3:$C$14,2,FALSE)&amp;"/"&amp;[1]สูตรแปลงวันที่!G684</f>
        <v>#VALUE!</v>
      </c>
    </row>
    <row r="685" spans="1:13">
      <c r="A685" s="11"/>
      <c r="B685" s="12">
        <f t="shared" si="90"/>
        <v>0</v>
      </c>
      <c r="C685" s="12">
        <f t="shared" si="91"/>
        <v>1</v>
      </c>
      <c r="D685" s="12">
        <f t="shared" si="92"/>
        <v>1900</v>
      </c>
      <c r="E685" s="12" t="str">
        <f t="shared" si="93"/>
        <v/>
      </c>
      <c r="F685" s="12" t="e">
        <f t="shared" si="94"/>
        <v>#VALUE!</v>
      </c>
      <c r="G685" s="12" t="str">
        <f t="shared" si="95"/>
        <v/>
      </c>
      <c r="H685" s="12" t="e">
        <f t="shared" si="96"/>
        <v>#N/A</v>
      </c>
      <c r="I685" s="12" t="str">
        <f t="shared" si="97"/>
        <v>0/1/2443</v>
      </c>
      <c r="J685" s="12" t="str">
        <f t="shared" si="98"/>
        <v>0/1/2500</v>
      </c>
      <c r="K685" s="12" t="e">
        <f>IF(VALUE(LEFT(A685,SEARCH(" ",A685)-1))&lt;10,"0"&amp;VALUE(LEFT(A685,SEARCH(" ",A685)-1)),VALUE(LEFT(A685,SEARCH(" ",A685)-1)))&amp;"/"&amp;VLOOKUP(MID(A685,SEARCH(" ",A685)+1,LEN(A685)-SEARCH(" ",A685)-3),'[1]Lookup Data'!$B$2:$C$14,2,FALSE)&amp;"/"&amp;RIGHT(A685,2)+2500</f>
        <v>#VALUE!</v>
      </c>
      <c r="L685" s="12" t="e">
        <f>LEFT(A685,2)&amp;"/"&amp;VLOOKUP(MID(LEFT(A685,LEN(A685)-5),SEARCH(" ",A685),LEN(LEFT(A685,LEN(A685)-5))-SEARCH(" ",A685)+1),'[1]Lookup Data'!$E$3:$F$14,2,FALSE)&amp;"/"&amp;RIGHT(A685,4)</f>
        <v>#VALUE!</v>
      </c>
      <c r="M685" s="12" t="e">
        <f>E685&amp;"/"&amp;VLOOKUP([1]สูตรแปลงวันที่!F685,'[1]Lookup Data'!$B$3:$C$14,2,FALSE)&amp;"/"&amp;[1]สูตรแปลงวันที่!G685</f>
        <v>#VALUE!</v>
      </c>
    </row>
    <row r="686" spans="1:13">
      <c r="A686" s="11"/>
      <c r="B686" s="12">
        <f t="shared" si="90"/>
        <v>0</v>
      </c>
      <c r="C686" s="12">
        <f t="shared" si="91"/>
        <v>1</v>
      </c>
      <c r="D686" s="12">
        <f t="shared" si="92"/>
        <v>1900</v>
      </c>
      <c r="E686" s="12" t="str">
        <f t="shared" si="93"/>
        <v/>
      </c>
      <c r="F686" s="12" t="e">
        <f t="shared" si="94"/>
        <v>#VALUE!</v>
      </c>
      <c r="G686" s="12" t="str">
        <f t="shared" si="95"/>
        <v/>
      </c>
      <c r="H686" s="12" t="e">
        <f t="shared" si="96"/>
        <v>#N/A</v>
      </c>
      <c r="I686" s="12" t="str">
        <f t="shared" si="97"/>
        <v>0/1/2443</v>
      </c>
      <c r="J686" s="12" t="str">
        <f t="shared" si="98"/>
        <v>0/1/2500</v>
      </c>
      <c r="K686" s="12" t="e">
        <f>IF(VALUE(LEFT(A686,SEARCH(" ",A686)-1))&lt;10,"0"&amp;VALUE(LEFT(A686,SEARCH(" ",A686)-1)),VALUE(LEFT(A686,SEARCH(" ",A686)-1)))&amp;"/"&amp;VLOOKUP(MID(A686,SEARCH(" ",A686)+1,LEN(A686)-SEARCH(" ",A686)-3),'[1]Lookup Data'!$B$2:$C$14,2,FALSE)&amp;"/"&amp;RIGHT(A686,2)+2500</f>
        <v>#VALUE!</v>
      </c>
      <c r="L686" s="12" t="e">
        <f>LEFT(A686,2)&amp;"/"&amp;VLOOKUP(MID(LEFT(A686,LEN(A686)-5),SEARCH(" ",A686),LEN(LEFT(A686,LEN(A686)-5))-SEARCH(" ",A686)+1),'[1]Lookup Data'!$E$3:$F$14,2,FALSE)&amp;"/"&amp;RIGHT(A686,4)</f>
        <v>#VALUE!</v>
      </c>
      <c r="M686" s="12" t="e">
        <f>E686&amp;"/"&amp;VLOOKUP([1]สูตรแปลงวันที่!F686,'[1]Lookup Data'!$B$3:$C$14,2,FALSE)&amp;"/"&amp;[1]สูตรแปลงวันที่!G686</f>
        <v>#VALUE!</v>
      </c>
    </row>
    <row r="687" spans="1:13">
      <c r="A687" s="11"/>
      <c r="B687" s="12">
        <f t="shared" si="90"/>
        <v>0</v>
      </c>
      <c r="C687" s="12">
        <f t="shared" si="91"/>
        <v>1</v>
      </c>
      <c r="D687" s="12">
        <f t="shared" si="92"/>
        <v>1900</v>
      </c>
      <c r="E687" s="12" t="str">
        <f t="shared" si="93"/>
        <v/>
      </c>
      <c r="F687" s="12" t="e">
        <f t="shared" si="94"/>
        <v>#VALUE!</v>
      </c>
      <c r="G687" s="12" t="str">
        <f t="shared" si="95"/>
        <v/>
      </c>
      <c r="H687" s="12" t="e">
        <f t="shared" si="96"/>
        <v>#N/A</v>
      </c>
      <c r="I687" s="12" t="str">
        <f t="shared" si="97"/>
        <v>0/1/2443</v>
      </c>
      <c r="J687" s="12" t="str">
        <f t="shared" si="98"/>
        <v>0/1/2500</v>
      </c>
      <c r="K687" s="12" t="e">
        <f>IF(VALUE(LEFT(A687,SEARCH(" ",A687)-1))&lt;10,"0"&amp;VALUE(LEFT(A687,SEARCH(" ",A687)-1)),VALUE(LEFT(A687,SEARCH(" ",A687)-1)))&amp;"/"&amp;VLOOKUP(MID(A687,SEARCH(" ",A687)+1,LEN(A687)-SEARCH(" ",A687)-3),'[1]Lookup Data'!$B$2:$C$14,2,FALSE)&amp;"/"&amp;RIGHT(A687,2)+2500</f>
        <v>#VALUE!</v>
      </c>
      <c r="L687" s="12" t="e">
        <f>LEFT(A687,2)&amp;"/"&amp;VLOOKUP(MID(LEFT(A687,LEN(A687)-5),SEARCH(" ",A687),LEN(LEFT(A687,LEN(A687)-5))-SEARCH(" ",A687)+1),'[1]Lookup Data'!$E$3:$F$14,2,FALSE)&amp;"/"&amp;RIGHT(A687,4)</f>
        <v>#VALUE!</v>
      </c>
      <c r="M687" s="12" t="e">
        <f>E687&amp;"/"&amp;VLOOKUP([1]สูตรแปลงวันที่!F687,'[1]Lookup Data'!$B$3:$C$14,2,FALSE)&amp;"/"&amp;[1]สูตรแปลงวันที่!G687</f>
        <v>#VALUE!</v>
      </c>
    </row>
    <row r="688" spans="1:13">
      <c r="A688" s="11"/>
      <c r="B688" s="12">
        <f t="shared" si="90"/>
        <v>0</v>
      </c>
      <c r="C688" s="12">
        <f t="shared" si="91"/>
        <v>1</v>
      </c>
      <c r="D688" s="12">
        <f t="shared" si="92"/>
        <v>1900</v>
      </c>
      <c r="E688" s="12" t="str">
        <f t="shared" si="93"/>
        <v/>
      </c>
      <c r="F688" s="12" t="e">
        <f t="shared" si="94"/>
        <v>#VALUE!</v>
      </c>
      <c r="G688" s="12" t="str">
        <f t="shared" si="95"/>
        <v/>
      </c>
      <c r="H688" s="12" t="e">
        <f t="shared" si="96"/>
        <v>#N/A</v>
      </c>
      <c r="I688" s="12" t="str">
        <f t="shared" si="97"/>
        <v>0/1/2443</v>
      </c>
      <c r="J688" s="12" t="str">
        <f t="shared" si="98"/>
        <v>0/1/2500</v>
      </c>
      <c r="K688" s="12" t="e">
        <f>IF(VALUE(LEFT(A688,SEARCH(" ",A688)-1))&lt;10,"0"&amp;VALUE(LEFT(A688,SEARCH(" ",A688)-1)),VALUE(LEFT(A688,SEARCH(" ",A688)-1)))&amp;"/"&amp;VLOOKUP(MID(A688,SEARCH(" ",A688)+1,LEN(A688)-SEARCH(" ",A688)-3),'[1]Lookup Data'!$B$2:$C$14,2,FALSE)&amp;"/"&amp;RIGHT(A688,2)+2500</f>
        <v>#VALUE!</v>
      </c>
      <c r="L688" s="12" t="e">
        <f>LEFT(A688,2)&amp;"/"&amp;VLOOKUP(MID(LEFT(A688,LEN(A688)-5),SEARCH(" ",A688),LEN(LEFT(A688,LEN(A688)-5))-SEARCH(" ",A688)+1),'[1]Lookup Data'!$E$3:$F$14,2,FALSE)&amp;"/"&amp;RIGHT(A688,4)</f>
        <v>#VALUE!</v>
      </c>
      <c r="M688" s="12" t="e">
        <f>E688&amp;"/"&amp;VLOOKUP([1]สูตรแปลงวันที่!F688,'[1]Lookup Data'!$B$3:$C$14,2,FALSE)&amp;"/"&amp;[1]สูตรแปลงวันที่!G688</f>
        <v>#VALUE!</v>
      </c>
    </row>
    <row r="689" spans="1:13">
      <c r="A689" s="11"/>
      <c r="B689" s="12">
        <f t="shared" si="90"/>
        <v>0</v>
      </c>
      <c r="C689" s="12">
        <f t="shared" si="91"/>
        <v>1</v>
      </c>
      <c r="D689" s="12">
        <f t="shared" si="92"/>
        <v>1900</v>
      </c>
      <c r="E689" s="12" t="str">
        <f t="shared" si="93"/>
        <v/>
      </c>
      <c r="F689" s="12" t="e">
        <f t="shared" si="94"/>
        <v>#VALUE!</v>
      </c>
      <c r="G689" s="12" t="str">
        <f t="shared" si="95"/>
        <v/>
      </c>
      <c r="H689" s="12" t="e">
        <f t="shared" si="96"/>
        <v>#N/A</v>
      </c>
      <c r="I689" s="12" t="str">
        <f t="shared" si="97"/>
        <v>0/1/2443</v>
      </c>
      <c r="J689" s="12" t="str">
        <f t="shared" si="98"/>
        <v>0/1/2500</v>
      </c>
      <c r="K689" s="12" t="e">
        <f>IF(VALUE(LEFT(A689,SEARCH(" ",A689)-1))&lt;10,"0"&amp;VALUE(LEFT(A689,SEARCH(" ",A689)-1)),VALUE(LEFT(A689,SEARCH(" ",A689)-1)))&amp;"/"&amp;VLOOKUP(MID(A689,SEARCH(" ",A689)+1,LEN(A689)-SEARCH(" ",A689)-3),'[1]Lookup Data'!$B$2:$C$14,2,FALSE)&amp;"/"&amp;RIGHT(A689,2)+2500</f>
        <v>#VALUE!</v>
      </c>
      <c r="L689" s="12" t="e">
        <f>LEFT(A689,2)&amp;"/"&amp;VLOOKUP(MID(LEFT(A689,LEN(A689)-5),SEARCH(" ",A689),LEN(LEFT(A689,LEN(A689)-5))-SEARCH(" ",A689)+1),'[1]Lookup Data'!$E$3:$F$14,2,FALSE)&amp;"/"&amp;RIGHT(A689,4)</f>
        <v>#VALUE!</v>
      </c>
      <c r="M689" s="12" t="e">
        <f>E689&amp;"/"&amp;VLOOKUP([1]สูตรแปลงวันที่!F689,'[1]Lookup Data'!$B$3:$C$14,2,FALSE)&amp;"/"&amp;[1]สูตรแปลงวันที่!G689</f>
        <v>#VALUE!</v>
      </c>
    </row>
    <row r="690" spans="1:13">
      <c r="A690" s="11"/>
      <c r="B690" s="12">
        <f t="shared" si="90"/>
        <v>0</v>
      </c>
      <c r="C690" s="12">
        <f t="shared" si="91"/>
        <v>1</v>
      </c>
      <c r="D690" s="12">
        <f t="shared" si="92"/>
        <v>1900</v>
      </c>
      <c r="E690" s="12" t="str">
        <f t="shared" si="93"/>
        <v/>
      </c>
      <c r="F690" s="12" t="e">
        <f t="shared" si="94"/>
        <v>#VALUE!</v>
      </c>
      <c r="G690" s="12" t="str">
        <f t="shared" si="95"/>
        <v/>
      </c>
      <c r="H690" s="12" t="e">
        <f t="shared" si="96"/>
        <v>#N/A</v>
      </c>
      <c r="I690" s="12" t="str">
        <f t="shared" si="97"/>
        <v>0/1/2443</v>
      </c>
      <c r="J690" s="12" t="str">
        <f t="shared" si="98"/>
        <v>0/1/2500</v>
      </c>
      <c r="K690" s="12" t="e">
        <f>IF(VALUE(LEFT(A690,SEARCH(" ",A690)-1))&lt;10,"0"&amp;VALUE(LEFT(A690,SEARCH(" ",A690)-1)),VALUE(LEFT(A690,SEARCH(" ",A690)-1)))&amp;"/"&amp;VLOOKUP(MID(A690,SEARCH(" ",A690)+1,LEN(A690)-SEARCH(" ",A690)-3),'[1]Lookup Data'!$B$2:$C$14,2,FALSE)&amp;"/"&amp;RIGHT(A690,2)+2500</f>
        <v>#VALUE!</v>
      </c>
      <c r="L690" s="12" t="e">
        <f>LEFT(A690,2)&amp;"/"&amp;VLOOKUP(MID(LEFT(A690,LEN(A690)-5),SEARCH(" ",A690),LEN(LEFT(A690,LEN(A690)-5))-SEARCH(" ",A690)+1),'[1]Lookup Data'!$E$3:$F$14,2,FALSE)&amp;"/"&amp;RIGHT(A690,4)</f>
        <v>#VALUE!</v>
      </c>
      <c r="M690" s="12" t="e">
        <f>E690&amp;"/"&amp;VLOOKUP([1]สูตรแปลงวันที่!F690,'[1]Lookup Data'!$B$3:$C$14,2,FALSE)&amp;"/"&amp;[1]สูตรแปลงวันที่!G690</f>
        <v>#VALUE!</v>
      </c>
    </row>
    <row r="691" spans="1:13">
      <c r="A691" s="11"/>
      <c r="B691" s="12">
        <f t="shared" si="90"/>
        <v>0</v>
      </c>
      <c r="C691" s="12">
        <f t="shared" si="91"/>
        <v>1</v>
      </c>
      <c r="D691" s="12">
        <f t="shared" si="92"/>
        <v>1900</v>
      </c>
      <c r="E691" s="12" t="str">
        <f t="shared" si="93"/>
        <v/>
      </c>
      <c r="F691" s="12" t="e">
        <f t="shared" si="94"/>
        <v>#VALUE!</v>
      </c>
      <c r="G691" s="12" t="str">
        <f t="shared" si="95"/>
        <v/>
      </c>
      <c r="H691" s="12" t="e">
        <f t="shared" si="96"/>
        <v>#N/A</v>
      </c>
      <c r="I691" s="12" t="str">
        <f t="shared" si="97"/>
        <v>0/1/2443</v>
      </c>
      <c r="J691" s="12" t="str">
        <f t="shared" si="98"/>
        <v>0/1/2500</v>
      </c>
      <c r="K691" s="12" t="e">
        <f>IF(VALUE(LEFT(A691,SEARCH(" ",A691)-1))&lt;10,"0"&amp;VALUE(LEFT(A691,SEARCH(" ",A691)-1)),VALUE(LEFT(A691,SEARCH(" ",A691)-1)))&amp;"/"&amp;VLOOKUP(MID(A691,SEARCH(" ",A691)+1,LEN(A691)-SEARCH(" ",A691)-3),'[1]Lookup Data'!$B$2:$C$14,2,FALSE)&amp;"/"&amp;RIGHT(A691,2)+2500</f>
        <v>#VALUE!</v>
      </c>
      <c r="L691" s="12" t="e">
        <f>LEFT(A691,2)&amp;"/"&amp;VLOOKUP(MID(LEFT(A691,LEN(A691)-5),SEARCH(" ",A691),LEN(LEFT(A691,LEN(A691)-5))-SEARCH(" ",A691)+1),'[1]Lookup Data'!$E$3:$F$14,2,FALSE)&amp;"/"&amp;RIGHT(A691,4)</f>
        <v>#VALUE!</v>
      </c>
      <c r="M691" s="12" t="e">
        <f>E691&amp;"/"&amp;VLOOKUP([1]สูตรแปลงวันที่!F691,'[1]Lookup Data'!$B$3:$C$14,2,FALSE)&amp;"/"&amp;[1]สูตรแปลงวันที่!G691</f>
        <v>#VALUE!</v>
      </c>
    </row>
    <row r="692" spans="1:13">
      <c r="A692" s="11"/>
      <c r="B692" s="12">
        <f t="shared" si="90"/>
        <v>0</v>
      </c>
      <c r="C692" s="12">
        <f t="shared" si="91"/>
        <v>1</v>
      </c>
      <c r="D692" s="12">
        <f t="shared" si="92"/>
        <v>1900</v>
      </c>
      <c r="E692" s="12" t="str">
        <f t="shared" si="93"/>
        <v/>
      </c>
      <c r="F692" s="12" t="e">
        <f t="shared" si="94"/>
        <v>#VALUE!</v>
      </c>
      <c r="G692" s="12" t="str">
        <f t="shared" si="95"/>
        <v/>
      </c>
      <c r="H692" s="12" t="e">
        <f t="shared" si="96"/>
        <v>#N/A</v>
      </c>
      <c r="I692" s="12" t="str">
        <f t="shared" si="97"/>
        <v>0/1/2443</v>
      </c>
      <c r="J692" s="12" t="str">
        <f t="shared" si="98"/>
        <v>0/1/2500</v>
      </c>
      <c r="K692" s="12" t="e">
        <f>IF(VALUE(LEFT(A692,SEARCH(" ",A692)-1))&lt;10,"0"&amp;VALUE(LEFT(A692,SEARCH(" ",A692)-1)),VALUE(LEFT(A692,SEARCH(" ",A692)-1)))&amp;"/"&amp;VLOOKUP(MID(A692,SEARCH(" ",A692)+1,LEN(A692)-SEARCH(" ",A692)-3),'[1]Lookup Data'!$B$2:$C$14,2,FALSE)&amp;"/"&amp;RIGHT(A692,2)+2500</f>
        <v>#VALUE!</v>
      </c>
      <c r="L692" s="12" t="e">
        <f>LEFT(A692,2)&amp;"/"&amp;VLOOKUP(MID(LEFT(A692,LEN(A692)-5),SEARCH(" ",A692),LEN(LEFT(A692,LEN(A692)-5))-SEARCH(" ",A692)+1),'[1]Lookup Data'!$E$3:$F$14,2,FALSE)&amp;"/"&amp;RIGHT(A692,4)</f>
        <v>#VALUE!</v>
      </c>
      <c r="M692" s="12" t="e">
        <f>E692&amp;"/"&amp;VLOOKUP([1]สูตรแปลงวันที่!F692,'[1]Lookup Data'!$B$3:$C$14,2,FALSE)&amp;"/"&amp;[1]สูตรแปลงวันที่!G692</f>
        <v>#VALUE!</v>
      </c>
    </row>
    <row r="693" spans="1:13">
      <c r="A693" s="11"/>
      <c r="B693" s="12">
        <f t="shared" si="90"/>
        <v>0</v>
      </c>
      <c r="C693" s="12">
        <f t="shared" si="91"/>
        <v>1</v>
      </c>
      <c r="D693" s="12">
        <f t="shared" si="92"/>
        <v>1900</v>
      </c>
      <c r="E693" s="12" t="str">
        <f t="shared" si="93"/>
        <v/>
      </c>
      <c r="F693" s="12" t="e">
        <f t="shared" si="94"/>
        <v>#VALUE!</v>
      </c>
      <c r="G693" s="12" t="str">
        <f t="shared" si="95"/>
        <v/>
      </c>
      <c r="H693" s="12" t="e">
        <f t="shared" si="96"/>
        <v>#N/A</v>
      </c>
      <c r="I693" s="12" t="str">
        <f t="shared" si="97"/>
        <v>0/1/2443</v>
      </c>
      <c r="J693" s="12" t="str">
        <f t="shared" si="98"/>
        <v>0/1/2500</v>
      </c>
      <c r="K693" s="12" t="e">
        <f>IF(VALUE(LEFT(A693,SEARCH(" ",A693)-1))&lt;10,"0"&amp;VALUE(LEFT(A693,SEARCH(" ",A693)-1)),VALUE(LEFT(A693,SEARCH(" ",A693)-1)))&amp;"/"&amp;VLOOKUP(MID(A693,SEARCH(" ",A693)+1,LEN(A693)-SEARCH(" ",A693)-3),'[1]Lookup Data'!$B$2:$C$14,2,FALSE)&amp;"/"&amp;RIGHT(A693,2)+2500</f>
        <v>#VALUE!</v>
      </c>
      <c r="L693" s="12" t="e">
        <f>LEFT(A693,2)&amp;"/"&amp;VLOOKUP(MID(LEFT(A693,LEN(A693)-5),SEARCH(" ",A693),LEN(LEFT(A693,LEN(A693)-5))-SEARCH(" ",A693)+1),'[1]Lookup Data'!$E$3:$F$14,2,FALSE)&amp;"/"&amp;RIGHT(A693,4)</f>
        <v>#VALUE!</v>
      </c>
      <c r="M693" s="12" t="e">
        <f>E693&amp;"/"&amp;VLOOKUP([1]สูตรแปลงวันที่!F693,'[1]Lookup Data'!$B$3:$C$14,2,FALSE)&amp;"/"&amp;[1]สูตรแปลงวันที่!G693</f>
        <v>#VALUE!</v>
      </c>
    </row>
    <row r="694" spans="1:13">
      <c r="A694" s="11"/>
      <c r="B694" s="12">
        <f t="shared" si="90"/>
        <v>0</v>
      </c>
      <c r="C694" s="12">
        <f t="shared" si="91"/>
        <v>1</v>
      </c>
      <c r="D694" s="12">
        <f t="shared" si="92"/>
        <v>1900</v>
      </c>
      <c r="E694" s="12" t="str">
        <f t="shared" si="93"/>
        <v/>
      </c>
      <c r="F694" s="12" t="e">
        <f t="shared" si="94"/>
        <v>#VALUE!</v>
      </c>
      <c r="G694" s="12" t="str">
        <f t="shared" si="95"/>
        <v/>
      </c>
      <c r="H694" s="12" t="e">
        <f t="shared" si="96"/>
        <v>#N/A</v>
      </c>
      <c r="I694" s="12" t="str">
        <f t="shared" si="97"/>
        <v>0/1/2443</v>
      </c>
      <c r="J694" s="12" t="str">
        <f t="shared" si="98"/>
        <v>0/1/2500</v>
      </c>
      <c r="K694" s="12" t="e">
        <f>IF(VALUE(LEFT(A694,SEARCH(" ",A694)-1))&lt;10,"0"&amp;VALUE(LEFT(A694,SEARCH(" ",A694)-1)),VALUE(LEFT(A694,SEARCH(" ",A694)-1)))&amp;"/"&amp;VLOOKUP(MID(A694,SEARCH(" ",A694)+1,LEN(A694)-SEARCH(" ",A694)-3),'[1]Lookup Data'!$B$2:$C$14,2,FALSE)&amp;"/"&amp;RIGHT(A694,2)+2500</f>
        <v>#VALUE!</v>
      </c>
      <c r="L694" s="12" t="e">
        <f>LEFT(A694,2)&amp;"/"&amp;VLOOKUP(MID(LEFT(A694,LEN(A694)-5),SEARCH(" ",A694),LEN(LEFT(A694,LEN(A694)-5))-SEARCH(" ",A694)+1),'[1]Lookup Data'!$E$3:$F$14,2,FALSE)&amp;"/"&amp;RIGHT(A694,4)</f>
        <v>#VALUE!</v>
      </c>
      <c r="M694" s="12" t="e">
        <f>E694&amp;"/"&amp;VLOOKUP([1]สูตรแปลงวันที่!F694,'[1]Lookup Data'!$B$3:$C$14,2,FALSE)&amp;"/"&amp;[1]สูตรแปลงวันที่!G694</f>
        <v>#VALUE!</v>
      </c>
    </row>
    <row r="695" spans="1:13">
      <c r="A695" s="11"/>
      <c r="B695" s="12">
        <f t="shared" si="90"/>
        <v>0</v>
      </c>
      <c r="C695" s="12">
        <f t="shared" si="91"/>
        <v>1</v>
      </c>
      <c r="D695" s="12">
        <f t="shared" si="92"/>
        <v>1900</v>
      </c>
      <c r="E695" s="12" t="str">
        <f t="shared" si="93"/>
        <v/>
      </c>
      <c r="F695" s="12" t="e">
        <f t="shared" si="94"/>
        <v>#VALUE!</v>
      </c>
      <c r="G695" s="12" t="str">
        <f t="shared" si="95"/>
        <v/>
      </c>
      <c r="H695" s="12" t="e">
        <f t="shared" si="96"/>
        <v>#N/A</v>
      </c>
      <c r="I695" s="12" t="str">
        <f t="shared" si="97"/>
        <v>0/1/2443</v>
      </c>
      <c r="J695" s="12" t="str">
        <f t="shared" si="98"/>
        <v>0/1/2500</v>
      </c>
      <c r="K695" s="12" t="e">
        <f>IF(VALUE(LEFT(A695,SEARCH(" ",A695)-1))&lt;10,"0"&amp;VALUE(LEFT(A695,SEARCH(" ",A695)-1)),VALUE(LEFT(A695,SEARCH(" ",A695)-1)))&amp;"/"&amp;VLOOKUP(MID(A695,SEARCH(" ",A695)+1,LEN(A695)-SEARCH(" ",A695)-3),'[1]Lookup Data'!$B$2:$C$14,2,FALSE)&amp;"/"&amp;RIGHT(A695,2)+2500</f>
        <v>#VALUE!</v>
      </c>
      <c r="L695" s="12" t="e">
        <f>LEFT(A695,2)&amp;"/"&amp;VLOOKUP(MID(LEFT(A695,LEN(A695)-5),SEARCH(" ",A695),LEN(LEFT(A695,LEN(A695)-5))-SEARCH(" ",A695)+1),'[1]Lookup Data'!$E$3:$F$14,2,FALSE)&amp;"/"&amp;RIGHT(A695,4)</f>
        <v>#VALUE!</v>
      </c>
      <c r="M695" s="12" t="e">
        <f>E695&amp;"/"&amp;VLOOKUP([1]สูตรแปลงวันที่!F695,'[1]Lookup Data'!$B$3:$C$14,2,FALSE)&amp;"/"&amp;[1]สูตรแปลงวันที่!G695</f>
        <v>#VALUE!</v>
      </c>
    </row>
    <row r="696" spans="1:13">
      <c r="A696" s="11"/>
      <c r="B696" s="12">
        <f t="shared" si="90"/>
        <v>0</v>
      </c>
      <c r="C696" s="12">
        <f t="shared" si="91"/>
        <v>1</v>
      </c>
      <c r="D696" s="12">
        <f t="shared" si="92"/>
        <v>1900</v>
      </c>
      <c r="E696" s="12" t="str">
        <f t="shared" si="93"/>
        <v/>
      </c>
      <c r="F696" s="12" t="e">
        <f t="shared" si="94"/>
        <v>#VALUE!</v>
      </c>
      <c r="G696" s="12" t="str">
        <f t="shared" si="95"/>
        <v/>
      </c>
      <c r="H696" s="12" t="e">
        <f t="shared" si="96"/>
        <v>#N/A</v>
      </c>
      <c r="I696" s="12" t="str">
        <f t="shared" si="97"/>
        <v>0/1/2443</v>
      </c>
      <c r="J696" s="12" t="str">
        <f t="shared" si="98"/>
        <v>0/1/2500</v>
      </c>
      <c r="K696" s="12" t="e">
        <f>IF(VALUE(LEFT(A696,SEARCH(" ",A696)-1))&lt;10,"0"&amp;VALUE(LEFT(A696,SEARCH(" ",A696)-1)),VALUE(LEFT(A696,SEARCH(" ",A696)-1)))&amp;"/"&amp;VLOOKUP(MID(A696,SEARCH(" ",A696)+1,LEN(A696)-SEARCH(" ",A696)-3),'[1]Lookup Data'!$B$2:$C$14,2,FALSE)&amp;"/"&amp;RIGHT(A696,2)+2500</f>
        <v>#VALUE!</v>
      </c>
      <c r="L696" s="12" t="e">
        <f>LEFT(A696,2)&amp;"/"&amp;VLOOKUP(MID(LEFT(A696,LEN(A696)-5),SEARCH(" ",A696),LEN(LEFT(A696,LEN(A696)-5))-SEARCH(" ",A696)+1),'[1]Lookup Data'!$E$3:$F$14,2,FALSE)&amp;"/"&amp;RIGHT(A696,4)</f>
        <v>#VALUE!</v>
      </c>
      <c r="M696" s="12" t="e">
        <f>E696&amp;"/"&amp;VLOOKUP([1]สูตรแปลงวันที่!F696,'[1]Lookup Data'!$B$3:$C$14,2,FALSE)&amp;"/"&amp;[1]สูตรแปลงวันที่!G696</f>
        <v>#VALUE!</v>
      </c>
    </row>
    <row r="697" spans="1:13">
      <c r="A697" s="11"/>
      <c r="B697" s="12">
        <f t="shared" si="90"/>
        <v>0</v>
      </c>
      <c r="C697" s="12">
        <f t="shared" si="91"/>
        <v>1</v>
      </c>
      <c r="D697" s="12">
        <f t="shared" si="92"/>
        <v>1900</v>
      </c>
      <c r="E697" s="12" t="str">
        <f t="shared" si="93"/>
        <v/>
      </c>
      <c r="F697" s="12" t="e">
        <f t="shared" si="94"/>
        <v>#VALUE!</v>
      </c>
      <c r="G697" s="12" t="str">
        <f t="shared" si="95"/>
        <v/>
      </c>
      <c r="H697" s="12" t="e">
        <f t="shared" si="96"/>
        <v>#N/A</v>
      </c>
      <c r="I697" s="12" t="str">
        <f t="shared" si="97"/>
        <v>0/1/2443</v>
      </c>
      <c r="J697" s="12" t="str">
        <f t="shared" si="98"/>
        <v>0/1/2500</v>
      </c>
      <c r="K697" s="12" t="e">
        <f>IF(VALUE(LEFT(A697,SEARCH(" ",A697)-1))&lt;10,"0"&amp;VALUE(LEFT(A697,SEARCH(" ",A697)-1)),VALUE(LEFT(A697,SEARCH(" ",A697)-1)))&amp;"/"&amp;VLOOKUP(MID(A697,SEARCH(" ",A697)+1,LEN(A697)-SEARCH(" ",A697)-3),'[1]Lookup Data'!$B$2:$C$14,2,FALSE)&amp;"/"&amp;RIGHT(A697,2)+2500</f>
        <v>#VALUE!</v>
      </c>
      <c r="L697" s="12" t="e">
        <f>LEFT(A697,2)&amp;"/"&amp;VLOOKUP(MID(LEFT(A697,LEN(A697)-5),SEARCH(" ",A697),LEN(LEFT(A697,LEN(A697)-5))-SEARCH(" ",A697)+1),'[1]Lookup Data'!$E$3:$F$14,2,FALSE)&amp;"/"&amp;RIGHT(A697,4)</f>
        <v>#VALUE!</v>
      </c>
      <c r="M697" s="12" t="e">
        <f>E697&amp;"/"&amp;VLOOKUP([1]สูตรแปลงวันที่!F697,'[1]Lookup Data'!$B$3:$C$14,2,FALSE)&amp;"/"&amp;[1]สูตรแปลงวันที่!G697</f>
        <v>#VALUE!</v>
      </c>
    </row>
    <row r="698" spans="1:13">
      <c r="A698" s="11"/>
      <c r="B698" s="12">
        <f t="shared" si="90"/>
        <v>0</v>
      </c>
      <c r="C698" s="12">
        <f t="shared" si="91"/>
        <v>1</v>
      </c>
      <c r="D698" s="12">
        <f t="shared" si="92"/>
        <v>1900</v>
      </c>
      <c r="E698" s="12" t="str">
        <f t="shared" si="93"/>
        <v/>
      </c>
      <c r="F698" s="12" t="e">
        <f t="shared" si="94"/>
        <v>#VALUE!</v>
      </c>
      <c r="G698" s="12" t="str">
        <f t="shared" si="95"/>
        <v/>
      </c>
      <c r="H698" s="12" t="e">
        <f t="shared" si="96"/>
        <v>#N/A</v>
      </c>
      <c r="I698" s="12" t="str">
        <f t="shared" si="97"/>
        <v>0/1/2443</v>
      </c>
      <c r="J698" s="12" t="str">
        <f t="shared" si="98"/>
        <v>0/1/2500</v>
      </c>
      <c r="K698" s="12" t="e">
        <f>IF(VALUE(LEFT(A698,SEARCH(" ",A698)-1))&lt;10,"0"&amp;VALUE(LEFT(A698,SEARCH(" ",A698)-1)),VALUE(LEFT(A698,SEARCH(" ",A698)-1)))&amp;"/"&amp;VLOOKUP(MID(A698,SEARCH(" ",A698)+1,LEN(A698)-SEARCH(" ",A698)-3),'[1]Lookup Data'!$B$2:$C$14,2,FALSE)&amp;"/"&amp;RIGHT(A698,2)+2500</f>
        <v>#VALUE!</v>
      </c>
      <c r="L698" s="12" t="e">
        <f>LEFT(A698,2)&amp;"/"&amp;VLOOKUP(MID(LEFT(A698,LEN(A698)-5),SEARCH(" ",A698),LEN(LEFT(A698,LEN(A698)-5))-SEARCH(" ",A698)+1),'[1]Lookup Data'!$E$3:$F$14,2,FALSE)&amp;"/"&amp;RIGHT(A698,4)</f>
        <v>#VALUE!</v>
      </c>
      <c r="M698" s="12" t="e">
        <f>E698&amp;"/"&amp;VLOOKUP([1]สูตรแปลงวันที่!F698,'[1]Lookup Data'!$B$3:$C$14,2,FALSE)&amp;"/"&amp;[1]สูตรแปลงวันที่!G698</f>
        <v>#VALUE!</v>
      </c>
    </row>
    <row r="699" spans="1:13">
      <c r="A699" s="11"/>
      <c r="B699" s="12">
        <f t="shared" si="90"/>
        <v>0</v>
      </c>
      <c r="C699" s="12">
        <f t="shared" si="91"/>
        <v>1</v>
      </c>
      <c r="D699" s="12">
        <f t="shared" si="92"/>
        <v>1900</v>
      </c>
      <c r="E699" s="12" t="str">
        <f t="shared" si="93"/>
        <v/>
      </c>
      <c r="F699" s="12" t="e">
        <f t="shared" si="94"/>
        <v>#VALUE!</v>
      </c>
      <c r="G699" s="12" t="str">
        <f t="shared" si="95"/>
        <v/>
      </c>
      <c r="H699" s="12" t="e">
        <f t="shared" si="96"/>
        <v>#N/A</v>
      </c>
      <c r="I699" s="12" t="str">
        <f t="shared" si="97"/>
        <v>0/1/2443</v>
      </c>
      <c r="J699" s="12" t="str">
        <f t="shared" si="98"/>
        <v>0/1/2500</v>
      </c>
      <c r="K699" s="12" t="e">
        <f>IF(VALUE(LEFT(A699,SEARCH(" ",A699)-1))&lt;10,"0"&amp;VALUE(LEFT(A699,SEARCH(" ",A699)-1)),VALUE(LEFT(A699,SEARCH(" ",A699)-1)))&amp;"/"&amp;VLOOKUP(MID(A699,SEARCH(" ",A699)+1,LEN(A699)-SEARCH(" ",A699)-3),'[1]Lookup Data'!$B$2:$C$14,2,FALSE)&amp;"/"&amp;RIGHT(A699,2)+2500</f>
        <v>#VALUE!</v>
      </c>
      <c r="L699" s="12" t="e">
        <f>LEFT(A699,2)&amp;"/"&amp;VLOOKUP(MID(LEFT(A699,LEN(A699)-5),SEARCH(" ",A699),LEN(LEFT(A699,LEN(A699)-5))-SEARCH(" ",A699)+1),'[1]Lookup Data'!$E$3:$F$14,2,FALSE)&amp;"/"&amp;RIGHT(A699,4)</f>
        <v>#VALUE!</v>
      </c>
      <c r="M699" s="12" t="e">
        <f>E699&amp;"/"&amp;VLOOKUP([1]สูตรแปลงวันที่!F699,'[1]Lookup Data'!$B$3:$C$14,2,FALSE)&amp;"/"&amp;[1]สูตรแปลงวันที่!G699</f>
        <v>#VALUE!</v>
      </c>
    </row>
    <row r="700" spans="1:13">
      <c r="A700" s="11"/>
      <c r="B700" s="12">
        <f t="shared" si="90"/>
        <v>0</v>
      </c>
      <c r="C700" s="12">
        <f t="shared" si="91"/>
        <v>1</v>
      </c>
      <c r="D700" s="12">
        <f t="shared" si="92"/>
        <v>1900</v>
      </c>
      <c r="E700" s="12" t="str">
        <f t="shared" si="93"/>
        <v/>
      </c>
      <c r="F700" s="12" t="e">
        <f t="shared" si="94"/>
        <v>#VALUE!</v>
      </c>
      <c r="G700" s="12" t="str">
        <f t="shared" si="95"/>
        <v/>
      </c>
      <c r="H700" s="12" t="e">
        <f t="shared" si="96"/>
        <v>#N/A</v>
      </c>
      <c r="I700" s="12" t="str">
        <f t="shared" si="97"/>
        <v>0/1/2443</v>
      </c>
      <c r="J700" s="12" t="str">
        <f t="shared" si="98"/>
        <v>0/1/2500</v>
      </c>
      <c r="K700" s="12" t="e">
        <f>IF(VALUE(LEFT(A700,SEARCH(" ",A700)-1))&lt;10,"0"&amp;VALUE(LEFT(A700,SEARCH(" ",A700)-1)),VALUE(LEFT(A700,SEARCH(" ",A700)-1)))&amp;"/"&amp;VLOOKUP(MID(A700,SEARCH(" ",A700)+1,LEN(A700)-SEARCH(" ",A700)-3),'[1]Lookup Data'!$B$2:$C$14,2,FALSE)&amp;"/"&amp;RIGHT(A700,2)+2500</f>
        <v>#VALUE!</v>
      </c>
      <c r="L700" s="12" t="e">
        <f>LEFT(A700,2)&amp;"/"&amp;VLOOKUP(MID(LEFT(A700,LEN(A700)-5),SEARCH(" ",A700),LEN(LEFT(A700,LEN(A700)-5))-SEARCH(" ",A700)+1),'[1]Lookup Data'!$E$3:$F$14,2,FALSE)&amp;"/"&amp;RIGHT(A700,4)</f>
        <v>#VALUE!</v>
      </c>
      <c r="M700" s="12" t="e">
        <f>E700&amp;"/"&amp;VLOOKUP([1]สูตรแปลงวันที่!F700,'[1]Lookup Data'!$B$3:$C$14,2,FALSE)&amp;"/"&amp;[1]สูตรแปลงวันที่!G700</f>
        <v>#VALUE!</v>
      </c>
    </row>
    <row r="701" spans="1:13">
      <c r="A701" s="11"/>
      <c r="B701" s="12">
        <f t="shared" si="90"/>
        <v>0</v>
      </c>
      <c r="C701" s="12">
        <f t="shared" si="91"/>
        <v>1</v>
      </c>
      <c r="D701" s="12">
        <f t="shared" si="92"/>
        <v>1900</v>
      </c>
      <c r="E701" s="12" t="str">
        <f t="shared" si="93"/>
        <v/>
      </c>
      <c r="F701" s="12" t="e">
        <f t="shared" si="94"/>
        <v>#VALUE!</v>
      </c>
      <c r="G701" s="12" t="str">
        <f t="shared" si="95"/>
        <v/>
      </c>
      <c r="H701" s="12" t="e">
        <f t="shared" si="96"/>
        <v>#N/A</v>
      </c>
      <c r="I701" s="12" t="str">
        <f t="shared" si="97"/>
        <v>0/1/2443</v>
      </c>
      <c r="J701" s="12" t="str">
        <f t="shared" si="98"/>
        <v>0/1/2500</v>
      </c>
      <c r="K701" s="12" t="e">
        <f>IF(VALUE(LEFT(A701,SEARCH(" ",A701)-1))&lt;10,"0"&amp;VALUE(LEFT(A701,SEARCH(" ",A701)-1)),VALUE(LEFT(A701,SEARCH(" ",A701)-1)))&amp;"/"&amp;VLOOKUP(MID(A701,SEARCH(" ",A701)+1,LEN(A701)-SEARCH(" ",A701)-3),'[1]Lookup Data'!$B$2:$C$14,2,FALSE)&amp;"/"&amp;RIGHT(A701,2)+2500</f>
        <v>#VALUE!</v>
      </c>
      <c r="L701" s="12" t="e">
        <f>LEFT(A701,2)&amp;"/"&amp;VLOOKUP(MID(LEFT(A701,LEN(A701)-5),SEARCH(" ",A701),LEN(LEFT(A701,LEN(A701)-5))-SEARCH(" ",A701)+1),'[1]Lookup Data'!$E$3:$F$14,2,FALSE)&amp;"/"&amp;RIGHT(A701,4)</f>
        <v>#VALUE!</v>
      </c>
      <c r="M701" s="12" t="e">
        <f>E701&amp;"/"&amp;VLOOKUP([1]สูตรแปลงวันที่!F701,'[1]Lookup Data'!$B$3:$C$14,2,FALSE)&amp;"/"&amp;[1]สูตรแปลงวันที่!G701</f>
        <v>#VALUE!</v>
      </c>
    </row>
    <row r="702" spans="1:13">
      <c r="A702" s="11"/>
      <c r="B702" s="12">
        <f t="shared" si="90"/>
        <v>0</v>
      </c>
      <c r="C702" s="12">
        <f t="shared" si="91"/>
        <v>1</v>
      </c>
      <c r="D702" s="12">
        <f t="shared" si="92"/>
        <v>1900</v>
      </c>
      <c r="E702" s="12" t="str">
        <f t="shared" si="93"/>
        <v/>
      </c>
      <c r="F702" s="12" t="e">
        <f t="shared" si="94"/>
        <v>#VALUE!</v>
      </c>
      <c r="G702" s="12" t="str">
        <f t="shared" si="95"/>
        <v/>
      </c>
      <c r="H702" s="12" t="e">
        <f t="shared" si="96"/>
        <v>#N/A</v>
      </c>
      <c r="I702" s="12" t="str">
        <f t="shared" si="97"/>
        <v>0/1/2443</v>
      </c>
      <c r="J702" s="12" t="str">
        <f t="shared" si="98"/>
        <v>0/1/2500</v>
      </c>
      <c r="K702" s="12" t="e">
        <f>IF(VALUE(LEFT(A702,SEARCH(" ",A702)-1))&lt;10,"0"&amp;VALUE(LEFT(A702,SEARCH(" ",A702)-1)),VALUE(LEFT(A702,SEARCH(" ",A702)-1)))&amp;"/"&amp;VLOOKUP(MID(A702,SEARCH(" ",A702)+1,LEN(A702)-SEARCH(" ",A702)-3),'[1]Lookup Data'!$B$2:$C$14,2,FALSE)&amp;"/"&amp;RIGHT(A702,2)+2500</f>
        <v>#VALUE!</v>
      </c>
      <c r="L702" s="12" t="e">
        <f>LEFT(A702,2)&amp;"/"&amp;VLOOKUP(MID(LEFT(A702,LEN(A702)-5),SEARCH(" ",A702),LEN(LEFT(A702,LEN(A702)-5))-SEARCH(" ",A702)+1),'[1]Lookup Data'!$E$3:$F$14,2,FALSE)&amp;"/"&amp;RIGHT(A702,4)</f>
        <v>#VALUE!</v>
      </c>
      <c r="M702" s="12" t="e">
        <f>E702&amp;"/"&amp;VLOOKUP([1]สูตรแปลงวันที่!F702,'[1]Lookup Data'!$B$3:$C$14,2,FALSE)&amp;"/"&amp;[1]สูตรแปลงวันที่!G702</f>
        <v>#VALUE!</v>
      </c>
    </row>
    <row r="703" spans="1:13">
      <c r="A703" s="11"/>
      <c r="B703" s="12">
        <f t="shared" si="90"/>
        <v>0</v>
      </c>
      <c r="C703" s="12">
        <f t="shared" si="91"/>
        <v>1</v>
      </c>
      <c r="D703" s="12">
        <f t="shared" si="92"/>
        <v>1900</v>
      </c>
      <c r="E703" s="12" t="str">
        <f t="shared" si="93"/>
        <v/>
      </c>
      <c r="F703" s="12" t="e">
        <f t="shared" si="94"/>
        <v>#VALUE!</v>
      </c>
      <c r="G703" s="12" t="str">
        <f t="shared" si="95"/>
        <v/>
      </c>
      <c r="H703" s="12" t="e">
        <f t="shared" si="96"/>
        <v>#N/A</v>
      </c>
      <c r="I703" s="12" t="str">
        <f t="shared" si="97"/>
        <v>0/1/2443</v>
      </c>
      <c r="J703" s="12" t="str">
        <f t="shared" si="98"/>
        <v>0/1/2500</v>
      </c>
      <c r="K703" s="12" t="e">
        <f>IF(VALUE(LEFT(A703,SEARCH(" ",A703)-1))&lt;10,"0"&amp;VALUE(LEFT(A703,SEARCH(" ",A703)-1)),VALUE(LEFT(A703,SEARCH(" ",A703)-1)))&amp;"/"&amp;VLOOKUP(MID(A703,SEARCH(" ",A703)+1,LEN(A703)-SEARCH(" ",A703)-3),'[1]Lookup Data'!$B$2:$C$14,2,FALSE)&amp;"/"&amp;RIGHT(A703,2)+2500</f>
        <v>#VALUE!</v>
      </c>
      <c r="L703" s="12" t="e">
        <f>LEFT(A703,2)&amp;"/"&amp;VLOOKUP(MID(LEFT(A703,LEN(A703)-5),SEARCH(" ",A703),LEN(LEFT(A703,LEN(A703)-5))-SEARCH(" ",A703)+1),'[1]Lookup Data'!$E$3:$F$14,2,FALSE)&amp;"/"&amp;RIGHT(A703,4)</f>
        <v>#VALUE!</v>
      </c>
      <c r="M703" s="12" t="e">
        <f>E703&amp;"/"&amp;VLOOKUP([1]สูตรแปลงวันที่!F703,'[1]Lookup Data'!$B$3:$C$14,2,FALSE)&amp;"/"&amp;[1]สูตรแปลงวันที่!G703</f>
        <v>#VALUE!</v>
      </c>
    </row>
    <row r="704" spans="1:13">
      <c r="A704" s="11"/>
      <c r="B704" s="12">
        <f t="shared" si="90"/>
        <v>0</v>
      </c>
      <c r="C704" s="12">
        <f t="shared" si="91"/>
        <v>1</v>
      </c>
      <c r="D704" s="12">
        <f t="shared" si="92"/>
        <v>1900</v>
      </c>
      <c r="E704" s="12" t="str">
        <f t="shared" si="93"/>
        <v/>
      </c>
      <c r="F704" s="12" t="e">
        <f t="shared" si="94"/>
        <v>#VALUE!</v>
      </c>
      <c r="G704" s="12" t="str">
        <f t="shared" si="95"/>
        <v/>
      </c>
      <c r="H704" s="12" t="e">
        <f t="shared" si="96"/>
        <v>#N/A</v>
      </c>
      <c r="I704" s="12" t="str">
        <f t="shared" si="97"/>
        <v>0/1/2443</v>
      </c>
      <c r="J704" s="12" t="str">
        <f t="shared" si="98"/>
        <v>0/1/2500</v>
      </c>
      <c r="K704" s="12" t="e">
        <f>IF(VALUE(LEFT(A704,SEARCH(" ",A704)-1))&lt;10,"0"&amp;VALUE(LEFT(A704,SEARCH(" ",A704)-1)),VALUE(LEFT(A704,SEARCH(" ",A704)-1)))&amp;"/"&amp;VLOOKUP(MID(A704,SEARCH(" ",A704)+1,LEN(A704)-SEARCH(" ",A704)-3),'[1]Lookup Data'!$B$2:$C$14,2,FALSE)&amp;"/"&amp;RIGHT(A704,2)+2500</f>
        <v>#VALUE!</v>
      </c>
      <c r="L704" s="12" t="e">
        <f>LEFT(A704,2)&amp;"/"&amp;VLOOKUP(MID(LEFT(A704,LEN(A704)-5),SEARCH(" ",A704),LEN(LEFT(A704,LEN(A704)-5))-SEARCH(" ",A704)+1),'[1]Lookup Data'!$E$3:$F$14,2,FALSE)&amp;"/"&amp;RIGHT(A704,4)</f>
        <v>#VALUE!</v>
      </c>
      <c r="M704" s="12" t="e">
        <f>E704&amp;"/"&amp;VLOOKUP([1]สูตรแปลงวันที่!F704,'[1]Lookup Data'!$B$3:$C$14,2,FALSE)&amp;"/"&amp;[1]สูตรแปลงวันที่!G704</f>
        <v>#VALUE!</v>
      </c>
    </row>
    <row r="705" spans="1:13">
      <c r="A705" s="11"/>
      <c r="B705" s="12">
        <f t="shared" si="90"/>
        <v>0</v>
      </c>
      <c r="C705" s="12">
        <f t="shared" si="91"/>
        <v>1</v>
      </c>
      <c r="D705" s="12">
        <f t="shared" si="92"/>
        <v>1900</v>
      </c>
      <c r="E705" s="12" t="str">
        <f t="shared" si="93"/>
        <v/>
      </c>
      <c r="F705" s="12" t="e">
        <f t="shared" si="94"/>
        <v>#VALUE!</v>
      </c>
      <c r="G705" s="12" t="str">
        <f t="shared" si="95"/>
        <v/>
      </c>
      <c r="H705" s="12" t="e">
        <f t="shared" si="96"/>
        <v>#N/A</v>
      </c>
      <c r="I705" s="12" t="str">
        <f t="shared" si="97"/>
        <v>0/1/2443</v>
      </c>
      <c r="J705" s="12" t="str">
        <f t="shared" si="98"/>
        <v>0/1/2500</v>
      </c>
      <c r="K705" s="12" t="e">
        <f>IF(VALUE(LEFT(A705,SEARCH(" ",A705)-1))&lt;10,"0"&amp;VALUE(LEFT(A705,SEARCH(" ",A705)-1)),VALUE(LEFT(A705,SEARCH(" ",A705)-1)))&amp;"/"&amp;VLOOKUP(MID(A705,SEARCH(" ",A705)+1,LEN(A705)-SEARCH(" ",A705)-3),'[1]Lookup Data'!$B$2:$C$14,2,FALSE)&amp;"/"&amp;RIGHT(A705,2)+2500</f>
        <v>#VALUE!</v>
      </c>
      <c r="L705" s="12" t="e">
        <f>LEFT(A705,2)&amp;"/"&amp;VLOOKUP(MID(LEFT(A705,LEN(A705)-5),SEARCH(" ",A705),LEN(LEFT(A705,LEN(A705)-5))-SEARCH(" ",A705)+1),'[1]Lookup Data'!$E$3:$F$14,2,FALSE)&amp;"/"&amp;RIGHT(A705,4)</f>
        <v>#VALUE!</v>
      </c>
      <c r="M705" s="12" t="e">
        <f>E705&amp;"/"&amp;VLOOKUP([1]สูตรแปลงวันที่!F705,'[1]Lookup Data'!$B$3:$C$14,2,FALSE)&amp;"/"&amp;[1]สูตรแปลงวันที่!G705</f>
        <v>#VALUE!</v>
      </c>
    </row>
    <row r="706" spans="1:13">
      <c r="A706" s="11"/>
      <c r="B706" s="12">
        <f t="shared" si="90"/>
        <v>0</v>
      </c>
      <c r="C706" s="12">
        <f t="shared" si="91"/>
        <v>1</v>
      </c>
      <c r="D706" s="12">
        <f t="shared" si="92"/>
        <v>1900</v>
      </c>
      <c r="E706" s="12" t="str">
        <f t="shared" si="93"/>
        <v/>
      </c>
      <c r="F706" s="12" t="e">
        <f t="shared" si="94"/>
        <v>#VALUE!</v>
      </c>
      <c r="G706" s="12" t="str">
        <f t="shared" si="95"/>
        <v/>
      </c>
      <c r="H706" s="12" t="e">
        <f t="shared" si="96"/>
        <v>#N/A</v>
      </c>
      <c r="I706" s="12" t="str">
        <f t="shared" si="97"/>
        <v>0/1/2443</v>
      </c>
      <c r="J706" s="12" t="str">
        <f t="shared" si="98"/>
        <v>0/1/2500</v>
      </c>
      <c r="K706" s="12" t="e">
        <f>IF(VALUE(LEFT(A706,SEARCH(" ",A706)-1))&lt;10,"0"&amp;VALUE(LEFT(A706,SEARCH(" ",A706)-1)),VALUE(LEFT(A706,SEARCH(" ",A706)-1)))&amp;"/"&amp;VLOOKUP(MID(A706,SEARCH(" ",A706)+1,LEN(A706)-SEARCH(" ",A706)-3),'[1]Lookup Data'!$B$2:$C$14,2,FALSE)&amp;"/"&amp;RIGHT(A706,2)+2500</f>
        <v>#VALUE!</v>
      </c>
      <c r="L706" s="12" t="e">
        <f>LEFT(A706,2)&amp;"/"&amp;VLOOKUP(MID(LEFT(A706,LEN(A706)-5),SEARCH(" ",A706),LEN(LEFT(A706,LEN(A706)-5))-SEARCH(" ",A706)+1),'[1]Lookup Data'!$E$3:$F$14,2,FALSE)&amp;"/"&amp;RIGHT(A706,4)</f>
        <v>#VALUE!</v>
      </c>
      <c r="M706" s="12" t="e">
        <f>E706&amp;"/"&amp;VLOOKUP([1]สูตรแปลงวันที่!F706,'[1]Lookup Data'!$B$3:$C$14,2,FALSE)&amp;"/"&amp;[1]สูตรแปลงวันที่!G706</f>
        <v>#VALUE!</v>
      </c>
    </row>
    <row r="707" spans="1:13">
      <c r="A707" s="11"/>
      <c r="B707" s="12">
        <f t="shared" ref="B707:B770" si="99">DAY(A707)</f>
        <v>0</v>
      </c>
      <c r="C707" s="12">
        <f t="shared" ref="C707:C770" si="100">MONTH(A707)</f>
        <v>1</v>
      </c>
      <c r="D707" s="12">
        <f t="shared" ref="D707:D770" si="101">YEAR(A707)</f>
        <v>1900</v>
      </c>
      <c r="E707" s="12" t="str">
        <f t="shared" ref="E707:E770" si="102">LEFT(A707,2)</f>
        <v/>
      </c>
      <c r="F707" s="12" t="e">
        <f t="shared" ref="F707:F770" si="103">MID(A707,SEARCH(" ",A707)+1,LEN(A707)-5-SEARCH(" ",A707))</f>
        <v>#VALUE!</v>
      </c>
      <c r="G707" s="12" t="str">
        <f t="shared" ref="G707:G770" si="104">RIGHT(A707,4)</f>
        <v/>
      </c>
      <c r="H707" s="12" t="e">
        <f t="shared" si="96"/>
        <v>#N/A</v>
      </c>
      <c r="I707" s="12" t="str">
        <f t="shared" si="97"/>
        <v>0/1/2443</v>
      </c>
      <c r="J707" s="12" t="str">
        <f t="shared" si="98"/>
        <v>0/1/2500</v>
      </c>
      <c r="K707" s="12" t="e">
        <f>IF(VALUE(LEFT(A707,SEARCH(" ",A707)-1))&lt;10,"0"&amp;VALUE(LEFT(A707,SEARCH(" ",A707)-1)),VALUE(LEFT(A707,SEARCH(" ",A707)-1)))&amp;"/"&amp;VLOOKUP(MID(A707,SEARCH(" ",A707)+1,LEN(A707)-SEARCH(" ",A707)-3),'[1]Lookup Data'!$B$2:$C$14,2,FALSE)&amp;"/"&amp;RIGHT(A707,2)+2500</f>
        <v>#VALUE!</v>
      </c>
      <c r="L707" s="12" t="e">
        <f>LEFT(A707,2)&amp;"/"&amp;VLOOKUP(MID(LEFT(A707,LEN(A707)-5),SEARCH(" ",A707),LEN(LEFT(A707,LEN(A707)-5))-SEARCH(" ",A707)+1),'[1]Lookup Data'!$E$3:$F$14,2,FALSE)&amp;"/"&amp;RIGHT(A707,4)</f>
        <v>#VALUE!</v>
      </c>
      <c r="M707" s="12" t="e">
        <f>E707&amp;"/"&amp;VLOOKUP([1]สูตรแปลงวันที่!F707,'[1]Lookup Data'!$B$3:$C$14,2,FALSE)&amp;"/"&amp;[1]สูตรแปลงวันที่!G707</f>
        <v>#VALUE!</v>
      </c>
    </row>
    <row r="708" spans="1:13">
      <c r="A708" s="11"/>
      <c r="B708" s="12">
        <f t="shared" si="99"/>
        <v>0</v>
      </c>
      <c r="C708" s="12">
        <f t="shared" si="100"/>
        <v>1</v>
      </c>
      <c r="D708" s="12">
        <f t="shared" si="101"/>
        <v>1900</v>
      </c>
      <c r="E708" s="12" t="str">
        <f t="shared" si="102"/>
        <v/>
      </c>
      <c r="F708" s="12" t="e">
        <f t="shared" si="103"/>
        <v>#VALUE!</v>
      </c>
      <c r="G708" s="12" t="str">
        <f t="shared" si="104"/>
        <v/>
      </c>
      <c r="H708" s="12" t="e">
        <f t="shared" ref="H708:H771" si="105">IF(D708&lt;2500,NA(),B708&amp;"/"&amp;C708&amp;"/"&amp;D708)</f>
        <v>#N/A</v>
      </c>
      <c r="I708" s="12" t="str">
        <f t="shared" ref="I708:I771" si="106">IF(D708&gt;2057,NA(),B708&amp;"/"&amp;C708&amp;"/"&amp;D708+543)</f>
        <v>0/1/2443</v>
      </c>
      <c r="J708" s="12" t="str">
        <f t="shared" si="98"/>
        <v>0/1/2500</v>
      </c>
      <c r="K708" s="12" t="e">
        <f>IF(VALUE(LEFT(A708,SEARCH(" ",A708)-1))&lt;10,"0"&amp;VALUE(LEFT(A708,SEARCH(" ",A708)-1)),VALUE(LEFT(A708,SEARCH(" ",A708)-1)))&amp;"/"&amp;VLOOKUP(MID(A708,SEARCH(" ",A708)+1,LEN(A708)-SEARCH(" ",A708)-3),'[1]Lookup Data'!$B$2:$C$14,2,FALSE)&amp;"/"&amp;RIGHT(A708,2)+2500</f>
        <v>#VALUE!</v>
      </c>
      <c r="L708" s="12" t="e">
        <f>LEFT(A708,2)&amp;"/"&amp;VLOOKUP(MID(LEFT(A708,LEN(A708)-5),SEARCH(" ",A708),LEN(LEFT(A708,LEN(A708)-5))-SEARCH(" ",A708)+1),'[1]Lookup Data'!$E$3:$F$14,2,FALSE)&amp;"/"&amp;RIGHT(A708,4)</f>
        <v>#VALUE!</v>
      </c>
      <c r="M708" s="12" t="e">
        <f>E708&amp;"/"&amp;VLOOKUP([1]สูตรแปลงวันที่!F708,'[1]Lookup Data'!$B$3:$C$14,2,FALSE)&amp;"/"&amp;[1]สูตรแปลงวันที่!G708</f>
        <v>#VALUE!</v>
      </c>
    </row>
    <row r="709" spans="1:13">
      <c r="A709" s="11"/>
      <c r="B709" s="12">
        <f t="shared" si="99"/>
        <v>0</v>
      </c>
      <c r="C709" s="12">
        <f t="shared" si="100"/>
        <v>1</v>
      </c>
      <c r="D709" s="12">
        <f t="shared" si="101"/>
        <v>1900</v>
      </c>
      <c r="E709" s="12" t="str">
        <f t="shared" si="102"/>
        <v/>
      </c>
      <c r="F709" s="12" t="e">
        <f t="shared" si="103"/>
        <v>#VALUE!</v>
      </c>
      <c r="G709" s="12" t="str">
        <f t="shared" si="104"/>
        <v/>
      </c>
      <c r="H709" s="12" t="e">
        <f t="shared" si="105"/>
        <v>#N/A</v>
      </c>
      <c r="I709" s="12" t="str">
        <f t="shared" si="106"/>
        <v>0/1/2443</v>
      </c>
      <c r="J709" s="12" t="str">
        <f t="shared" ref="J709:J772" si="107">IF(D709+600&gt;2601,NA(),B709&amp;"/"&amp;C709&amp;"/"&amp;D709+600)</f>
        <v>0/1/2500</v>
      </c>
      <c r="K709" s="12" t="e">
        <f>IF(VALUE(LEFT(A709,SEARCH(" ",A709)-1))&lt;10,"0"&amp;VALUE(LEFT(A709,SEARCH(" ",A709)-1)),VALUE(LEFT(A709,SEARCH(" ",A709)-1)))&amp;"/"&amp;VLOOKUP(MID(A709,SEARCH(" ",A709)+1,LEN(A709)-SEARCH(" ",A709)-3),'[1]Lookup Data'!$B$2:$C$14,2,FALSE)&amp;"/"&amp;RIGHT(A709,2)+2500</f>
        <v>#VALUE!</v>
      </c>
      <c r="L709" s="12" t="e">
        <f>LEFT(A709,2)&amp;"/"&amp;VLOOKUP(MID(LEFT(A709,LEN(A709)-5),SEARCH(" ",A709),LEN(LEFT(A709,LEN(A709)-5))-SEARCH(" ",A709)+1),'[1]Lookup Data'!$E$3:$F$14,2,FALSE)&amp;"/"&amp;RIGHT(A709,4)</f>
        <v>#VALUE!</v>
      </c>
      <c r="M709" s="12" t="e">
        <f>E709&amp;"/"&amp;VLOOKUP([1]สูตรแปลงวันที่!F709,'[1]Lookup Data'!$B$3:$C$14,2,FALSE)&amp;"/"&amp;[1]สูตรแปลงวันที่!G709</f>
        <v>#VALUE!</v>
      </c>
    </row>
    <row r="710" spans="1:13">
      <c r="A710" s="11"/>
      <c r="B710" s="12">
        <f t="shared" si="99"/>
        <v>0</v>
      </c>
      <c r="C710" s="12">
        <f t="shared" si="100"/>
        <v>1</v>
      </c>
      <c r="D710" s="12">
        <f t="shared" si="101"/>
        <v>1900</v>
      </c>
      <c r="E710" s="12" t="str">
        <f t="shared" si="102"/>
        <v/>
      </c>
      <c r="F710" s="12" t="e">
        <f t="shared" si="103"/>
        <v>#VALUE!</v>
      </c>
      <c r="G710" s="12" t="str">
        <f t="shared" si="104"/>
        <v/>
      </c>
      <c r="H710" s="12" t="e">
        <f t="shared" si="105"/>
        <v>#N/A</v>
      </c>
      <c r="I710" s="12" t="str">
        <f t="shared" si="106"/>
        <v>0/1/2443</v>
      </c>
      <c r="J710" s="12" t="str">
        <f t="shared" si="107"/>
        <v>0/1/2500</v>
      </c>
      <c r="K710" s="12" t="e">
        <f>IF(VALUE(LEFT(A710,SEARCH(" ",A710)-1))&lt;10,"0"&amp;VALUE(LEFT(A710,SEARCH(" ",A710)-1)),VALUE(LEFT(A710,SEARCH(" ",A710)-1)))&amp;"/"&amp;VLOOKUP(MID(A710,SEARCH(" ",A710)+1,LEN(A710)-SEARCH(" ",A710)-3),'[1]Lookup Data'!$B$2:$C$14,2,FALSE)&amp;"/"&amp;RIGHT(A710,2)+2500</f>
        <v>#VALUE!</v>
      </c>
      <c r="L710" s="12" t="e">
        <f>LEFT(A710,2)&amp;"/"&amp;VLOOKUP(MID(LEFT(A710,LEN(A710)-5),SEARCH(" ",A710),LEN(LEFT(A710,LEN(A710)-5))-SEARCH(" ",A710)+1),'[1]Lookup Data'!$E$3:$F$14,2,FALSE)&amp;"/"&amp;RIGHT(A710,4)</f>
        <v>#VALUE!</v>
      </c>
      <c r="M710" s="12" t="e">
        <f>E710&amp;"/"&amp;VLOOKUP([1]สูตรแปลงวันที่!F710,'[1]Lookup Data'!$B$3:$C$14,2,FALSE)&amp;"/"&amp;[1]สูตรแปลงวันที่!G710</f>
        <v>#VALUE!</v>
      </c>
    </row>
    <row r="711" spans="1:13">
      <c r="A711" s="11"/>
      <c r="B711" s="12">
        <f t="shared" si="99"/>
        <v>0</v>
      </c>
      <c r="C711" s="12">
        <f t="shared" si="100"/>
        <v>1</v>
      </c>
      <c r="D711" s="12">
        <f t="shared" si="101"/>
        <v>1900</v>
      </c>
      <c r="E711" s="12" t="str">
        <f t="shared" si="102"/>
        <v/>
      </c>
      <c r="F711" s="12" t="e">
        <f t="shared" si="103"/>
        <v>#VALUE!</v>
      </c>
      <c r="G711" s="12" t="str">
        <f t="shared" si="104"/>
        <v/>
      </c>
      <c r="H711" s="12" t="e">
        <f t="shared" si="105"/>
        <v>#N/A</v>
      </c>
      <c r="I711" s="12" t="str">
        <f t="shared" si="106"/>
        <v>0/1/2443</v>
      </c>
      <c r="J711" s="12" t="str">
        <f t="shared" si="107"/>
        <v>0/1/2500</v>
      </c>
      <c r="K711" s="12" t="e">
        <f>IF(VALUE(LEFT(A711,SEARCH(" ",A711)-1))&lt;10,"0"&amp;VALUE(LEFT(A711,SEARCH(" ",A711)-1)),VALUE(LEFT(A711,SEARCH(" ",A711)-1)))&amp;"/"&amp;VLOOKUP(MID(A711,SEARCH(" ",A711)+1,LEN(A711)-SEARCH(" ",A711)-3),'[1]Lookup Data'!$B$2:$C$14,2,FALSE)&amp;"/"&amp;RIGHT(A711,2)+2500</f>
        <v>#VALUE!</v>
      </c>
      <c r="L711" s="12" t="e">
        <f>LEFT(A711,2)&amp;"/"&amp;VLOOKUP(MID(LEFT(A711,LEN(A711)-5),SEARCH(" ",A711),LEN(LEFT(A711,LEN(A711)-5))-SEARCH(" ",A711)+1),'[1]Lookup Data'!$E$3:$F$14,2,FALSE)&amp;"/"&amp;RIGHT(A711,4)</f>
        <v>#VALUE!</v>
      </c>
      <c r="M711" s="12" t="e">
        <f>E711&amp;"/"&amp;VLOOKUP([1]สูตรแปลงวันที่!F711,'[1]Lookup Data'!$B$3:$C$14,2,FALSE)&amp;"/"&amp;[1]สูตรแปลงวันที่!G711</f>
        <v>#VALUE!</v>
      </c>
    </row>
    <row r="712" spans="1:13">
      <c r="A712" s="11"/>
      <c r="B712" s="12">
        <f t="shared" si="99"/>
        <v>0</v>
      </c>
      <c r="C712" s="12">
        <f t="shared" si="100"/>
        <v>1</v>
      </c>
      <c r="D712" s="12">
        <f t="shared" si="101"/>
        <v>1900</v>
      </c>
      <c r="E712" s="12" t="str">
        <f t="shared" si="102"/>
        <v/>
      </c>
      <c r="F712" s="12" t="e">
        <f t="shared" si="103"/>
        <v>#VALUE!</v>
      </c>
      <c r="G712" s="12" t="str">
        <f t="shared" si="104"/>
        <v/>
      </c>
      <c r="H712" s="12" t="e">
        <f t="shared" si="105"/>
        <v>#N/A</v>
      </c>
      <c r="I712" s="12" t="str">
        <f t="shared" si="106"/>
        <v>0/1/2443</v>
      </c>
      <c r="J712" s="12" t="str">
        <f t="shared" si="107"/>
        <v>0/1/2500</v>
      </c>
      <c r="K712" s="12" t="e">
        <f>IF(VALUE(LEFT(A712,SEARCH(" ",A712)-1))&lt;10,"0"&amp;VALUE(LEFT(A712,SEARCH(" ",A712)-1)),VALUE(LEFT(A712,SEARCH(" ",A712)-1)))&amp;"/"&amp;VLOOKUP(MID(A712,SEARCH(" ",A712)+1,LEN(A712)-SEARCH(" ",A712)-3),'[1]Lookup Data'!$B$2:$C$14,2,FALSE)&amp;"/"&amp;RIGHT(A712,2)+2500</f>
        <v>#VALUE!</v>
      </c>
      <c r="L712" s="12" t="e">
        <f>LEFT(A712,2)&amp;"/"&amp;VLOOKUP(MID(LEFT(A712,LEN(A712)-5),SEARCH(" ",A712),LEN(LEFT(A712,LEN(A712)-5))-SEARCH(" ",A712)+1),'[1]Lookup Data'!$E$3:$F$14,2,FALSE)&amp;"/"&amp;RIGHT(A712,4)</f>
        <v>#VALUE!</v>
      </c>
      <c r="M712" s="12" t="e">
        <f>E712&amp;"/"&amp;VLOOKUP([1]สูตรแปลงวันที่!F712,'[1]Lookup Data'!$B$3:$C$14,2,FALSE)&amp;"/"&amp;[1]สูตรแปลงวันที่!G712</f>
        <v>#VALUE!</v>
      </c>
    </row>
    <row r="713" spans="1:13">
      <c r="A713" s="11"/>
      <c r="B713" s="12">
        <f t="shared" si="99"/>
        <v>0</v>
      </c>
      <c r="C713" s="12">
        <f t="shared" si="100"/>
        <v>1</v>
      </c>
      <c r="D713" s="12">
        <f t="shared" si="101"/>
        <v>1900</v>
      </c>
      <c r="E713" s="12" t="str">
        <f t="shared" si="102"/>
        <v/>
      </c>
      <c r="F713" s="12" t="e">
        <f t="shared" si="103"/>
        <v>#VALUE!</v>
      </c>
      <c r="G713" s="12" t="str">
        <f t="shared" si="104"/>
        <v/>
      </c>
      <c r="H713" s="12" t="e">
        <f t="shared" si="105"/>
        <v>#N/A</v>
      </c>
      <c r="I713" s="12" t="str">
        <f t="shared" si="106"/>
        <v>0/1/2443</v>
      </c>
      <c r="J713" s="12" t="str">
        <f t="shared" si="107"/>
        <v>0/1/2500</v>
      </c>
      <c r="K713" s="12" t="e">
        <f>IF(VALUE(LEFT(A713,SEARCH(" ",A713)-1))&lt;10,"0"&amp;VALUE(LEFT(A713,SEARCH(" ",A713)-1)),VALUE(LEFT(A713,SEARCH(" ",A713)-1)))&amp;"/"&amp;VLOOKUP(MID(A713,SEARCH(" ",A713)+1,LEN(A713)-SEARCH(" ",A713)-3),'[1]Lookup Data'!$B$2:$C$14,2,FALSE)&amp;"/"&amp;RIGHT(A713,2)+2500</f>
        <v>#VALUE!</v>
      </c>
      <c r="L713" s="12" t="e">
        <f>LEFT(A713,2)&amp;"/"&amp;VLOOKUP(MID(LEFT(A713,LEN(A713)-5),SEARCH(" ",A713),LEN(LEFT(A713,LEN(A713)-5))-SEARCH(" ",A713)+1),'[1]Lookup Data'!$E$3:$F$14,2,FALSE)&amp;"/"&amp;RIGHT(A713,4)</f>
        <v>#VALUE!</v>
      </c>
      <c r="M713" s="12" t="e">
        <f>E713&amp;"/"&amp;VLOOKUP([1]สูตรแปลงวันที่!F713,'[1]Lookup Data'!$B$3:$C$14,2,FALSE)&amp;"/"&amp;[1]สูตรแปลงวันที่!G713</f>
        <v>#VALUE!</v>
      </c>
    </row>
    <row r="714" spans="1:13">
      <c r="A714" s="11"/>
      <c r="B714" s="12">
        <f t="shared" si="99"/>
        <v>0</v>
      </c>
      <c r="C714" s="12">
        <f t="shared" si="100"/>
        <v>1</v>
      </c>
      <c r="D714" s="12">
        <f t="shared" si="101"/>
        <v>1900</v>
      </c>
      <c r="E714" s="12" t="str">
        <f t="shared" si="102"/>
        <v/>
      </c>
      <c r="F714" s="12" t="e">
        <f t="shared" si="103"/>
        <v>#VALUE!</v>
      </c>
      <c r="G714" s="12" t="str">
        <f t="shared" si="104"/>
        <v/>
      </c>
      <c r="H714" s="12" t="e">
        <f t="shared" si="105"/>
        <v>#N/A</v>
      </c>
      <c r="I714" s="12" t="str">
        <f t="shared" si="106"/>
        <v>0/1/2443</v>
      </c>
      <c r="J714" s="12" t="str">
        <f t="shared" si="107"/>
        <v>0/1/2500</v>
      </c>
      <c r="K714" s="12" t="e">
        <f>IF(VALUE(LEFT(A714,SEARCH(" ",A714)-1))&lt;10,"0"&amp;VALUE(LEFT(A714,SEARCH(" ",A714)-1)),VALUE(LEFT(A714,SEARCH(" ",A714)-1)))&amp;"/"&amp;VLOOKUP(MID(A714,SEARCH(" ",A714)+1,LEN(A714)-SEARCH(" ",A714)-3),'[1]Lookup Data'!$B$2:$C$14,2,FALSE)&amp;"/"&amp;RIGHT(A714,2)+2500</f>
        <v>#VALUE!</v>
      </c>
      <c r="L714" s="12" t="e">
        <f>LEFT(A714,2)&amp;"/"&amp;VLOOKUP(MID(LEFT(A714,LEN(A714)-5),SEARCH(" ",A714),LEN(LEFT(A714,LEN(A714)-5))-SEARCH(" ",A714)+1),'[1]Lookup Data'!$E$3:$F$14,2,FALSE)&amp;"/"&amp;RIGHT(A714,4)</f>
        <v>#VALUE!</v>
      </c>
      <c r="M714" s="12" t="e">
        <f>E714&amp;"/"&amp;VLOOKUP([1]สูตรแปลงวันที่!F714,'[1]Lookup Data'!$B$3:$C$14,2,FALSE)&amp;"/"&amp;[1]สูตรแปลงวันที่!G714</f>
        <v>#VALUE!</v>
      </c>
    </row>
    <row r="715" spans="1:13">
      <c r="A715" s="11"/>
      <c r="B715" s="12">
        <f t="shared" si="99"/>
        <v>0</v>
      </c>
      <c r="C715" s="12">
        <f t="shared" si="100"/>
        <v>1</v>
      </c>
      <c r="D715" s="12">
        <f t="shared" si="101"/>
        <v>1900</v>
      </c>
      <c r="E715" s="12" t="str">
        <f t="shared" si="102"/>
        <v/>
      </c>
      <c r="F715" s="12" t="e">
        <f t="shared" si="103"/>
        <v>#VALUE!</v>
      </c>
      <c r="G715" s="12" t="str">
        <f t="shared" si="104"/>
        <v/>
      </c>
      <c r="H715" s="12" t="e">
        <f t="shared" si="105"/>
        <v>#N/A</v>
      </c>
      <c r="I715" s="12" t="str">
        <f t="shared" si="106"/>
        <v>0/1/2443</v>
      </c>
      <c r="J715" s="12" t="str">
        <f t="shared" si="107"/>
        <v>0/1/2500</v>
      </c>
      <c r="K715" s="12" t="e">
        <f>IF(VALUE(LEFT(A715,SEARCH(" ",A715)-1))&lt;10,"0"&amp;VALUE(LEFT(A715,SEARCH(" ",A715)-1)),VALUE(LEFT(A715,SEARCH(" ",A715)-1)))&amp;"/"&amp;VLOOKUP(MID(A715,SEARCH(" ",A715)+1,LEN(A715)-SEARCH(" ",A715)-3),'[1]Lookup Data'!$B$2:$C$14,2,FALSE)&amp;"/"&amp;RIGHT(A715,2)+2500</f>
        <v>#VALUE!</v>
      </c>
      <c r="L715" s="12" t="e">
        <f>LEFT(A715,2)&amp;"/"&amp;VLOOKUP(MID(LEFT(A715,LEN(A715)-5),SEARCH(" ",A715),LEN(LEFT(A715,LEN(A715)-5))-SEARCH(" ",A715)+1),'[1]Lookup Data'!$E$3:$F$14,2,FALSE)&amp;"/"&amp;RIGHT(A715,4)</f>
        <v>#VALUE!</v>
      </c>
      <c r="M715" s="12" t="e">
        <f>E715&amp;"/"&amp;VLOOKUP([1]สูตรแปลงวันที่!F715,'[1]Lookup Data'!$B$3:$C$14,2,FALSE)&amp;"/"&amp;[1]สูตรแปลงวันที่!G715</f>
        <v>#VALUE!</v>
      </c>
    </row>
    <row r="716" spans="1:13">
      <c r="A716" s="11"/>
      <c r="B716" s="12">
        <f t="shared" si="99"/>
        <v>0</v>
      </c>
      <c r="C716" s="12">
        <f t="shared" si="100"/>
        <v>1</v>
      </c>
      <c r="D716" s="12">
        <f t="shared" si="101"/>
        <v>1900</v>
      </c>
      <c r="E716" s="12" t="str">
        <f t="shared" si="102"/>
        <v/>
      </c>
      <c r="F716" s="12" t="e">
        <f t="shared" si="103"/>
        <v>#VALUE!</v>
      </c>
      <c r="G716" s="12" t="str">
        <f t="shared" si="104"/>
        <v/>
      </c>
      <c r="H716" s="12" t="e">
        <f t="shared" si="105"/>
        <v>#N/A</v>
      </c>
      <c r="I716" s="12" t="str">
        <f t="shared" si="106"/>
        <v>0/1/2443</v>
      </c>
      <c r="J716" s="12" t="str">
        <f t="shared" si="107"/>
        <v>0/1/2500</v>
      </c>
      <c r="K716" s="12" t="e">
        <f>IF(VALUE(LEFT(A716,SEARCH(" ",A716)-1))&lt;10,"0"&amp;VALUE(LEFT(A716,SEARCH(" ",A716)-1)),VALUE(LEFT(A716,SEARCH(" ",A716)-1)))&amp;"/"&amp;VLOOKUP(MID(A716,SEARCH(" ",A716)+1,LEN(A716)-SEARCH(" ",A716)-3),'[1]Lookup Data'!$B$2:$C$14,2,FALSE)&amp;"/"&amp;RIGHT(A716,2)+2500</f>
        <v>#VALUE!</v>
      </c>
      <c r="L716" s="12" t="e">
        <f>LEFT(A716,2)&amp;"/"&amp;VLOOKUP(MID(LEFT(A716,LEN(A716)-5),SEARCH(" ",A716),LEN(LEFT(A716,LEN(A716)-5))-SEARCH(" ",A716)+1),'[1]Lookup Data'!$E$3:$F$14,2,FALSE)&amp;"/"&amp;RIGHT(A716,4)</f>
        <v>#VALUE!</v>
      </c>
      <c r="M716" s="12" t="e">
        <f>E716&amp;"/"&amp;VLOOKUP([1]สูตรแปลงวันที่!F716,'[1]Lookup Data'!$B$3:$C$14,2,FALSE)&amp;"/"&amp;[1]สูตรแปลงวันที่!G716</f>
        <v>#VALUE!</v>
      </c>
    </row>
    <row r="717" spans="1:13">
      <c r="A717" s="11"/>
      <c r="B717" s="12">
        <f t="shared" si="99"/>
        <v>0</v>
      </c>
      <c r="C717" s="12">
        <f t="shared" si="100"/>
        <v>1</v>
      </c>
      <c r="D717" s="12">
        <f t="shared" si="101"/>
        <v>1900</v>
      </c>
      <c r="E717" s="12" t="str">
        <f t="shared" si="102"/>
        <v/>
      </c>
      <c r="F717" s="12" t="e">
        <f t="shared" si="103"/>
        <v>#VALUE!</v>
      </c>
      <c r="G717" s="12" t="str">
        <f t="shared" si="104"/>
        <v/>
      </c>
      <c r="H717" s="12" t="e">
        <f t="shared" si="105"/>
        <v>#N/A</v>
      </c>
      <c r="I717" s="12" t="str">
        <f t="shared" si="106"/>
        <v>0/1/2443</v>
      </c>
      <c r="J717" s="12" t="str">
        <f t="shared" si="107"/>
        <v>0/1/2500</v>
      </c>
      <c r="K717" s="12" t="e">
        <f>IF(VALUE(LEFT(A717,SEARCH(" ",A717)-1))&lt;10,"0"&amp;VALUE(LEFT(A717,SEARCH(" ",A717)-1)),VALUE(LEFT(A717,SEARCH(" ",A717)-1)))&amp;"/"&amp;VLOOKUP(MID(A717,SEARCH(" ",A717)+1,LEN(A717)-SEARCH(" ",A717)-3),'[1]Lookup Data'!$B$2:$C$14,2,FALSE)&amp;"/"&amp;RIGHT(A717,2)+2500</f>
        <v>#VALUE!</v>
      </c>
      <c r="L717" s="12" t="e">
        <f>LEFT(A717,2)&amp;"/"&amp;VLOOKUP(MID(LEFT(A717,LEN(A717)-5),SEARCH(" ",A717),LEN(LEFT(A717,LEN(A717)-5))-SEARCH(" ",A717)+1),'[1]Lookup Data'!$E$3:$F$14,2,FALSE)&amp;"/"&amp;RIGHT(A717,4)</f>
        <v>#VALUE!</v>
      </c>
      <c r="M717" s="12" t="e">
        <f>E717&amp;"/"&amp;VLOOKUP([1]สูตรแปลงวันที่!F717,'[1]Lookup Data'!$B$3:$C$14,2,FALSE)&amp;"/"&amp;[1]สูตรแปลงวันที่!G717</f>
        <v>#VALUE!</v>
      </c>
    </row>
    <row r="718" spans="1:13">
      <c r="A718" s="11"/>
      <c r="B718" s="12">
        <f t="shared" si="99"/>
        <v>0</v>
      </c>
      <c r="C718" s="12">
        <f t="shared" si="100"/>
        <v>1</v>
      </c>
      <c r="D718" s="12">
        <f t="shared" si="101"/>
        <v>1900</v>
      </c>
      <c r="E718" s="12" t="str">
        <f t="shared" si="102"/>
        <v/>
      </c>
      <c r="F718" s="12" t="e">
        <f t="shared" si="103"/>
        <v>#VALUE!</v>
      </c>
      <c r="G718" s="12" t="str">
        <f t="shared" si="104"/>
        <v/>
      </c>
      <c r="H718" s="12" t="e">
        <f t="shared" si="105"/>
        <v>#N/A</v>
      </c>
      <c r="I718" s="12" t="str">
        <f t="shared" si="106"/>
        <v>0/1/2443</v>
      </c>
      <c r="J718" s="12" t="str">
        <f t="shared" si="107"/>
        <v>0/1/2500</v>
      </c>
      <c r="K718" s="12" t="e">
        <f>IF(VALUE(LEFT(A718,SEARCH(" ",A718)-1))&lt;10,"0"&amp;VALUE(LEFT(A718,SEARCH(" ",A718)-1)),VALUE(LEFT(A718,SEARCH(" ",A718)-1)))&amp;"/"&amp;VLOOKUP(MID(A718,SEARCH(" ",A718)+1,LEN(A718)-SEARCH(" ",A718)-3),'[1]Lookup Data'!$B$2:$C$14,2,FALSE)&amp;"/"&amp;RIGHT(A718,2)+2500</f>
        <v>#VALUE!</v>
      </c>
      <c r="L718" s="12" t="e">
        <f>LEFT(A718,2)&amp;"/"&amp;VLOOKUP(MID(LEFT(A718,LEN(A718)-5),SEARCH(" ",A718),LEN(LEFT(A718,LEN(A718)-5))-SEARCH(" ",A718)+1),'[1]Lookup Data'!$E$3:$F$14,2,FALSE)&amp;"/"&amp;RIGHT(A718,4)</f>
        <v>#VALUE!</v>
      </c>
      <c r="M718" s="12" t="e">
        <f>E718&amp;"/"&amp;VLOOKUP([1]สูตรแปลงวันที่!F718,'[1]Lookup Data'!$B$3:$C$14,2,FALSE)&amp;"/"&amp;[1]สูตรแปลงวันที่!G718</f>
        <v>#VALUE!</v>
      </c>
    </row>
    <row r="719" spans="1:13">
      <c r="A719" s="11"/>
      <c r="B719" s="12">
        <f t="shared" si="99"/>
        <v>0</v>
      </c>
      <c r="C719" s="12">
        <f t="shared" si="100"/>
        <v>1</v>
      </c>
      <c r="D719" s="12">
        <f t="shared" si="101"/>
        <v>1900</v>
      </c>
      <c r="E719" s="12" t="str">
        <f t="shared" si="102"/>
        <v/>
      </c>
      <c r="F719" s="12" t="e">
        <f t="shared" si="103"/>
        <v>#VALUE!</v>
      </c>
      <c r="G719" s="12" t="str">
        <f t="shared" si="104"/>
        <v/>
      </c>
      <c r="H719" s="12" t="e">
        <f t="shared" si="105"/>
        <v>#N/A</v>
      </c>
      <c r="I719" s="12" t="str">
        <f t="shared" si="106"/>
        <v>0/1/2443</v>
      </c>
      <c r="J719" s="12" t="str">
        <f t="shared" si="107"/>
        <v>0/1/2500</v>
      </c>
      <c r="K719" s="12" t="e">
        <f>IF(VALUE(LEFT(A719,SEARCH(" ",A719)-1))&lt;10,"0"&amp;VALUE(LEFT(A719,SEARCH(" ",A719)-1)),VALUE(LEFT(A719,SEARCH(" ",A719)-1)))&amp;"/"&amp;VLOOKUP(MID(A719,SEARCH(" ",A719)+1,LEN(A719)-SEARCH(" ",A719)-3),'[1]Lookup Data'!$B$2:$C$14,2,FALSE)&amp;"/"&amp;RIGHT(A719,2)+2500</f>
        <v>#VALUE!</v>
      </c>
      <c r="L719" s="12" t="e">
        <f>LEFT(A719,2)&amp;"/"&amp;VLOOKUP(MID(LEFT(A719,LEN(A719)-5),SEARCH(" ",A719),LEN(LEFT(A719,LEN(A719)-5))-SEARCH(" ",A719)+1),'[1]Lookup Data'!$E$3:$F$14,2,FALSE)&amp;"/"&amp;RIGHT(A719,4)</f>
        <v>#VALUE!</v>
      </c>
      <c r="M719" s="12" t="e">
        <f>E719&amp;"/"&amp;VLOOKUP([1]สูตรแปลงวันที่!F719,'[1]Lookup Data'!$B$3:$C$14,2,FALSE)&amp;"/"&amp;[1]สูตรแปลงวันที่!G719</f>
        <v>#VALUE!</v>
      </c>
    </row>
    <row r="720" spans="1:13">
      <c r="A720" s="11"/>
      <c r="B720" s="12">
        <f t="shared" si="99"/>
        <v>0</v>
      </c>
      <c r="C720" s="12">
        <f t="shared" si="100"/>
        <v>1</v>
      </c>
      <c r="D720" s="12">
        <f t="shared" si="101"/>
        <v>1900</v>
      </c>
      <c r="E720" s="12" t="str">
        <f t="shared" si="102"/>
        <v/>
      </c>
      <c r="F720" s="12" t="e">
        <f t="shared" si="103"/>
        <v>#VALUE!</v>
      </c>
      <c r="G720" s="12" t="str">
        <f t="shared" si="104"/>
        <v/>
      </c>
      <c r="H720" s="12" t="e">
        <f t="shared" si="105"/>
        <v>#N/A</v>
      </c>
      <c r="I720" s="12" t="str">
        <f t="shared" si="106"/>
        <v>0/1/2443</v>
      </c>
      <c r="J720" s="12" t="str">
        <f t="shared" si="107"/>
        <v>0/1/2500</v>
      </c>
      <c r="K720" s="12" t="e">
        <f>IF(VALUE(LEFT(A720,SEARCH(" ",A720)-1))&lt;10,"0"&amp;VALUE(LEFT(A720,SEARCH(" ",A720)-1)),VALUE(LEFT(A720,SEARCH(" ",A720)-1)))&amp;"/"&amp;VLOOKUP(MID(A720,SEARCH(" ",A720)+1,LEN(A720)-SEARCH(" ",A720)-3),'[1]Lookup Data'!$B$2:$C$14,2,FALSE)&amp;"/"&amp;RIGHT(A720,2)+2500</f>
        <v>#VALUE!</v>
      </c>
      <c r="L720" s="12" t="e">
        <f>LEFT(A720,2)&amp;"/"&amp;VLOOKUP(MID(LEFT(A720,LEN(A720)-5),SEARCH(" ",A720),LEN(LEFT(A720,LEN(A720)-5))-SEARCH(" ",A720)+1),'[1]Lookup Data'!$E$3:$F$14,2,FALSE)&amp;"/"&amp;RIGHT(A720,4)</f>
        <v>#VALUE!</v>
      </c>
      <c r="M720" s="12" t="e">
        <f>E720&amp;"/"&amp;VLOOKUP([1]สูตรแปลงวันที่!F720,'[1]Lookup Data'!$B$3:$C$14,2,FALSE)&amp;"/"&amp;[1]สูตรแปลงวันที่!G720</f>
        <v>#VALUE!</v>
      </c>
    </row>
    <row r="721" spans="1:13">
      <c r="A721" s="11"/>
      <c r="B721" s="12">
        <f t="shared" si="99"/>
        <v>0</v>
      </c>
      <c r="C721" s="12">
        <f t="shared" si="100"/>
        <v>1</v>
      </c>
      <c r="D721" s="12">
        <f t="shared" si="101"/>
        <v>1900</v>
      </c>
      <c r="E721" s="12" t="str">
        <f t="shared" si="102"/>
        <v/>
      </c>
      <c r="F721" s="12" t="e">
        <f t="shared" si="103"/>
        <v>#VALUE!</v>
      </c>
      <c r="G721" s="12" t="str">
        <f t="shared" si="104"/>
        <v/>
      </c>
      <c r="H721" s="12" t="e">
        <f t="shared" si="105"/>
        <v>#N/A</v>
      </c>
      <c r="I721" s="12" t="str">
        <f t="shared" si="106"/>
        <v>0/1/2443</v>
      </c>
      <c r="J721" s="12" t="str">
        <f t="shared" si="107"/>
        <v>0/1/2500</v>
      </c>
      <c r="K721" s="12" t="e">
        <f>IF(VALUE(LEFT(A721,SEARCH(" ",A721)-1))&lt;10,"0"&amp;VALUE(LEFT(A721,SEARCH(" ",A721)-1)),VALUE(LEFT(A721,SEARCH(" ",A721)-1)))&amp;"/"&amp;VLOOKUP(MID(A721,SEARCH(" ",A721)+1,LEN(A721)-SEARCH(" ",A721)-3),'[1]Lookup Data'!$B$2:$C$14,2,FALSE)&amp;"/"&amp;RIGHT(A721,2)+2500</f>
        <v>#VALUE!</v>
      </c>
      <c r="L721" s="12" t="e">
        <f>LEFT(A721,2)&amp;"/"&amp;VLOOKUP(MID(LEFT(A721,LEN(A721)-5),SEARCH(" ",A721),LEN(LEFT(A721,LEN(A721)-5))-SEARCH(" ",A721)+1),'[1]Lookup Data'!$E$3:$F$14,2,FALSE)&amp;"/"&amp;RIGHT(A721,4)</f>
        <v>#VALUE!</v>
      </c>
      <c r="M721" s="12" t="e">
        <f>E721&amp;"/"&amp;VLOOKUP([1]สูตรแปลงวันที่!F721,'[1]Lookup Data'!$B$3:$C$14,2,FALSE)&amp;"/"&amp;[1]สูตรแปลงวันที่!G721</f>
        <v>#VALUE!</v>
      </c>
    </row>
    <row r="722" spans="1:13">
      <c r="A722" s="11"/>
      <c r="B722" s="12">
        <f t="shared" si="99"/>
        <v>0</v>
      </c>
      <c r="C722" s="12">
        <f t="shared" si="100"/>
        <v>1</v>
      </c>
      <c r="D722" s="12">
        <f t="shared" si="101"/>
        <v>1900</v>
      </c>
      <c r="E722" s="12" t="str">
        <f t="shared" si="102"/>
        <v/>
      </c>
      <c r="F722" s="12" t="e">
        <f t="shared" si="103"/>
        <v>#VALUE!</v>
      </c>
      <c r="G722" s="12" t="str">
        <f t="shared" si="104"/>
        <v/>
      </c>
      <c r="H722" s="12" t="e">
        <f t="shared" si="105"/>
        <v>#N/A</v>
      </c>
      <c r="I722" s="12" t="str">
        <f t="shared" si="106"/>
        <v>0/1/2443</v>
      </c>
      <c r="J722" s="12" t="str">
        <f t="shared" si="107"/>
        <v>0/1/2500</v>
      </c>
      <c r="K722" s="12" t="e">
        <f>IF(VALUE(LEFT(A722,SEARCH(" ",A722)-1))&lt;10,"0"&amp;VALUE(LEFT(A722,SEARCH(" ",A722)-1)),VALUE(LEFT(A722,SEARCH(" ",A722)-1)))&amp;"/"&amp;VLOOKUP(MID(A722,SEARCH(" ",A722)+1,LEN(A722)-SEARCH(" ",A722)-3),'[1]Lookup Data'!$B$2:$C$14,2,FALSE)&amp;"/"&amp;RIGHT(A722,2)+2500</f>
        <v>#VALUE!</v>
      </c>
      <c r="L722" s="12" t="e">
        <f>LEFT(A722,2)&amp;"/"&amp;VLOOKUP(MID(LEFT(A722,LEN(A722)-5),SEARCH(" ",A722),LEN(LEFT(A722,LEN(A722)-5))-SEARCH(" ",A722)+1),'[1]Lookup Data'!$E$3:$F$14,2,FALSE)&amp;"/"&amp;RIGHT(A722,4)</f>
        <v>#VALUE!</v>
      </c>
      <c r="M722" s="12" t="e">
        <f>E722&amp;"/"&amp;VLOOKUP([1]สูตรแปลงวันที่!F722,'[1]Lookup Data'!$B$3:$C$14,2,FALSE)&amp;"/"&amp;[1]สูตรแปลงวันที่!G722</f>
        <v>#VALUE!</v>
      </c>
    </row>
    <row r="723" spans="1:13">
      <c r="A723" s="11"/>
      <c r="B723" s="12">
        <f t="shared" si="99"/>
        <v>0</v>
      </c>
      <c r="C723" s="12">
        <f t="shared" si="100"/>
        <v>1</v>
      </c>
      <c r="D723" s="12">
        <f t="shared" si="101"/>
        <v>1900</v>
      </c>
      <c r="E723" s="12" t="str">
        <f t="shared" si="102"/>
        <v/>
      </c>
      <c r="F723" s="12" t="e">
        <f t="shared" si="103"/>
        <v>#VALUE!</v>
      </c>
      <c r="G723" s="12" t="str">
        <f t="shared" si="104"/>
        <v/>
      </c>
      <c r="H723" s="12" t="e">
        <f t="shared" si="105"/>
        <v>#N/A</v>
      </c>
      <c r="I723" s="12" t="str">
        <f t="shared" si="106"/>
        <v>0/1/2443</v>
      </c>
      <c r="J723" s="12" t="str">
        <f t="shared" si="107"/>
        <v>0/1/2500</v>
      </c>
      <c r="K723" s="12" t="e">
        <f>IF(VALUE(LEFT(A723,SEARCH(" ",A723)-1))&lt;10,"0"&amp;VALUE(LEFT(A723,SEARCH(" ",A723)-1)),VALUE(LEFT(A723,SEARCH(" ",A723)-1)))&amp;"/"&amp;VLOOKUP(MID(A723,SEARCH(" ",A723)+1,LEN(A723)-SEARCH(" ",A723)-3),'[1]Lookup Data'!$B$2:$C$14,2,FALSE)&amp;"/"&amp;RIGHT(A723,2)+2500</f>
        <v>#VALUE!</v>
      </c>
      <c r="L723" s="12" t="e">
        <f>LEFT(A723,2)&amp;"/"&amp;VLOOKUP(MID(LEFT(A723,LEN(A723)-5),SEARCH(" ",A723),LEN(LEFT(A723,LEN(A723)-5))-SEARCH(" ",A723)+1),'[1]Lookup Data'!$E$3:$F$14,2,FALSE)&amp;"/"&amp;RIGHT(A723,4)</f>
        <v>#VALUE!</v>
      </c>
      <c r="M723" s="12" t="e">
        <f>E723&amp;"/"&amp;VLOOKUP([1]สูตรแปลงวันที่!F723,'[1]Lookup Data'!$B$3:$C$14,2,FALSE)&amp;"/"&amp;[1]สูตรแปลงวันที่!G723</f>
        <v>#VALUE!</v>
      </c>
    </row>
    <row r="724" spans="1:13">
      <c r="A724" s="11"/>
      <c r="B724" s="12">
        <f t="shared" si="99"/>
        <v>0</v>
      </c>
      <c r="C724" s="12">
        <f t="shared" si="100"/>
        <v>1</v>
      </c>
      <c r="D724" s="12">
        <f t="shared" si="101"/>
        <v>1900</v>
      </c>
      <c r="E724" s="12" t="str">
        <f t="shared" si="102"/>
        <v/>
      </c>
      <c r="F724" s="12" t="e">
        <f t="shared" si="103"/>
        <v>#VALUE!</v>
      </c>
      <c r="G724" s="12" t="str">
        <f t="shared" si="104"/>
        <v/>
      </c>
      <c r="H724" s="12" t="e">
        <f t="shared" si="105"/>
        <v>#N/A</v>
      </c>
      <c r="I724" s="12" t="str">
        <f t="shared" si="106"/>
        <v>0/1/2443</v>
      </c>
      <c r="J724" s="12" t="str">
        <f t="shared" si="107"/>
        <v>0/1/2500</v>
      </c>
      <c r="K724" s="12" t="e">
        <f>IF(VALUE(LEFT(A724,SEARCH(" ",A724)-1))&lt;10,"0"&amp;VALUE(LEFT(A724,SEARCH(" ",A724)-1)),VALUE(LEFT(A724,SEARCH(" ",A724)-1)))&amp;"/"&amp;VLOOKUP(MID(A724,SEARCH(" ",A724)+1,LEN(A724)-SEARCH(" ",A724)-3),'[1]Lookup Data'!$B$2:$C$14,2,FALSE)&amp;"/"&amp;RIGHT(A724,2)+2500</f>
        <v>#VALUE!</v>
      </c>
      <c r="L724" s="12" t="e">
        <f>LEFT(A724,2)&amp;"/"&amp;VLOOKUP(MID(LEFT(A724,LEN(A724)-5),SEARCH(" ",A724),LEN(LEFT(A724,LEN(A724)-5))-SEARCH(" ",A724)+1),'[1]Lookup Data'!$E$3:$F$14,2,FALSE)&amp;"/"&amp;RIGHT(A724,4)</f>
        <v>#VALUE!</v>
      </c>
      <c r="M724" s="12" t="e">
        <f>E724&amp;"/"&amp;VLOOKUP([1]สูตรแปลงวันที่!F724,'[1]Lookup Data'!$B$3:$C$14,2,FALSE)&amp;"/"&amp;[1]สูตรแปลงวันที่!G724</f>
        <v>#VALUE!</v>
      </c>
    </row>
    <row r="725" spans="1:13">
      <c r="A725" s="11"/>
      <c r="B725" s="12">
        <f t="shared" si="99"/>
        <v>0</v>
      </c>
      <c r="C725" s="12">
        <f t="shared" si="100"/>
        <v>1</v>
      </c>
      <c r="D725" s="12">
        <f t="shared" si="101"/>
        <v>1900</v>
      </c>
      <c r="E725" s="12" t="str">
        <f t="shared" si="102"/>
        <v/>
      </c>
      <c r="F725" s="12" t="e">
        <f t="shared" si="103"/>
        <v>#VALUE!</v>
      </c>
      <c r="G725" s="12" t="str">
        <f t="shared" si="104"/>
        <v/>
      </c>
      <c r="H725" s="12" t="e">
        <f t="shared" si="105"/>
        <v>#N/A</v>
      </c>
      <c r="I725" s="12" t="str">
        <f t="shared" si="106"/>
        <v>0/1/2443</v>
      </c>
      <c r="J725" s="12" t="str">
        <f t="shared" si="107"/>
        <v>0/1/2500</v>
      </c>
      <c r="K725" s="12" t="e">
        <f>IF(VALUE(LEFT(A725,SEARCH(" ",A725)-1))&lt;10,"0"&amp;VALUE(LEFT(A725,SEARCH(" ",A725)-1)),VALUE(LEFT(A725,SEARCH(" ",A725)-1)))&amp;"/"&amp;VLOOKUP(MID(A725,SEARCH(" ",A725)+1,LEN(A725)-SEARCH(" ",A725)-3),'[1]Lookup Data'!$B$2:$C$14,2,FALSE)&amp;"/"&amp;RIGHT(A725,2)+2500</f>
        <v>#VALUE!</v>
      </c>
      <c r="L725" s="12" t="e">
        <f>LEFT(A725,2)&amp;"/"&amp;VLOOKUP(MID(LEFT(A725,LEN(A725)-5),SEARCH(" ",A725),LEN(LEFT(A725,LEN(A725)-5))-SEARCH(" ",A725)+1),'[1]Lookup Data'!$E$3:$F$14,2,FALSE)&amp;"/"&amp;RIGHT(A725,4)</f>
        <v>#VALUE!</v>
      </c>
      <c r="M725" s="12" t="e">
        <f>E725&amp;"/"&amp;VLOOKUP([1]สูตรแปลงวันที่!F725,'[1]Lookup Data'!$B$3:$C$14,2,FALSE)&amp;"/"&amp;[1]สูตรแปลงวันที่!G725</f>
        <v>#VALUE!</v>
      </c>
    </row>
    <row r="726" spans="1:13">
      <c r="A726" s="11"/>
      <c r="B726" s="12">
        <f t="shared" si="99"/>
        <v>0</v>
      </c>
      <c r="C726" s="12">
        <f t="shared" si="100"/>
        <v>1</v>
      </c>
      <c r="D726" s="12">
        <f t="shared" si="101"/>
        <v>1900</v>
      </c>
      <c r="E726" s="12" t="str">
        <f t="shared" si="102"/>
        <v/>
      </c>
      <c r="F726" s="12" t="e">
        <f t="shared" si="103"/>
        <v>#VALUE!</v>
      </c>
      <c r="G726" s="12" t="str">
        <f t="shared" si="104"/>
        <v/>
      </c>
      <c r="H726" s="12" t="e">
        <f t="shared" si="105"/>
        <v>#N/A</v>
      </c>
      <c r="I726" s="12" t="str">
        <f t="shared" si="106"/>
        <v>0/1/2443</v>
      </c>
      <c r="J726" s="12" t="str">
        <f t="shared" si="107"/>
        <v>0/1/2500</v>
      </c>
      <c r="K726" s="12" t="e">
        <f>IF(VALUE(LEFT(A726,SEARCH(" ",A726)-1))&lt;10,"0"&amp;VALUE(LEFT(A726,SEARCH(" ",A726)-1)),VALUE(LEFT(A726,SEARCH(" ",A726)-1)))&amp;"/"&amp;VLOOKUP(MID(A726,SEARCH(" ",A726)+1,LEN(A726)-SEARCH(" ",A726)-3),'[1]Lookup Data'!$B$2:$C$14,2,FALSE)&amp;"/"&amp;RIGHT(A726,2)+2500</f>
        <v>#VALUE!</v>
      </c>
      <c r="L726" s="12" t="e">
        <f>LEFT(A726,2)&amp;"/"&amp;VLOOKUP(MID(LEFT(A726,LEN(A726)-5),SEARCH(" ",A726),LEN(LEFT(A726,LEN(A726)-5))-SEARCH(" ",A726)+1),'[1]Lookup Data'!$E$3:$F$14,2,FALSE)&amp;"/"&amp;RIGHT(A726,4)</f>
        <v>#VALUE!</v>
      </c>
      <c r="M726" s="12" t="e">
        <f>E726&amp;"/"&amp;VLOOKUP([1]สูตรแปลงวันที่!F726,'[1]Lookup Data'!$B$3:$C$14,2,FALSE)&amp;"/"&amp;[1]สูตรแปลงวันที่!G726</f>
        <v>#VALUE!</v>
      </c>
    </row>
    <row r="727" spans="1:13">
      <c r="A727" s="11"/>
      <c r="B727" s="12">
        <f t="shared" si="99"/>
        <v>0</v>
      </c>
      <c r="C727" s="12">
        <f t="shared" si="100"/>
        <v>1</v>
      </c>
      <c r="D727" s="12">
        <f t="shared" si="101"/>
        <v>1900</v>
      </c>
      <c r="E727" s="12" t="str">
        <f t="shared" si="102"/>
        <v/>
      </c>
      <c r="F727" s="12" t="e">
        <f t="shared" si="103"/>
        <v>#VALUE!</v>
      </c>
      <c r="G727" s="12" t="str">
        <f t="shared" si="104"/>
        <v/>
      </c>
      <c r="H727" s="12" t="e">
        <f t="shared" si="105"/>
        <v>#N/A</v>
      </c>
      <c r="I727" s="12" t="str">
        <f t="shared" si="106"/>
        <v>0/1/2443</v>
      </c>
      <c r="J727" s="12" t="str">
        <f t="shared" si="107"/>
        <v>0/1/2500</v>
      </c>
      <c r="K727" s="12" t="e">
        <f>IF(VALUE(LEFT(A727,SEARCH(" ",A727)-1))&lt;10,"0"&amp;VALUE(LEFT(A727,SEARCH(" ",A727)-1)),VALUE(LEFT(A727,SEARCH(" ",A727)-1)))&amp;"/"&amp;VLOOKUP(MID(A727,SEARCH(" ",A727)+1,LEN(A727)-SEARCH(" ",A727)-3),'[1]Lookup Data'!$B$2:$C$14,2,FALSE)&amp;"/"&amp;RIGHT(A727,2)+2500</f>
        <v>#VALUE!</v>
      </c>
      <c r="L727" s="12" t="e">
        <f>LEFT(A727,2)&amp;"/"&amp;VLOOKUP(MID(LEFT(A727,LEN(A727)-5),SEARCH(" ",A727),LEN(LEFT(A727,LEN(A727)-5))-SEARCH(" ",A727)+1),'[1]Lookup Data'!$E$3:$F$14,2,FALSE)&amp;"/"&amp;RIGHT(A727,4)</f>
        <v>#VALUE!</v>
      </c>
      <c r="M727" s="12" t="e">
        <f>E727&amp;"/"&amp;VLOOKUP([1]สูตรแปลงวันที่!F727,'[1]Lookup Data'!$B$3:$C$14,2,FALSE)&amp;"/"&amp;[1]สูตรแปลงวันที่!G727</f>
        <v>#VALUE!</v>
      </c>
    </row>
    <row r="728" spans="1:13">
      <c r="A728" s="11"/>
      <c r="B728" s="12">
        <f t="shared" si="99"/>
        <v>0</v>
      </c>
      <c r="C728" s="12">
        <f t="shared" si="100"/>
        <v>1</v>
      </c>
      <c r="D728" s="12">
        <f t="shared" si="101"/>
        <v>1900</v>
      </c>
      <c r="E728" s="12" t="str">
        <f t="shared" si="102"/>
        <v/>
      </c>
      <c r="F728" s="12" t="e">
        <f t="shared" si="103"/>
        <v>#VALUE!</v>
      </c>
      <c r="G728" s="12" t="str">
        <f t="shared" si="104"/>
        <v/>
      </c>
      <c r="H728" s="12" t="e">
        <f t="shared" si="105"/>
        <v>#N/A</v>
      </c>
      <c r="I728" s="12" t="str">
        <f t="shared" si="106"/>
        <v>0/1/2443</v>
      </c>
      <c r="J728" s="12" t="str">
        <f t="shared" si="107"/>
        <v>0/1/2500</v>
      </c>
      <c r="K728" s="12" t="e">
        <f>IF(VALUE(LEFT(A728,SEARCH(" ",A728)-1))&lt;10,"0"&amp;VALUE(LEFT(A728,SEARCH(" ",A728)-1)),VALUE(LEFT(A728,SEARCH(" ",A728)-1)))&amp;"/"&amp;VLOOKUP(MID(A728,SEARCH(" ",A728)+1,LEN(A728)-SEARCH(" ",A728)-3),'[1]Lookup Data'!$B$2:$C$14,2,FALSE)&amp;"/"&amp;RIGHT(A728,2)+2500</f>
        <v>#VALUE!</v>
      </c>
      <c r="L728" s="12" t="e">
        <f>LEFT(A728,2)&amp;"/"&amp;VLOOKUP(MID(LEFT(A728,LEN(A728)-5),SEARCH(" ",A728),LEN(LEFT(A728,LEN(A728)-5))-SEARCH(" ",A728)+1),'[1]Lookup Data'!$E$3:$F$14,2,FALSE)&amp;"/"&amp;RIGHT(A728,4)</f>
        <v>#VALUE!</v>
      </c>
      <c r="M728" s="12" t="e">
        <f>E728&amp;"/"&amp;VLOOKUP([1]สูตรแปลงวันที่!F728,'[1]Lookup Data'!$B$3:$C$14,2,FALSE)&amp;"/"&amp;[1]สูตรแปลงวันที่!G728</f>
        <v>#VALUE!</v>
      </c>
    </row>
    <row r="729" spans="1:13">
      <c r="A729" s="11"/>
      <c r="B729" s="12">
        <f t="shared" si="99"/>
        <v>0</v>
      </c>
      <c r="C729" s="12">
        <f t="shared" si="100"/>
        <v>1</v>
      </c>
      <c r="D729" s="12">
        <f t="shared" si="101"/>
        <v>1900</v>
      </c>
      <c r="E729" s="12" t="str">
        <f t="shared" si="102"/>
        <v/>
      </c>
      <c r="F729" s="12" t="e">
        <f t="shared" si="103"/>
        <v>#VALUE!</v>
      </c>
      <c r="G729" s="12" t="str">
        <f t="shared" si="104"/>
        <v/>
      </c>
      <c r="H729" s="12" t="e">
        <f t="shared" si="105"/>
        <v>#N/A</v>
      </c>
      <c r="I729" s="12" t="str">
        <f t="shared" si="106"/>
        <v>0/1/2443</v>
      </c>
      <c r="J729" s="12" t="str">
        <f t="shared" si="107"/>
        <v>0/1/2500</v>
      </c>
      <c r="K729" s="12" t="e">
        <f>IF(VALUE(LEFT(A729,SEARCH(" ",A729)-1))&lt;10,"0"&amp;VALUE(LEFT(A729,SEARCH(" ",A729)-1)),VALUE(LEFT(A729,SEARCH(" ",A729)-1)))&amp;"/"&amp;VLOOKUP(MID(A729,SEARCH(" ",A729)+1,LEN(A729)-SEARCH(" ",A729)-3),'[1]Lookup Data'!$B$2:$C$14,2,FALSE)&amp;"/"&amp;RIGHT(A729,2)+2500</f>
        <v>#VALUE!</v>
      </c>
      <c r="L729" s="12" t="e">
        <f>LEFT(A729,2)&amp;"/"&amp;VLOOKUP(MID(LEFT(A729,LEN(A729)-5),SEARCH(" ",A729),LEN(LEFT(A729,LEN(A729)-5))-SEARCH(" ",A729)+1),'[1]Lookup Data'!$E$3:$F$14,2,FALSE)&amp;"/"&amp;RIGHT(A729,4)</f>
        <v>#VALUE!</v>
      </c>
      <c r="M729" s="12" t="e">
        <f>E729&amp;"/"&amp;VLOOKUP([1]สูตรแปลงวันที่!F729,'[1]Lookup Data'!$B$3:$C$14,2,FALSE)&amp;"/"&amp;[1]สูตรแปลงวันที่!G729</f>
        <v>#VALUE!</v>
      </c>
    </row>
    <row r="730" spans="1:13">
      <c r="A730" s="11"/>
      <c r="B730" s="12">
        <f t="shared" si="99"/>
        <v>0</v>
      </c>
      <c r="C730" s="12">
        <f t="shared" si="100"/>
        <v>1</v>
      </c>
      <c r="D730" s="12">
        <f t="shared" si="101"/>
        <v>1900</v>
      </c>
      <c r="E730" s="12" t="str">
        <f t="shared" si="102"/>
        <v/>
      </c>
      <c r="F730" s="12" t="e">
        <f t="shared" si="103"/>
        <v>#VALUE!</v>
      </c>
      <c r="G730" s="12" t="str">
        <f t="shared" si="104"/>
        <v/>
      </c>
      <c r="H730" s="12" t="e">
        <f t="shared" si="105"/>
        <v>#N/A</v>
      </c>
      <c r="I730" s="12" t="str">
        <f t="shared" si="106"/>
        <v>0/1/2443</v>
      </c>
      <c r="J730" s="12" t="str">
        <f t="shared" si="107"/>
        <v>0/1/2500</v>
      </c>
      <c r="K730" s="12" t="e">
        <f>IF(VALUE(LEFT(A730,SEARCH(" ",A730)-1))&lt;10,"0"&amp;VALUE(LEFT(A730,SEARCH(" ",A730)-1)),VALUE(LEFT(A730,SEARCH(" ",A730)-1)))&amp;"/"&amp;VLOOKUP(MID(A730,SEARCH(" ",A730)+1,LEN(A730)-SEARCH(" ",A730)-3),'[1]Lookup Data'!$B$2:$C$14,2,FALSE)&amp;"/"&amp;RIGHT(A730,2)+2500</f>
        <v>#VALUE!</v>
      </c>
      <c r="L730" s="12" t="e">
        <f>LEFT(A730,2)&amp;"/"&amp;VLOOKUP(MID(LEFT(A730,LEN(A730)-5),SEARCH(" ",A730),LEN(LEFT(A730,LEN(A730)-5))-SEARCH(" ",A730)+1),'[1]Lookup Data'!$E$3:$F$14,2,FALSE)&amp;"/"&amp;RIGHT(A730,4)</f>
        <v>#VALUE!</v>
      </c>
      <c r="M730" s="12" t="e">
        <f>E730&amp;"/"&amp;VLOOKUP([1]สูตรแปลงวันที่!F730,'[1]Lookup Data'!$B$3:$C$14,2,FALSE)&amp;"/"&amp;[1]สูตรแปลงวันที่!G730</f>
        <v>#VALUE!</v>
      </c>
    </row>
    <row r="731" spans="1:13">
      <c r="A731" s="11"/>
      <c r="B731" s="12">
        <f t="shared" si="99"/>
        <v>0</v>
      </c>
      <c r="C731" s="12">
        <f t="shared" si="100"/>
        <v>1</v>
      </c>
      <c r="D731" s="12">
        <f t="shared" si="101"/>
        <v>1900</v>
      </c>
      <c r="E731" s="12" t="str">
        <f t="shared" si="102"/>
        <v/>
      </c>
      <c r="F731" s="12" t="e">
        <f t="shared" si="103"/>
        <v>#VALUE!</v>
      </c>
      <c r="G731" s="12" t="str">
        <f t="shared" si="104"/>
        <v/>
      </c>
      <c r="H731" s="12" t="e">
        <f t="shared" si="105"/>
        <v>#N/A</v>
      </c>
      <c r="I731" s="12" t="str">
        <f t="shared" si="106"/>
        <v>0/1/2443</v>
      </c>
      <c r="J731" s="12" t="str">
        <f t="shared" si="107"/>
        <v>0/1/2500</v>
      </c>
      <c r="K731" s="12" t="e">
        <f>IF(VALUE(LEFT(A731,SEARCH(" ",A731)-1))&lt;10,"0"&amp;VALUE(LEFT(A731,SEARCH(" ",A731)-1)),VALUE(LEFT(A731,SEARCH(" ",A731)-1)))&amp;"/"&amp;VLOOKUP(MID(A731,SEARCH(" ",A731)+1,LEN(A731)-SEARCH(" ",A731)-3),'[1]Lookup Data'!$B$2:$C$14,2,FALSE)&amp;"/"&amp;RIGHT(A731,2)+2500</f>
        <v>#VALUE!</v>
      </c>
      <c r="L731" s="12" t="e">
        <f>LEFT(A731,2)&amp;"/"&amp;VLOOKUP(MID(LEFT(A731,LEN(A731)-5),SEARCH(" ",A731),LEN(LEFT(A731,LEN(A731)-5))-SEARCH(" ",A731)+1),'[1]Lookup Data'!$E$3:$F$14,2,FALSE)&amp;"/"&amp;RIGHT(A731,4)</f>
        <v>#VALUE!</v>
      </c>
      <c r="M731" s="12" t="e">
        <f>E731&amp;"/"&amp;VLOOKUP([1]สูตรแปลงวันที่!F731,'[1]Lookup Data'!$B$3:$C$14,2,FALSE)&amp;"/"&amp;[1]สูตรแปลงวันที่!G731</f>
        <v>#VALUE!</v>
      </c>
    </row>
    <row r="732" spans="1:13">
      <c r="A732" s="11"/>
      <c r="B732" s="12">
        <f t="shared" si="99"/>
        <v>0</v>
      </c>
      <c r="C732" s="12">
        <f t="shared" si="100"/>
        <v>1</v>
      </c>
      <c r="D732" s="12">
        <f t="shared" si="101"/>
        <v>1900</v>
      </c>
      <c r="E732" s="12" t="str">
        <f t="shared" si="102"/>
        <v/>
      </c>
      <c r="F732" s="12" t="e">
        <f t="shared" si="103"/>
        <v>#VALUE!</v>
      </c>
      <c r="G732" s="12" t="str">
        <f t="shared" si="104"/>
        <v/>
      </c>
      <c r="H732" s="12" t="e">
        <f t="shared" si="105"/>
        <v>#N/A</v>
      </c>
      <c r="I732" s="12" t="str">
        <f t="shared" si="106"/>
        <v>0/1/2443</v>
      </c>
      <c r="J732" s="12" t="str">
        <f t="shared" si="107"/>
        <v>0/1/2500</v>
      </c>
      <c r="K732" s="12" t="e">
        <f>IF(VALUE(LEFT(A732,SEARCH(" ",A732)-1))&lt;10,"0"&amp;VALUE(LEFT(A732,SEARCH(" ",A732)-1)),VALUE(LEFT(A732,SEARCH(" ",A732)-1)))&amp;"/"&amp;VLOOKUP(MID(A732,SEARCH(" ",A732)+1,LEN(A732)-SEARCH(" ",A732)-3),'[1]Lookup Data'!$B$2:$C$14,2,FALSE)&amp;"/"&amp;RIGHT(A732,2)+2500</f>
        <v>#VALUE!</v>
      </c>
      <c r="L732" s="12" t="e">
        <f>LEFT(A732,2)&amp;"/"&amp;VLOOKUP(MID(LEFT(A732,LEN(A732)-5),SEARCH(" ",A732),LEN(LEFT(A732,LEN(A732)-5))-SEARCH(" ",A732)+1),'[1]Lookup Data'!$E$3:$F$14,2,FALSE)&amp;"/"&amp;RIGHT(A732,4)</f>
        <v>#VALUE!</v>
      </c>
      <c r="M732" s="12" t="e">
        <f>E732&amp;"/"&amp;VLOOKUP([1]สูตรแปลงวันที่!F732,'[1]Lookup Data'!$B$3:$C$14,2,FALSE)&amp;"/"&amp;[1]สูตรแปลงวันที่!G732</f>
        <v>#VALUE!</v>
      </c>
    </row>
    <row r="733" spans="1:13">
      <c r="A733" s="11"/>
      <c r="B733" s="12">
        <f t="shared" si="99"/>
        <v>0</v>
      </c>
      <c r="C733" s="12">
        <f t="shared" si="100"/>
        <v>1</v>
      </c>
      <c r="D733" s="12">
        <f t="shared" si="101"/>
        <v>1900</v>
      </c>
      <c r="E733" s="12" t="str">
        <f t="shared" si="102"/>
        <v/>
      </c>
      <c r="F733" s="12" t="e">
        <f t="shared" si="103"/>
        <v>#VALUE!</v>
      </c>
      <c r="G733" s="12" t="str">
        <f t="shared" si="104"/>
        <v/>
      </c>
      <c r="H733" s="12" t="e">
        <f t="shared" si="105"/>
        <v>#N/A</v>
      </c>
      <c r="I733" s="12" t="str">
        <f t="shared" si="106"/>
        <v>0/1/2443</v>
      </c>
      <c r="J733" s="12" t="str">
        <f t="shared" si="107"/>
        <v>0/1/2500</v>
      </c>
      <c r="K733" s="12" t="e">
        <f>IF(VALUE(LEFT(A733,SEARCH(" ",A733)-1))&lt;10,"0"&amp;VALUE(LEFT(A733,SEARCH(" ",A733)-1)),VALUE(LEFT(A733,SEARCH(" ",A733)-1)))&amp;"/"&amp;VLOOKUP(MID(A733,SEARCH(" ",A733)+1,LEN(A733)-SEARCH(" ",A733)-3),'[1]Lookup Data'!$B$2:$C$14,2,FALSE)&amp;"/"&amp;RIGHT(A733,2)+2500</f>
        <v>#VALUE!</v>
      </c>
      <c r="L733" s="12" t="e">
        <f>LEFT(A733,2)&amp;"/"&amp;VLOOKUP(MID(LEFT(A733,LEN(A733)-5),SEARCH(" ",A733),LEN(LEFT(A733,LEN(A733)-5))-SEARCH(" ",A733)+1),'[1]Lookup Data'!$E$3:$F$14,2,FALSE)&amp;"/"&amp;RIGHT(A733,4)</f>
        <v>#VALUE!</v>
      </c>
      <c r="M733" s="12" t="e">
        <f>E733&amp;"/"&amp;VLOOKUP([1]สูตรแปลงวันที่!F733,'[1]Lookup Data'!$B$3:$C$14,2,FALSE)&amp;"/"&amp;[1]สูตรแปลงวันที่!G733</f>
        <v>#VALUE!</v>
      </c>
    </row>
    <row r="734" spans="1:13">
      <c r="A734" s="11"/>
      <c r="B734" s="12">
        <f t="shared" si="99"/>
        <v>0</v>
      </c>
      <c r="C734" s="12">
        <f t="shared" si="100"/>
        <v>1</v>
      </c>
      <c r="D734" s="12">
        <f t="shared" si="101"/>
        <v>1900</v>
      </c>
      <c r="E734" s="12" t="str">
        <f t="shared" si="102"/>
        <v/>
      </c>
      <c r="F734" s="12" t="e">
        <f t="shared" si="103"/>
        <v>#VALUE!</v>
      </c>
      <c r="G734" s="12" t="str">
        <f t="shared" si="104"/>
        <v/>
      </c>
      <c r="H734" s="12" t="e">
        <f t="shared" si="105"/>
        <v>#N/A</v>
      </c>
      <c r="I734" s="12" t="str">
        <f t="shared" si="106"/>
        <v>0/1/2443</v>
      </c>
      <c r="J734" s="12" t="str">
        <f t="shared" si="107"/>
        <v>0/1/2500</v>
      </c>
      <c r="K734" s="12" t="e">
        <f>IF(VALUE(LEFT(A734,SEARCH(" ",A734)-1))&lt;10,"0"&amp;VALUE(LEFT(A734,SEARCH(" ",A734)-1)),VALUE(LEFT(A734,SEARCH(" ",A734)-1)))&amp;"/"&amp;VLOOKUP(MID(A734,SEARCH(" ",A734)+1,LEN(A734)-SEARCH(" ",A734)-3),'[1]Lookup Data'!$B$2:$C$14,2,FALSE)&amp;"/"&amp;RIGHT(A734,2)+2500</f>
        <v>#VALUE!</v>
      </c>
      <c r="L734" s="12" t="e">
        <f>LEFT(A734,2)&amp;"/"&amp;VLOOKUP(MID(LEFT(A734,LEN(A734)-5),SEARCH(" ",A734),LEN(LEFT(A734,LEN(A734)-5))-SEARCH(" ",A734)+1),'[1]Lookup Data'!$E$3:$F$14,2,FALSE)&amp;"/"&amp;RIGHT(A734,4)</f>
        <v>#VALUE!</v>
      </c>
      <c r="M734" s="12" t="e">
        <f>E734&amp;"/"&amp;VLOOKUP([1]สูตรแปลงวันที่!F734,'[1]Lookup Data'!$B$3:$C$14,2,FALSE)&amp;"/"&amp;[1]สูตรแปลงวันที่!G734</f>
        <v>#VALUE!</v>
      </c>
    </row>
    <row r="735" spans="1:13">
      <c r="A735" s="11"/>
      <c r="B735" s="12">
        <f t="shared" si="99"/>
        <v>0</v>
      </c>
      <c r="C735" s="12">
        <f t="shared" si="100"/>
        <v>1</v>
      </c>
      <c r="D735" s="12">
        <f t="shared" si="101"/>
        <v>1900</v>
      </c>
      <c r="E735" s="12" t="str">
        <f t="shared" si="102"/>
        <v/>
      </c>
      <c r="F735" s="12" t="e">
        <f t="shared" si="103"/>
        <v>#VALUE!</v>
      </c>
      <c r="G735" s="12" t="str">
        <f t="shared" si="104"/>
        <v/>
      </c>
      <c r="H735" s="12" t="e">
        <f t="shared" si="105"/>
        <v>#N/A</v>
      </c>
      <c r="I735" s="12" t="str">
        <f t="shared" si="106"/>
        <v>0/1/2443</v>
      </c>
      <c r="J735" s="12" t="str">
        <f t="shared" si="107"/>
        <v>0/1/2500</v>
      </c>
      <c r="K735" s="12" t="e">
        <f>IF(VALUE(LEFT(A735,SEARCH(" ",A735)-1))&lt;10,"0"&amp;VALUE(LEFT(A735,SEARCH(" ",A735)-1)),VALUE(LEFT(A735,SEARCH(" ",A735)-1)))&amp;"/"&amp;VLOOKUP(MID(A735,SEARCH(" ",A735)+1,LEN(A735)-SEARCH(" ",A735)-3),'[1]Lookup Data'!$B$2:$C$14,2,FALSE)&amp;"/"&amp;RIGHT(A735,2)+2500</f>
        <v>#VALUE!</v>
      </c>
      <c r="L735" s="12" t="e">
        <f>LEFT(A735,2)&amp;"/"&amp;VLOOKUP(MID(LEFT(A735,LEN(A735)-5),SEARCH(" ",A735),LEN(LEFT(A735,LEN(A735)-5))-SEARCH(" ",A735)+1),'[1]Lookup Data'!$E$3:$F$14,2,FALSE)&amp;"/"&amp;RIGHT(A735,4)</f>
        <v>#VALUE!</v>
      </c>
      <c r="M735" s="12" t="e">
        <f>E735&amp;"/"&amp;VLOOKUP([1]สูตรแปลงวันที่!F735,'[1]Lookup Data'!$B$3:$C$14,2,FALSE)&amp;"/"&amp;[1]สูตรแปลงวันที่!G735</f>
        <v>#VALUE!</v>
      </c>
    </row>
    <row r="736" spans="1:13">
      <c r="A736" s="11"/>
      <c r="B736" s="12">
        <f t="shared" si="99"/>
        <v>0</v>
      </c>
      <c r="C736" s="12">
        <f t="shared" si="100"/>
        <v>1</v>
      </c>
      <c r="D736" s="12">
        <f t="shared" si="101"/>
        <v>1900</v>
      </c>
      <c r="E736" s="12" t="str">
        <f t="shared" si="102"/>
        <v/>
      </c>
      <c r="F736" s="12" t="e">
        <f t="shared" si="103"/>
        <v>#VALUE!</v>
      </c>
      <c r="G736" s="12" t="str">
        <f t="shared" si="104"/>
        <v/>
      </c>
      <c r="H736" s="12" t="e">
        <f t="shared" si="105"/>
        <v>#N/A</v>
      </c>
      <c r="I736" s="12" t="str">
        <f t="shared" si="106"/>
        <v>0/1/2443</v>
      </c>
      <c r="J736" s="12" t="str">
        <f t="shared" si="107"/>
        <v>0/1/2500</v>
      </c>
      <c r="K736" s="12" t="e">
        <f>IF(VALUE(LEFT(A736,SEARCH(" ",A736)-1))&lt;10,"0"&amp;VALUE(LEFT(A736,SEARCH(" ",A736)-1)),VALUE(LEFT(A736,SEARCH(" ",A736)-1)))&amp;"/"&amp;VLOOKUP(MID(A736,SEARCH(" ",A736)+1,LEN(A736)-SEARCH(" ",A736)-3),'[1]Lookup Data'!$B$2:$C$14,2,FALSE)&amp;"/"&amp;RIGHT(A736,2)+2500</f>
        <v>#VALUE!</v>
      </c>
      <c r="L736" s="12" t="e">
        <f>LEFT(A736,2)&amp;"/"&amp;VLOOKUP(MID(LEFT(A736,LEN(A736)-5),SEARCH(" ",A736),LEN(LEFT(A736,LEN(A736)-5))-SEARCH(" ",A736)+1),'[1]Lookup Data'!$E$3:$F$14,2,FALSE)&amp;"/"&amp;RIGHT(A736,4)</f>
        <v>#VALUE!</v>
      </c>
      <c r="M736" s="12" t="e">
        <f>E736&amp;"/"&amp;VLOOKUP([1]สูตรแปลงวันที่!F736,'[1]Lookup Data'!$B$3:$C$14,2,FALSE)&amp;"/"&amp;[1]สูตรแปลงวันที่!G736</f>
        <v>#VALUE!</v>
      </c>
    </row>
    <row r="737" spans="1:13">
      <c r="A737" s="11"/>
      <c r="B737" s="12">
        <f t="shared" si="99"/>
        <v>0</v>
      </c>
      <c r="C737" s="12">
        <f t="shared" si="100"/>
        <v>1</v>
      </c>
      <c r="D737" s="12">
        <f t="shared" si="101"/>
        <v>1900</v>
      </c>
      <c r="E737" s="12" t="str">
        <f t="shared" si="102"/>
        <v/>
      </c>
      <c r="F737" s="12" t="e">
        <f t="shared" si="103"/>
        <v>#VALUE!</v>
      </c>
      <c r="G737" s="12" t="str">
        <f t="shared" si="104"/>
        <v/>
      </c>
      <c r="H737" s="12" t="e">
        <f t="shared" si="105"/>
        <v>#N/A</v>
      </c>
      <c r="I737" s="12" t="str">
        <f t="shared" si="106"/>
        <v>0/1/2443</v>
      </c>
      <c r="J737" s="12" t="str">
        <f t="shared" si="107"/>
        <v>0/1/2500</v>
      </c>
      <c r="K737" s="12" t="e">
        <f>IF(VALUE(LEFT(A737,SEARCH(" ",A737)-1))&lt;10,"0"&amp;VALUE(LEFT(A737,SEARCH(" ",A737)-1)),VALUE(LEFT(A737,SEARCH(" ",A737)-1)))&amp;"/"&amp;VLOOKUP(MID(A737,SEARCH(" ",A737)+1,LEN(A737)-SEARCH(" ",A737)-3),'[1]Lookup Data'!$B$2:$C$14,2,FALSE)&amp;"/"&amp;RIGHT(A737,2)+2500</f>
        <v>#VALUE!</v>
      </c>
      <c r="L737" s="12" t="e">
        <f>LEFT(A737,2)&amp;"/"&amp;VLOOKUP(MID(LEFT(A737,LEN(A737)-5),SEARCH(" ",A737),LEN(LEFT(A737,LEN(A737)-5))-SEARCH(" ",A737)+1),'[1]Lookup Data'!$E$3:$F$14,2,FALSE)&amp;"/"&amp;RIGHT(A737,4)</f>
        <v>#VALUE!</v>
      </c>
      <c r="M737" s="12" t="e">
        <f>E737&amp;"/"&amp;VLOOKUP([1]สูตรแปลงวันที่!F737,'[1]Lookup Data'!$B$3:$C$14,2,FALSE)&amp;"/"&amp;[1]สูตรแปลงวันที่!G737</f>
        <v>#VALUE!</v>
      </c>
    </row>
    <row r="738" spans="1:13">
      <c r="A738" s="11"/>
      <c r="B738" s="12">
        <f t="shared" si="99"/>
        <v>0</v>
      </c>
      <c r="C738" s="12">
        <f t="shared" si="100"/>
        <v>1</v>
      </c>
      <c r="D738" s="12">
        <f t="shared" si="101"/>
        <v>1900</v>
      </c>
      <c r="E738" s="12" t="str">
        <f t="shared" si="102"/>
        <v/>
      </c>
      <c r="F738" s="12" t="e">
        <f t="shared" si="103"/>
        <v>#VALUE!</v>
      </c>
      <c r="G738" s="12" t="str">
        <f t="shared" si="104"/>
        <v/>
      </c>
      <c r="H738" s="12" t="e">
        <f t="shared" si="105"/>
        <v>#N/A</v>
      </c>
      <c r="I738" s="12" t="str">
        <f t="shared" si="106"/>
        <v>0/1/2443</v>
      </c>
      <c r="J738" s="12" t="str">
        <f t="shared" si="107"/>
        <v>0/1/2500</v>
      </c>
      <c r="K738" s="12" t="e">
        <f>IF(VALUE(LEFT(A738,SEARCH(" ",A738)-1))&lt;10,"0"&amp;VALUE(LEFT(A738,SEARCH(" ",A738)-1)),VALUE(LEFT(A738,SEARCH(" ",A738)-1)))&amp;"/"&amp;VLOOKUP(MID(A738,SEARCH(" ",A738)+1,LEN(A738)-SEARCH(" ",A738)-3),'[1]Lookup Data'!$B$2:$C$14,2,FALSE)&amp;"/"&amp;RIGHT(A738,2)+2500</f>
        <v>#VALUE!</v>
      </c>
      <c r="L738" s="12" t="e">
        <f>LEFT(A738,2)&amp;"/"&amp;VLOOKUP(MID(LEFT(A738,LEN(A738)-5),SEARCH(" ",A738),LEN(LEFT(A738,LEN(A738)-5))-SEARCH(" ",A738)+1),'[1]Lookup Data'!$E$3:$F$14,2,FALSE)&amp;"/"&amp;RIGHT(A738,4)</f>
        <v>#VALUE!</v>
      </c>
      <c r="M738" s="12" t="e">
        <f>E738&amp;"/"&amp;VLOOKUP([1]สูตรแปลงวันที่!F738,'[1]Lookup Data'!$B$3:$C$14,2,FALSE)&amp;"/"&amp;[1]สูตรแปลงวันที่!G738</f>
        <v>#VALUE!</v>
      </c>
    </row>
    <row r="739" spans="1:13">
      <c r="A739" s="11"/>
      <c r="B739" s="12">
        <f t="shared" si="99"/>
        <v>0</v>
      </c>
      <c r="C739" s="12">
        <f t="shared" si="100"/>
        <v>1</v>
      </c>
      <c r="D739" s="12">
        <f t="shared" si="101"/>
        <v>1900</v>
      </c>
      <c r="E739" s="12" t="str">
        <f t="shared" si="102"/>
        <v/>
      </c>
      <c r="F739" s="12" t="e">
        <f t="shared" si="103"/>
        <v>#VALUE!</v>
      </c>
      <c r="G739" s="12" t="str">
        <f t="shared" si="104"/>
        <v/>
      </c>
      <c r="H739" s="12" t="e">
        <f t="shared" si="105"/>
        <v>#N/A</v>
      </c>
      <c r="I739" s="12" t="str">
        <f t="shared" si="106"/>
        <v>0/1/2443</v>
      </c>
      <c r="J739" s="12" t="str">
        <f t="shared" si="107"/>
        <v>0/1/2500</v>
      </c>
      <c r="K739" s="12" t="e">
        <f>IF(VALUE(LEFT(A739,SEARCH(" ",A739)-1))&lt;10,"0"&amp;VALUE(LEFT(A739,SEARCH(" ",A739)-1)),VALUE(LEFT(A739,SEARCH(" ",A739)-1)))&amp;"/"&amp;VLOOKUP(MID(A739,SEARCH(" ",A739)+1,LEN(A739)-SEARCH(" ",A739)-3),'[1]Lookup Data'!$B$2:$C$14,2,FALSE)&amp;"/"&amp;RIGHT(A739,2)+2500</f>
        <v>#VALUE!</v>
      </c>
      <c r="L739" s="12" t="e">
        <f>LEFT(A739,2)&amp;"/"&amp;VLOOKUP(MID(LEFT(A739,LEN(A739)-5),SEARCH(" ",A739),LEN(LEFT(A739,LEN(A739)-5))-SEARCH(" ",A739)+1),'[1]Lookup Data'!$E$3:$F$14,2,FALSE)&amp;"/"&amp;RIGHT(A739,4)</f>
        <v>#VALUE!</v>
      </c>
      <c r="M739" s="12" t="e">
        <f>E739&amp;"/"&amp;VLOOKUP([1]สูตรแปลงวันที่!F739,'[1]Lookup Data'!$B$3:$C$14,2,FALSE)&amp;"/"&amp;[1]สูตรแปลงวันที่!G739</f>
        <v>#VALUE!</v>
      </c>
    </row>
    <row r="740" spans="1:13">
      <c r="A740" s="11"/>
      <c r="B740" s="12">
        <f t="shared" si="99"/>
        <v>0</v>
      </c>
      <c r="C740" s="12">
        <f t="shared" si="100"/>
        <v>1</v>
      </c>
      <c r="D740" s="12">
        <f t="shared" si="101"/>
        <v>1900</v>
      </c>
      <c r="E740" s="12" t="str">
        <f t="shared" si="102"/>
        <v/>
      </c>
      <c r="F740" s="12" t="e">
        <f t="shared" si="103"/>
        <v>#VALUE!</v>
      </c>
      <c r="G740" s="12" t="str">
        <f t="shared" si="104"/>
        <v/>
      </c>
      <c r="H740" s="12" t="e">
        <f t="shared" si="105"/>
        <v>#N/A</v>
      </c>
      <c r="I740" s="12" t="str">
        <f t="shared" si="106"/>
        <v>0/1/2443</v>
      </c>
      <c r="J740" s="12" t="str">
        <f t="shared" si="107"/>
        <v>0/1/2500</v>
      </c>
      <c r="K740" s="12" t="e">
        <f>IF(VALUE(LEFT(A740,SEARCH(" ",A740)-1))&lt;10,"0"&amp;VALUE(LEFT(A740,SEARCH(" ",A740)-1)),VALUE(LEFT(A740,SEARCH(" ",A740)-1)))&amp;"/"&amp;VLOOKUP(MID(A740,SEARCH(" ",A740)+1,LEN(A740)-SEARCH(" ",A740)-3),'[1]Lookup Data'!$B$2:$C$14,2,FALSE)&amp;"/"&amp;RIGHT(A740,2)+2500</f>
        <v>#VALUE!</v>
      </c>
      <c r="L740" s="12" t="e">
        <f>LEFT(A740,2)&amp;"/"&amp;VLOOKUP(MID(LEFT(A740,LEN(A740)-5),SEARCH(" ",A740),LEN(LEFT(A740,LEN(A740)-5))-SEARCH(" ",A740)+1),'[1]Lookup Data'!$E$3:$F$14,2,FALSE)&amp;"/"&amp;RIGHT(A740,4)</f>
        <v>#VALUE!</v>
      </c>
      <c r="M740" s="12" t="e">
        <f>E740&amp;"/"&amp;VLOOKUP([1]สูตรแปลงวันที่!F740,'[1]Lookup Data'!$B$3:$C$14,2,FALSE)&amp;"/"&amp;[1]สูตรแปลงวันที่!G740</f>
        <v>#VALUE!</v>
      </c>
    </row>
    <row r="741" spans="1:13">
      <c r="A741" s="11"/>
      <c r="B741" s="12">
        <f t="shared" si="99"/>
        <v>0</v>
      </c>
      <c r="C741" s="12">
        <f t="shared" si="100"/>
        <v>1</v>
      </c>
      <c r="D741" s="12">
        <f t="shared" si="101"/>
        <v>1900</v>
      </c>
      <c r="E741" s="12" t="str">
        <f t="shared" si="102"/>
        <v/>
      </c>
      <c r="F741" s="12" t="e">
        <f t="shared" si="103"/>
        <v>#VALUE!</v>
      </c>
      <c r="G741" s="12" t="str">
        <f t="shared" si="104"/>
        <v/>
      </c>
      <c r="H741" s="12" t="e">
        <f t="shared" si="105"/>
        <v>#N/A</v>
      </c>
      <c r="I741" s="12" t="str">
        <f t="shared" si="106"/>
        <v>0/1/2443</v>
      </c>
      <c r="J741" s="12" t="str">
        <f t="shared" si="107"/>
        <v>0/1/2500</v>
      </c>
      <c r="K741" s="12" t="e">
        <f>IF(VALUE(LEFT(A741,SEARCH(" ",A741)-1))&lt;10,"0"&amp;VALUE(LEFT(A741,SEARCH(" ",A741)-1)),VALUE(LEFT(A741,SEARCH(" ",A741)-1)))&amp;"/"&amp;VLOOKUP(MID(A741,SEARCH(" ",A741)+1,LEN(A741)-SEARCH(" ",A741)-3),'[1]Lookup Data'!$B$2:$C$14,2,FALSE)&amp;"/"&amp;RIGHT(A741,2)+2500</f>
        <v>#VALUE!</v>
      </c>
      <c r="L741" s="12" t="e">
        <f>LEFT(A741,2)&amp;"/"&amp;VLOOKUP(MID(LEFT(A741,LEN(A741)-5),SEARCH(" ",A741),LEN(LEFT(A741,LEN(A741)-5))-SEARCH(" ",A741)+1),'[1]Lookup Data'!$E$3:$F$14,2,FALSE)&amp;"/"&amp;RIGHT(A741,4)</f>
        <v>#VALUE!</v>
      </c>
      <c r="M741" s="12" t="e">
        <f>E741&amp;"/"&amp;VLOOKUP([1]สูตรแปลงวันที่!F741,'[1]Lookup Data'!$B$3:$C$14,2,FALSE)&amp;"/"&amp;[1]สูตรแปลงวันที่!G741</f>
        <v>#VALUE!</v>
      </c>
    </row>
    <row r="742" spans="1:13">
      <c r="A742" s="11"/>
      <c r="B742" s="12">
        <f t="shared" si="99"/>
        <v>0</v>
      </c>
      <c r="C742" s="12">
        <f t="shared" si="100"/>
        <v>1</v>
      </c>
      <c r="D742" s="12">
        <f t="shared" si="101"/>
        <v>1900</v>
      </c>
      <c r="E742" s="12" t="str">
        <f t="shared" si="102"/>
        <v/>
      </c>
      <c r="F742" s="12" t="e">
        <f t="shared" si="103"/>
        <v>#VALUE!</v>
      </c>
      <c r="G742" s="12" t="str">
        <f t="shared" si="104"/>
        <v/>
      </c>
      <c r="H742" s="12" t="e">
        <f t="shared" si="105"/>
        <v>#N/A</v>
      </c>
      <c r="I742" s="12" t="str">
        <f t="shared" si="106"/>
        <v>0/1/2443</v>
      </c>
      <c r="J742" s="12" t="str">
        <f t="shared" si="107"/>
        <v>0/1/2500</v>
      </c>
      <c r="K742" s="12" t="e">
        <f>IF(VALUE(LEFT(A742,SEARCH(" ",A742)-1))&lt;10,"0"&amp;VALUE(LEFT(A742,SEARCH(" ",A742)-1)),VALUE(LEFT(A742,SEARCH(" ",A742)-1)))&amp;"/"&amp;VLOOKUP(MID(A742,SEARCH(" ",A742)+1,LEN(A742)-SEARCH(" ",A742)-3),'[1]Lookup Data'!$B$2:$C$14,2,FALSE)&amp;"/"&amp;RIGHT(A742,2)+2500</f>
        <v>#VALUE!</v>
      </c>
      <c r="L742" s="12" t="e">
        <f>LEFT(A742,2)&amp;"/"&amp;VLOOKUP(MID(LEFT(A742,LEN(A742)-5),SEARCH(" ",A742),LEN(LEFT(A742,LEN(A742)-5))-SEARCH(" ",A742)+1),'[1]Lookup Data'!$E$3:$F$14,2,FALSE)&amp;"/"&amp;RIGHT(A742,4)</f>
        <v>#VALUE!</v>
      </c>
      <c r="M742" s="12" t="e">
        <f>E742&amp;"/"&amp;VLOOKUP([1]สูตรแปลงวันที่!F742,'[1]Lookup Data'!$B$3:$C$14,2,FALSE)&amp;"/"&amp;[1]สูตรแปลงวันที่!G742</f>
        <v>#VALUE!</v>
      </c>
    </row>
    <row r="743" spans="1:13">
      <c r="A743" s="11"/>
      <c r="B743" s="12">
        <f t="shared" si="99"/>
        <v>0</v>
      </c>
      <c r="C743" s="12">
        <f t="shared" si="100"/>
        <v>1</v>
      </c>
      <c r="D743" s="12">
        <f t="shared" si="101"/>
        <v>1900</v>
      </c>
      <c r="E743" s="12" t="str">
        <f t="shared" si="102"/>
        <v/>
      </c>
      <c r="F743" s="12" t="e">
        <f t="shared" si="103"/>
        <v>#VALUE!</v>
      </c>
      <c r="G743" s="12" t="str">
        <f t="shared" si="104"/>
        <v/>
      </c>
      <c r="H743" s="12" t="e">
        <f t="shared" si="105"/>
        <v>#N/A</v>
      </c>
      <c r="I743" s="12" t="str">
        <f t="shared" si="106"/>
        <v>0/1/2443</v>
      </c>
      <c r="J743" s="12" t="str">
        <f t="shared" si="107"/>
        <v>0/1/2500</v>
      </c>
      <c r="K743" s="12" t="e">
        <f>IF(VALUE(LEFT(A743,SEARCH(" ",A743)-1))&lt;10,"0"&amp;VALUE(LEFT(A743,SEARCH(" ",A743)-1)),VALUE(LEFT(A743,SEARCH(" ",A743)-1)))&amp;"/"&amp;VLOOKUP(MID(A743,SEARCH(" ",A743)+1,LEN(A743)-SEARCH(" ",A743)-3),'[1]Lookup Data'!$B$2:$C$14,2,FALSE)&amp;"/"&amp;RIGHT(A743,2)+2500</f>
        <v>#VALUE!</v>
      </c>
      <c r="L743" s="12" t="e">
        <f>LEFT(A743,2)&amp;"/"&amp;VLOOKUP(MID(LEFT(A743,LEN(A743)-5),SEARCH(" ",A743),LEN(LEFT(A743,LEN(A743)-5))-SEARCH(" ",A743)+1),'[1]Lookup Data'!$E$3:$F$14,2,FALSE)&amp;"/"&amp;RIGHT(A743,4)</f>
        <v>#VALUE!</v>
      </c>
      <c r="M743" s="12" t="e">
        <f>E743&amp;"/"&amp;VLOOKUP([1]สูตรแปลงวันที่!F743,'[1]Lookup Data'!$B$3:$C$14,2,FALSE)&amp;"/"&amp;[1]สูตรแปลงวันที่!G743</f>
        <v>#VALUE!</v>
      </c>
    </row>
    <row r="744" spans="1:13">
      <c r="A744" s="11"/>
      <c r="B744" s="12">
        <f t="shared" si="99"/>
        <v>0</v>
      </c>
      <c r="C744" s="12">
        <f t="shared" si="100"/>
        <v>1</v>
      </c>
      <c r="D744" s="12">
        <f t="shared" si="101"/>
        <v>1900</v>
      </c>
      <c r="E744" s="12" t="str">
        <f t="shared" si="102"/>
        <v/>
      </c>
      <c r="F744" s="12" t="e">
        <f t="shared" si="103"/>
        <v>#VALUE!</v>
      </c>
      <c r="G744" s="12" t="str">
        <f t="shared" si="104"/>
        <v/>
      </c>
      <c r="H744" s="12" t="e">
        <f t="shared" si="105"/>
        <v>#N/A</v>
      </c>
      <c r="I744" s="12" t="str">
        <f t="shared" si="106"/>
        <v>0/1/2443</v>
      </c>
      <c r="J744" s="12" t="str">
        <f t="shared" si="107"/>
        <v>0/1/2500</v>
      </c>
      <c r="K744" s="12" t="e">
        <f>IF(VALUE(LEFT(A744,SEARCH(" ",A744)-1))&lt;10,"0"&amp;VALUE(LEFT(A744,SEARCH(" ",A744)-1)),VALUE(LEFT(A744,SEARCH(" ",A744)-1)))&amp;"/"&amp;VLOOKUP(MID(A744,SEARCH(" ",A744)+1,LEN(A744)-SEARCH(" ",A744)-3),'[1]Lookup Data'!$B$2:$C$14,2,FALSE)&amp;"/"&amp;RIGHT(A744,2)+2500</f>
        <v>#VALUE!</v>
      </c>
      <c r="L744" s="12" t="e">
        <f>LEFT(A744,2)&amp;"/"&amp;VLOOKUP(MID(LEFT(A744,LEN(A744)-5),SEARCH(" ",A744),LEN(LEFT(A744,LEN(A744)-5))-SEARCH(" ",A744)+1),'[1]Lookup Data'!$E$3:$F$14,2,FALSE)&amp;"/"&amp;RIGHT(A744,4)</f>
        <v>#VALUE!</v>
      </c>
      <c r="M744" s="12" t="e">
        <f>E744&amp;"/"&amp;VLOOKUP([1]สูตรแปลงวันที่!F744,'[1]Lookup Data'!$B$3:$C$14,2,FALSE)&amp;"/"&amp;[1]สูตรแปลงวันที่!G744</f>
        <v>#VALUE!</v>
      </c>
    </row>
    <row r="745" spans="1:13">
      <c r="A745" s="11"/>
      <c r="B745" s="12">
        <f t="shared" si="99"/>
        <v>0</v>
      </c>
      <c r="C745" s="12">
        <f t="shared" si="100"/>
        <v>1</v>
      </c>
      <c r="D745" s="12">
        <f t="shared" si="101"/>
        <v>1900</v>
      </c>
      <c r="E745" s="12" t="str">
        <f t="shared" si="102"/>
        <v/>
      </c>
      <c r="F745" s="12" t="e">
        <f t="shared" si="103"/>
        <v>#VALUE!</v>
      </c>
      <c r="G745" s="12" t="str">
        <f t="shared" si="104"/>
        <v/>
      </c>
      <c r="H745" s="12" t="e">
        <f t="shared" si="105"/>
        <v>#N/A</v>
      </c>
      <c r="I745" s="12" t="str">
        <f t="shared" si="106"/>
        <v>0/1/2443</v>
      </c>
      <c r="J745" s="12" t="str">
        <f t="shared" si="107"/>
        <v>0/1/2500</v>
      </c>
      <c r="K745" s="12" t="e">
        <f>IF(VALUE(LEFT(A745,SEARCH(" ",A745)-1))&lt;10,"0"&amp;VALUE(LEFT(A745,SEARCH(" ",A745)-1)),VALUE(LEFT(A745,SEARCH(" ",A745)-1)))&amp;"/"&amp;VLOOKUP(MID(A745,SEARCH(" ",A745)+1,LEN(A745)-SEARCH(" ",A745)-3),'[1]Lookup Data'!$B$2:$C$14,2,FALSE)&amp;"/"&amp;RIGHT(A745,2)+2500</f>
        <v>#VALUE!</v>
      </c>
      <c r="L745" s="12" t="e">
        <f>LEFT(A745,2)&amp;"/"&amp;VLOOKUP(MID(LEFT(A745,LEN(A745)-5),SEARCH(" ",A745),LEN(LEFT(A745,LEN(A745)-5))-SEARCH(" ",A745)+1),'[1]Lookup Data'!$E$3:$F$14,2,FALSE)&amp;"/"&amp;RIGHT(A745,4)</f>
        <v>#VALUE!</v>
      </c>
      <c r="M745" s="12" t="e">
        <f>E745&amp;"/"&amp;VLOOKUP([1]สูตรแปลงวันที่!F745,'[1]Lookup Data'!$B$3:$C$14,2,FALSE)&amp;"/"&amp;[1]สูตรแปลงวันที่!G745</f>
        <v>#VALUE!</v>
      </c>
    </row>
    <row r="746" spans="1:13">
      <c r="A746" s="11"/>
      <c r="B746" s="12">
        <f t="shared" si="99"/>
        <v>0</v>
      </c>
      <c r="C746" s="12">
        <f t="shared" si="100"/>
        <v>1</v>
      </c>
      <c r="D746" s="12">
        <f t="shared" si="101"/>
        <v>1900</v>
      </c>
      <c r="E746" s="12" t="str">
        <f t="shared" si="102"/>
        <v/>
      </c>
      <c r="F746" s="12" t="e">
        <f t="shared" si="103"/>
        <v>#VALUE!</v>
      </c>
      <c r="G746" s="12" t="str">
        <f t="shared" si="104"/>
        <v/>
      </c>
      <c r="H746" s="12" t="e">
        <f t="shared" si="105"/>
        <v>#N/A</v>
      </c>
      <c r="I746" s="12" t="str">
        <f t="shared" si="106"/>
        <v>0/1/2443</v>
      </c>
      <c r="J746" s="12" t="str">
        <f t="shared" si="107"/>
        <v>0/1/2500</v>
      </c>
      <c r="K746" s="12" t="e">
        <f>IF(VALUE(LEFT(A746,SEARCH(" ",A746)-1))&lt;10,"0"&amp;VALUE(LEFT(A746,SEARCH(" ",A746)-1)),VALUE(LEFT(A746,SEARCH(" ",A746)-1)))&amp;"/"&amp;VLOOKUP(MID(A746,SEARCH(" ",A746)+1,LEN(A746)-SEARCH(" ",A746)-3),'[1]Lookup Data'!$B$2:$C$14,2,FALSE)&amp;"/"&amp;RIGHT(A746,2)+2500</f>
        <v>#VALUE!</v>
      </c>
      <c r="L746" s="12" t="e">
        <f>LEFT(A746,2)&amp;"/"&amp;VLOOKUP(MID(LEFT(A746,LEN(A746)-5),SEARCH(" ",A746),LEN(LEFT(A746,LEN(A746)-5))-SEARCH(" ",A746)+1),'[1]Lookup Data'!$E$3:$F$14,2,FALSE)&amp;"/"&amp;RIGHT(A746,4)</f>
        <v>#VALUE!</v>
      </c>
      <c r="M746" s="12" t="e">
        <f>E746&amp;"/"&amp;VLOOKUP([1]สูตรแปลงวันที่!F746,'[1]Lookup Data'!$B$3:$C$14,2,FALSE)&amp;"/"&amp;[1]สูตรแปลงวันที่!G746</f>
        <v>#VALUE!</v>
      </c>
    </row>
    <row r="747" spans="1:13">
      <c r="A747" s="11"/>
      <c r="B747" s="12">
        <f t="shared" si="99"/>
        <v>0</v>
      </c>
      <c r="C747" s="12">
        <f t="shared" si="100"/>
        <v>1</v>
      </c>
      <c r="D747" s="12">
        <f t="shared" si="101"/>
        <v>1900</v>
      </c>
      <c r="E747" s="12" t="str">
        <f t="shared" si="102"/>
        <v/>
      </c>
      <c r="F747" s="12" t="e">
        <f t="shared" si="103"/>
        <v>#VALUE!</v>
      </c>
      <c r="G747" s="12" t="str">
        <f t="shared" si="104"/>
        <v/>
      </c>
      <c r="H747" s="12" t="e">
        <f t="shared" si="105"/>
        <v>#N/A</v>
      </c>
      <c r="I747" s="12" t="str">
        <f t="shared" si="106"/>
        <v>0/1/2443</v>
      </c>
      <c r="J747" s="12" t="str">
        <f t="shared" si="107"/>
        <v>0/1/2500</v>
      </c>
      <c r="K747" s="12" t="e">
        <f>IF(VALUE(LEFT(A747,SEARCH(" ",A747)-1))&lt;10,"0"&amp;VALUE(LEFT(A747,SEARCH(" ",A747)-1)),VALUE(LEFT(A747,SEARCH(" ",A747)-1)))&amp;"/"&amp;VLOOKUP(MID(A747,SEARCH(" ",A747)+1,LEN(A747)-SEARCH(" ",A747)-3),'[1]Lookup Data'!$B$2:$C$14,2,FALSE)&amp;"/"&amp;RIGHT(A747,2)+2500</f>
        <v>#VALUE!</v>
      </c>
      <c r="L747" s="12" t="e">
        <f>LEFT(A747,2)&amp;"/"&amp;VLOOKUP(MID(LEFT(A747,LEN(A747)-5),SEARCH(" ",A747),LEN(LEFT(A747,LEN(A747)-5))-SEARCH(" ",A747)+1),'[1]Lookup Data'!$E$3:$F$14,2,FALSE)&amp;"/"&amp;RIGHT(A747,4)</f>
        <v>#VALUE!</v>
      </c>
      <c r="M747" s="12" t="e">
        <f>E747&amp;"/"&amp;VLOOKUP([1]สูตรแปลงวันที่!F747,'[1]Lookup Data'!$B$3:$C$14,2,FALSE)&amp;"/"&amp;[1]สูตรแปลงวันที่!G747</f>
        <v>#VALUE!</v>
      </c>
    </row>
    <row r="748" spans="1:13">
      <c r="A748" s="11"/>
      <c r="B748" s="12">
        <f t="shared" si="99"/>
        <v>0</v>
      </c>
      <c r="C748" s="12">
        <f t="shared" si="100"/>
        <v>1</v>
      </c>
      <c r="D748" s="12">
        <f t="shared" si="101"/>
        <v>1900</v>
      </c>
      <c r="E748" s="12" t="str">
        <f t="shared" si="102"/>
        <v/>
      </c>
      <c r="F748" s="12" t="e">
        <f t="shared" si="103"/>
        <v>#VALUE!</v>
      </c>
      <c r="G748" s="12" t="str">
        <f t="shared" si="104"/>
        <v/>
      </c>
      <c r="H748" s="12" t="e">
        <f t="shared" si="105"/>
        <v>#N/A</v>
      </c>
      <c r="I748" s="12" t="str">
        <f t="shared" si="106"/>
        <v>0/1/2443</v>
      </c>
      <c r="J748" s="12" t="str">
        <f t="shared" si="107"/>
        <v>0/1/2500</v>
      </c>
      <c r="K748" s="12" t="e">
        <f>IF(VALUE(LEFT(A748,SEARCH(" ",A748)-1))&lt;10,"0"&amp;VALUE(LEFT(A748,SEARCH(" ",A748)-1)),VALUE(LEFT(A748,SEARCH(" ",A748)-1)))&amp;"/"&amp;VLOOKUP(MID(A748,SEARCH(" ",A748)+1,LEN(A748)-SEARCH(" ",A748)-3),'[1]Lookup Data'!$B$2:$C$14,2,FALSE)&amp;"/"&amp;RIGHT(A748,2)+2500</f>
        <v>#VALUE!</v>
      </c>
      <c r="L748" s="12" t="e">
        <f>LEFT(A748,2)&amp;"/"&amp;VLOOKUP(MID(LEFT(A748,LEN(A748)-5),SEARCH(" ",A748),LEN(LEFT(A748,LEN(A748)-5))-SEARCH(" ",A748)+1),'[1]Lookup Data'!$E$3:$F$14,2,FALSE)&amp;"/"&amp;RIGHT(A748,4)</f>
        <v>#VALUE!</v>
      </c>
      <c r="M748" s="12" t="e">
        <f>E748&amp;"/"&amp;VLOOKUP([1]สูตรแปลงวันที่!F748,'[1]Lookup Data'!$B$3:$C$14,2,FALSE)&amp;"/"&amp;[1]สูตรแปลงวันที่!G748</f>
        <v>#VALUE!</v>
      </c>
    </row>
    <row r="749" spans="1:13">
      <c r="A749" s="11"/>
      <c r="B749" s="12">
        <f t="shared" si="99"/>
        <v>0</v>
      </c>
      <c r="C749" s="12">
        <f t="shared" si="100"/>
        <v>1</v>
      </c>
      <c r="D749" s="12">
        <f t="shared" si="101"/>
        <v>1900</v>
      </c>
      <c r="E749" s="12" t="str">
        <f t="shared" si="102"/>
        <v/>
      </c>
      <c r="F749" s="12" t="e">
        <f t="shared" si="103"/>
        <v>#VALUE!</v>
      </c>
      <c r="G749" s="12" t="str">
        <f t="shared" si="104"/>
        <v/>
      </c>
      <c r="H749" s="12" t="e">
        <f t="shared" si="105"/>
        <v>#N/A</v>
      </c>
      <c r="I749" s="12" t="str">
        <f t="shared" si="106"/>
        <v>0/1/2443</v>
      </c>
      <c r="J749" s="12" t="str">
        <f t="shared" si="107"/>
        <v>0/1/2500</v>
      </c>
      <c r="K749" s="12" t="e">
        <f>IF(VALUE(LEFT(A749,SEARCH(" ",A749)-1))&lt;10,"0"&amp;VALUE(LEFT(A749,SEARCH(" ",A749)-1)),VALUE(LEFT(A749,SEARCH(" ",A749)-1)))&amp;"/"&amp;VLOOKUP(MID(A749,SEARCH(" ",A749)+1,LEN(A749)-SEARCH(" ",A749)-3),'[1]Lookup Data'!$B$2:$C$14,2,FALSE)&amp;"/"&amp;RIGHT(A749,2)+2500</f>
        <v>#VALUE!</v>
      </c>
      <c r="L749" s="12" t="e">
        <f>LEFT(A749,2)&amp;"/"&amp;VLOOKUP(MID(LEFT(A749,LEN(A749)-5),SEARCH(" ",A749),LEN(LEFT(A749,LEN(A749)-5))-SEARCH(" ",A749)+1),'[1]Lookup Data'!$E$3:$F$14,2,FALSE)&amp;"/"&amp;RIGHT(A749,4)</f>
        <v>#VALUE!</v>
      </c>
      <c r="M749" s="12" t="e">
        <f>E749&amp;"/"&amp;VLOOKUP([1]สูตรแปลงวันที่!F749,'[1]Lookup Data'!$B$3:$C$14,2,FALSE)&amp;"/"&amp;[1]สูตรแปลงวันที่!G749</f>
        <v>#VALUE!</v>
      </c>
    </row>
    <row r="750" spans="1:13">
      <c r="A750" s="11"/>
      <c r="B750" s="12">
        <f t="shared" si="99"/>
        <v>0</v>
      </c>
      <c r="C750" s="12">
        <f t="shared" si="100"/>
        <v>1</v>
      </c>
      <c r="D750" s="12">
        <f t="shared" si="101"/>
        <v>1900</v>
      </c>
      <c r="E750" s="12" t="str">
        <f t="shared" si="102"/>
        <v/>
      </c>
      <c r="F750" s="12" t="e">
        <f t="shared" si="103"/>
        <v>#VALUE!</v>
      </c>
      <c r="G750" s="12" t="str">
        <f t="shared" si="104"/>
        <v/>
      </c>
      <c r="H750" s="12" t="e">
        <f t="shared" si="105"/>
        <v>#N/A</v>
      </c>
      <c r="I750" s="12" t="str">
        <f t="shared" si="106"/>
        <v>0/1/2443</v>
      </c>
      <c r="J750" s="12" t="str">
        <f t="shared" si="107"/>
        <v>0/1/2500</v>
      </c>
      <c r="K750" s="12" t="e">
        <f>IF(VALUE(LEFT(A750,SEARCH(" ",A750)-1))&lt;10,"0"&amp;VALUE(LEFT(A750,SEARCH(" ",A750)-1)),VALUE(LEFT(A750,SEARCH(" ",A750)-1)))&amp;"/"&amp;VLOOKUP(MID(A750,SEARCH(" ",A750)+1,LEN(A750)-SEARCH(" ",A750)-3),'[1]Lookup Data'!$B$2:$C$14,2,FALSE)&amp;"/"&amp;RIGHT(A750,2)+2500</f>
        <v>#VALUE!</v>
      </c>
      <c r="L750" s="12" t="e">
        <f>LEFT(A750,2)&amp;"/"&amp;VLOOKUP(MID(LEFT(A750,LEN(A750)-5),SEARCH(" ",A750),LEN(LEFT(A750,LEN(A750)-5))-SEARCH(" ",A750)+1),'[1]Lookup Data'!$E$3:$F$14,2,FALSE)&amp;"/"&amp;RIGHT(A750,4)</f>
        <v>#VALUE!</v>
      </c>
      <c r="M750" s="12" t="e">
        <f>E750&amp;"/"&amp;VLOOKUP([1]สูตรแปลงวันที่!F750,'[1]Lookup Data'!$B$3:$C$14,2,FALSE)&amp;"/"&amp;[1]สูตรแปลงวันที่!G750</f>
        <v>#VALUE!</v>
      </c>
    </row>
    <row r="751" spans="1:13">
      <c r="A751" s="11"/>
      <c r="B751" s="12">
        <f t="shared" si="99"/>
        <v>0</v>
      </c>
      <c r="C751" s="12">
        <f t="shared" si="100"/>
        <v>1</v>
      </c>
      <c r="D751" s="12">
        <f t="shared" si="101"/>
        <v>1900</v>
      </c>
      <c r="E751" s="12" t="str">
        <f t="shared" si="102"/>
        <v/>
      </c>
      <c r="F751" s="12" t="e">
        <f t="shared" si="103"/>
        <v>#VALUE!</v>
      </c>
      <c r="G751" s="12" t="str">
        <f t="shared" si="104"/>
        <v/>
      </c>
      <c r="H751" s="12" t="e">
        <f t="shared" si="105"/>
        <v>#N/A</v>
      </c>
      <c r="I751" s="12" t="str">
        <f t="shared" si="106"/>
        <v>0/1/2443</v>
      </c>
      <c r="J751" s="12" t="str">
        <f t="shared" si="107"/>
        <v>0/1/2500</v>
      </c>
      <c r="K751" s="12" t="e">
        <f>IF(VALUE(LEFT(A751,SEARCH(" ",A751)-1))&lt;10,"0"&amp;VALUE(LEFT(A751,SEARCH(" ",A751)-1)),VALUE(LEFT(A751,SEARCH(" ",A751)-1)))&amp;"/"&amp;VLOOKUP(MID(A751,SEARCH(" ",A751)+1,LEN(A751)-SEARCH(" ",A751)-3),'[1]Lookup Data'!$B$2:$C$14,2,FALSE)&amp;"/"&amp;RIGHT(A751,2)+2500</f>
        <v>#VALUE!</v>
      </c>
      <c r="L751" s="12" t="e">
        <f>LEFT(A751,2)&amp;"/"&amp;VLOOKUP(MID(LEFT(A751,LEN(A751)-5),SEARCH(" ",A751),LEN(LEFT(A751,LEN(A751)-5))-SEARCH(" ",A751)+1),'[1]Lookup Data'!$E$3:$F$14,2,FALSE)&amp;"/"&amp;RIGHT(A751,4)</f>
        <v>#VALUE!</v>
      </c>
      <c r="M751" s="12" t="e">
        <f>E751&amp;"/"&amp;VLOOKUP([1]สูตรแปลงวันที่!F751,'[1]Lookup Data'!$B$3:$C$14,2,FALSE)&amp;"/"&amp;[1]สูตรแปลงวันที่!G751</f>
        <v>#VALUE!</v>
      </c>
    </row>
    <row r="752" spans="1:13">
      <c r="A752" s="11"/>
      <c r="B752" s="12">
        <f t="shared" si="99"/>
        <v>0</v>
      </c>
      <c r="C752" s="12">
        <f t="shared" si="100"/>
        <v>1</v>
      </c>
      <c r="D752" s="12">
        <f t="shared" si="101"/>
        <v>1900</v>
      </c>
      <c r="E752" s="12" t="str">
        <f t="shared" si="102"/>
        <v/>
      </c>
      <c r="F752" s="12" t="e">
        <f t="shared" si="103"/>
        <v>#VALUE!</v>
      </c>
      <c r="G752" s="12" t="str">
        <f t="shared" si="104"/>
        <v/>
      </c>
      <c r="H752" s="12" t="e">
        <f t="shared" si="105"/>
        <v>#N/A</v>
      </c>
      <c r="I752" s="12" t="str">
        <f t="shared" si="106"/>
        <v>0/1/2443</v>
      </c>
      <c r="J752" s="12" t="str">
        <f t="shared" si="107"/>
        <v>0/1/2500</v>
      </c>
      <c r="K752" s="12" t="e">
        <f>IF(VALUE(LEFT(A752,SEARCH(" ",A752)-1))&lt;10,"0"&amp;VALUE(LEFT(A752,SEARCH(" ",A752)-1)),VALUE(LEFT(A752,SEARCH(" ",A752)-1)))&amp;"/"&amp;VLOOKUP(MID(A752,SEARCH(" ",A752)+1,LEN(A752)-SEARCH(" ",A752)-3),'[1]Lookup Data'!$B$2:$C$14,2,FALSE)&amp;"/"&amp;RIGHT(A752,2)+2500</f>
        <v>#VALUE!</v>
      </c>
      <c r="L752" s="12" t="e">
        <f>LEFT(A752,2)&amp;"/"&amp;VLOOKUP(MID(LEFT(A752,LEN(A752)-5),SEARCH(" ",A752),LEN(LEFT(A752,LEN(A752)-5))-SEARCH(" ",A752)+1),'[1]Lookup Data'!$E$3:$F$14,2,FALSE)&amp;"/"&amp;RIGHT(A752,4)</f>
        <v>#VALUE!</v>
      </c>
      <c r="M752" s="12" t="e">
        <f>E752&amp;"/"&amp;VLOOKUP([1]สูตรแปลงวันที่!F752,'[1]Lookup Data'!$B$3:$C$14,2,FALSE)&amp;"/"&amp;[1]สูตรแปลงวันที่!G752</f>
        <v>#VALUE!</v>
      </c>
    </row>
    <row r="753" spans="1:13">
      <c r="A753" s="11"/>
      <c r="B753" s="12">
        <f t="shared" si="99"/>
        <v>0</v>
      </c>
      <c r="C753" s="12">
        <f t="shared" si="100"/>
        <v>1</v>
      </c>
      <c r="D753" s="12">
        <f t="shared" si="101"/>
        <v>1900</v>
      </c>
      <c r="E753" s="12" t="str">
        <f t="shared" si="102"/>
        <v/>
      </c>
      <c r="F753" s="12" t="e">
        <f t="shared" si="103"/>
        <v>#VALUE!</v>
      </c>
      <c r="G753" s="12" t="str">
        <f t="shared" si="104"/>
        <v/>
      </c>
      <c r="H753" s="12" t="e">
        <f t="shared" si="105"/>
        <v>#N/A</v>
      </c>
      <c r="I753" s="12" t="str">
        <f t="shared" si="106"/>
        <v>0/1/2443</v>
      </c>
      <c r="J753" s="12" t="str">
        <f t="shared" si="107"/>
        <v>0/1/2500</v>
      </c>
      <c r="K753" s="12" t="e">
        <f>IF(VALUE(LEFT(A753,SEARCH(" ",A753)-1))&lt;10,"0"&amp;VALUE(LEFT(A753,SEARCH(" ",A753)-1)),VALUE(LEFT(A753,SEARCH(" ",A753)-1)))&amp;"/"&amp;VLOOKUP(MID(A753,SEARCH(" ",A753)+1,LEN(A753)-SEARCH(" ",A753)-3),'[1]Lookup Data'!$B$2:$C$14,2,FALSE)&amp;"/"&amp;RIGHT(A753,2)+2500</f>
        <v>#VALUE!</v>
      </c>
      <c r="L753" s="12" t="e">
        <f>LEFT(A753,2)&amp;"/"&amp;VLOOKUP(MID(LEFT(A753,LEN(A753)-5),SEARCH(" ",A753),LEN(LEFT(A753,LEN(A753)-5))-SEARCH(" ",A753)+1),'[1]Lookup Data'!$E$3:$F$14,2,FALSE)&amp;"/"&amp;RIGHT(A753,4)</f>
        <v>#VALUE!</v>
      </c>
      <c r="M753" s="12" t="e">
        <f>E753&amp;"/"&amp;VLOOKUP([1]สูตรแปลงวันที่!F753,'[1]Lookup Data'!$B$3:$C$14,2,FALSE)&amp;"/"&amp;[1]สูตรแปลงวันที่!G753</f>
        <v>#VALUE!</v>
      </c>
    </row>
    <row r="754" spans="1:13">
      <c r="A754" s="11"/>
      <c r="B754" s="12">
        <f t="shared" si="99"/>
        <v>0</v>
      </c>
      <c r="C754" s="12">
        <f t="shared" si="100"/>
        <v>1</v>
      </c>
      <c r="D754" s="12">
        <f t="shared" si="101"/>
        <v>1900</v>
      </c>
      <c r="E754" s="12" t="str">
        <f t="shared" si="102"/>
        <v/>
      </c>
      <c r="F754" s="12" t="e">
        <f t="shared" si="103"/>
        <v>#VALUE!</v>
      </c>
      <c r="G754" s="12" t="str">
        <f t="shared" si="104"/>
        <v/>
      </c>
      <c r="H754" s="12" t="e">
        <f t="shared" si="105"/>
        <v>#N/A</v>
      </c>
      <c r="I754" s="12" t="str">
        <f t="shared" si="106"/>
        <v>0/1/2443</v>
      </c>
      <c r="J754" s="12" t="str">
        <f t="shared" si="107"/>
        <v>0/1/2500</v>
      </c>
      <c r="K754" s="12" t="e">
        <f>IF(VALUE(LEFT(A754,SEARCH(" ",A754)-1))&lt;10,"0"&amp;VALUE(LEFT(A754,SEARCH(" ",A754)-1)),VALUE(LEFT(A754,SEARCH(" ",A754)-1)))&amp;"/"&amp;VLOOKUP(MID(A754,SEARCH(" ",A754)+1,LEN(A754)-SEARCH(" ",A754)-3),'[1]Lookup Data'!$B$2:$C$14,2,FALSE)&amp;"/"&amp;RIGHT(A754,2)+2500</f>
        <v>#VALUE!</v>
      </c>
      <c r="L754" s="12" t="e">
        <f>LEFT(A754,2)&amp;"/"&amp;VLOOKUP(MID(LEFT(A754,LEN(A754)-5),SEARCH(" ",A754),LEN(LEFT(A754,LEN(A754)-5))-SEARCH(" ",A754)+1),'[1]Lookup Data'!$E$3:$F$14,2,FALSE)&amp;"/"&amp;RIGHT(A754,4)</f>
        <v>#VALUE!</v>
      </c>
      <c r="M754" s="12" t="e">
        <f>E754&amp;"/"&amp;VLOOKUP([1]สูตรแปลงวันที่!F754,'[1]Lookup Data'!$B$3:$C$14,2,FALSE)&amp;"/"&amp;[1]สูตรแปลงวันที่!G754</f>
        <v>#VALUE!</v>
      </c>
    </row>
    <row r="755" spans="1:13">
      <c r="A755" s="11"/>
      <c r="B755" s="12">
        <f t="shared" si="99"/>
        <v>0</v>
      </c>
      <c r="C755" s="12">
        <f t="shared" si="100"/>
        <v>1</v>
      </c>
      <c r="D755" s="12">
        <f t="shared" si="101"/>
        <v>1900</v>
      </c>
      <c r="E755" s="12" t="str">
        <f t="shared" si="102"/>
        <v/>
      </c>
      <c r="F755" s="12" t="e">
        <f t="shared" si="103"/>
        <v>#VALUE!</v>
      </c>
      <c r="G755" s="12" t="str">
        <f t="shared" si="104"/>
        <v/>
      </c>
      <c r="H755" s="12" t="e">
        <f t="shared" si="105"/>
        <v>#N/A</v>
      </c>
      <c r="I755" s="12" t="str">
        <f t="shared" si="106"/>
        <v>0/1/2443</v>
      </c>
      <c r="J755" s="12" t="str">
        <f t="shared" si="107"/>
        <v>0/1/2500</v>
      </c>
      <c r="K755" s="12" t="e">
        <f>IF(VALUE(LEFT(A755,SEARCH(" ",A755)-1))&lt;10,"0"&amp;VALUE(LEFT(A755,SEARCH(" ",A755)-1)),VALUE(LEFT(A755,SEARCH(" ",A755)-1)))&amp;"/"&amp;VLOOKUP(MID(A755,SEARCH(" ",A755)+1,LEN(A755)-SEARCH(" ",A755)-3),'[1]Lookup Data'!$B$2:$C$14,2,FALSE)&amp;"/"&amp;RIGHT(A755,2)+2500</f>
        <v>#VALUE!</v>
      </c>
      <c r="L755" s="12" t="e">
        <f>LEFT(A755,2)&amp;"/"&amp;VLOOKUP(MID(LEFT(A755,LEN(A755)-5),SEARCH(" ",A755),LEN(LEFT(A755,LEN(A755)-5))-SEARCH(" ",A755)+1),'[1]Lookup Data'!$E$3:$F$14,2,FALSE)&amp;"/"&amp;RIGHT(A755,4)</f>
        <v>#VALUE!</v>
      </c>
      <c r="M755" s="12" t="e">
        <f>E755&amp;"/"&amp;VLOOKUP([1]สูตรแปลงวันที่!F755,'[1]Lookup Data'!$B$3:$C$14,2,FALSE)&amp;"/"&amp;[1]สูตรแปลงวันที่!G755</f>
        <v>#VALUE!</v>
      </c>
    </row>
    <row r="756" spans="1:13">
      <c r="A756" s="11"/>
      <c r="B756" s="12">
        <f t="shared" si="99"/>
        <v>0</v>
      </c>
      <c r="C756" s="12">
        <f t="shared" si="100"/>
        <v>1</v>
      </c>
      <c r="D756" s="12">
        <f t="shared" si="101"/>
        <v>1900</v>
      </c>
      <c r="E756" s="12" t="str">
        <f t="shared" si="102"/>
        <v/>
      </c>
      <c r="F756" s="12" t="e">
        <f t="shared" si="103"/>
        <v>#VALUE!</v>
      </c>
      <c r="G756" s="12" t="str">
        <f t="shared" si="104"/>
        <v/>
      </c>
      <c r="H756" s="12" t="e">
        <f t="shared" si="105"/>
        <v>#N/A</v>
      </c>
      <c r="I756" s="12" t="str">
        <f t="shared" si="106"/>
        <v>0/1/2443</v>
      </c>
      <c r="J756" s="12" t="str">
        <f t="shared" si="107"/>
        <v>0/1/2500</v>
      </c>
      <c r="K756" s="12" t="e">
        <f>IF(VALUE(LEFT(A756,SEARCH(" ",A756)-1))&lt;10,"0"&amp;VALUE(LEFT(A756,SEARCH(" ",A756)-1)),VALUE(LEFT(A756,SEARCH(" ",A756)-1)))&amp;"/"&amp;VLOOKUP(MID(A756,SEARCH(" ",A756)+1,LEN(A756)-SEARCH(" ",A756)-3),'[1]Lookup Data'!$B$2:$C$14,2,FALSE)&amp;"/"&amp;RIGHT(A756,2)+2500</f>
        <v>#VALUE!</v>
      </c>
      <c r="L756" s="12" t="e">
        <f>LEFT(A756,2)&amp;"/"&amp;VLOOKUP(MID(LEFT(A756,LEN(A756)-5),SEARCH(" ",A756),LEN(LEFT(A756,LEN(A756)-5))-SEARCH(" ",A756)+1),'[1]Lookup Data'!$E$3:$F$14,2,FALSE)&amp;"/"&amp;RIGHT(A756,4)</f>
        <v>#VALUE!</v>
      </c>
      <c r="M756" s="12" t="e">
        <f>E756&amp;"/"&amp;VLOOKUP([1]สูตรแปลงวันที่!F756,'[1]Lookup Data'!$B$3:$C$14,2,FALSE)&amp;"/"&amp;[1]สูตรแปลงวันที่!G756</f>
        <v>#VALUE!</v>
      </c>
    </row>
    <row r="757" spans="1:13">
      <c r="A757" s="11"/>
      <c r="B757" s="12">
        <f t="shared" si="99"/>
        <v>0</v>
      </c>
      <c r="C757" s="12">
        <f t="shared" si="100"/>
        <v>1</v>
      </c>
      <c r="D757" s="12">
        <f t="shared" si="101"/>
        <v>1900</v>
      </c>
      <c r="E757" s="12" t="str">
        <f t="shared" si="102"/>
        <v/>
      </c>
      <c r="F757" s="12" t="e">
        <f t="shared" si="103"/>
        <v>#VALUE!</v>
      </c>
      <c r="G757" s="12" t="str">
        <f t="shared" si="104"/>
        <v/>
      </c>
      <c r="H757" s="12" t="e">
        <f t="shared" si="105"/>
        <v>#N/A</v>
      </c>
      <c r="I757" s="12" t="str">
        <f t="shared" si="106"/>
        <v>0/1/2443</v>
      </c>
      <c r="J757" s="12" t="str">
        <f t="shared" si="107"/>
        <v>0/1/2500</v>
      </c>
      <c r="K757" s="12" t="e">
        <f>IF(VALUE(LEFT(A757,SEARCH(" ",A757)-1))&lt;10,"0"&amp;VALUE(LEFT(A757,SEARCH(" ",A757)-1)),VALUE(LEFT(A757,SEARCH(" ",A757)-1)))&amp;"/"&amp;VLOOKUP(MID(A757,SEARCH(" ",A757)+1,LEN(A757)-SEARCH(" ",A757)-3),'[1]Lookup Data'!$B$2:$C$14,2,FALSE)&amp;"/"&amp;RIGHT(A757,2)+2500</f>
        <v>#VALUE!</v>
      </c>
      <c r="L757" s="12" t="e">
        <f>LEFT(A757,2)&amp;"/"&amp;VLOOKUP(MID(LEFT(A757,LEN(A757)-5),SEARCH(" ",A757),LEN(LEFT(A757,LEN(A757)-5))-SEARCH(" ",A757)+1),'[1]Lookup Data'!$E$3:$F$14,2,FALSE)&amp;"/"&amp;RIGHT(A757,4)</f>
        <v>#VALUE!</v>
      </c>
      <c r="M757" s="12" t="e">
        <f>E757&amp;"/"&amp;VLOOKUP([1]สูตรแปลงวันที่!F757,'[1]Lookup Data'!$B$3:$C$14,2,FALSE)&amp;"/"&amp;[1]สูตรแปลงวันที่!G757</f>
        <v>#VALUE!</v>
      </c>
    </row>
    <row r="758" spans="1:13">
      <c r="A758" s="11"/>
      <c r="B758" s="12">
        <f t="shared" si="99"/>
        <v>0</v>
      </c>
      <c r="C758" s="12">
        <f t="shared" si="100"/>
        <v>1</v>
      </c>
      <c r="D758" s="12">
        <f t="shared" si="101"/>
        <v>1900</v>
      </c>
      <c r="E758" s="12" t="str">
        <f t="shared" si="102"/>
        <v/>
      </c>
      <c r="F758" s="12" t="e">
        <f t="shared" si="103"/>
        <v>#VALUE!</v>
      </c>
      <c r="G758" s="12" t="str">
        <f t="shared" si="104"/>
        <v/>
      </c>
      <c r="H758" s="12" t="e">
        <f t="shared" si="105"/>
        <v>#N/A</v>
      </c>
      <c r="I758" s="12" t="str">
        <f t="shared" si="106"/>
        <v>0/1/2443</v>
      </c>
      <c r="J758" s="12" t="str">
        <f t="shared" si="107"/>
        <v>0/1/2500</v>
      </c>
      <c r="K758" s="12" t="e">
        <f>IF(VALUE(LEFT(A758,SEARCH(" ",A758)-1))&lt;10,"0"&amp;VALUE(LEFT(A758,SEARCH(" ",A758)-1)),VALUE(LEFT(A758,SEARCH(" ",A758)-1)))&amp;"/"&amp;VLOOKUP(MID(A758,SEARCH(" ",A758)+1,LEN(A758)-SEARCH(" ",A758)-3),'[1]Lookup Data'!$B$2:$C$14,2,FALSE)&amp;"/"&amp;RIGHT(A758,2)+2500</f>
        <v>#VALUE!</v>
      </c>
      <c r="L758" s="12" t="e">
        <f>LEFT(A758,2)&amp;"/"&amp;VLOOKUP(MID(LEFT(A758,LEN(A758)-5),SEARCH(" ",A758),LEN(LEFT(A758,LEN(A758)-5))-SEARCH(" ",A758)+1),'[1]Lookup Data'!$E$3:$F$14,2,FALSE)&amp;"/"&amp;RIGHT(A758,4)</f>
        <v>#VALUE!</v>
      </c>
      <c r="M758" s="12" t="e">
        <f>E758&amp;"/"&amp;VLOOKUP([1]สูตรแปลงวันที่!F758,'[1]Lookup Data'!$B$3:$C$14,2,FALSE)&amp;"/"&amp;[1]สูตรแปลงวันที่!G758</f>
        <v>#VALUE!</v>
      </c>
    </row>
    <row r="759" spans="1:13">
      <c r="A759" s="11"/>
      <c r="B759" s="12">
        <f t="shared" si="99"/>
        <v>0</v>
      </c>
      <c r="C759" s="12">
        <f t="shared" si="100"/>
        <v>1</v>
      </c>
      <c r="D759" s="12">
        <f t="shared" si="101"/>
        <v>1900</v>
      </c>
      <c r="E759" s="12" t="str">
        <f t="shared" si="102"/>
        <v/>
      </c>
      <c r="F759" s="12" t="e">
        <f t="shared" si="103"/>
        <v>#VALUE!</v>
      </c>
      <c r="G759" s="12" t="str">
        <f t="shared" si="104"/>
        <v/>
      </c>
      <c r="H759" s="12" t="e">
        <f t="shared" si="105"/>
        <v>#N/A</v>
      </c>
      <c r="I759" s="12" t="str">
        <f t="shared" si="106"/>
        <v>0/1/2443</v>
      </c>
      <c r="J759" s="12" t="str">
        <f t="shared" si="107"/>
        <v>0/1/2500</v>
      </c>
      <c r="K759" s="12" t="e">
        <f>IF(VALUE(LEFT(A759,SEARCH(" ",A759)-1))&lt;10,"0"&amp;VALUE(LEFT(A759,SEARCH(" ",A759)-1)),VALUE(LEFT(A759,SEARCH(" ",A759)-1)))&amp;"/"&amp;VLOOKUP(MID(A759,SEARCH(" ",A759)+1,LEN(A759)-SEARCH(" ",A759)-3),'[1]Lookup Data'!$B$2:$C$14,2,FALSE)&amp;"/"&amp;RIGHT(A759,2)+2500</f>
        <v>#VALUE!</v>
      </c>
      <c r="L759" s="12" t="e">
        <f>LEFT(A759,2)&amp;"/"&amp;VLOOKUP(MID(LEFT(A759,LEN(A759)-5),SEARCH(" ",A759),LEN(LEFT(A759,LEN(A759)-5))-SEARCH(" ",A759)+1),'[1]Lookup Data'!$E$3:$F$14,2,FALSE)&amp;"/"&amp;RIGHT(A759,4)</f>
        <v>#VALUE!</v>
      </c>
      <c r="M759" s="12" t="e">
        <f>E759&amp;"/"&amp;VLOOKUP([1]สูตรแปลงวันที่!F759,'[1]Lookup Data'!$B$3:$C$14,2,FALSE)&amp;"/"&amp;[1]สูตรแปลงวันที่!G759</f>
        <v>#VALUE!</v>
      </c>
    </row>
    <row r="760" spans="1:13">
      <c r="A760" s="11"/>
      <c r="B760" s="12">
        <f t="shared" si="99"/>
        <v>0</v>
      </c>
      <c r="C760" s="12">
        <f t="shared" si="100"/>
        <v>1</v>
      </c>
      <c r="D760" s="12">
        <f t="shared" si="101"/>
        <v>1900</v>
      </c>
      <c r="E760" s="12" t="str">
        <f t="shared" si="102"/>
        <v/>
      </c>
      <c r="F760" s="12" t="e">
        <f t="shared" si="103"/>
        <v>#VALUE!</v>
      </c>
      <c r="G760" s="12" t="str">
        <f t="shared" si="104"/>
        <v/>
      </c>
      <c r="H760" s="12" t="e">
        <f t="shared" si="105"/>
        <v>#N/A</v>
      </c>
      <c r="I760" s="12" t="str">
        <f t="shared" si="106"/>
        <v>0/1/2443</v>
      </c>
      <c r="J760" s="12" t="str">
        <f t="shared" si="107"/>
        <v>0/1/2500</v>
      </c>
      <c r="K760" s="12" t="e">
        <f>IF(VALUE(LEFT(A760,SEARCH(" ",A760)-1))&lt;10,"0"&amp;VALUE(LEFT(A760,SEARCH(" ",A760)-1)),VALUE(LEFT(A760,SEARCH(" ",A760)-1)))&amp;"/"&amp;VLOOKUP(MID(A760,SEARCH(" ",A760)+1,LEN(A760)-SEARCH(" ",A760)-3),'[1]Lookup Data'!$B$2:$C$14,2,FALSE)&amp;"/"&amp;RIGHT(A760,2)+2500</f>
        <v>#VALUE!</v>
      </c>
      <c r="L760" s="12" t="e">
        <f>LEFT(A760,2)&amp;"/"&amp;VLOOKUP(MID(LEFT(A760,LEN(A760)-5),SEARCH(" ",A760),LEN(LEFT(A760,LEN(A760)-5))-SEARCH(" ",A760)+1),'[1]Lookup Data'!$E$3:$F$14,2,FALSE)&amp;"/"&amp;RIGHT(A760,4)</f>
        <v>#VALUE!</v>
      </c>
      <c r="M760" s="12" t="e">
        <f>E760&amp;"/"&amp;VLOOKUP([1]สูตรแปลงวันที่!F760,'[1]Lookup Data'!$B$3:$C$14,2,FALSE)&amp;"/"&amp;[1]สูตรแปลงวันที่!G760</f>
        <v>#VALUE!</v>
      </c>
    </row>
    <row r="761" spans="1:13">
      <c r="A761" s="11"/>
      <c r="B761" s="12">
        <f t="shared" si="99"/>
        <v>0</v>
      </c>
      <c r="C761" s="12">
        <f t="shared" si="100"/>
        <v>1</v>
      </c>
      <c r="D761" s="12">
        <f t="shared" si="101"/>
        <v>1900</v>
      </c>
      <c r="E761" s="12" t="str">
        <f t="shared" si="102"/>
        <v/>
      </c>
      <c r="F761" s="12" t="e">
        <f t="shared" si="103"/>
        <v>#VALUE!</v>
      </c>
      <c r="G761" s="12" t="str">
        <f t="shared" si="104"/>
        <v/>
      </c>
      <c r="H761" s="12" t="e">
        <f t="shared" si="105"/>
        <v>#N/A</v>
      </c>
      <c r="I761" s="12" t="str">
        <f t="shared" si="106"/>
        <v>0/1/2443</v>
      </c>
      <c r="J761" s="12" t="str">
        <f t="shared" si="107"/>
        <v>0/1/2500</v>
      </c>
      <c r="K761" s="12" t="e">
        <f>IF(VALUE(LEFT(A761,SEARCH(" ",A761)-1))&lt;10,"0"&amp;VALUE(LEFT(A761,SEARCH(" ",A761)-1)),VALUE(LEFT(A761,SEARCH(" ",A761)-1)))&amp;"/"&amp;VLOOKUP(MID(A761,SEARCH(" ",A761)+1,LEN(A761)-SEARCH(" ",A761)-3),'[1]Lookup Data'!$B$2:$C$14,2,FALSE)&amp;"/"&amp;RIGHT(A761,2)+2500</f>
        <v>#VALUE!</v>
      </c>
      <c r="L761" s="12" t="e">
        <f>LEFT(A761,2)&amp;"/"&amp;VLOOKUP(MID(LEFT(A761,LEN(A761)-5),SEARCH(" ",A761),LEN(LEFT(A761,LEN(A761)-5))-SEARCH(" ",A761)+1),'[1]Lookup Data'!$E$3:$F$14,2,FALSE)&amp;"/"&amp;RIGHT(A761,4)</f>
        <v>#VALUE!</v>
      </c>
      <c r="M761" s="12" t="e">
        <f>E761&amp;"/"&amp;VLOOKUP([1]สูตรแปลงวันที่!F761,'[1]Lookup Data'!$B$3:$C$14,2,FALSE)&amp;"/"&amp;[1]สูตรแปลงวันที่!G761</f>
        <v>#VALUE!</v>
      </c>
    </row>
    <row r="762" spans="1:13">
      <c r="A762" s="11"/>
      <c r="B762" s="12">
        <f t="shared" si="99"/>
        <v>0</v>
      </c>
      <c r="C762" s="12">
        <f t="shared" si="100"/>
        <v>1</v>
      </c>
      <c r="D762" s="12">
        <f t="shared" si="101"/>
        <v>1900</v>
      </c>
      <c r="E762" s="12" t="str">
        <f t="shared" si="102"/>
        <v/>
      </c>
      <c r="F762" s="12" t="e">
        <f t="shared" si="103"/>
        <v>#VALUE!</v>
      </c>
      <c r="G762" s="12" t="str">
        <f t="shared" si="104"/>
        <v/>
      </c>
      <c r="H762" s="12" t="e">
        <f t="shared" si="105"/>
        <v>#N/A</v>
      </c>
      <c r="I762" s="12" t="str">
        <f t="shared" si="106"/>
        <v>0/1/2443</v>
      </c>
      <c r="J762" s="12" t="str">
        <f t="shared" si="107"/>
        <v>0/1/2500</v>
      </c>
      <c r="K762" s="12" t="e">
        <f>IF(VALUE(LEFT(A762,SEARCH(" ",A762)-1))&lt;10,"0"&amp;VALUE(LEFT(A762,SEARCH(" ",A762)-1)),VALUE(LEFT(A762,SEARCH(" ",A762)-1)))&amp;"/"&amp;VLOOKUP(MID(A762,SEARCH(" ",A762)+1,LEN(A762)-SEARCH(" ",A762)-3),'[1]Lookup Data'!$B$2:$C$14,2,FALSE)&amp;"/"&amp;RIGHT(A762,2)+2500</f>
        <v>#VALUE!</v>
      </c>
      <c r="L762" s="12" t="e">
        <f>LEFT(A762,2)&amp;"/"&amp;VLOOKUP(MID(LEFT(A762,LEN(A762)-5),SEARCH(" ",A762),LEN(LEFT(A762,LEN(A762)-5))-SEARCH(" ",A762)+1),'[1]Lookup Data'!$E$3:$F$14,2,FALSE)&amp;"/"&amp;RIGHT(A762,4)</f>
        <v>#VALUE!</v>
      </c>
      <c r="M762" s="12" t="e">
        <f>E762&amp;"/"&amp;VLOOKUP([1]สูตรแปลงวันที่!F762,'[1]Lookup Data'!$B$3:$C$14,2,FALSE)&amp;"/"&amp;[1]สูตรแปลงวันที่!G762</f>
        <v>#VALUE!</v>
      </c>
    </row>
    <row r="763" spans="1:13">
      <c r="A763" s="11"/>
      <c r="B763" s="12">
        <f t="shared" si="99"/>
        <v>0</v>
      </c>
      <c r="C763" s="12">
        <f t="shared" si="100"/>
        <v>1</v>
      </c>
      <c r="D763" s="12">
        <f t="shared" si="101"/>
        <v>1900</v>
      </c>
      <c r="E763" s="12" t="str">
        <f t="shared" si="102"/>
        <v/>
      </c>
      <c r="F763" s="12" t="e">
        <f t="shared" si="103"/>
        <v>#VALUE!</v>
      </c>
      <c r="G763" s="12" t="str">
        <f t="shared" si="104"/>
        <v/>
      </c>
      <c r="H763" s="12" t="e">
        <f t="shared" si="105"/>
        <v>#N/A</v>
      </c>
      <c r="I763" s="12" t="str">
        <f t="shared" si="106"/>
        <v>0/1/2443</v>
      </c>
      <c r="J763" s="12" t="str">
        <f t="shared" si="107"/>
        <v>0/1/2500</v>
      </c>
      <c r="K763" s="12" t="e">
        <f>IF(VALUE(LEFT(A763,SEARCH(" ",A763)-1))&lt;10,"0"&amp;VALUE(LEFT(A763,SEARCH(" ",A763)-1)),VALUE(LEFT(A763,SEARCH(" ",A763)-1)))&amp;"/"&amp;VLOOKUP(MID(A763,SEARCH(" ",A763)+1,LEN(A763)-SEARCH(" ",A763)-3),'[1]Lookup Data'!$B$2:$C$14,2,FALSE)&amp;"/"&amp;RIGHT(A763,2)+2500</f>
        <v>#VALUE!</v>
      </c>
      <c r="L763" s="12" t="e">
        <f>LEFT(A763,2)&amp;"/"&amp;VLOOKUP(MID(LEFT(A763,LEN(A763)-5),SEARCH(" ",A763),LEN(LEFT(A763,LEN(A763)-5))-SEARCH(" ",A763)+1),'[1]Lookup Data'!$E$3:$F$14,2,FALSE)&amp;"/"&amp;RIGHT(A763,4)</f>
        <v>#VALUE!</v>
      </c>
      <c r="M763" s="12" t="e">
        <f>E763&amp;"/"&amp;VLOOKUP([1]สูตรแปลงวันที่!F763,'[1]Lookup Data'!$B$3:$C$14,2,FALSE)&amp;"/"&amp;[1]สูตรแปลงวันที่!G763</f>
        <v>#VALUE!</v>
      </c>
    </row>
    <row r="764" spans="1:13">
      <c r="A764" s="11"/>
      <c r="B764" s="12">
        <f t="shared" si="99"/>
        <v>0</v>
      </c>
      <c r="C764" s="12">
        <f t="shared" si="100"/>
        <v>1</v>
      </c>
      <c r="D764" s="12">
        <f t="shared" si="101"/>
        <v>1900</v>
      </c>
      <c r="E764" s="12" t="str">
        <f t="shared" si="102"/>
        <v/>
      </c>
      <c r="F764" s="12" t="e">
        <f t="shared" si="103"/>
        <v>#VALUE!</v>
      </c>
      <c r="G764" s="12" t="str">
        <f t="shared" si="104"/>
        <v/>
      </c>
      <c r="H764" s="12" t="e">
        <f t="shared" si="105"/>
        <v>#N/A</v>
      </c>
      <c r="I764" s="12" t="str">
        <f t="shared" si="106"/>
        <v>0/1/2443</v>
      </c>
      <c r="J764" s="12" t="str">
        <f t="shared" si="107"/>
        <v>0/1/2500</v>
      </c>
      <c r="K764" s="12" t="e">
        <f>IF(VALUE(LEFT(A764,SEARCH(" ",A764)-1))&lt;10,"0"&amp;VALUE(LEFT(A764,SEARCH(" ",A764)-1)),VALUE(LEFT(A764,SEARCH(" ",A764)-1)))&amp;"/"&amp;VLOOKUP(MID(A764,SEARCH(" ",A764)+1,LEN(A764)-SEARCH(" ",A764)-3),'[1]Lookup Data'!$B$2:$C$14,2,FALSE)&amp;"/"&amp;RIGHT(A764,2)+2500</f>
        <v>#VALUE!</v>
      </c>
      <c r="L764" s="12" t="e">
        <f>LEFT(A764,2)&amp;"/"&amp;VLOOKUP(MID(LEFT(A764,LEN(A764)-5),SEARCH(" ",A764),LEN(LEFT(A764,LEN(A764)-5))-SEARCH(" ",A764)+1),'[1]Lookup Data'!$E$3:$F$14,2,FALSE)&amp;"/"&amp;RIGHT(A764,4)</f>
        <v>#VALUE!</v>
      </c>
      <c r="M764" s="12" t="e">
        <f>E764&amp;"/"&amp;VLOOKUP([1]สูตรแปลงวันที่!F764,'[1]Lookup Data'!$B$3:$C$14,2,FALSE)&amp;"/"&amp;[1]สูตรแปลงวันที่!G764</f>
        <v>#VALUE!</v>
      </c>
    </row>
    <row r="765" spans="1:13">
      <c r="A765" s="11"/>
      <c r="B765" s="12">
        <f t="shared" si="99"/>
        <v>0</v>
      </c>
      <c r="C765" s="12">
        <f t="shared" si="100"/>
        <v>1</v>
      </c>
      <c r="D765" s="12">
        <f t="shared" si="101"/>
        <v>1900</v>
      </c>
      <c r="E765" s="12" t="str">
        <f t="shared" si="102"/>
        <v/>
      </c>
      <c r="F765" s="12" t="e">
        <f t="shared" si="103"/>
        <v>#VALUE!</v>
      </c>
      <c r="G765" s="12" t="str">
        <f t="shared" si="104"/>
        <v/>
      </c>
      <c r="H765" s="12" t="e">
        <f t="shared" si="105"/>
        <v>#N/A</v>
      </c>
      <c r="I765" s="12" t="str">
        <f t="shared" si="106"/>
        <v>0/1/2443</v>
      </c>
      <c r="J765" s="12" t="str">
        <f t="shared" si="107"/>
        <v>0/1/2500</v>
      </c>
      <c r="K765" s="12" t="e">
        <f>IF(VALUE(LEFT(A765,SEARCH(" ",A765)-1))&lt;10,"0"&amp;VALUE(LEFT(A765,SEARCH(" ",A765)-1)),VALUE(LEFT(A765,SEARCH(" ",A765)-1)))&amp;"/"&amp;VLOOKUP(MID(A765,SEARCH(" ",A765)+1,LEN(A765)-SEARCH(" ",A765)-3),'[1]Lookup Data'!$B$2:$C$14,2,FALSE)&amp;"/"&amp;RIGHT(A765,2)+2500</f>
        <v>#VALUE!</v>
      </c>
      <c r="L765" s="12" t="e">
        <f>LEFT(A765,2)&amp;"/"&amp;VLOOKUP(MID(LEFT(A765,LEN(A765)-5),SEARCH(" ",A765),LEN(LEFT(A765,LEN(A765)-5))-SEARCH(" ",A765)+1),'[1]Lookup Data'!$E$3:$F$14,2,FALSE)&amp;"/"&amp;RIGHT(A765,4)</f>
        <v>#VALUE!</v>
      </c>
      <c r="M765" s="12" t="e">
        <f>E765&amp;"/"&amp;VLOOKUP([1]สูตรแปลงวันที่!F765,'[1]Lookup Data'!$B$3:$C$14,2,FALSE)&amp;"/"&amp;[1]สูตรแปลงวันที่!G765</f>
        <v>#VALUE!</v>
      </c>
    </row>
    <row r="766" spans="1:13">
      <c r="A766" s="11"/>
      <c r="B766" s="12">
        <f t="shared" si="99"/>
        <v>0</v>
      </c>
      <c r="C766" s="12">
        <f t="shared" si="100"/>
        <v>1</v>
      </c>
      <c r="D766" s="12">
        <f t="shared" si="101"/>
        <v>1900</v>
      </c>
      <c r="E766" s="12" t="str">
        <f t="shared" si="102"/>
        <v/>
      </c>
      <c r="F766" s="12" t="e">
        <f t="shared" si="103"/>
        <v>#VALUE!</v>
      </c>
      <c r="G766" s="12" t="str">
        <f t="shared" si="104"/>
        <v/>
      </c>
      <c r="H766" s="12" t="e">
        <f t="shared" si="105"/>
        <v>#N/A</v>
      </c>
      <c r="I766" s="12" t="str">
        <f t="shared" si="106"/>
        <v>0/1/2443</v>
      </c>
      <c r="J766" s="12" t="str">
        <f t="shared" si="107"/>
        <v>0/1/2500</v>
      </c>
      <c r="K766" s="12" t="e">
        <f>IF(VALUE(LEFT(A766,SEARCH(" ",A766)-1))&lt;10,"0"&amp;VALUE(LEFT(A766,SEARCH(" ",A766)-1)),VALUE(LEFT(A766,SEARCH(" ",A766)-1)))&amp;"/"&amp;VLOOKUP(MID(A766,SEARCH(" ",A766)+1,LEN(A766)-SEARCH(" ",A766)-3),'[1]Lookup Data'!$B$2:$C$14,2,FALSE)&amp;"/"&amp;RIGHT(A766,2)+2500</f>
        <v>#VALUE!</v>
      </c>
      <c r="L766" s="12" t="e">
        <f>LEFT(A766,2)&amp;"/"&amp;VLOOKUP(MID(LEFT(A766,LEN(A766)-5),SEARCH(" ",A766),LEN(LEFT(A766,LEN(A766)-5))-SEARCH(" ",A766)+1),'[1]Lookup Data'!$E$3:$F$14,2,FALSE)&amp;"/"&amp;RIGHT(A766,4)</f>
        <v>#VALUE!</v>
      </c>
      <c r="M766" s="12" t="e">
        <f>E766&amp;"/"&amp;VLOOKUP([1]สูตรแปลงวันที่!F766,'[1]Lookup Data'!$B$3:$C$14,2,FALSE)&amp;"/"&amp;[1]สูตรแปลงวันที่!G766</f>
        <v>#VALUE!</v>
      </c>
    </row>
    <row r="767" spans="1:13">
      <c r="A767" s="11"/>
      <c r="B767" s="12">
        <f t="shared" si="99"/>
        <v>0</v>
      </c>
      <c r="C767" s="12">
        <f t="shared" si="100"/>
        <v>1</v>
      </c>
      <c r="D767" s="12">
        <f t="shared" si="101"/>
        <v>1900</v>
      </c>
      <c r="E767" s="12" t="str">
        <f t="shared" si="102"/>
        <v/>
      </c>
      <c r="F767" s="12" t="e">
        <f t="shared" si="103"/>
        <v>#VALUE!</v>
      </c>
      <c r="G767" s="12" t="str">
        <f t="shared" si="104"/>
        <v/>
      </c>
      <c r="H767" s="12" t="e">
        <f t="shared" si="105"/>
        <v>#N/A</v>
      </c>
      <c r="I767" s="12" t="str">
        <f t="shared" si="106"/>
        <v>0/1/2443</v>
      </c>
      <c r="J767" s="12" t="str">
        <f t="shared" si="107"/>
        <v>0/1/2500</v>
      </c>
      <c r="K767" s="12" t="e">
        <f>IF(VALUE(LEFT(A767,SEARCH(" ",A767)-1))&lt;10,"0"&amp;VALUE(LEFT(A767,SEARCH(" ",A767)-1)),VALUE(LEFT(A767,SEARCH(" ",A767)-1)))&amp;"/"&amp;VLOOKUP(MID(A767,SEARCH(" ",A767)+1,LEN(A767)-SEARCH(" ",A767)-3),'[1]Lookup Data'!$B$2:$C$14,2,FALSE)&amp;"/"&amp;RIGHT(A767,2)+2500</f>
        <v>#VALUE!</v>
      </c>
      <c r="L767" s="12" t="e">
        <f>LEFT(A767,2)&amp;"/"&amp;VLOOKUP(MID(LEFT(A767,LEN(A767)-5),SEARCH(" ",A767),LEN(LEFT(A767,LEN(A767)-5))-SEARCH(" ",A767)+1),'[1]Lookup Data'!$E$3:$F$14,2,FALSE)&amp;"/"&amp;RIGHT(A767,4)</f>
        <v>#VALUE!</v>
      </c>
      <c r="M767" s="12" t="e">
        <f>E767&amp;"/"&amp;VLOOKUP([1]สูตรแปลงวันที่!F767,'[1]Lookup Data'!$B$3:$C$14,2,FALSE)&amp;"/"&amp;[1]สูตรแปลงวันที่!G767</f>
        <v>#VALUE!</v>
      </c>
    </row>
    <row r="768" spans="1:13">
      <c r="A768" s="11"/>
      <c r="B768" s="12">
        <f t="shared" si="99"/>
        <v>0</v>
      </c>
      <c r="C768" s="12">
        <f t="shared" si="100"/>
        <v>1</v>
      </c>
      <c r="D768" s="12">
        <f t="shared" si="101"/>
        <v>1900</v>
      </c>
      <c r="E768" s="12" t="str">
        <f t="shared" si="102"/>
        <v/>
      </c>
      <c r="F768" s="12" t="e">
        <f t="shared" si="103"/>
        <v>#VALUE!</v>
      </c>
      <c r="G768" s="12" t="str">
        <f t="shared" si="104"/>
        <v/>
      </c>
      <c r="H768" s="12" t="e">
        <f t="shared" si="105"/>
        <v>#N/A</v>
      </c>
      <c r="I768" s="12" t="str">
        <f t="shared" si="106"/>
        <v>0/1/2443</v>
      </c>
      <c r="J768" s="12" t="str">
        <f t="shared" si="107"/>
        <v>0/1/2500</v>
      </c>
      <c r="K768" s="12" t="e">
        <f>IF(VALUE(LEFT(A768,SEARCH(" ",A768)-1))&lt;10,"0"&amp;VALUE(LEFT(A768,SEARCH(" ",A768)-1)),VALUE(LEFT(A768,SEARCH(" ",A768)-1)))&amp;"/"&amp;VLOOKUP(MID(A768,SEARCH(" ",A768)+1,LEN(A768)-SEARCH(" ",A768)-3),'[1]Lookup Data'!$B$2:$C$14,2,FALSE)&amp;"/"&amp;RIGHT(A768,2)+2500</f>
        <v>#VALUE!</v>
      </c>
      <c r="L768" s="12" t="e">
        <f>LEFT(A768,2)&amp;"/"&amp;VLOOKUP(MID(LEFT(A768,LEN(A768)-5),SEARCH(" ",A768),LEN(LEFT(A768,LEN(A768)-5))-SEARCH(" ",A768)+1),'[1]Lookup Data'!$E$3:$F$14,2,FALSE)&amp;"/"&amp;RIGHT(A768,4)</f>
        <v>#VALUE!</v>
      </c>
      <c r="M768" s="12" t="e">
        <f>E768&amp;"/"&amp;VLOOKUP([1]สูตรแปลงวันที่!F768,'[1]Lookup Data'!$B$3:$C$14,2,FALSE)&amp;"/"&amp;[1]สูตรแปลงวันที่!G768</f>
        <v>#VALUE!</v>
      </c>
    </row>
    <row r="769" spans="1:13">
      <c r="A769" s="11"/>
      <c r="B769" s="12">
        <f t="shared" si="99"/>
        <v>0</v>
      </c>
      <c r="C769" s="12">
        <f t="shared" si="100"/>
        <v>1</v>
      </c>
      <c r="D769" s="12">
        <f t="shared" si="101"/>
        <v>1900</v>
      </c>
      <c r="E769" s="12" t="str">
        <f t="shared" si="102"/>
        <v/>
      </c>
      <c r="F769" s="12" t="e">
        <f t="shared" si="103"/>
        <v>#VALUE!</v>
      </c>
      <c r="G769" s="12" t="str">
        <f t="shared" si="104"/>
        <v/>
      </c>
      <c r="H769" s="12" t="e">
        <f t="shared" si="105"/>
        <v>#N/A</v>
      </c>
      <c r="I769" s="12" t="str">
        <f t="shared" si="106"/>
        <v>0/1/2443</v>
      </c>
      <c r="J769" s="12" t="str">
        <f t="shared" si="107"/>
        <v>0/1/2500</v>
      </c>
      <c r="K769" s="12" t="e">
        <f>IF(VALUE(LEFT(A769,SEARCH(" ",A769)-1))&lt;10,"0"&amp;VALUE(LEFT(A769,SEARCH(" ",A769)-1)),VALUE(LEFT(A769,SEARCH(" ",A769)-1)))&amp;"/"&amp;VLOOKUP(MID(A769,SEARCH(" ",A769)+1,LEN(A769)-SEARCH(" ",A769)-3),'[1]Lookup Data'!$B$2:$C$14,2,FALSE)&amp;"/"&amp;RIGHT(A769,2)+2500</f>
        <v>#VALUE!</v>
      </c>
      <c r="L769" s="12" t="e">
        <f>LEFT(A769,2)&amp;"/"&amp;VLOOKUP(MID(LEFT(A769,LEN(A769)-5),SEARCH(" ",A769),LEN(LEFT(A769,LEN(A769)-5))-SEARCH(" ",A769)+1),'[1]Lookup Data'!$E$3:$F$14,2,FALSE)&amp;"/"&amp;RIGHT(A769,4)</f>
        <v>#VALUE!</v>
      </c>
      <c r="M769" s="12" t="e">
        <f>E769&amp;"/"&amp;VLOOKUP([1]สูตรแปลงวันที่!F769,'[1]Lookup Data'!$B$3:$C$14,2,FALSE)&amp;"/"&amp;[1]สูตรแปลงวันที่!G769</f>
        <v>#VALUE!</v>
      </c>
    </row>
    <row r="770" spans="1:13">
      <c r="A770" s="11"/>
      <c r="B770" s="12">
        <f t="shared" si="99"/>
        <v>0</v>
      </c>
      <c r="C770" s="12">
        <f t="shared" si="100"/>
        <v>1</v>
      </c>
      <c r="D770" s="12">
        <f t="shared" si="101"/>
        <v>1900</v>
      </c>
      <c r="E770" s="12" t="str">
        <f t="shared" si="102"/>
        <v/>
      </c>
      <c r="F770" s="12" t="e">
        <f t="shared" si="103"/>
        <v>#VALUE!</v>
      </c>
      <c r="G770" s="12" t="str">
        <f t="shared" si="104"/>
        <v/>
      </c>
      <c r="H770" s="12" t="e">
        <f t="shared" si="105"/>
        <v>#N/A</v>
      </c>
      <c r="I770" s="12" t="str">
        <f t="shared" si="106"/>
        <v>0/1/2443</v>
      </c>
      <c r="J770" s="12" t="str">
        <f t="shared" si="107"/>
        <v>0/1/2500</v>
      </c>
      <c r="K770" s="12" t="e">
        <f>IF(VALUE(LEFT(A770,SEARCH(" ",A770)-1))&lt;10,"0"&amp;VALUE(LEFT(A770,SEARCH(" ",A770)-1)),VALUE(LEFT(A770,SEARCH(" ",A770)-1)))&amp;"/"&amp;VLOOKUP(MID(A770,SEARCH(" ",A770)+1,LEN(A770)-SEARCH(" ",A770)-3),'[1]Lookup Data'!$B$2:$C$14,2,FALSE)&amp;"/"&amp;RIGHT(A770,2)+2500</f>
        <v>#VALUE!</v>
      </c>
      <c r="L770" s="12" t="e">
        <f>LEFT(A770,2)&amp;"/"&amp;VLOOKUP(MID(LEFT(A770,LEN(A770)-5),SEARCH(" ",A770),LEN(LEFT(A770,LEN(A770)-5))-SEARCH(" ",A770)+1),'[1]Lookup Data'!$E$3:$F$14,2,FALSE)&amp;"/"&amp;RIGHT(A770,4)</f>
        <v>#VALUE!</v>
      </c>
      <c r="M770" s="12" t="e">
        <f>E770&amp;"/"&amp;VLOOKUP([1]สูตรแปลงวันที่!F770,'[1]Lookup Data'!$B$3:$C$14,2,FALSE)&amp;"/"&amp;[1]สูตรแปลงวันที่!G770</f>
        <v>#VALUE!</v>
      </c>
    </row>
    <row r="771" spans="1:13">
      <c r="A771" s="11"/>
      <c r="B771" s="12">
        <f t="shared" ref="B771:B834" si="108">DAY(A771)</f>
        <v>0</v>
      </c>
      <c r="C771" s="12">
        <f t="shared" ref="C771:C834" si="109">MONTH(A771)</f>
        <v>1</v>
      </c>
      <c r="D771" s="12">
        <f t="shared" ref="D771:D834" si="110">YEAR(A771)</f>
        <v>1900</v>
      </c>
      <c r="E771" s="12" t="str">
        <f t="shared" ref="E771:E834" si="111">LEFT(A771,2)</f>
        <v/>
      </c>
      <c r="F771" s="12" t="e">
        <f t="shared" ref="F771:F834" si="112">MID(A771,SEARCH(" ",A771)+1,LEN(A771)-5-SEARCH(" ",A771))</f>
        <v>#VALUE!</v>
      </c>
      <c r="G771" s="12" t="str">
        <f t="shared" ref="G771:G834" si="113">RIGHT(A771,4)</f>
        <v/>
      </c>
      <c r="H771" s="12" t="e">
        <f t="shared" si="105"/>
        <v>#N/A</v>
      </c>
      <c r="I771" s="12" t="str">
        <f t="shared" si="106"/>
        <v>0/1/2443</v>
      </c>
      <c r="J771" s="12" t="str">
        <f t="shared" si="107"/>
        <v>0/1/2500</v>
      </c>
      <c r="K771" s="12" t="e">
        <f>IF(VALUE(LEFT(A771,SEARCH(" ",A771)-1))&lt;10,"0"&amp;VALUE(LEFT(A771,SEARCH(" ",A771)-1)),VALUE(LEFT(A771,SEARCH(" ",A771)-1)))&amp;"/"&amp;VLOOKUP(MID(A771,SEARCH(" ",A771)+1,LEN(A771)-SEARCH(" ",A771)-3),'[1]Lookup Data'!$B$2:$C$14,2,FALSE)&amp;"/"&amp;RIGHT(A771,2)+2500</f>
        <v>#VALUE!</v>
      </c>
      <c r="L771" s="12" t="e">
        <f>LEFT(A771,2)&amp;"/"&amp;VLOOKUP(MID(LEFT(A771,LEN(A771)-5),SEARCH(" ",A771),LEN(LEFT(A771,LEN(A771)-5))-SEARCH(" ",A771)+1),'[1]Lookup Data'!$E$3:$F$14,2,FALSE)&amp;"/"&amp;RIGHT(A771,4)</f>
        <v>#VALUE!</v>
      </c>
      <c r="M771" s="12" t="e">
        <f>E771&amp;"/"&amp;VLOOKUP([1]สูตรแปลงวันที่!F771,'[1]Lookup Data'!$B$3:$C$14,2,FALSE)&amp;"/"&amp;[1]สูตรแปลงวันที่!G771</f>
        <v>#VALUE!</v>
      </c>
    </row>
    <row r="772" spans="1:13">
      <c r="A772" s="11"/>
      <c r="B772" s="12">
        <f t="shared" si="108"/>
        <v>0</v>
      </c>
      <c r="C772" s="12">
        <f t="shared" si="109"/>
        <v>1</v>
      </c>
      <c r="D772" s="12">
        <f t="shared" si="110"/>
        <v>1900</v>
      </c>
      <c r="E772" s="12" t="str">
        <f t="shared" si="111"/>
        <v/>
      </c>
      <c r="F772" s="12" t="e">
        <f t="shared" si="112"/>
        <v>#VALUE!</v>
      </c>
      <c r="G772" s="12" t="str">
        <f t="shared" si="113"/>
        <v/>
      </c>
      <c r="H772" s="12" t="e">
        <f t="shared" ref="H772:H835" si="114">IF(D772&lt;2500,NA(),B772&amp;"/"&amp;C772&amp;"/"&amp;D772)</f>
        <v>#N/A</v>
      </c>
      <c r="I772" s="12" t="str">
        <f t="shared" ref="I772:I835" si="115">IF(D772&gt;2057,NA(),B772&amp;"/"&amp;C772&amp;"/"&amp;D772+543)</f>
        <v>0/1/2443</v>
      </c>
      <c r="J772" s="12" t="str">
        <f t="shared" si="107"/>
        <v>0/1/2500</v>
      </c>
      <c r="K772" s="12" t="e">
        <f>IF(VALUE(LEFT(A772,SEARCH(" ",A772)-1))&lt;10,"0"&amp;VALUE(LEFT(A772,SEARCH(" ",A772)-1)),VALUE(LEFT(A772,SEARCH(" ",A772)-1)))&amp;"/"&amp;VLOOKUP(MID(A772,SEARCH(" ",A772)+1,LEN(A772)-SEARCH(" ",A772)-3),'[1]Lookup Data'!$B$2:$C$14,2,FALSE)&amp;"/"&amp;RIGHT(A772,2)+2500</f>
        <v>#VALUE!</v>
      </c>
      <c r="L772" s="12" t="e">
        <f>LEFT(A772,2)&amp;"/"&amp;VLOOKUP(MID(LEFT(A772,LEN(A772)-5),SEARCH(" ",A772),LEN(LEFT(A772,LEN(A772)-5))-SEARCH(" ",A772)+1),'[1]Lookup Data'!$E$3:$F$14,2,FALSE)&amp;"/"&amp;RIGHT(A772,4)</f>
        <v>#VALUE!</v>
      </c>
      <c r="M772" s="12" t="e">
        <f>E772&amp;"/"&amp;VLOOKUP([1]สูตรแปลงวันที่!F772,'[1]Lookup Data'!$B$3:$C$14,2,FALSE)&amp;"/"&amp;[1]สูตรแปลงวันที่!G772</f>
        <v>#VALUE!</v>
      </c>
    </row>
    <row r="773" spans="1:13">
      <c r="A773" s="11"/>
      <c r="B773" s="12">
        <f t="shared" si="108"/>
        <v>0</v>
      </c>
      <c r="C773" s="12">
        <f t="shared" si="109"/>
        <v>1</v>
      </c>
      <c r="D773" s="12">
        <f t="shared" si="110"/>
        <v>1900</v>
      </c>
      <c r="E773" s="12" t="str">
        <f t="shared" si="111"/>
        <v/>
      </c>
      <c r="F773" s="12" t="e">
        <f t="shared" si="112"/>
        <v>#VALUE!</v>
      </c>
      <c r="G773" s="12" t="str">
        <f t="shared" si="113"/>
        <v/>
      </c>
      <c r="H773" s="12" t="e">
        <f t="shared" si="114"/>
        <v>#N/A</v>
      </c>
      <c r="I773" s="12" t="str">
        <f t="shared" si="115"/>
        <v>0/1/2443</v>
      </c>
      <c r="J773" s="12" t="str">
        <f t="shared" ref="J773:J836" si="116">IF(D773+600&gt;2601,NA(),B773&amp;"/"&amp;C773&amp;"/"&amp;D773+600)</f>
        <v>0/1/2500</v>
      </c>
      <c r="K773" s="12" t="e">
        <f>IF(VALUE(LEFT(A773,SEARCH(" ",A773)-1))&lt;10,"0"&amp;VALUE(LEFT(A773,SEARCH(" ",A773)-1)),VALUE(LEFT(A773,SEARCH(" ",A773)-1)))&amp;"/"&amp;VLOOKUP(MID(A773,SEARCH(" ",A773)+1,LEN(A773)-SEARCH(" ",A773)-3),'[1]Lookup Data'!$B$2:$C$14,2,FALSE)&amp;"/"&amp;RIGHT(A773,2)+2500</f>
        <v>#VALUE!</v>
      </c>
      <c r="L773" s="12" t="e">
        <f>LEFT(A773,2)&amp;"/"&amp;VLOOKUP(MID(LEFT(A773,LEN(A773)-5),SEARCH(" ",A773),LEN(LEFT(A773,LEN(A773)-5))-SEARCH(" ",A773)+1),'[1]Lookup Data'!$E$3:$F$14,2,FALSE)&amp;"/"&amp;RIGHT(A773,4)</f>
        <v>#VALUE!</v>
      </c>
      <c r="M773" s="12" t="e">
        <f>E773&amp;"/"&amp;VLOOKUP([1]สูตรแปลงวันที่!F773,'[1]Lookup Data'!$B$3:$C$14,2,FALSE)&amp;"/"&amp;[1]สูตรแปลงวันที่!G773</f>
        <v>#VALUE!</v>
      </c>
    </row>
    <row r="774" spans="1:13">
      <c r="A774" s="11"/>
      <c r="B774" s="12">
        <f t="shared" si="108"/>
        <v>0</v>
      </c>
      <c r="C774" s="12">
        <f t="shared" si="109"/>
        <v>1</v>
      </c>
      <c r="D774" s="12">
        <f t="shared" si="110"/>
        <v>1900</v>
      </c>
      <c r="E774" s="12" t="str">
        <f t="shared" si="111"/>
        <v/>
      </c>
      <c r="F774" s="12" t="e">
        <f t="shared" si="112"/>
        <v>#VALUE!</v>
      </c>
      <c r="G774" s="12" t="str">
        <f t="shared" si="113"/>
        <v/>
      </c>
      <c r="H774" s="12" t="e">
        <f t="shared" si="114"/>
        <v>#N/A</v>
      </c>
      <c r="I774" s="12" t="str">
        <f t="shared" si="115"/>
        <v>0/1/2443</v>
      </c>
      <c r="J774" s="12" t="str">
        <f t="shared" si="116"/>
        <v>0/1/2500</v>
      </c>
      <c r="K774" s="12" t="e">
        <f>IF(VALUE(LEFT(A774,SEARCH(" ",A774)-1))&lt;10,"0"&amp;VALUE(LEFT(A774,SEARCH(" ",A774)-1)),VALUE(LEFT(A774,SEARCH(" ",A774)-1)))&amp;"/"&amp;VLOOKUP(MID(A774,SEARCH(" ",A774)+1,LEN(A774)-SEARCH(" ",A774)-3),'[1]Lookup Data'!$B$2:$C$14,2,FALSE)&amp;"/"&amp;RIGHT(A774,2)+2500</f>
        <v>#VALUE!</v>
      </c>
      <c r="L774" s="12" t="e">
        <f>LEFT(A774,2)&amp;"/"&amp;VLOOKUP(MID(LEFT(A774,LEN(A774)-5),SEARCH(" ",A774),LEN(LEFT(A774,LEN(A774)-5))-SEARCH(" ",A774)+1),'[1]Lookup Data'!$E$3:$F$14,2,FALSE)&amp;"/"&amp;RIGHT(A774,4)</f>
        <v>#VALUE!</v>
      </c>
      <c r="M774" s="12" t="e">
        <f>E774&amp;"/"&amp;VLOOKUP([1]สูตรแปลงวันที่!F774,'[1]Lookup Data'!$B$3:$C$14,2,FALSE)&amp;"/"&amp;[1]สูตรแปลงวันที่!G774</f>
        <v>#VALUE!</v>
      </c>
    </row>
    <row r="775" spans="1:13">
      <c r="A775" s="11"/>
      <c r="B775" s="12">
        <f t="shared" si="108"/>
        <v>0</v>
      </c>
      <c r="C775" s="12">
        <f t="shared" si="109"/>
        <v>1</v>
      </c>
      <c r="D775" s="12">
        <f t="shared" si="110"/>
        <v>1900</v>
      </c>
      <c r="E775" s="12" t="str">
        <f t="shared" si="111"/>
        <v/>
      </c>
      <c r="F775" s="12" t="e">
        <f t="shared" si="112"/>
        <v>#VALUE!</v>
      </c>
      <c r="G775" s="12" t="str">
        <f t="shared" si="113"/>
        <v/>
      </c>
      <c r="H775" s="12" t="e">
        <f t="shared" si="114"/>
        <v>#N/A</v>
      </c>
      <c r="I775" s="12" t="str">
        <f t="shared" si="115"/>
        <v>0/1/2443</v>
      </c>
      <c r="J775" s="12" t="str">
        <f t="shared" si="116"/>
        <v>0/1/2500</v>
      </c>
      <c r="K775" s="12" t="e">
        <f>IF(VALUE(LEFT(A775,SEARCH(" ",A775)-1))&lt;10,"0"&amp;VALUE(LEFT(A775,SEARCH(" ",A775)-1)),VALUE(LEFT(A775,SEARCH(" ",A775)-1)))&amp;"/"&amp;VLOOKUP(MID(A775,SEARCH(" ",A775)+1,LEN(A775)-SEARCH(" ",A775)-3),'[1]Lookup Data'!$B$2:$C$14,2,FALSE)&amp;"/"&amp;RIGHT(A775,2)+2500</f>
        <v>#VALUE!</v>
      </c>
      <c r="L775" s="12" t="e">
        <f>LEFT(A775,2)&amp;"/"&amp;VLOOKUP(MID(LEFT(A775,LEN(A775)-5),SEARCH(" ",A775),LEN(LEFT(A775,LEN(A775)-5))-SEARCH(" ",A775)+1),'[1]Lookup Data'!$E$3:$F$14,2,FALSE)&amp;"/"&amp;RIGHT(A775,4)</f>
        <v>#VALUE!</v>
      </c>
      <c r="M775" s="12" t="e">
        <f>E775&amp;"/"&amp;VLOOKUP([1]สูตรแปลงวันที่!F775,'[1]Lookup Data'!$B$3:$C$14,2,FALSE)&amp;"/"&amp;[1]สูตรแปลงวันที่!G775</f>
        <v>#VALUE!</v>
      </c>
    </row>
    <row r="776" spans="1:13">
      <c r="A776" s="11"/>
      <c r="B776" s="12">
        <f t="shared" si="108"/>
        <v>0</v>
      </c>
      <c r="C776" s="12">
        <f t="shared" si="109"/>
        <v>1</v>
      </c>
      <c r="D776" s="12">
        <f t="shared" si="110"/>
        <v>1900</v>
      </c>
      <c r="E776" s="12" t="str">
        <f t="shared" si="111"/>
        <v/>
      </c>
      <c r="F776" s="12" t="e">
        <f t="shared" si="112"/>
        <v>#VALUE!</v>
      </c>
      <c r="G776" s="12" t="str">
        <f t="shared" si="113"/>
        <v/>
      </c>
      <c r="H776" s="12" t="e">
        <f t="shared" si="114"/>
        <v>#N/A</v>
      </c>
      <c r="I776" s="12" t="str">
        <f t="shared" si="115"/>
        <v>0/1/2443</v>
      </c>
      <c r="J776" s="12" t="str">
        <f t="shared" si="116"/>
        <v>0/1/2500</v>
      </c>
      <c r="K776" s="12" t="e">
        <f>IF(VALUE(LEFT(A776,SEARCH(" ",A776)-1))&lt;10,"0"&amp;VALUE(LEFT(A776,SEARCH(" ",A776)-1)),VALUE(LEFT(A776,SEARCH(" ",A776)-1)))&amp;"/"&amp;VLOOKUP(MID(A776,SEARCH(" ",A776)+1,LEN(A776)-SEARCH(" ",A776)-3),'[1]Lookup Data'!$B$2:$C$14,2,FALSE)&amp;"/"&amp;RIGHT(A776,2)+2500</f>
        <v>#VALUE!</v>
      </c>
      <c r="L776" s="12" t="e">
        <f>LEFT(A776,2)&amp;"/"&amp;VLOOKUP(MID(LEFT(A776,LEN(A776)-5),SEARCH(" ",A776),LEN(LEFT(A776,LEN(A776)-5))-SEARCH(" ",A776)+1),'[1]Lookup Data'!$E$3:$F$14,2,FALSE)&amp;"/"&amp;RIGHT(A776,4)</f>
        <v>#VALUE!</v>
      </c>
      <c r="M776" s="12" t="e">
        <f>E776&amp;"/"&amp;VLOOKUP([1]สูตรแปลงวันที่!F776,'[1]Lookup Data'!$B$3:$C$14,2,FALSE)&amp;"/"&amp;[1]สูตรแปลงวันที่!G776</f>
        <v>#VALUE!</v>
      </c>
    </row>
    <row r="777" spans="1:13">
      <c r="A777" s="11"/>
      <c r="B777" s="12">
        <f t="shared" si="108"/>
        <v>0</v>
      </c>
      <c r="C777" s="12">
        <f t="shared" si="109"/>
        <v>1</v>
      </c>
      <c r="D777" s="12">
        <f t="shared" si="110"/>
        <v>1900</v>
      </c>
      <c r="E777" s="12" t="str">
        <f t="shared" si="111"/>
        <v/>
      </c>
      <c r="F777" s="12" t="e">
        <f t="shared" si="112"/>
        <v>#VALUE!</v>
      </c>
      <c r="G777" s="12" t="str">
        <f t="shared" si="113"/>
        <v/>
      </c>
      <c r="H777" s="12" t="e">
        <f t="shared" si="114"/>
        <v>#N/A</v>
      </c>
      <c r="I777" s="12" t="str">
        <f t="shared" si="115"/>
        <v>0/1/2443</v>
      </c>
      <c r="J777" s="12" t="str">
        <f t="shared" si="116"/>
        <v>0/1/2500</v>
      </c>
      <c r="K777" s="12" t="e">
        <f>IF(VALUE(LEFT(A777,SEARCH(" ",A777)-1))&lt;10,"0"&amp;VALUE(LEFT(A777,SEARCH(" ",A777)-1)),VALUE(LEFT(A777,SEARCH(" ",A777)-1)))&amp;"/"&amp;VLOOKUP(MID(A777,SEARCH(" ",A777)+1,LEN(A777)-SEARCH(" ",A777)-3),'[1]Lookup Data'!$B$2:$C$14,2,FALSE)&amp;"/"&amp;RIGHT(A777,2)+2500</f>
        <v>#VALUE!</v>
      </c>
      <c r="L777" s="12" t="e">
        <f>LEFT(A777,2)&amp;"/"&amp;VLOOKUP(MID(LEFT(A777,LEN(A777)-5),SEARCH(" ",A777),LEN(LEFT(A777,LEN(A777)-5))-SEARCH(" ",A777)+1),'[1]Lookup Data'!$E$3:$F$14,2,FALSE)&amp;"/"&amp;RIGHT(A777,4)</f>
        <v>#VALUE!</v>
      </c>
      <c r="M777" s="12" t="e">
        <f>E777&amp;"/"&amp;VLOOKUP([1]สูตรแปลงวันที่!F777,'[1]Lookup Data'!$B$3:$C$14,2,FALSE)&amp;"/"&amp;[1]สูตรแปลงวันที่!G777</f>
        <v>#VALUE!</v>
      </c>
    </row>
    <row r="778" spans="1:13">
      <c r="A778" s="11"/>
      <c r="B778" s="12">
        <f t="shared" si="108"/>
        <v>0</v>
      </c>
      <c r="C778" s="12">
        <f t="shared" si="109"/>
        <v>1</v>
      </c>
      <c r="D778" s="12">
        <f t="shared" si="110"/>
        <v>1900</v>
      </c>
      <c r="E778" s="12" t="str">
        <f t="shared" si="111"/>
        <v/>
      </c>
      <c r="F778" s="12" t="e">
        <f t="shared" si="112"/>
        <v>#VALUE!</v>
      </c>
      <c r="G778" s="12" t="str">
        <f t="shared" si="113"/>
        <v/>
      </c>
      <c r="H778" s="12" t="e">
        <f t="shared" si="114"/>
        <v>#N/A</v>
      </c>
      <c r="I778" s="12" t="str">
        <f t="shared" si="115"/>
        <v>0/1/2443</v>
      </c>
      <c r="J778" s="12" t="str">
        <f t="shared" si="116"/>
        <v>0/1/2500</v>
      </c>
      <c r="K778" s="12" t="e">
        <f>IF(VALUE(LEFT(A778,SEARCH(" ",A778)-1))&lt;10,"0"&amp;VALUE(LEFT(A778,SEARCH(" ",A778)-1)),VALUE(LEFT(A778,SEARCH(" ",A778)-1)))&amp;"/"&amp;VLOOKUP(MID(A778,SEARCH(" ",A778)+1,LEN(A778)-SEARCH(" ",A778)-3),'[1]Lookup Data'!$B$2:$C$14,2,FALSE)&amp;"/"&amp;RIGHT(A778,2)+2500</f>
        <v>#VALUE!</v>
      </c>
      <c r="L778" s="12" t="e">
        <f>LEFT(A778,2)&amp;"/"&amp;VLOOKUP(MID(LEFT(A778,LEN(A778)-5),SEARCH(" ",A778),LEN(LEFT(A778,LEN(A778)-5))-SEARCH(" ",A778)+1),'[1]Lookup Data'!$E$3:$F$14,2,FALSE)&amp;"/"&amp;RIGHT(A778,4)</f>
        <v>#VALUE!</v>
      </c>
      <c r="M778" s="12" t="e">
        <f>E778&amp;"/"&amp;VLOOKUP([1]สูตรแปลงวันที่!F778,'[1]Lookup Data'!$B$3:$C$14,2,FALSE)&amp;"/"&amp;[1]สูตรแปลงวันที่!G778</f>
        <v>#VALUE!</v>
      </c>
    </row>
    <row r="779" spans="1:13">
      <c r="A779" s="11"/>
      <c r="B779" s="12">
        <f t="shared" si="108"/>
        <v>0</v>
      </c>
      <c r="C779" s="12">
        <f t="shared" si="109"/>
        <v>1</v>
      </c>
      <c r="D779" s="12">
        <f t="shared" si="110"/>
        <v>1900</v>
      </c>
      <c r="E779" s="12" t="str">
        <f t="shared" si="111"/>
        <v/>
      </c>
      <c r="F779" s="12" t="e">
        <f t="shared" si="112"/>
        <v>#VALUE!</v>
      </c>
      <c r="G779" s="12" t="str">
        <f t="shared" si="113"/>
        <v/>
      </c>
      <c r="H779" s="12" t="e">
        <f t="shared" si="114"/>
        <v>#N/A</v>
      </c>
      <c r="I779" s="12" t="str">
        <f t="shared" si="115"/>
        <v>0/1/2443</v>
      </c>
      <c r="J779" s="12" t="str">
        <f t="shared" si="116"/>
        <v>0/1/2500</v>
      </c>
      <c r="K779" s="12" t="e">
        <f>IF(VALUE(LEFT(A779,SEARCH(" ",A779)-1))&lt;10,"0"&amp;VALUE(LEFT(A779,SEARCH(" ",A779)-1)),VALUE(LEFT(A779,SEARCH(" ",A779)-1)))&amp;"/"&amp;VLOOKUP(MID(A779,SEARCH(" ",A779)+1,LEN(A779)-SEARCH(" ",A779)-3),'[1]Lookup Data'!$B$2:$C$14,2,FALSE)&amp;"/"&amp;RIGHT(A779,2)+2500</f>
        <v>#VALUE!</v>
      </c>
      <c r="L779" s="12" t="e">
        <f>LEFT(A779,2)&amp;"/"&amp;VLOOKUP(MID(LEFT(A779,LEN(A779)-5),SEARCH(" ",A779),LEN(LEFT(A779,LEN(A779)-5))-SEARCH(" ",A779)+1),'[1]Lookup Data'!$E$3:$F$14,2,FALSE)&amp;"/"&amp;RIGHT(A779,4)</f>
        <v>#VALUE!</v>
      </c>
      <c r="M779" s="12" t="e">
        <f>E779&amp;"/"&amp;VLOOKUP([1]สูตรแปลงวันที่!F779,'[1]Lookup Data'!$B$3:$C$14,2,FALSE)&amp;"/"&amp;[1]สูตรแปลงวันที่!G779</f>
        <v>#VALUE!</v>
      </c>
    </row>
    <row r="780" spans="1:13">
      <c r="A780" s="11"/>
      <c r="B780" s="12">
        <f t="shared" si="108"/>
        <v>0</v>
      </c>
      <c r="C780" s="12">
        <f t="shared" si="109"/>
        <v>1</v>
      </c>
      <c r="D780" s="12">
        <f t="shared" si="110"/>
        <v>1900</v>
      </c>
      <c r="E780" s="12" t="str">
        <f t="shared" si="111"/>
        <v/>
      </c>
      <c r="F780" s="12" t="e">
        <f t="shared" si="112"/>
        <v>#VALUE!</v>
      </c>
      <c r="G780" s="12" t="str">
        <f t="shared" si="113"/>
        <v/>
      </c>
      <c r="H780" s="12" t="e">
        <f t="shared" si="114"/>
        <v>#N/A</v>
      </c>
      <c r="I780" s="12" t="str">
        <f t="shared" si="115"/>
        <v>0/1/2443</v>
      </c>
      <c r="J780" s="12" t="str">
        <f t="shared" si="116"/>
        <v>0/1/2500</v>
      </c>
      <c r="K780" s="12" t="e">
        <f>IF(VALUE(LEFT(A780,SEARCH(" ",A780)-1))&lt;10,"0"&amp;VALUE(LEFT(A780,SEARCH(" ",A780)-1)),VALUE(LEFT(A780,SEARCH(" ",A780)-1)))&amp;"/"&amp;VLOOKUP(MID(A780,SEARCH(" ",A780)+1,LEN(A780)-SEARCH(" ",A780)-3),'[1]Lookup Data'!$B$2:$C$14,2,FALSE)&amp;"/"&amp;RIGHT(A780,2)+2500</f>
        <v>#VALUE!</v>
      </c>
      <c r="L780" s="12" t="e">
        <f>LEFT(A780,2)&amp;"/"&amp;VLOOKUP(MID(LEFT(A780,LEN(A780)-5),SEARCH(" ",A780),LEN(LEFT(A780,LEN(A780)-5))-SEARCH(" ",A780)+1),'[1]Lookup Data'!$E$3:$F$14,2,FALSE)&amp;"/"&amp;RIGHT(A780,4)</f>
        <v>#VALUE!</v>
      </c>
      <c r="M780" s="12" t="e">
        <f>E780&amp;"/"&amp;VLOOKUP([1]สูตรแปลงวันที่!F780,'[1]Lookup Data'!$B$3:$C$14,2,FALSE)&amp;"/"&amp;[1]สูตรแปลงวันที่!G780</f>
        <v>#VALUE!</v>
      </c>
    </row>
    <row r="781" spans="1:13">
      <c r="A781" s="11"/>
      <c r="B781" s="12">
        <f t="shared" si="108"/>
        <v>0</v>
      </c>
      <c r="C781" s="12">
        <f t="shared" si="109"/>
        <v>1</v>
      </c>
      <c r="D781" s="12">
        <f t="shared" si="110"/>
        <v>1900</v>
      </c>
      <c r="E781" s="12" t="str">
        <f t="shared" si="111"/>
        <v/>
      </c>
      <c r="F781" s="12" t="e">
        <f t="shared" si="112"/>
        <v>#VALUE!</v>
      </c>
      <c r="G781" s="12" t="str">
        <f t="shared" si="113"/>
        <v/>
      </c>
      <c r="H781" s="12" t="e">
        <f t="shared" si="114"/>
        <v>#N/A</v>
      </c>
      <c r="I781" s="12" t="str">
        <f t="shared" si="115"/>
        <v>0/1/2443</v>
      </c>
      <c r="J781" s="12" t="str">
        <f t="shared" si="116"/>
        <v>0/1/2500</v>
      </c>
      <c r="K781" s="12" t="e">
        <f>IF(VALUE(LEFT(A781,SEARCH(" ",A781)-1))&lt;10,"0"&amp;VALUE(LEFT(A781,SEARCH(" ",A781)-1)),VALUE(LEFT(A781,SEARCH(" ",A781)-1)))&amp;"/"&amp;VLOOKUP(MID(A781,SEARCH(" ",A781)+1,LEN(A781)-SEARCH(" ",A781)-3),'[1]Lookup Data'!$B$2:$C$14,2,FALSE)&amp;"/"&amp;RIGHT(A781,2)+2500</f>
        <v>#VALUE!</v>
      </c>
      <c r="L781" s="12" t="e">
        <f>LEFT(A781,2)&amp;"/"&amp;VLOOKUP(MID(LEFT(A781,LEN(A781)-5),SEARCH(" ",A781),LEN(LEFT(A781,LEN(A781)-5))-SEARCH(" ",A781)+1),'[1]Lookup Data'!$E$3:$F$14,2,FALSE)&amp;"/"&amp;RIGHT(A781,4)</f>
        <v>#VALUE!</v>
      </c>
      <c r="M781" s="12" t="e">
        <f>E781&amp;"/"&amp;VLOOKUP([1]สูตรแปลงวันที่!F781,'[1]Lookup Data'!$B$3:$C$14,2,FALSE)&amp;"/"&amp;[1]สูตรแปลงวันที่!G781</f>
        <v>#VALUE!</v>
      </c>
    </row>
    <row r="782" spans="1:13">
      <c r="A782" s="11"/>
      <c r="B782" s="12">
        <f t="shared" si="108"/>
        <v>0</v>
      </c>
      <c r="C782" s="12">
        <f t="shared" si="109"/>
        <v>1</v>
      </c>
      <c r="D782" s="12">
        <f t="shared" si="110"/>
        <v>1900</v>
      </c>
      <c r="E782" s="12" t="str">
        <f t="shared" si="111"/>
        <v/>
      </c>
      <c r="F782" s="12" t="e">
        <f t="shared" si="112"/>
        <v>#VALUE!</v>
      </c>
      <c r="G782" s="12" t="str">
        <f t="shared" si="113"/>
        <v/>
      </c>
      <c r="H782" s="12" t="e">
        <f t="shared" si="114"/>
        <v>#N/A</v>
      </c>
      <c r="I782" s="12" t="str">
        <f t="shared" si="115"/>
        <v>0/1/2443</v>
      </c>
      <c r="J782" s="12" t="str">
        <f t="shared" si="116"/>
        <v>0/1/2500</v>
      </c>
      <c r="K782" s="12" t="e">
        <f>IF(VALUE(LEFT(A782,SEARCH(" ",A782)-1))&lt;10,"0"&amp;VALUE(LEFT(A782,SEARCH(" ",A782)-1)),VALUE(LEFT(A782,SEARCH(" ",A782)-1)))&amp;"/"&amp;VLOOKUP(MID(A782,SEARCH(" ",A782)+1,LEN(A782)-SEARCH(" ",A782)-3),'[1]Lookup Data'!$B$2:$C$14,2,FALSE)&amp;"/"&amp;RIGHT(A782,2)+2500</f>
        <v>#VALUE!</v>
      </c>
      <c r="L782" s="12" t="e">
        <f>LEFT(A782,2)&amp;"/"&amp;VLOOKUP(MID(LEFT(A782,LEN(A782)-5),SEARCH(" ",A782),LEN(LEFT(A782,LEN(A782)-5))-SEARCH(" ",A782)+1),'[1]Lookup Data'!$E$3:$F$14,2,FALSE)&amp;"/"&amp;RIGHT(A782,4)</f>
        <v>#VALUE!</v>
      </c>
      <c r="M782" s="12" t="e">
        <f>E782&amp;"/"&amp;VLOOKUP([1]สูตรแปลงวันที่!F782,'[1]Lookup Data'!$B$3:$C$14,2,FALSE)&amp;"/"&amp;[1]สูตรแปลงวันที่!G782</f>
        <v>#VALUE!</v>
      </c>
    </row>
    <row r="783" spans="1:13">
      <c r="A783" s="11"/>
      <c r="B783" s="12">
        <f t="shared" si="108"/>
        <v>0</v>
      </c>
      <c r="C783" s="12">
        <f t="shared" si="109"/>
        <v>1</v>
      </c>
      <c r="D783" s="12">
        <f t="shared" si="110"/>
        <v>1900</v>
      </c>
      <c r="E783" s="12" t="str">
        <f t="shared" si="111"/>
        <v/>
      </c>
      <c r="F783" s="12" t="e">
        <f t="shared" si="112"/>
        <v>#VALUE!</v>
      </c>
      <c r="G783" s="12" t="str">
        <f t="shared" si="113"/>
        <v/>
      </c>
      <c r="H783" s="12" t="e">
        <f t="shared" si="114"/>
        <v>#N/A</v>
      </c>
      <c r="I783" s="12" t="str">
        <f t="shared" si="115"/>
        <v>0/1/2443</v>
      </c>
      <c r="J783" s="12" t="str">
        <f t="shared" si="116"/>
        <v>0/1/2500</v>
      </c>
      <c r="K783" s="12" t="e">
        <f>IF(VALUE(LEFT(A783,SEARCH(" ",A783)-1))&lt;10,"0"&amp;VALUE(LEFT(A783,SEARCH(" ",A783)-1)),VALUE(LEFT(A783,SEARCH(" ",A783)-1)))&amp;"/"&amp;VLOOKUP(MID(A783,SEARCH(" ",A783)+1,LEN(A783)-SEARCH(" ",A783)-3),'[1]Lookup Data'!$B$2:$C$14,2,FALSE)&amp;"/"&amp;RIGHT(A783,2)+2500</f>
        <v>#VALUE!</v>
      </c>
      <c r="L783" s="12" t="e">
        <f>LEFT(A783,2)&amp;"/"&amp;VLOOKUP(MID(LEFT(A783,LEN(A783)-5),SEARCH(" ",A783),LEN(LEFT(A783,LEN(A783)-5))-SEARCH(" ",A783)+1),'[1]Lookup Data'!$E$3:$F$14,2,FALSE)&amp;"/"&amp;RIGHT(A783,4)</f>
        <v>#VALUE!</v>
      </c>
      <c r="M783" s="12" t="e">
        <f>E783&amp;"/"&amp;VLOOKUP([1]สูตรแปลงวันที่!F783,'[1]Lookup Data'!$B$3:$C$14,2,FALSE)&amp;"/"&amp;[1]สูตรแปลงวันที่!G783</f>
        <v>#VALUE!</v>
      </c>
    </row>
    <row r="784" spans="1:13">
      <c r="A784" s="11"/>
      <c r="B784" s="12">
        <f t="shared" si="108"/>
        <v>0</v>
      </c>
      <c r="C784" s="12">
        <f t="shared" si="109"/>
        <v>1</v>
      </c>
      <c r="D784" s="12">
        <f t="shared" si="110"/>
        <v>1900</v>
      </c>
      <c r="E784" s="12" t="str">
        <f t="shared" si="111"/>
        <v/>
      </c>
      <c r="F784" s="12" t="e">
        <f t="shared" si="112"/>
        <v>#VALUE!</v>
      </c>
      <c r="G784" s="12" t="str">
        <f t="shared" si="113"/>
        <v/>
      </c>
      <c r="H784" s="12" t="e">
        <f t="shared" si="114"/>
        <v>#N/A</v>
      </c>
      <c r="I784" s="12" t="str">
        <f t="shared" si="115"/>
        <v>0/1/2443</v>
      </c>
      <c r="J784" s="12" t="str">
        <f t="shared" si="116"/>
        <v>0/1/2500</v>
      </c>
      <c r="K784" s="12" t="e">
        <f>IF(VALUE(LEFT(A784,SEARCH(" ",A784)-1))&lt;10,"0"&amp;VALUE(LEFT(A784,SEARCH(" ",A784)-1)),VALUE(LEFT(A784,SEARCH(" ",A784)-1)))&amp;"/"&amp;VLOOKUP(MID(A784,SEARCH(" ",A784)+1,LEN(A784)-SEARCH(" ",A784)-3),'[1]Lookup Data'!$B$2:$C$14,2,FALSE)&amp;"/"&amp;RIGHT(A784,2)+2500</f>
        <v>#VALUE!</v>
      </c>
      <c r="L784" s="12" t="e">
        <f>LEFT(A784,2)&amp;"/"&amp;VLOOKUP(MID(LEFT(A784,LEN(A784)-5),SEARCH(" ",A784),LEN(LEFT(A784,LEN(A784)-5))-SEARCH(" ",A784)+1),'[1]Lookup Data'!$E$3:$F$14,2,FALSE)&amp;"/"&amp;RIGHT(A784,4)</f>
        <v>#VALUE!</v>
      </c>
      <c r="M784" s="12" t="e">
        <f>E784&amp;"/"&amp;VLOOKUP([1]สูตรแปลงวันที่!F784,'[1]Lookup Data'!$B$3:$C$14,2,FALSE)&amp;"/"&amp;[1]สูตรแปลงวันที่!G784</f>
        <v>#VALUE!</v>
      </c>
    </row>
    <row r="785" spans="1:13">
      <c r="A785" s="11"/>
      <c r="B785" s="12">
        <f t="shared" si="108"/>
        <v>0</v>
      </c>
      <c r="C785" s="12">
        <f t="shared" si="109"/>
        <v>1</v>
      </c>
      <c r="D785" s="12">
        <f t="shared" si="110"/>
        <v>1900</v>
      </c>
      <c r="E785" s="12" t="str">
        <f t="shared" si="111"/>
        <v/>
      </c>
      <c r="F785" s="12" t="e">
        <f t="shared" si="112"/>
        <v>#VALUE!</v>
      </c>
      <c r="G785" s="12" t="str">
        <f t="shared" si="113"/>
        <v/>
      </c>
      <c r="H785" s="12" t="e">
        <f t="shared" si="114"/>
        <v>#N/A</v>
      </c>
      <c r="I785" s="12" t="str">
        <f t="shared" si="115"/>
        <v>0/1/2443</v>
      </c>
      <c r="J785" s="12" t="str">
        <f t="shared" si="116"/>
        <v>0/1/2500</v>
      </c>
      <c r="K785" s="12" t="e">
        <f>IF(VALUE(LEFT(A785,SEARCH(" ",A785)-1))&lt;10,"0"&amp;VALUE(LEFT(A785,SEARCH(" ",A785)-1)),VALUE(LEFT(A785,SEARCH(" ",A785)-1)))&amp;"/"&amp;VLOOKUP(MID(A785,SEARCH(" ",A785)+1,LEN(A785)-SEARCH(" ",A785)-3),'[1]Lookup Data'!$B$2:$C$14,2,FALSE)&amp;"/"&amp;RIGHT(A785,2)+2500</f>
        <v>#VALUE!</v>
      </c>
      <c r="L785" s="12" t="e">
        <f>LEFT(A785,2)&amp;"/"&amp;VLOOKUP(MID(LEFT(A785,LEN(A785)-5),SEARCH(" ",A785),LEN(LEFT(A785,LEN(A785)-5))-SEARCH(" ",A785)+1),'[1]Lookup Data'!$E$3:$F$14,2,FALSE)&amp;"/"&amp;RIGHT(A785,4)</f>
        <v>#VALUE!</v>
      </c>
      <c r="M785" s="12" t="e">
        <f>E785&amp;"/"&amp;VLOOKUP([1]สูตรแปลงวันที่!F785,'[1]Lookup Data'!$B$3:$C$14,2,FALSE)&amp;"/"&amp;[1]สูตรแปลงวันที่!G785</f>
        <v>#VALUE!</v>
      </c>
    </row>
    <row r="786" spans="1:13">
      <c r="A786" s="11"/>
      <c r="B786" s="12">
        <f t="shared" si="108"/>
        <v>0</v>
      </c>
      <c r="C786" s="12">
        <f t="shared" si="109"/>
        <v>1</v>
      </c>
      <c r="D786" s="12">
        <f t="shared" si="110"/>
        <v>1900</v>
      </c>
      <c r="E786" s="12" t="str">
        <f t="shared" si="111"/>
        <v/>
      </c>
      <c r="F786" s="12" t="e">
        <f t="shared" si="112"/>
        <v>#VALUE!</v>
      </c>
      <c r="G786" s="12" t="str">
        <f t="shared" si="113"/>
        <v/>
      </c>
      <c r="H786" s="12" t="e">
        <f t="shared" si="114"/>
        <v>#N/A</v>
      </c>
      <c r="I786" s="12" t="str">
        <f t="shared" si="115"/>
        <v>0/1/2443</v>
      </c>
      <c r="J786" s="12" t="str">
        <f t="shared" si="116"/>
        <v>0/1/2500</v>
      </c>
      <c r="K786" s="12" t="e">
        <f>IF(VALUE(LEFT(A786,SEARCH(" ",A786)-1))&lt;10,"0"&amp;VALUE(LEFT(A786,SEARCH(" ",A786)-1)),VALUE(LEFT(A786,SEARCH(" ",A786)-1)))&amp;"/"&amp;VLOOKUP(MID(A786,SEARCH(" ",A786)+1,LEN(A786)-SEARCH(" ",A786)-3),'[1]Lookup Data'!$B$2:$C$14,2,FALSE)&amp;"/"&amp;RIGHT(A786,2)+2500</f>
        <v>#VALUE!</v>
      </c>
      <c r="L786" s="12" t="e">
        <f>LEFT(A786,2)&amp;"/"&amp;VLOOKUP(MID(LEFT(A786,LEN(A786)-5),SEARCH(" ",A786),LEN(LEFT(A786,LEN(A786)-5))-SEARCH(" ",A786)+1),'[1]Lookup Data'!$E$3:$F$14,2,FALSE)&amp;"/"&amp;RIGHT(A786,4)</f>
        <v>#VALUE!</v>
      </c>
      <c r="M786" s="12" t="e">
        <f>E786&amp;"/"&amp;VLOOKUP([1]สูตรแปลงวันที่!F786,'[1]Lookup Data'!$B$3:$C$14,2,FALSE)&amp;"/"&amp;[1]สูตรแปลงวันที่!G786</f>
        <v>#VALUE!</v>
      </c>
    </row>
    <row r="787" spans="1:13">
      <c r="A787" s="11"/>
      <c r="B787" s="12">
        <f t="shared" si="108"/>
        <v>0</v>
      </c>
      <c r="C787" s="12">
        <f t="shared" si="109"/>
        <v>1</v>
      </c>
      <c r="D787" s="12">
        <f t="shared" si="110"/>
        <v>1900</v>
      </c>
      <c r="E787" s="12" t="str">
        <f t="shared" si="111"/>
        <v/>
      </c>
      <c r="F787" s="12" t="e">
        <f t="shared" si="112"/>
        <v>#VALUE!</v>
      </c>
      <c r="G787" s="12" t="str">
        <f t="shared" si="113"/>
        <v/>
      </c>
      <c r="H787" s="12" t="e">
        <f t="shared" si="114"/>
        <v>#N/A</v>
      </c>
      <c r="I787" s="12" t="str">
        <f t="shared" si="115"/>
        <v>0/1/2443</v>
      </c>
      <c r="J787" s="12" t="str">
        <f t="shared" si="116"/>
        <v>0/1/2500</v>
      </c>
      <c r="K787" s="12" t="e">
        <f>IF(VALUE(LEFT(A787,SEARCH(" ",A787)-1))&lt;10,"0"&amp;VALUE(LEFT(A787,SEARCH(" ",A787)-1)),VALUE(LEFT(A787,SEARCH(" ",A787)-1)))&amp;"/"&amp;VLOOKUP(MID(A787,SEARCH(" ",A787)+1,LEN(A787)-SEARCH(" ",A787)-3),'[1]Lookup Data'!$B$2:$C$14,2,FALSE)&amp;"/"&amp;RIGHT(A787,2)+2500</f>
        <v>#VALUE!</v>
      </c>
      <c r="L787" s="12" t="e">
        <f>LEFT(A787,2)&amp;"/"&amp;VLOOKUP(MID(LEFT(A787,LEN(A787)-5),SEARCH(" ",A787),LEN(LEFT(A787,LEN(A787)-5))-SEARCH(" ",A787)+1),'[1]Lookup Data'!$E$3:$F$14,2,FALSE)&amp;"/"&amp;RIGHT(A787,4)</f>
        <v>#VALUE!</v>
      </c>
      <c r="M787" s="12" t="e">
        <f>E787&amp;"/"&amp;VLOOKUP([1]สูตรแปลงวันที่!F787,'[1]Lookup Data'!$B$3:$C$14,2,FALSE)&amp;"/"&amp;[1]สูตรแปลงวันที่!G787</f>
        <v>#VALUE!</v>
      </c>
    </row>
    <row r="788" spans="1:13">
      <c r="A788" s="11"/>
      <c r="B788" s="12">
        <f t="shared" si="108"/>
        <v>0</v>
      </c>
      <c r="C788" s="12">
        <f t="shared" si="109"/>
        <v>1</v>
      </c>
      <c r="D788" s="12">
        <f t="shared" si="110"/>
        <v>1900</v>
      </c>
      <c r="E788" s="12" t="str">
        <f t="shared" si="111"/>
        <v/>
      </c>
      <c r="F788" s="12" t="e">
        <f t="shared" si="112"/>
        <v>#VALUE!</v>
      </c>
      <c r="G788" s="12" t="str">
        <f t="shared" si="113"/>
        <v/>
      </c>
      <c r="H788" s="12" t="e">
        <f t="shared" si="114"/>
        <v>#N/A</v>
      </c>
      <c r="I788" s="12" t="str">
        <f t="shared" si="115"/>
        <v>0/1/2443</v>
      </c>
      <c r="J788" s="12" t="str">
        <f t="shared" si="116"/>
        <v>0/1/2500</v>
      </c>
      <c r="K788" s="12" t="e">
        <f>IF(VALUE(LEFT(A788,SEARCH(" ",A788)-1))&lt;10,"0"&amp;VALUE(LEFT(A788,SEARCH(" ",A788)-1)),VALUE(LEFT(A788,SEARCH(" ",A788)-1)))&amp;"/"&amp;VLOOKUP(MID(A788,SEARCH(" ",A788)+1,LEN(A788)-SEARCH(" ",A788)-3),'[1]Lookup Data'!$B$2:$C$14,2,FALSE)&amp;"/"&amp;RIGHT(A788,2)+2500</f>
        <v>#VALUE!</v>
      </c>
      <c r="L788" s="12" t="e">
        <f>LEFT(A788,2)&amp;"/"&amp;VLOOKUP(MID(LEFT(A788,LEN(A788)-5),SEARCH(" ",A788),LEN(LEFT(A788,LEN(A788)-5))-SEARCH(" ",A788)+1),'[1]Lookup Data'!$E$3:$F$14,2,FALSE)&amp;"/"&amp;RIGHT(A788,4)</f>
        <v>#VALUE!</v>
      </c>
      <c r="M788" s="12" t="e">
        <f>E788&amp;"/"&amp;VLOOKUP([1]สูตรแปลงวันที่!F788,'[1]Lookup Data'!$B$3:$C$14,2,FALSE)&amp;"/"&amp;[1]สูตรแปลงวันที่!G788</f>
        <v>#VALUE!</v>
      </c>
    </row>
    <row r="789" spans="1:13">
      <c r="A789" s="11"/>
      <c r="B789" s="12">
        <f t="shared" si="108"/>
        <v>0</v>
      </c>
      <c r="C789" s="12">
        <f t="shared" si="109"/>
        <v>1</v>
      </c>
      <c r="D789" s="12">
        <f t="shared" si="110"/>
        <v>1900</v>
      </c>
      <c r="E789" s="12" t="str">
        <f t="shared" si="111"/>
        <v/>
      </c>
      <c r="F789" s="12" t="e">
        <f t="shared" si="112"/>
        <v>#VALUE!</v>
      </c>
      <c r="G789" s="12" t="str">
        <f t="shared" si="113"/>
        <v/>
      </c>
      <c r="H789" s="12" t="e">
        <f t="shared" si="114"/>
        <v>#N/A</v>
      </c>
      <c r="I789" s="12" t="str">
        <f t="shared" si="115"/>
        <v>0/1/2443</v>
      </c>
      <c r="J789" s="12" t="str">
        <f t="shared" si="116"/>
        <v>0/1/2500</v>
      </c>
      <c r="K789" s="12" t="e">
        <f>IF(VALUE(LEFT(A789,SEARCH(" ",A789)-1))&lt;10,"0"&amp;VALUE(LEFT(A789,SEARCH(" ",A789)-1)),VALUE(LEFT(A789,SEARCH(" ",A789)-1)))&amp;"/"&amp;VLOOKUP(MID(A789,SEARCH(" ",A789)+1,LEN(A789)-SEARCH(" ",A789)-3),'[1]Lookup Data'!$B$2:$C$14,2,FALSE)&amp;"/"&amp;RIGHT(A789,2)+2500</f>
        <v>#VALUE!</v>
      </c>
      <c r="L789" s="12" t="e">
        <f>LEFT(A789,2)&amp;"/"&amp;VLOOKUP(MID(LEFT(A789,LEN(A789)-5),SEARCH(" ",A789),LEN(LEFT(A789,LEN(A789)-5))-SEARCH(" ",A789)+1),'[1]Lookup Data'!$E$3:$F$14,2,FALSE)&amp;"/"&amp;RIGHT(A789,4)</f>
        <v>#VALUE!</v>
      </c>
      <c r="M789" s="12" t="e">
        <f>E789&amp;"/"&amp;VLOOKUP([1]สูตรแปลงวันที่!F789,'[1]Lookup Data'!$B$3:$C$14,2,FALSE)&amp;"/"&amp;[1]สูตรแปลงวันที่!G789</f>
        <v>#VALUE!</v>
      </c>
    </row>
    <row r="790" spans="1:13">
      <c r="A790" s="11"/>
      <c r="B790" s="12">
        <f t="shared" si="108"/>
        <v>0</v>
      </c>
      <c r="C790" s="12">
        <f t="shared" si="109"/>
        <v>1</v>
      </c>
      <c r="D790" s="12">
        <f t="shared" si="110"/>
        <v>1900</v>
      </c>
      <c r="E790" s="12" t="str">
        <f t="shared" si="111"/>
        <v/>
      </c>
      <c r="F790" s="12" t="e">
        <f t="shared" si="112"/>
        <v>#VALUE!</v>
      </c>
      <c r="G790" s="12" t="str">
        <f t="shared" si="113"/>
        <v/>
      </c>
      <c r="H790" s="12" t="e">
        <f t="shared" si="114"/>
        <v>#N/A</v>
      </c>
      <c r="I790" s="12" t="str">
        <f t="shared" si="115"/>
        <v>0/1/2443</v>
      </c>
      <c r="J790" s="12" t="str">
        <f t="shared" si="116"/>
        <v>0/1/2500</v>
      </c>
      <c r="K790" s="12" t="e">
        <f>IF(VALUE(LEFT(A790,SEARCH(" ",A790)-1))&lt;10,"0"&amp;VALUE(LEFT(A790,SEARCH(" ",A790)-1)),VALUE(LEFT(A790,SEARCH(" ",A790)-1)))&amp;"/"&amp;VLOOKUP(MID(A790,SEARCH(" ",A790)+1,LEN(A790)-SEARCH(" ",A790)-3),'[1]Lookup Data'!$B$2:$C$14,2,FALSE)&amp;"/"&amp;RIGHT(A790,2)+2500</f>
        <v>#VALUE!</v>
      </c>
      <c r="L790" s="12" t="e">
        <f>LEFT(A790,2)&amp;"/"&amp;VLOOKUP(MID(LEFT(A790,LEN(A790)-5),SEARCH(" ",A790),LEN(LEFT(A790,LEN(A790)-5))-SEARCH(" ",A790)+1),'[1]Lookup Data'!$E$3:$F$14,2,FALSE)&amp;"/"&amp;RIGHT(A790,4)</f>
        <v>#VALUE!</v>
      </c>
      <c r="M790" s="12" t="e">
        <f>E790&amp;"/"&amp;VLOOKUP([1]สูตรแปลงวันที่!F790,'[1]Lookup Data'!$B$3:$C$14,2,FALSE)&amp;"/"&amp;[1]สูตรแปลงวันที่!G790</f>
        <v>#VALUE!</v>
      </c>
    </row>
    <row r="791" spans="1:13">
      <c r="A791" s="11"/>
      <c r="B791" s="12">
        <f t="shared" si="108"/>
        <v>0</v>
      </c>
      <c r="C791" s="12">
        <f t="shared" si="109"/>
        <v>1</v>
      </c>
      <c r="D791" s="12">
        <f t="shared" si="110"/>
        <v>1900</v>
      </c>
      <c r="E791" s="12" t="str">
        <f t="shared" si="111"/>
        <v/>
      </c>
      <c r="F791" s="12" t="e">
        <f t="shared" si="112"/>
        <v>#VALUE!</v>
      </c>
      <c r="G791" s="12" t="str">
        <f t="shared" si="113"/>
        <v/>
      </c>
      <c r="H791" s="12" t="e">
        <f t="shared" si="114"/>
        <v>#N/A</v>
      </c>
      <c r="I791" s="12" t="str">
        <f t="shared" si="115"/>
        <v>0/1/2443</v>
      </c>
      <c r="J791" s="12" t="str">
        <f t="shared" si="116"/>
        <v>0/1/2500</v>
      </c>
      <c r="K791" s="12" t="e">
        <f>IF(VALUE(LEFT(A791,SEARCH(" ",A791)-1))&lt;10,"0"&amp;VALUE(LEFT(A791,SEARCH(" ",A791)-1)),VALUE(LEFT(A791,SEARCH(" ",A791)-1)))&amp;"/"&amp;VLOOKUP(MID(A791,SEARCH(" ",A791)+1,LEN(A791)-SEARCH(" ",A791)-3),'[1]Lookup Data'!$B$2:$C$14,2,FALSE)&amp;"/"&amp;RIGHT(A791,2)+2500</f>
        <v>#VALUE!</v>
      </c>
      <c r="L791" s="12" t="e">
        <f>LEFT(A791,2)&amp;"/"&amp;VLOOKUP(MID(LEFT(A791,LEN(A791)-5),SEARCH(" ",A791),LEN(LEFT(A791,LEN(A791)-5))-SEARCH(" ",A791)+1),'[1]Lookup Data'!$E$3:$F$14,2,FALSE)&amp;"/"&amp;RIGHT(A791,4)</f>
        <v>#VALUE!</v>
      </c>
      <c r="M791" s="12" t="e">
        <f>E791&amp;"/"&amp;VLOOKUP([1]สูตรแปลงวันที่!F791,'[1]Lookup Data'!$B$3:$C$14,2,FALSE)&amp;"/"&amp;[1]สูตรแปลงวันที่!G791</f>
        <v>#VALUE!</v>
      </c>
    </row>
    <row r="792" spans="1:13">
      <c r="A792" s="11"/>
      <c r="B792" s="12">
        <f t="shared" si="108"/>
        <v>0</v>
      </c>
      <c r="C792" s="12">
        <f t="shared" si="109"/>
        <v>1</v>
      </c>
      <c r="D792" s="12">
        <f t="shared" si="110"/>
        <v>1900</v>
      </c>
      <c r="E792" s="12" t="str">
        <f t="shared" si="111"/>
        <v/>
      </c>
      <c r="F792" s="12" t="e">
        <f t="shared" si="112"/>
        <v>#VALUE!</v>
      </c>
      <c r="G792" s="12" t="str">
        <f t="shared" si="113"/>
        <v/>
      </c>
      <c r="H792" s="12" t="e">
        <f t="shared" si="114"/>
        <v>#N/A</v>
      </c>
      <c r="I792" s="12" t="str">
        <f t="shared" si="115"/>
        <v>0/1/2443</v>
      </c>
      <c r="J792" s="12" t="str">
        <f t="shared" si="116"/>
        <v>0/1/2500</v>
      </c>
      <c r="K792" s="12" t="e">
        <f>IF(VALUE(LEFT(A792,SEARCH(" ",A792)-1))&lt;10,"0"&amp;VALUE(LEFT(A792,SEARCH(" ",A792)-1)),VALUE(LEFT(A792,SEARCH(" ",A792)-1)))&amp;"/"&amp;VLOOKUP(MID(A792,SEARCH(" ",A792)+1,LEN(A792)-SEARCH(" ",A792)-3),'[1]Lookup Data'!$B$2:$C$14,2,FALSE)&amp;"/"&amp;RIGHT(A792,2)+2500</f>
        <v>#VALUE!</v>
      </c>
      <c r="L792" s="12" t="e">
        <f>LEFT(A792,2)&amp;"/"&amp;VLOOKUP(MID(LEFT(A792,LEN(A792)-5),SEARCH(" ",A792),LEN(LEFT(A792,LEN(A792)-5))-SEARCH(" ",A792)+1),'[1]Lookup Data'!$E$3:$F$14,2,FALSE)&amp;"/"&amp;RIGHT(A792,4)</f>
        <v>#VALUE!</v>
      </c>
      <c r="M792" s="12" t="e">
        <f>E792&amp;"/"&amp;VLOOKUP([1]สูตรแปลงวันที่!F792,'[1]Lookup Data'!$B$3:$C$14,2,FALSE)&amp;"/"&amp;[1]สูตรแปลงวันที่!G792</f>
        <v>#VALUE!</v>
      </c>
    </row>
    <row r="793" spans="1:13">
      <c r="A793" s="11"/>
      <c r="B793" s="12">
        <f t="shared" si="108"/>
        <v>0</v>
      </c>
      <c r="C793" s="12">
        <f t="shared" si="109"/>
        <v>1</v>
      </c>
      <c r="D793" s="12">
        <f t="shared" si="110"/>
        <v>1900</v>
      </c>
      <c r="E793" s="12" t="str">
        <f t="shared" si="111"/>
        <v/>
      </c>
      <c r="F793" s="12" t="e">
        <f t="shared" si="112"/>
        <v>#VALUE!</v>
      </c>
      <c r="G793" s="12" t="str">
        <f t="shared" si="113"/>
        <v/>
      </c>
      <c r="H793" s="12" t="e">
        <f t="shared" si="114"/>
        <v>#N/A</v>
      </c>
      <c r="I793" s="12" t="str">
        <f t="shared" si="115"/>
        <v>0/1/2443</v>
      </c>
      <c r="J793" s="12" t="str">
        <f t="shared" si="116"/>
        <v>0/1/2500</v>
      </c>
      <c r="K793" s="12" t="e">
        <f>IF(VALUE(LEFT(A793,SEARCH(" ",A793)-1))&lt;10,"0"&amp;VALUE(LEFT(A793,SEARCH(" ",A793)-1)),VALUE(LEFT(A793,SEARCH(" ",A793)-1)))&amp;"/"&amp;VLOOKUP(MID(A793,SEARCH(" ",A793)+1,LEN(A793)-SEARCH(" ",A793)-3),'[1]Lookup Data'!$B$2:$C$14,2,FALSE)&amp;"/"&amp;RIGHT(A793,2)+2500</f>
        <v>#VALUE!</v>
      </c>
      <c r="L793" s="12" t="e">
        <f>LEFT(A793,2)&amp;"/"&amp;VLOOKUP(MID(LEFT(A793,LEN(A793)-5),SEARCH(" ",A793),LEN(LEFT(A793,LEN(A793)-5))-SEARCH(" ",A793)+1),'[1]Lookup Data'!$E$3:$F$14,2,FALSE)&amp;"/"&amp;RIGHT(A793,4)</f>
        <v>#VALUE!</v>
      </c>
      <c r="M793" s="12" t="e">
        <f>E793&amp;"/"&amp;VLOOKUP([1]สูตรแปลงวันที่!F793,'[1]Lookup Data'!$B$3:$C$14,2,FALSE)&amp;"/"&amp;[1]สูตรแปลงวันที่!G793</f>
        <v>#VALUE!</v>
      </c>
    </row>
    <row r="794" spans="1:13">
      <c r="A794" s="11"/>
      <c r="B794" s="12">
        <f t="shared" si="108"/>
        <v>0</v>
      </c>
      <c r="C794" s="12">
        <f t="shared" si="109"/>
        <v>1</v>
      </c>
      <c r="D794" s="12">
        <f t="shared" si="110"/>
        <v>1900</v>
      </c>
      <c r="E794" s="12" t="str">
        <f t="shared" si="111"/>
        <v/>
      </c>
      <c r="F794" s="12" t="e">
        <f t="shared" si="112"/>
        <v>#VALUE!</v>
      </c>
      <c r="G794" s="12" t="str">
        <f t="shared" si="113"/>
        <v/>
      </c>
      <c r="H794" s="12" t="e">
        <f t="shared" si="114"/>
        <v>#N/A</v>
      </c>
      <c r="I794" s="12" t="str">
        <f t="shared" si="115"/>
        <v>0/1/2443</v>
      </c>
      <c r="J794" s="12" t="str">
        <f t="shared" si="116"/>
        <v>0/1/2500</v>
      </c>
      <c r="K794" s="12" t="e">
        <f>IF(VALUE(LEFT(A794,SEARCH(" ",A794)-1))&lt;10,"0"&amp;VALUE(LEFT(A794,SEARCH(" ",A794)-1)),VALUE(LEFT(A794,SEARCH(" ",A794)-1)))&amp;"/"&amp;VLOOKUP(MID(A794,SEARCH(" ",A794)+1,LEN(A794)-SEARCH(" ",A794)-3),'[1]Lookup Data'!$B$2:$C$14,2,FALSE)&amp;"/"&amp;RIGHT(A794,2)+2500</f>
        <v>#VALUE!</v>
      </c>
      <c r="L794" s="12" t="e">
        <f>LEFT(A794,2)&amp;"/"&amp;VLOOKUP(MID(LEFT(A794,LEN(A794)-5),SEARCH(" ",A794),LEN(LEFT(A794,LEN(A794)-5))-SEARCH(" ",A794)+1),'[1]Lookup Data'!$E$3:$F$14,2,FALSE)&amp;"/"&amp;RIGHT(A794,4)</f>
        <v>#VALUE!</v>
      </c>
      <c r="M794" s="12" t="e">
        <f>E794&amp;"/"&amp;VLOOKUP([1]สูตรแปลงวันที่!F794,'[1]Lookup Data'!$B$3:$C$14,2,FALSE)&amp;"/"&amp;[1]สูตรแปลงวันที่!G794</f>
        <v>#VALUE!</v>
      </c>
    </row>
    <row r="795" spans="1:13">
      <c r="A795" s="11"/>
      <c r="B795" s="12">
        <f t="shared" si="108"/>
        <v>0</v>
      </c>
      <c r="C795" s="12">
        <f t="shared" si="109"/>
        <v>1</v>
      </c>
      <c r="D795" s="12">
        <f t="shared" si="110"/>
        <v>1900</v>
      </c>
      <c r="E795" s="12" t="str">
        <f t="shared" si="111"/>
        <v/>
      </c>
      <c r="F795" s="12" t="e">
        <f t="shared" si="112"/>
        <v>#VALUE!</v>
      </c>
      <c r="G795" s="12" t="str">
        <f t="shared" si="113"/>
        <v/>
      </c>
      <c r="H795" s="12" t="e">
        <f t="shared" si="114"/>
        <v>#N/A</v>
      </c>
      <c r="I795" s="12" t="str">
        <f t="shared" si="115"/>
        <v>0/1/2443</v>
      </c>
      <c r="J795" s="12" t="str">
        <f t="shared" si="116"/>
        <v>0/1/2500</v>
      </c>
      <c r="K795" s="12" t="e">
        <f>IF(VALUE(LEFT(A795,SEARCH(" ",A795)-1))&lt;10,"0"&amp;VALUE(LEFT(A795,SEARCH(" ",A795)-1)),VALUE(LEFT(A795,SEARCH(" ",A795)-1)))&amp;"/"&amp;VLOOKUP(MID(A795,SEARCH(" ",A795)+1,LEN(A795)-SEARCH(" ",A795)-3),'[1]Lookup Data'!$B$2:$C$14,2,FALSE)&amp;"/"&amp;RIGHT(A795,2)+2500</f>
        <v>#VALUE!</v>
      </c>
      <c r="L795" s="12" t="e">
        <f>LEFT(A795,2)&amp;"/"&amp;VLOOKUP(MID(LEFT(A795,LEN(A795)-5),SEARCH(" ",A795),LEN(LEFT(A795,LEN(A795)-5))-SEARCH(" ",A795)+1),'[1]Lookup Data'!$E$3:$F$14,2,FALSE)&amp;"/"&amp;RIGHT(A795,4)</f>
        <v>#VALUE!</v>
      </c>
      <c r="M795" s="12" t="e">
        <f>E795&amp;"/"&amp;VLOOKUP([1]สูตรแปลงวันที่!F795,'[1]Lookup Data'!$B$3:$C$14,2,FALSE)&amp;"/"&amp;[1]สูตรแปลงวันที่!G795</f>
        <v>#VALUE!</v>
      </c>
    </row>
    <row r="796" spans="1:13">
      <c r="A796" s="11"/>
      <c r="B796" s="12">
        <f t="shared" si="108"/>
        <v>0</v>
      </c>
      <c r="C796" s="12">
        <f t="shared" si="109"/>
        <v>1</v>
      </c>
      <c r="D796" s="12">
        <f t="shared" si="110"/>
        <v>1900</v>
      </c>
      <c r="E796" s="12" t="str">
        <f t="shared" si="111"/>
        <v/>
      </c>
      <c r="F796" s="12" t="e">
        <f t="shared" si="112"/>
        <v>#VALUE!</v>
      </c>
      <c r="G796" s="12" t="str">
        <f t="shared" si="113"/>
        <v/>
      </c>
      <c r="H796" s="12" t="e">
        <f t="shared" si="114"/>
        <v>#N/A</v>
      </c>
      <c r="I796" s="12" t="str">
        <f t="shared" si="115"/>
        <v>0/1/2443</v>
      </c>
      <c r="J796" s="12" t="str">
        <f t="shared" si="116"/>
        <v>0/1/2500</v>
      </c>
      <c r="K796" s="12" t="e">
        <f>IF(VALUE(LEFT(A796,SEARCH(" ",A796)-1))&lt;10,"0"&amp;VALUE(LEFT(A796,SEARCH(" ",A796)-1)),VALUE(LEFT(A796,SEARCH(" ",A796)-1)))&amp;"/"&amp;VLOOKUP(MID(A796,SEARCH(" ",A796)+1,LEN(A796)-SEARCH(" ",A796)-3),'[1]Lookup Data'!$B$2:$C$14,2,FALSE)&amp;"/"&amp;RIGHT(A796,2)+2500</f>
        <v>#VALUE!</v>
      </c>
      <c r="L796" s="12" t="e">
        <f>LEFT(A796,2)&amp;"/"&amp;VLOOKUP(MID(LEFT(A796,LEN(A796)-5),SEARCH(" ",A796),LEN(LEFT(A796,LEN(A796)-5))-SEARCH(" ",A796)+1),'[1]Lookup Data'!$E$3:$F$14,2,FALSE)&amp;"/"&amp;RIGHT(A796,4)</f>
        <v>#VALUE!</v>
      </c>
      <c r="M796" s="12" t="e">
        <f>E796&amp;"/"&amp;VLOOKUP([1]สูตรแปลงวันที่!F796,'[1]Lookup Data'!$B$3:$C$14,2,FALSE)&amp;"/"&amp;[1]สูตรแปลงวันที่!G796</f>
        <v>#VALUE!</v>
      </c>
    </row>
    <row r="797" spans="1:13">
      <c r="A797" s="11"/>
      <c r="B797" s="12">
        <f t="shared" si="108"/>
        <v>0</v>
      </c>
      <c r="C797" s="12">
        <f t="shared" si="109"/>
        <v>1</v>
      </c>
      <c r="D797" s="12">
        <f t="shared" si="110"/>
        <v>1900</v>
      </c>
      <c r="E797" s="12" t="str">
        <f t="shared" si="111"/>
        <v/>
      </c>
      <c r="F797" s="12" t="e">
        <f t="shared" si="112"/>
        <v>#VALUE!</v>
      </c>
      <c r="G797" s="12" t="str">
        <f t="shared" si="113"/>
        <v/>
      </c>
      <c r="H797" s="12" t="e">
        <f t="shared" si="114"/>
        <v>#N/A</v>
      </c>
      <c r="I797" s="12" t="str">
        <f t="shared" si="115"/>
        <v>0/1/2443</v>
      </c>
      <c r="J797" s="12" t="str">
        <f t="shared" si="116"/>
        <v>0/1/2500</v>
      </c>
      <c r="K797" s="12" t="e">
        <f>IF(VALUE(LEFT(A797,SEARCH(" ",A797)-1))&lt;10,"0"&amp;VALUE(LEFT(A797,SEARCH(" ",A797)-1)),VALUE(LEFT(A797,SEARCH(" ",A797)-1)))&amp;"/"&amp;VLOOKUP(MID(A797,SEARCH(" ",A797)+1,LEN(A797)-SEARCH(" ",A797)-3),'[1]Lookup Data'!$B$2:$C$14,2,FALSE)&amp;"/"&amp;RIGHT(A797,2)+2500</f>
        <v>#VALUE!</v>
      </c>
      <c r="L797" s="12" t="e">
        <f>LEFT(A797,2)&amp;"/"&amp;VLOOKUP(MID(LEFT(A797,LEN(A797)-5),SEARCH(" ",A797),LEN(LEFT(A797,LEN(A797)-5))-SEARCH(" ",A797)+1),'[1]Lookup Data'!$E$3:$F$14,2,FALSE)&amp;"/"&amp;RIGHT(A797,4)</f>
        <v>#VALUE!</v>
      </c>
      <c r="M797" s="12" t="e">
        <f>E797&amp;"/"&amp;VLOOKUP([1]สูตรแปลงวันที่!F797,'[1]Lookup Data'!$B$3:$C$14,2,FALSE)&amp;"/"&amp;[1]สูตรแปลงวันที่!G797</f>
        <v>#VALUE!</v>
      </c>
    </row>
    <row r="798" spans="1:13">
      <c r="A798" s="11"/>
      <c r="B798" s="12">
        <f t="shared" si="108"/>
        <v>0</v>
      </c>
      <c r="C798" s="12">
        <f t="shared" si="109"/>
        <v>1</v>
      </c>
      <c r="D798" s="12">
        <f t="shared" si="110"/>
        <v>1900</v>
      </c>
      <c r="E798" s="12" t="str">
        <f t="shared" si="111"/>
        <v/>
      </c>
      <c r="F798" s="12" t="e">
        <f t="shared" si="112"/>
        <v>#VALUE!</v>
      </c>
      <c r="G798" s="12" t="str">
        <f t="shared" si="113"/>
        <v/>
      </c>
      <c r="H798" s="12" t="e">
        <f t="shared" si="114"/>
        <v>#N/A</v>
      </c>
      <c r="I798" s="12" t="str">
        <f t="shared" si="115"/>
        <v>0/1/2443</v>
      </c>
      <c r="J798" s="12" t="str">
        <f t="shared" si="116"/>
        <v>0/1/2500</v>
      </c>
      <c r="K798" s="12" t="e">
        <f>IF(VALUE(LEFT(A798,SEARCH(" ",A798)-1))&lt;10,"0"&amp;VALUE(LEFT(A798,SEARCH(" ",A798)-1)),VALUE(LEFT(A798,SEARCH(" ",A798)-1)))&amp;"/"&amp;VLOOKUP(MID(A798,SEARCH(" ",A798)+1,LEN(A798)-SEARCH(" ",A798)-3),'[1]Lookup Data'!$B$2:$C$14,2,FALSE)&amp;"/"&amp;RIGHT(A798,2)+2500</f>
        <v>#VALUE!</v>
      </c>
      <c r="L798" s="12" t="e">
        <f>LEFT(A798,2)&amp;"/"&amp;VLOOKUP(MID(LEFT(A798,LEN(A798)-5),SEARCH(" ",A798),LEN(LEFT(A798,LEN(A798)-5))-SEARCH(" ",A798)+1),'[1]Lookup Data'!$E$3:$F$14,2,FALSE)&amp;"/"&amp;RIGHT(A798,4)</f>
        <v>#VALUE!</v>
      </c>
      <c r="M798" s="12" t="e">
        <f>E798&amp;"/"&amp;VLOOKUP([1]สูตรแปลงวันที่!F798,'[1]Lookup Data'!$B$3:$C$14,2,FALSE)&amp;"/"&amp;[1]สูตรแปลงวันที่!G798</f>
        <v>#VALUE!</v>
      </c>
    </row>
    <row r="799" spans="1:13">
      <c r="A799" s="11"/>
      <c r="B799" s="12">
        <f t="shared" si="108"/>
        <v>0</v>
      </c>
      <c r="C799" s="12">
        <f t="shared" si="109"/>
        <v>1</v>
      </c>
      <c r="D799" s="12">
        <f t="shared" si="110"/>
        <v>1900</v>
      </c>
      <c r="E799" s="12" t="str">
        <f t="shared" si="111"/>
        <v/>
      </c>
      <c r="F799" s="12" t="e">
        <f t="shared" si="112"/>
        <v>#VALUE!</v>
      </c>
      <c r="G799" s="12" t="str">
        <f t="shared" si="113"/>
        <v/>
      </c>
      <c r="H799" s="12" t="e">
        <f t="shared" si="114"/>
        <v>#N/A</v>
      </c>
      <c r="I799" s="12" t="str">
        <f t="shared" si="115"/>
        <v>0/1/2443</v>
      </c>
      <c r="J799" s="12" t="str">
        <f t="shared" si="116"/>
        <v>0/1/2500</v>
      </c>
      <c r="K799" s="12" t="e">
        <f>IF(VALUE(LEFT(A799,SEARCH(" ",A799)-1))&lt;10,"0"&amp;VALUE(LEFT(A799,SEARCH(" ",A799)-1)),VALUE(LEFT(A799,SEARCH(" ",A799)-1)))&amp;"/"&amp;VLOOKUP(MID(A799,SEARCH(" ",A799)+1,LEN(A799)-SEARCH(" ",A799)-3),'[1]Lookup Data'!$B$2:$C$14,2,FALSE)&amp;"/"&amp;RIGHT(A799,2)+2500</f>
        <v>#VALUE!</v>
      </c>
      <c r="L799" s="12" t="e">
        <f>LEFT(A799,2)&amp;"/"&amp;VLOOKUP(MID(LEFT(A799,LEN(A799)-5),SEARCH(" ",A799),LEN(LEFT(A799,LEN(A799)-5))-SEARCH(" ",A799)+1),'[1]Lookup Data'!$E$3:$F$14,2,FALSE)&amp;"/"&amp;RIGHT(A799,4)</f>
        <v>#VALUE!</v>
      </c>
      <c r="M799" s="12" t="e">
        <f>E799&amp;"/"&amp;VLOOKUP([1]สูตรแปลงวันที่!F799,'[1]Lookup Data'!$B$3:$C$14,2,FALSE)&amp;"/"&amp;[1]สูตรแปลงวันที่!G799</f>
        <v>#VALUE!</v>
      </c>
    </row>
    <row r="800" spans="1:13">
      <c r="A800" s="11"/>
      <c r="B800" s="12">
        <f t="shared" si="108"/>
        <v>0</v>
      </c>
      <c r="C800" s="12">
        <f t="shared" si="109"/>
        <v>1</v>
      </c>
      <c r="D800" s="12">
        <f t="shared" si="110"/>
        <v>1900</v>
      </c>
      <c r="E800" s="12" t="str">
        <f t="shared" si="111"/>
        <v/>
      </c>
      <c r="F800" s="12" t="e">
        <f t="shared" si="112"/>
        <v>#VALUE!</v>
      </c>
      <c r="G800" s="12" t="str">
        <f t="shared" si="113"/>
        <v/>
      </c>
      <c r="H800" s="12" t="e">
        <f t="shared" si="114"/>
        <v>#N/A</v>
      </c>
      <c r="I800" s="12" t="str">
        <f t="shared" si="115"/>
        <v>0/1/2443</v>
      </c>
      <c r="J800" s="12" t="str">
        <f t="shared" si="116"/>
        <v>0/1/2500</v>
      </c>
      <c r="K800" s="12" t="e">
        <f>IF(VALUE(LEFT(A800,SEARCH(" ",A800)-1))&lt;10,"0"&amp;VALUE(LEFT(A800,SEARCH(" ",A800)-1)),VALUE(LEFT(A800,SEARCH(" ",A800)-1)))&amp;"/"&amp;VLOOKUP(MID(A800,SEARCH(" ",A800)+1,LEN(A800)-SEARCH(" ",A800)-3),'[1]Lookup Data'!$B$2:$C$14,2,FALSE)&amp;"/"&amp;RIGHT(A800,2)+2500</f>
        <v>#VALUE!</v>
      </c>
      <c r="L800" s="12" t="e">
        <f>LEFT(A800,2)&amp;"/"&amp;VLOOKUP(MID(LEFT(A800,LEN(A800)-5),SEARCH(" ",A800),LEN(LEFT(A800,LEN(A800)-5))-SEARCH(" ",A800)+1),'[1]Lookup Data'!$E$3:$F$14,2,FALSE)&amp;"/"&amp;RIGHT(A800,4)</f>
        <v>#VALUE!</v>
      </c>
      <c r="M800" s="12" t="e">
        <f>E800&amp;"/"&amp;VLOOKUP([1]สูตรแปลงวันที่!F800,'[1]Lookup Data'!$B$3:$C$14,2,FALSE)&amp;"/"&amp;[1]สูตรแปลงวันที่!G800</f>
        <v>#VALUE!</v>
      </c>
    </row>
    <row r="801" spans="1:13">
      <c r="A801" s="11"/>
      <c r="B801" s="12">
        <f t="shared" si="108"/>
        <v>0</v>
      </c>
      <c r="C801" s="12">
        <f t="shared" si="109"/>
        <v>1</v>
      </c>
      <c r="D801" s="12">
        <f t="shared" si="110"/>
        <v>1900</v>
      </c>
      <c r="E801" s="12" t="str">
        <f t="shared" si="111"/>
        <v/>
      </c>
      <c r="F801" s="12" t="e">
        <f t="shared" si="112"/>
        <v>#VALUE!</v>
      </c>
      <c r="G801" s="12" t="str">
        <f t="shared" si="113"/>
        <v/>
      </c>
      <c r="H801" s="12" t="e">
        <f t="shared" si="114"/>
        <v>#N/A</v>
      </c>
      <c r="I801" s="12" t="str">
        <f t="shared" si="115"/>
        <v>0/1/2443</v>
      </c>
      <c r="J801" s="12" t="str">
        <f t="shared" si="116"/>
        <v>0/1/2500</v>
      </c>
      <c r="K801" s="12" t="e">
        <f>IF(VALUE(LEFT(A801,SEARCH(" ",A801)-1))&lt;10,"0"&amp;VALUE(LEFT(A801,SEARCH(" ",A801)-1)),VALUE(LEFT(A801,SEARCH(" ",A801)-1)))&amp;"/"&amp;VLOOKUP(MID(A801,SEARCH(" ",A801)+1,LEN(A801)-SEARCH(" ",A801)-3),'[1]Lookup Data'!$B$2:$C$14,2,FALSE)&amp;"/"&amp;RIGHT(A801,2)+2500</f>
        <v>#VALUE!</v>
      </c>
      <c r="L801" s="12" t="e">
        <f>LEFT(A801,2)&amp;"/"&amp;VLOOKUP(MID(LEFT(A801,LEN(A801)-5),SEARCH(" ",A801),LEN(LEFT(A801,LEN(A801)-5))-SEARCH(" ",A801)+1),'[1]Lookup Data'!$E$3:$F$14,2,FALSE)&amp;"/"&amp;RIGHT(A801,4)</f>
        <v>#VALUE!</v>
      </c>
      <c r="M801" s="12" t="e">
        <f>E801&amp;"/"&amp;VLOOKUP([1]สูตรแปลงวันที่!F801,'[1]Lookup Data'!$B$3:$C$14,2,FALSE)&amp;"/"&amp;[1]สูตรแปลงวันที่!G801</f>
        <v>#VALUE!</v>
      </c>
    </row>
    <row r="802" spans="1:13">
      <c r="A802" s="11"/>
      <c r="B802" s="12">
        <f t="shared" si="108"/>
        <v>0</v>
      </c>
      <c r="C802" s="12">
        <f t="shared" si="109"/>
        <v>1</v>
      </c>
      <c r="D802" s="12">
        <f t="shared" si="110"/>
        <v>1900</v>
      </c>
      <c r="E802" s="12" t="str">
        <f t="shared" si="111"/>
        <v/>
      </c>
      <c r="F802" s="12" t="e">
        <f t="shared" si="112"/>
        <v>#VALUE!</v>
      </c>
      <c r="G802" s="12" t="str">
        <f t="shared" si="113"/>
        <v/>
      </c>
      <c r="H802" s="12" t="e">
        <f t="shared" si="114"/>
        <v>#N/A</v>
      </c>
      <c r="I802" s="12" t="str">
        <f t="shared" si="115"/>
        <v>0/1/2443</v>
      </c>
      <c r="J802" s="12" t="str">
        <f t="shared" si="116"/>
        <v>0/1/2500</v>
      </c>
      <c r="K802" s="12" t="e">
        <f>IF(VALUE(LEFT(A802,SEARCH(" ",A802)-1))&lt;10,"0"&amp;VALUE(LEFT(A802,SEARCH(" ",A802)-1)),VALUE(LEFT(A802,SEARCH(" ",A802)-1)))&amp;"/"&amp;VLOOKUP(MID(A802,SEARCH(" ",A802)+1,LEN(A802)-SEARCH(" ",A802)-3),'[1]Lookup Data'!$B$2:$C$14,2,FALSE)&amp;"/"&amp;RIGHT(A802,2)+2500</f>
        <v>#VALUE!</v>
      </c>
      <c r="L802" s="12" t="e">
        <f>LEFT(A802,2)&amp;"/"&amp;VLOOKUP(MID(LEFT(A802,LEN(A802)-5),SEARCH(" ",A802),LEN(LEFT(A802,LEN(A802)-5))-SEARCH(" ",A802)+1),'[1]Lookup Data'!$E$3:$F$14,2,FALSE)&amp;"/"&amp;RIGHT(A802,4)</f>
        <v>#VALUE!</v>
      </c>
      <c r="M802" s="12" t="e">
        <f>E802&amp;"/"&amp;VLOOKUP([1]สูตรแปลงวันที่!F802,'[1]Lookup Data'!$B$3:$C$14,2,FALSE)&amp;"/"&amp;[1]สูตรแปลงวันที่!G802</f>
        <v>#VALUE!</v>
      </c>
    </row>
    <row r="803" spans="1:13">
      <c r="A803" s="11"/>
      <c r="B803" s="12">
        <f t="shared" si="108"/>
        <v>0</v>
      </c>
      <c r="C803" s="12">
        <f t="shared" si="109"/>
        <v>1</v>
      </c>
      <c r="D803" s="12">
        <f t="shared" si="110"/>
        <v>1900</v>
      </c>
      <c r="E803" s="12" t="str">
        <f t="shared" si="111"/>
        <v/>
      </c>
      <c r="F803" s="12" t="e">
        <f t="shared" si="112"/>
        <v>#VALUE!</v>
      </c>
      <c r="G803" s="12" t="str">
        <f t="shared" si="113"/>
        <v/>
      </c>
      <c r="H803" s="12" t="e">
        <f t="shared" si="114"/>
        <v>#N/A</v>
      </c>
      <c r="I803" s="12" t="str">
        <f t="shared" si="115"/>
        <v>0/1/2443</v>
      </c>
      <c r="J803" s="12" t="str">
        <f t="shared" si="116"/>
        <v>0/1/2500</v>
      </c>
      <c r="K803" s="12" t="e">
        <f>IF(VALUE(LEFT(A803,SEARCH(" ",A803)-1))&lt;10,"0"&amp;VALUE(LEFT(A803,SEARCH(" ",A803)-1)),VALUE(LEFT(A803,SEARCH(" ",A803)-1)))&amp;"/"&amp;VLOOKUP(MID(A803,SEARCH(" ",A803)+1,LEN(A803)-SEARCH(" ",A803)-3),'[1]Lookup Data'!$B$2:$C$14,2,FALSE)&amp;"/"&amp;RIGHT(A803,2)+2500</f>
        <v>#VALUE!</v>
      </c>
      <c r="L803" s="12" t="e">
        <f>LEFT(A803,2)&amp;"/"&amp;VLOOKUP(MID(LEFT(A803,LEN(A803)-5),SEARCH(" ",A803),LEN(LEFT(A803,LEN(A803)-5))-SEARCH(" ",A803)+1),'[1]Lookup Data'!$E$3:$F$14,2,FALSE)&amp;"/"&amp;RIGHT(A803,4)</f>
        <v>#VALUE!</v>
      </c>
      <c r="M803" s="12" t="e">
        <f>E803&amp;"/"&amp;VLOOKUP([1]สูตรแปลงวันที่!F803,'[1]Lookup Data'!$B$3:$C$14,2,FALSE)&amp;"/"&amp;[1]สูตรแปลงวันที่!G803</f>
        <v>#VALUE!</v>
      </c>
    </row>
    <row r="804" spans="1:13">
      <c r="A804" s="11"/>
      <c r="B804" s="12">
        <f t="shared" si="108"/>
        <v>0</v>
      </c>
      <c r="C804" s="12">
        <f t="shared" si="109"/>
        <v>1</v>
      </c>
      <c r="D804" s="12">
        <f t="shared" si="110"/>
        <v>1900</v>
      </c>
      <c r="E804" s="12" t="str">
        <f t="shared" si="111"/>
        <v/>
      </c>
      <c r="F804" s="12" t="e">
        <f t="shared" si="112"/>
        <v>#VALUE!</v>
      </c>
      <c r="G804" s="12" t="str">
        <f t="shared" si="113"/>
        <v/>
      </c>
      <c r="H804" s="12" t="e">
        <f t="shared" si="114"/>
        <v>#N/A</v>
      </c>
      <c r="I804" s="12" t="str">
        <f t="shared" si="115"/>
        <v>0/1/2443</v>
      </c>
      <c r="J804" s="12" t="str">
        <f t="shared" si="116"/>
        <v>0/1/2500</v>
      </c>
      <c r="K804" s="12" t="e">
        <f>IF(VALUE(LEFT(A804,SEARCH(" ",A804)-1))&lt;10,"0"&amp;VALUE(LEFT(A804,SEARCH(" ",A804)-1)),VALUE(LEFT(A804,SEARCH(" ",A804)-1)))&amp;"/"&amp;VLOOKUP(MID(A804,SEARCH(" ",A804)+1,LEN(A804)-SEARCH(" ",A804)-3),'[1]Lookup Data'!$B$2:$C$14,2,FALSE)&amp;"/"&amp;RIGHT(A804,2)+2500</f>
        <v>#VALUE!</v>
      </c>
      <c r="L804" s="12" t="e">
        <f>LEFT(A804,2)&amp;"/"&amp;VLOOKUP(MID(LEFT(A804,LEN(A804)-5),SEARCH(" ",A804),LEN(LEFT(A804,LEN(A804)-5))-SEARCH(" ",A804)+1),'[1]Lookup Data'!$E$3:$F$14,2,FALSE)&amp;"/"&amp;RIGHT(A804,4)</f>
        <v>#VALUE!</v>
      </c>
      <c r="M804" s="12" t="e">
        <f>E804&amp;"/"&amp;VLOOKUP([1]สูตรแปลงวันที่!F804,'[1]Lookup Data'!$B$3:$C$14,2,FALSE)&amp;"/"&amp;[1]สูตรแปลงวันที่!G804</f>
        <v>#VALUE!</v>
      </c>
    </row>
    <row r="805" spans="1:13">
      <c r="A805" s="11"/>
      <c r="B805" s="12">
        <f t="shared" si="108"/>
        <v>0</v>
      </c>
      <c r="C805" s="12">
        <f t="shared" si="109"/>
        <v>1</v>
      </c>
      <c r="D805" s="12">
        <f t="shared" si="110"/>
        <v>1900</v>
      </c>
      <c r="E805" s="12" t="str">
        <f t="shared" si="111"/>
        <v/>
      </c>
      <c r="F805" s="12" t="e">
        <f t="shared" si="112"/>
        <v>#VALUE!</v>
      </c>
      <c r="G805" s="12" t="str">
        <f t="shared" si="113"/>
        <v/>
      </c>
      <c r="H805" s="12" t="e">
        <f t="shared" si="114"/>
        <v>#N/A</v>
      </c>
      <c r="I805" s="12" t="str">
        <f t="shared" si="115"/>
        <v>0/1/2443</v>
      </c>
      <c r="J805" s="12" t="str">
        <f t="shared" si="116"/>
        <v>0/1/2500</v>
      </c>
      <c r="K805" s="12" t="e">
        <f>IF(VALUE(LEFT(A805,SEARCH(" ",A805)-1))&lt;10,"0"&amp;VALUE(LEFT(A805,SEARCH(" ",A805)-1)),VALUE(LEFT(A805,SEARCH(" ",A805)-1)))&amp;"/"&amp;VLOOKUP(MID(A805,SEARCH(" ",A805)+1,LEN(A805)-SEARCH(" ",A805)-3),'[1]Lookup Data'!$B$2:$C$14,2,FALSE)&amp;"/"&amp;RIGHT(A805,2)+2500</f>
        <v>#VALUE!</v>
      </c>
      <c r="L805" s="12" t="e">
        <f>LEFT(A805,2)&amp;"/"&amp;VLOOKUP(MID(LEFT(A805,LEN(A805)-5),SEARCH(" ",A805),LEN(LEFT(A805,LEN(A805)-5))-SEARCH(" ",A805)+1),'[1]Lookup Data'!$E$3:$F$14,2,FALSE)&amp;"/"&amp;RIGHT(A805,4)</f>
        <v>#VALUE!</v>
      </c>
      <c r="M805" s="12" t="e">
        <f>E805&amp;"/"&amp;VLOOKUP([1]สูตรแปลงวันที่!F805,'[1]Lookup Data'!$B$3:$C$14,2,FALSE)&amp;"/"&amp;[1]สูตรแปลงวันที่!G805</f>
        <v>#VALUE!</v>
      </c>
    </row>
    <row r="806" spans="1:13">
      <c r="A806" s="11"/>
      <c r="B806" s="12">
        <f t="shared" si="108"/>
        <v>0</v>
      </c>
      <c r="C806" s="12">
        <f t="shared" si="109"/>
        <v>1</v>
      </c>
      <c r="D806" s="12">
        <f t="shared" si="110"/>
        <v>1900</v>
      </c>
      <c r="E806" s="12" t="str">
        <f t="shared" si="111"/>
        <v/>
      </c>
      <c r="F806" s="12" t="e">
        <f t="shared" si="112"/>
        <v>#VALUE!</v>
      </c>
      <c r="G806" s="12" t="str">
        <f t="shared" si="113"/>
        <v/>
      </c>
      <c r="H806" s="12" t="e">
        <f t="shared" si="114"/>
        <v>#N/A</v>
      </c>
      <c r="I806" s="12" t="str">
        <f t="shared" si="115"/>
        <v>0/1/2443</v>
      </c>
      <c r="J806" s="12" t="str">
        <f t="shared" si="116"/>
        <v>0/1/2500</v>
      </c>
      <c r="K806" s="12" t="e">
        <f>IF(VALUE(LEFT(A806,SEARCH(" ",A806)-1))&lt;10,"0"&amp;VALUE(LEFT(A806,SEARCH(" ",A806)-1)),VALUE(LEFT(A806,SEARCH(" ",A806)-1)))&amp;"/"&amp;VLOOKUP(MID(A806,SEARCH(" ",A806)+1,LEN(A806)-SEARCH(" ",A806)-3),'[1]Lookup Data'!$B$2:$C$14,2,FALSE)&amp;"/"&amp;RIGHT(A806,2)+2500</f>
        <v>#VALUE!</v>
      </c>
      <c r="L806" s="12" t="e">
        <f>LEFT(A806,2)&amp;"/"&amp;VLOOKUP(MID(LEFT(A806,LEN(A806)-5),SEARCH(" ",A806),LEN(LEFT(A806,LEN(A806)-5))-SEARCH(" ",A806)+1),'[1]Lookup Data'!$E$3:$F$14,2,FALSE)&amp;"/"&amp;RIGHT(A806,4)</f>
        <v>#VALUE!</v>
      </c>
      <c r="M806" s="12" t="e">
        <f>E806&amp;"/"&amp;VLOOKUP([1]สูตรแปลงวันที่!F806,'[1]Lookup Data'!$B$3:$C$14,2,FALSE)&amp;"/"&amp;[1]สูตรแปลงวันที่!G806</f>
        <v>#VALUE!</v>
      </c>
    </row>
    <row r="807" spans="1:13">
      <c r="A807" s="11"/>
      <c r="B807" s="12">
        <f t="shared" si="108"/>
        <v>0</v>
      </c>
      <c r="C807" s="12">
        <f t="shared" si="109"/>
        <v>1</v>
      </c>
      <c r="D807" s="12">
        <f t="shared" si="110"/>
        <v>1900</v>
      </c>
      <c r="E807" s="12" t="str">
        <f t="shared" si="111"/>
        <v/>
      </c>
      <c r="F807" s="12" t="e">
        <f t="shared" si="112"/>
        <v>#VALUE!</v>
      </c>
      <c r="G807" s="12" t="str">
        <f t="shared" si="113"/>
        <v/>
      </c>
      <c r="H807" s="12" t="e">
        <f t="shared" si="114"/>
        <v>#N/A</v>
      </c>
      <c r="I807" s="12" t="str">
        <f t="shared" si="115"/>
        <v>0/1/2443</v>
      </c>
      <c r="J807" s="12" t="str">
        <f t="shared" si="116"/>
        <v>0/1/2500</v>
      </c>
      <c r="K807" s="12" t="e">
        <f>IF(VALUE(LEFT(A807,SEARCH(" ",A807)-1))&lt;10,"0"&amp;VALUE(LEFT(A807,SEARCH(" ",A807)-1)),VALUE(LEFT(A807,SEARCH(" ",A807)-1)))&amp;"/"&amp;VLOOKUP(MID(A807,SEARCH(" ",A807)+1,LEN(A807)-SEARCH(" ",A807)-3),'[1]Lookup Data'!$B$2:$C$14,2,FALSE)&amp;"/"&amp;RIGHT(A807,2)+2500</f>
        <v>#VALUE!</v>
      </c>
      <c r="L807" s="12" t="e">
        <f>LEFT(A807,2)&amp;"/"&amp;VLOOKUP(MID(LEFT(A807,LEN(A807)-5),SEARCH(" ",A807),LEN(LEFT(A807,LEN(A807)-5))-SEARCH(" ",A807)+1),'[1]Lookup Data'!$E$3:$F$14,2,FALSE)&amp;"/"&amp;RIGHT(A807,4)</f>
        <v>#VALUE!</v>
      </c>
      <c r="M807" s="12" t="e">
        <f>E807&amp;"/"&amp;VLOOKUP([1]สูตรแปลงวันที่!F807,'[1]Lookup Data'!$B$3:$C$14,2,FALSE)&amp;"/"&amp;[1]สูตรแปลงวันที่!G807</f>
        <v>#VALUE!</v>
      </c>
    </row>
    <row r="808" spans="1:13">
      <c r="A808" s="11"/>
      <c r="B808" s="12">
        <f t="shared" si="108"/>
        <v>0</v>
      </c>
      <c r="C808" s="12">
        <f t="shared" si="109"/>
        <v>1</v>
      </c>
      <c r="D808" s="12">
        <f t="shared" si="110"/>
        <v>1900</v>
      </c>
      <c r="E808" s="12" t="str">
        <f t="shared" si="111"/>
        <v/>
      </c>
      <c r="F808" s="12" t="e">
        <f t="shared" si="112"/>
        <v>#VALUE!</v>
      </c>
      <c r="G808" s="12" t="str">
        <f t="shared" si="113"/>
        <v/>
      </c>
      <c r="H808" s="12" t="e">
        <f t="shared" si="114"/>
        <v>#N/A</v>
      </c>
      <c r="I808" s="12" t="str">
        <f t="shared" si="115"/>
        <v>0/1/2443</v>
      </c>
      <c r="J808" s="12" t="str">
        <f t="shared" si="116"/>
        <v>0/1/2500</v>
      </c>
      <c r="K808" s="12" t="e">
        <f>IF(VALUE(LEFT(A808,SEARCH(" ",A808)-1))&lt;10,"0"&amp;VALUE(LEFT(A808,SEARCH(" ",A808)-1)),VALUE(LEFT(A808,SEARCH(" ",A808)-1)))&amp;"/"&amp;VLOOKUP(MID(A808,SEARCH(" ",A808)+1,LEN(A808)-SEARCH(" ",A808)-3),'[1]Lookup Data'!$B$2:$C$14,2,FALSE)&amp;"/"&amp;RIGHT(A808,2)+2500</f>
        <v>#VALUE!</v>
      </c>
      <c r="L808" s="12" t="e">
        <f>LEFT(A808,2)&amp;"/"&amp;VLOOKUP(MID(LEFT(A808,LEN(A808)-5),SEARCH(" ",A808),LEN(LEFT(A808,LEN(A808)-5))-SEARCH(" ",A808)+1),'[1]Lookup Data'!$E$3:$F$14,2,FALSE)&amp;"/"&amp;RIGHT(A808,4)</f>
        <v>#VALUE!</v>
      </c>
      <c r="M808" s="12" t="e">
        <f>E808&amp;"/"&amp;VLOOKUP([1]สูตรแปลงวันที่!F808,'[1]Lookup Data'!$B$3:$C$14,2,FALSE)&amp;"/"&amp;[1]สูตรแปลงวันที่!G808</f>
        <v>#VALUE!</v>
      </c>
    </row>
    <row r="809" spans="1:13">
      <c r="A809" s="11"/>
      <c r="B809" s="12">
        <f t="shared" si="108"/>
        <v>0</v>
      </c>
      <c r="C809" s="12">
        <f t="shared" si="109"/>
        <v>1</v>
      </c>
      <c r="D809" s="12">
        <f t="shared" si="110"/>
        <v>1900</v>
      </c>
      <c r="E809" s="12" t="str">
        <f t="shared" si="111"/>
        <v/>
      </c>
      <c r="F809" s="12" t="e">
        <f t="shared" si="112"/>
        <v>#VALUE!</v>
      </c>
      <c r="G809" s="12" t="str">
        <f t="shared" si="113"/>
        <v/>
      </c>
      <c r="H809" s="12" t="e">
        <f t="shared" si="114"/>
        <v>#N/A</v>
      </c>
      <c r="I809" s="12" t="str">
        <f t="shared" si="115"/>
        <v>0/1/2443</v>
      </c>
      <c r="J809" s="12" t="str">
        <f t="shared" si="116"/>
        <v>0/1/2500</v>
      </c>
      <c r="K809" s="12" t="e">
        <f>IF(VALUE(LEFT(A809,SEARCH(" ",A809)-1))&lt;10,"0"&amp;VALUE(LEFT(A809,SEARCH(" ",A809)-1)),VALUE(LEFT(A809,SEARCH(" ",A809)-1)))&amp;"/"&amp;VLOOKUP(MID(A809,SEARCH(" ",A809)+1,LEN(A809)-SEARCH(" ",A809)-3),'[1]Lookup Data'!$B$2:$C$14,2,FALSE)&amp;"/"&amp;RIGHT(A809,2)+2500</f>
        <v>#VALUE!</v>
      </c>
      <c r="L809" s="12" t="e">
        <f>LEFT(A809,2)&amp;"/"&amp;VLOOKUP(MID(LEFT(A809,LEN(A809)-5),SEARCH(" ",A809),LEN(LEFT(A809,LEN(A809)-5))-SEARCH(" ",A809)+1),'[1]Lookup Data'!$E$3:$F$14,2,FALSE)&amp;"/"&amp;RIGHT(A809,4)</f>
        <v>#VALUE!</v>
      </c>
      <c r="M809" s="12" t="e">
        <f>E809&amp;"/"&amp;VLOOKUP([1]สูตรแปลงวันที่!F809,'[1]Lookup Data'!$B$3:$C$14,2,FALSE)&amp;"/"&amp;[1]สูตรแปลงวันที่!G809</f>
        <v>#VALUE!</v>
      </c>
    </row>
    <row r="810" spans="1:13">
      <c r="A810" s="11"/>
      <c r="B810" s="12">
        <f t="shared" si="108"/>
        <v>0</v>
      </c>
      <c r="C810" s="12">
        <f t="shared" si="109"/>
        <v>1</v>
      </c>
      <c r="D810" s="12">
        <f t="shared" si="110"/>
        <v>1900</v>
      </c>
      <c r="E810" s="12" t="str">
        <f t="shared" si="111"/>
        <v/>
      </c>
      <c r="F810" s="12" t="e">
        <f t="shared" si="112"/>
        <v>#VALUE!</v>
      </c>
      <c r="G810" s="12" t="str">
        <f t="shared" si="113"/>
        <v/>
      </c>
      <c r="H810" s="12" t="e">
        <f t="shared" si="114"/>
        <v>#N/A</v>
      </c>
      <c r="I810" s="12" t="str">
        <f t="shared" si="115"/>
        <v>0/1/2443</v>
      </c>
      <c r="J810" s="12" t="str">
        <f t="shared" si="116"/>
        <v>0/1/2500</v>
      </c>
      <c r="K810" s="12" t="e">
        <f>IF(VALUE(LEFT(A810,SEARCH(" ",A810)-1))&lt;10,"0"&amp;VALUE(LEFT(A810,SEARCH(" ",A810)-1)),VALUE(LEFT(A810,SEARCH(" ",A810)-1)))&amp;"/"&amp;VLOOKUP(MID(A810,SEARCH(" ",A810)+1,LEN(A810)-SEARCH(" ",A810)-3),'[1]Lookup Data'!$B$2:$C$14,2,FALSE)&amp;"/"&amp;RIGHT(A810,2)+2500</f>
        <v>#VALUE!</v>
      </c>
      <c r="L810" s="12" t="e">
        <f>LEFT(A810,2)&amp;"/"&amp;VLOOKUP(MID(LEFT(A810,LEN(A810)-5),SEARCH(" ",A810),LEN(LEFT(A810,LEN(A810)-5))-SEARCH(" ",A810)+1),'[1]Lookup Data'!$E$3:$F$14,2,FALSE)&amp;"/"&amp;RIGHT(A810,4)</f>
        <v>#VALUE!</v>
      </c>
      <c r="M810" s="12" t="e">
        <f>E810&amp;"/"&amp;VLOOKUP([1]สูตรแปลงวันที่!F810,'[1]Lookup Data'!$B$3:$C$14,2,FALSE)&amp;"/"&amp;[1]สูตรแปลงวันที่!G810</f>
        <v>#VALUE!</v>
      </c>
    </row>
    <row r="811" spans="1:13">
      <c r="A811" s="11"/>
      <c r="B811" s="12">
        <f t="shared" si="108"/>
        <v>0</v>
      </c>
      <c r="C811" s="12">
        <f t="shared" si="109"/>
        <v>1</v>
      </c>
      <c r="D811" s="12">
        <f t="shared" si="110"/>
        <v>1900</v>
      </c>
      <c r="E811" s="12" t="str">
        <f t="shared" si="111"/>
        <v/>
      </c>
      <c r="F811" s="12" t="e">
        <f t="shared" si="112"/>
        <v>#VALUE!</v>
      </c>
      <c r="G811" s="12" t="str">
        <f t="shared" si="113"/>
        <v/>
      </c>
      <c r="H811" s="12" t="e">
        <f t="shared" si="114"/>
        <v>#N/A</v>
      </c>
      <c r="I811" s="12" t="str">
        <f t="shared" si="115"/>
        <v>0/1/2443</v>
      </c>
      <c r="J811" s="12" t="str">
        <f t="shared" si="116"/>
        <v>0/1/2500</v>
      </c>
      <c r="K811" s="12" t="e">
        <f>IF(VALUE(LEFT(A811,SEARCH(" ",A811)-1))&lt;10,"0"&amp;VALUE(LEFT(A811,SEARCH(" ",A811)-1)),VALUE(LEFT(A811,SEARCH(" ",A811)-1)))&amp;"/"&amp;VLOOKUP(MID(A811,SEARCH(" ",A811)+1,LEN(A811)-SEARCH(" ",A811)-3),'[1]Lookup Data'!$B$2:$C$14,2,FALSE)&amp;"/"&amp;RIGHT(A811,2)+2500</f>
        <v>#VALUE!</v>
      </c>
      <c r="L811" s="12" t="e">
        <f>LEFT(A811,2)&amp;"/"&amp;VLOOKUP(MID(LEFT(A811,LEN(A811)-5),SEARCH(" ",A811),LEN(LEFT(A811,LEN(A811)-5))-SEARCH(" ",A811)+1),'[1]Lookup Data'!$E$3:$F$14,2,FALSE)&amp;"/"&amp;RIGHT(A811,4)</f>
        <v>#VALUE!</v>
      </c>
      <c r="M811" s="12" t="e">
        <f>E811&amp;"/"&amp;VLOOKUP([1]สูตรแปลงวันที่!F811,'[1]Lookup Data'!$B$3:$C$14,2,FALSE)&amp;"/"&amp;[1]สูตรแปลงวันที่!G811</f>
        <v>#VALUE!</v>
      </c>
    </row>
    <row r="812" spans="1:13">
      <c r="A812" s="11"/>
      <c r="B812" s="12">
        <f t="shared" si="108"/>
        <v>0</v>
      </c>
      <c r="C812" s="12">
        <f t="shared" si="109"/>
        <v>1</v>
      </c>
      <c r="D812" s="12">
        <f t="shared" si="110"/>
        <v>1900</v>
      </c>
      <c r="E812" s="12" t="str">
        <f t="shared" si="111"/>
        <v/>
      </c>
      <c r="F812" s="12" t="e">
        <f t="shared" si="112"/>
        <v>#VALUE!</v>
      </c>
      <c r="G812" s="12" t="str">
        <f t="shared" si="113"/>
        <v/>
      </c>
      <c r="H812" s="12" t="e">
        <f t="shared" si="114"/>
        <v>#N/A</v>
      </c>
      <c r="I812" s="12" t="str">
        <f t="shared" si="115"/>
        <v>0/1/2443</v>
      </c>
      <c r="J812" s="12" t="str">
        <f t="shared" si="116"/>
        <v>0/1/2500</v>
      </c>
      <c r="K812" s="12" t="e">
        <f>IF(VALUE(LEFT(A812,SEARCH(" ",A812)-1))&lt;10,"0"&amp;VALUE(LEFT(A812,SEARCH(" ",A812)-1)),VALUE(LEFT(A812,SEARCH(" ",A812)-1)))&amp;"/"&amp;VLOOKUP(MID(A812,SEARCH(" ",A812)+1,LEN(A812)-SEARCH(" ",A812)-3),'[1]Lookup Data'!$B$2:$C$14,2,FALSE)&amp;"/"&amp;RIGHT(A812,2)+2500</f>
        <v>#VALUE!</v>
      </c>
      <c r="L812" s="12" t="e">
        <f>LEFT(A812,2)&amp;"/"&amp;VLOOKUP(MID(LEFT(A812,LEN(A812)-5),SEARCH(" ",A812),LEN(LEFT(A812,LEN(A812)-5))-SEARCH(" ",A812)+1),'[1]Lookup Data'!$E$3:$F$14,2,FALSE)&amp;"/"&amp;RIGHT(A812,4)</f>
        <v>#VALUE!</v>
      </c>
      <c r="M812" s="12" t="e">
        <f>E812&amp;"/"&amp;VLOOKUP([1]สูตรแปลงวันที่!F812,'[1]Lookup Data'!$B$3:$C$14,2,FALSE)&amp;"/"&amp;[1]สูตรแปลงวันที่!G812</f>
        <v>#VALUE!</v>
      </c>
    </row>
    <row r="813" spans="1:13">
      <c r="A813" s="11"/>
      <c r="B813" s="12">
        <f t="shared" si="108"/>
        <v>0</v>
      </c>
      <c r="C813" s="12">
        <f t="shared" si="109"/>
        <v>1</v>
      </c>
      <c r="D813" s="12">
        <f t="shared" si="110"/>
        <v>1900</v>
      </c>
      <c r="E813" s="12" t="str">
        <f t="shared" si="111"/>
        <v/>
      </c>
      <c r="F813" s="12" t="e">
        <f t="shared" si="112"/>
        <v>#VALUE!</v>
      </c>
      <c r="G813" s="12" t="str">
        <f t="shared" si="113"/>
        <v/>
      </c>
      <c r="H813" s="12" t="e">
        <f t="shared" si="114"/>
        <v>#N/A</v>
      </c>
      <c r="I813" s="12" t="str">
        <f t="shared" si="115"/>
        <v>0/1/2443</v>
      </c>
      <c r="J813" s="12" t="str">
        <f t="shared" si="116"/>
        <v>0/1/2500</v>
      </c>
      <c r="K813" s="12" t="e">
        <f>IF(VALUE(LEFT(A813,SEARCH(" ",A813)-1))&lt;10,"0"&amp;VALUE(LEFT(A813,SEARCH(" ",A813)-1)),VALUE(LEFT(A813,SEARCH(" ",A813)-1)))&amp;"/"&amp;VLOOKUP(MID(A813,SEARCH(" ",A813)+1,LEN(A813)-SEARCH(" ",A813)-3),'[1]Lookup Data'!$B$2:$C$14,2,FALSE)&amp;"/"&amp;RIGHT(A813,2)+2500</f>
        <v>#VALUE!</v>
      </c>
      <c r="L813" s="12" t="e">
        <f>LEFT(A813,2)&amp;"/"&amp;VLOOKUP(MID(LEFT(A813,LEN(A813)-5),SEARCH(" ",A813),LEN(LEFT(A813,LEN(A813)-5))-SEARCH(" ",A813)+1),'[1]Lookup Data'!$E$3:$F$14,2,FALSE)&amp;"/"&amp;RIGHT(A813,4)</f>
        <v>#VALUE!</v>
      </c>
      <c r="M813" s="12" t="e">
        <f>E813&amp;"/"&amp;VLOOKUP([1]สูตรแปลงวันที่!F813,'[1]Lookup Data'!$B$3:$C$14,2,FALSE)&amp;"/"&amp;[1]สูตรแปลงวันที่!G813</f>
        <v>#VALUE!</v>
      </c>
    </row>
    <row r="814" spans="1:13">
      <c r="A814" s="11"/>
      <c r="B814" s="12">
        <f t="shared" si="108"/>
        <v>0</v>
      </c>
      <c r="C814" s="12">
        <f t="shared" si="109"/>
        <v>1</v>
      </c>
      <c r="D814" s="12">
        <f t="shared" si="110"/>
        <v>1900</v>
      </c>
      <c r="E814" s="12" t="str">
        <f t="shared" si="111"/>
        <v/>
      </c>
      <c r="F814" s="12" t="e">
        <f t="shared" si="112"/>
        <v>#VALUE!</v>
      </c>
      <c r="G814" s="12" t="str">
        <f t="shared" si="113"/>
        <v/>
      </c>
      <c r="H814" s="12" t="e">
        <f t="shared" si="114"/>
        <v>#N/A</v>
      </c>
      <c r="I814" s="12" t="str">
        <f t="shared" si="115"/>
        <v>0/1/2443</v>
      </c>
      <c r="J814" s="12" t="str">
        <f t="shared" si="116"/>
        <v>0/1/2500</v>
      </c>
      <c r="K814" s="12" t="e">
        <f>IF(VALUE(LEFT(A814,SEARCH(" ",A814)-1))&lt;10,"0"&amp;VALUE(LEFT(A814,SEARCH(" ",A814)-1)),VALUE(LEFT(A814,SEARCH(" ",A814)-1)))&amp;"/"&amp;VLOOKUP(MID(A814,SEARCH(" ",A814)+1,LEN(A814)-SEARCH(" ",A814)-3),'[1]Lookup Data'!$B$2:$C$14,2,FALSE)&amp;"/"&amp;RIGHT(A814,2)+2500</f>
        <v>#VALUE!</v>
      </c>
      <c r="L814" s="12" t="e">
        <f>LEFT(A814,2)&amp;"/"&amp;VLOOKUP(MID(LEFT(A814,LEN(A814)-5),SEARCH(" ",A814),LEN(LEFT(A814,LEN(A814)-5))-SEARCH(" ",A814)+1),'[1]Lookup Data'!$E$3:$F$14,2,FALSE)&amp;"/"&amp;RIGHT(A814,4)</f>
        <v>#VALUE!</v>
      </c>
      <c r="M814" s="12" t="e">
        <f>E814&amp;"/"&amp;VLOOKUP([1]สูตรแปลงวันที่!F814,'[1]Lookup Data'!$B$3:$C$14,2,FALSE)&amp;"/"&amp;[1]สูตรแปลงวันที่!G814</f>
        <v>#VALUE!</v>
      </c>
    </row>
    <row r="815" spans="1:13">
      <c r="A815" s="11"/>
      <c r="B815" s="12">
        <f t="shared" si="108"/>
        <v>0</v>
      </c>
      <c r="C815" s="12">
        <f t="shared" si="109"/>
        <v>1</v>
      </c>
      <c r="D815" s="12">
        <f t="shared" si="110"/>
        <v>1900</v>
      </c>
      <c r="E815" s="12" t="str">
        <f t="shared" si="111"/>
        <v/>
      </c>
      <c r="F815" s="12" t="e">
        <f t="shared" si="112"/>
        <v>#VALUE!</v>
      </c>
      <c r="G815" s="12" t="str">
        <f t="shared" si="113"/>
        <v/>
      </c>
      <c r="H815" s="12" t="e">
        <f t="shared" si="114"/>
        <v>#N/A</v>
      </c>
      <c r="I815" s="12" t="str">
        <f t="shared" si="115"/>
        <v>0/1/2443</v>
      </c>
      <c r="J815" s="12" t="str">
        <f t="shared" si="116"/>
        <v>0/1/2500</v>
      </c>
      <c r="K815" s="12" t="e">
        <f>IF(VALUE(LEFT(A815,SEARCH(" ",A815)-1))&lt;10,"0"&amp;VALUE(LEFT(A815,SEARCH(" ",A815)-1)),VALUE(LEFT(A815,SEARCH(" ",A815)-1)))&amp;"/"&amp;VLOOKUP(MID(A815,SEARCH(" ",A815)+1,LEN(A815)-SEARCH(" ",A815)-3),'[1]Lookup Data'!$B$2:$C$14,2,FALSE)&amp;"/"&amp;RIGHT(A815,2)+2500</f>
        <v>#VALUE!</v>
      </c>
      <c r="L815" s="12" t="e">
        <f>LEFT(A815,2)&amp;"/"&amp;VLOOKUP(MID(LEFT(A815,LEN(A815)-5),SEARCH(" ",A815),LEN(LEFT(A815,LEN(A815)-5))-SEARCH(" ",A815)+1),'[1]Lookup Data'!$E$3:$F$14,2,FALSE)&amp;"/"&amp;RIGHT(A815,4)</f>
        <v>#VALUE!</v>
      </c>
      <c r="M815" s="12" t="e">
        <f>E815&amp;"/"&amp;VLOOKUP([1]สูตรแปลงวันที่!F815,'[1]Lookup Data'!$B$3:$C$14,2,FALSE)&amp;"/"&amp;[1]สูตรแปลงวันที่!G815</f>
        <v>#VALUE!</v>
      </c>
    </row>
    <row r="816" spans="1:13">
      <c r="A816" s="11"/>
      <c r="B816" s="12">
        <f t="shared" si="108"/>
        <v>0</v>
      </c>
      <c r="C816" s="12">
        <f t="shared" si="109"/>
        <v>1</v>
      </c>
      <c r="D816" s="12">
        <f t="shared" si="110"/>
        <v>1900</v>
      </c>
      <c r="E816" s="12" t="str">
        <f t="shared" si="111"/>
        <v/>
      </c>
      <c r="F816" s="12" t="e">
        <f t="shared" si="112"/>
        <v>#VALUE!</v>
      </c>
      <c r="G816" s="12" t="str">
        <f t="shared" si="113"/>
        <v/>
      </c>
      <c r="H816" s="12" t="e">
        <f t="shared" si="114"/>
        <v>#N/A</v>
      </c>
      <c r="I816" s="12" t="str">
        <f t="shared" si="115"/>
        <v>0/1/2443</v>
      </c>
      <c r="J816" s="12" t="str">
        <f t="shared" si="116"/>
        <v>0/1/2500</v>
      </c>
      <c r="K816" s="12" t="e">
        <f>IF(VALUE(LEFT(A816,SEARCH(" ",A816)-1))&lt;10,"0"&amp;VALUE(LEFT(A816,SEARCH(" ",A816)-1)),VALUE(LEFT(A816,SEARCH(" ",A816)-1)))&amp;"/"&amp;VLOOKUP(MID(A816,SEARCH(" ",A816)+1,LEN(A816)-SEARCH(" ",A816)-3),'[1]Lookup Data'!$B$2:$C$14,2,FALSE)&amp;"/"&amp;RIGHT(A816,2)+2500</f>
        <v>#VALUE!</v>
      </c>
      <c r="L816" s="12" t="e">
        <f>LEFT(A816,2)&amp;"/"&amp;VLOOKUP(MID(LEFT(A816,LEN(A816)-5),SEARCH(" ",A816),LEN(LEFT(A816,LEN(A816)-5))-SEARCH(" ",A816)+1),'[1]Lookup Data'!$E$3:$F$14,2,FALSE)&amp;"/"&amp;RIGHT(A816,4)</f>
        <v>#VALUE!</v>
      </c>
      <c r="M816" s="12" t="e">
        <f>E816&amp;"/"&amp;VLOOKUP([1]สูตรแปลงวันที่!F816,'[1]Lookup Data'!$B$3:$C$14,2,FALSE)&amp;"/"&amp;[1]สูตรแปลงวันที่!G816</f>
        <v>#VALUE!</v>
      </c>
    </row>
    <row r="817" spans="1:13">
      <c r="A817" s="11"/>
      <c r="B817" s="12">
        <f t="shared" si="108"/>
        <v>0</v>
      </c>
      <c r="C817" s="12">
        <f t="shared" si="109"/>
        <v>1</v>
      </c>
      <c r="D817" s="12">
        <f t="shared" si="110"/>
        <v>1900</v>
      </c>
      <c r="E817" s="12" t="str">
        <f t="shared" si="111"/>
        <v/>
      </c>
      <c r="F817" s="12" t="e">
        <f t="shared" si="112"/>
        <v>#VALUE!</v>
      </c>
      <c r="G817" s="12" t="str">
        <f t="shared" si="113"/>
        <v/>
      </c>
      <c r="H817" s="12" t="e">
        <f t="shared" si="114"/>
        <v>#N/A</v>
      </c>
      <c r="I817" s="12" t="str">
        <f t="shared" si="115"/>
        <v>0/1/2443</v>
      </c>
      <c r="J817" s="12" t="str">
        <f t="shared" si="116"/>
        <v>0/1/2500</v>
      </c>
      <c r="K817" s="12" t="e">
        <f>IF(VALUE(LEFT(A817,SEARCH(" ",A817)-1))&lt;10,"0"&amp;VALUE(LEFT(A817,SEARCH(" ",A817)-1)),VALUE(LEFT(A817,SEARCH(" ",A817)-1)))&amp;"/"&amp;VLOOKUP(MID(A817,SEARCH(" ",A817)+1,LEN(A817)-SEARCH(" ",A817)-3),'[1]Lookup Data'!$B$2:$C$14,2,FALSE)&amp;"/"&amp;RIGHT(A817,2)+2500</f>
        <v>#VALUE!</v>
      </c>
      <c r="L817" s="12" t="e">
        <f>LEFT(A817,2)&amp;"/"&amp;VLOOKUP(MID(LEFT(A817,LEN(A817)-5),SEARCH(" ",A817),LEN(LEFT(A817,LEN(A817)-5))-SEARCH(" ",A817)+1),'[1]Lookup Data'!$E$3:$F$14,2,FALSE)&amp;"/"&amp;RIGHT(A817,4)</f>
        <v>#VALUE!</v>
      </c>
      <c r="M817" s="12" t="e">
        <f>E817&amp;"/"&amp;VLOOKUP([1]สูตรแปลงวันที่!F817,'[1]Lookup Data'!$B$3:$C$14,2,FALSE)&amp;"/"&amp;[1]สูตรแปลงวันที่!G817</f>
        <v>#VALUE!</v>
      </c>
    </row>
    <row r="818" spans="1:13">
      <c r="A818" s="11"/>
      <c r="B818" s="12">
        <f t="shared" si="108"/>
        <v>0</v>
      </c>
      <c r="C818" s="12">
        <f t="shared" si="109"/>
        <v>1</v>
      </c>
      <c r="D818" s="12">
        <f t="shared" si="110"/>
        <v>1900</v>
      </c>
      <c r="E818" s="12" t="str">
        <f t="shared" si="111"/>
        <v/>
      </c>
      <c r="F818" s="12" t="e">
        <f t="shared" si="112"/>
        <v>#VALUE!</v>
      </c>
      <c r="G818" s="12" t="str">
        <f t="shared" si="113"/>
        <v/>
      </c>
      <c r="H818" s="12" t="e">
        <f t="shared" si="114"/>
        <v>#N/A</v>
      </c>
      <c r="I818" s="12" t="str">
        <f t="shared" si="115"/>
        <v>0/1/2443</v>
      </c>
      <c r="J818" s="12" t="str">
        <f t="shared" si="116"/>
        <v>0/1/2500</v>
      </c>
      <c r="K818" s="12" t="e">
        <f>IF(VALUE(LEFT(A818,SEARCH(" ",A818)-1))&lt;10,"0"&amp;VALUE(LEFT(A818,SEARCH(" ",A818)-1)),VALUE(LEFT(A818,SEARCH(" ",A818)-1)))&amp;"/"&amp;VLOOKUP(MID(A818,SEARCH(" ",A818)+1,LEN(A818)-SEARCH(" ",A818)-3),'[1]Lookup Data'!$B$2:$C$14,2,FALSE)&amp;"/"&amp;RIGHT(A818,2)+2500</f>
        <v>#VALUE!</v>
      </c>
      <c r="L818" s="12" t="e">
        <f>LEFT(A818,2)&amp;"/"&amp;VLOOKUP(MID(LEFT(A818,LEN(A818)-5),SEARCH(" ",A818),LEN(LEFT(A818,LEN(A818)-5))-SEARCH(" ",A818)+1),'[1]Lookup Data'!$E$3:$F$14,2,FALSE)&amp;"/"&amp;RIGHT(A818,4)</f>
        <v>#VALUE!</v>
      </c>
      <c r="M818" s="12" t="e">
        <f>E818&amp;"/"&amp;VLOOKUP([1]สูตรแปลงวันที่!F818,'[1]Lookup Data'!$B$3:$C$14,2,FALSE)&amp;"/"&amp;[1]สูตรแปลงวันที่!G818</f>
        <v>#VALUE!</v>
      </c>
    </row>
    <row r="819" spans="1:13">
      <c r="A819" s="11"/>
      <c r="B819" s="12">
        <f t="shared" si="108"/>
        <v>0</v>
      </c>
      <c r="C819" s="12">
        <f t="shared" si="109"/>
        <v>1</v>
      </c>
      <c r="D819" s="12">
        <f t="shared" si="110"/>
        <v>1900</v>
      </c>
      <c r="E819" s="12" t="str">
        <f t="shared" si="111"/>
        <v/>
      </c>
      <c r="F819" s="12" t="e">
        <f t="shared" si="112"/>
        <v>#VALUE!</v>
      </c>
      <c r="G819" s="12" t="str">
        <f t="shared" si="113"/>
        <v/>
      </c>
      <c r="H819" s="12" t="e">
        <f t="shared" si="114"/>
        <v>#N/A</v>
      </c>
      <c r="I819" s="12" t="str">
        <f t="shared" si="115"/>
        <v>0/1/2443</v>
      </c>
      <c r="J819" s="12" t="str">
        <f t="shared" si="116"/>
        <v>0/1/2500</v>
      </c>
      <c r="K819" s="12" t="e">
        <f>IF(VALUE(LEFT(A819,SEARCH(" ",A819)-1))&lt;10,"0"&amp;VALUE(LEFT(A819,SEARCH(" ",A819)-1)),VALUE(LEFT(A819,SEARCH(" ",A819)-1)))&amp;"/"&amp;VLOOKUP(MID(A819,SEARCH(" ",A819)+1,LEN(A819)-SEARCH(" ",A819)-3),'[1]Lookup Data'!$B$2:$C$14,2,FALSE)&amp;"/"&amp;RIGHT(A819,2)+2500</f>
        <v>#VALUE!</v>
      </c>
      <c r="L819" s="12" t="e">
        <f>LEFT(A819,2)&amp;"/"&amp;VLOOKUP(MID(LEFT(A819,LEN(A819)-5),SEARCH(" ",A819),LEN(LEFT(A819,LEN(A819)-5))-SEARCH(" ",A819)+1),'[1]Lookup Data'!$E$3:$F$14,2,FALSE)&amp;"/"&amp;RIGHT(A819,4)</f>
        <v>#VALUE!</v>
      </c>
      <c r="M819" s="12" t="e">
        <f>E819&amp;"/"&amp;VLOOKUP([1]สูตรแปลงวันที่!F819,'[1]Lookup Data'!$B$3:$C$14,2,FALSE)&amp;"/"&amp;[1]สูตรแปลงวันที่!G819</f>
        <v>#VALUE!</v>
      </c>
    </row>
    <row r="820" spans="1:13">
      <c r="A820" s="11"/>
      <c r="B820" s="12">
        <f t="shared" si="108"/>
        <v>0</v>
      </c>
      <c r="C820" s="12">
        <f t="shared" si="109"/>
        <v>1</v>
      </c>
      <c r="D820" s="12">
        <f t="shared" si="110"/>
        <v>1900</v>
      </c>
      <c r="E820" s="12" t="str">
        <f t="shared" si="111"/>
        <v/>
      </c>
      <c r="F820" s="12" t="e">
        <f t="shared" si="112"/>
        <v>#VALUE!</v>
      </c>
      <c r="G820" s="12" t="str">
        <f t="shared" si="113"/>
        <v/>
      </c>
      <c r="H820" s="12" t="e">
        <f t="shared" si="114"/>
        <v>#N/A</v>
      </c>
      <c r="I820" s="12" t="str">
        <f t="shared" si="115"/>
        <v>0/1/2443</v>
      </c>
      <c r="J820" s="12" t="str">
        <f t="shared" si="116"/>
        <v>0/1/2500</v>
      </c>
      <c r="K820" s="12" t="e">
        <f>IF(VALUE(LEFT(A820,SEARCH(" ",A820)-1))&lt;10,"0"&amp;VALUE(LEFT(A820,SEARCH(" ",A820)-1)),VALUE(LEFT(A820,SEARCH(" ",A820)-1)))&amp;"/"&amp;VLOOKUP(MID(A820,SEARCH(" ",A820)+1,LEN(A820)-SEARCH(" ",A820)-3),'[1]Lookup Data'!$B$2:$C$14,2,FALSE)&amp;"/"&amp;RIGHT(A820,2)+2500</f>
        <v>#VALUE!</v>
      </c>
      <c r="L820" s="12" t="e">
        <f>LEFT(A820,2)&amp;"/"&amp;VLOOKUP(MID(LEFT(A820,LEN(A820)-5),SEARCH(" ",A820),LEN(LEFT(A820,LEN(A820)-5))-SEARCH(" ",A820)+1),'[1]Lookup Data'!$E$3:$F$14,2,FALSE)&amp;"/"&amp;RIGHT(A820,4)</f>
        <v>#VALUE!</v>
      </c>
      <c r="M820" s="12" t="e">
        <f>E820&amp;"/"&amp;VLOOKUP([1]สูตรแปลงวันที่!F820,'[1]Lookup Data'!$B$3:$C$14,2,FALSE)&amp;"/"&amp;[1]สูตรแปลงวันที่!G820</f>
        <v>#VALUE!</v>
      </c>
    </row>
    <row r="821" spans="1:13">
      <c r="A821" s="11"/>
      <c r="B821" s="12">
        <f t="shared" si="108"/>
        <v>0</v>
      </c>
      <c r="C821" s="12">
        <f t="shared" si="109"/>
        <v>1</v>
      </c>
      <c r="D821" s="12">
        <f t="shared" si="110"/>
        <v>1900</v>
      </c>
      <c r="E821" s="12" t="str">
        <f t="shared" si="111"/>
        <v/>
      </c>
      <c r="F821" s="12" t="e">
        <f t="shared" si="112"/>
        <v>#VALUE!</v>
      </c>
      <c r="G821" s="12" t="str">
        <f t="shared" si="113"/>
        <v/>
      </c>
      <c r="H821" s="12" t="e">
        <f t="shared" si="114"/>
        <v>#N/A</v>
      </c>
      <c r="I821" s="12" t="str">
        <f t="shared" si="115"/>
        <v>0/1/2443</v>
      </c>
      <c r="J821" s="12" t="str">
        <f t="shared" si="116"/>
        <v>0/1/2500</v>
      </c>
      <c r="K821" s="12" t="e">
        <f>IF(VALUE(LEFT(A821,SEARCH(" ",A821)-1))&lt;10,"0"&amp;VALUE(LEFT(A821,SEARCH(" ",A821)-1)),VALUE(LEFT(A821,SEARCH(" ",A821)-1)))&amp;"/"&amp;VLOOKUP(MID(A821,SEARCH(" ",A821)+1,LEN(A821)-SEARCH(" ",A821)-3),'[1]Lookup Data'!$B$2:$C$14,2,FALSE)&amp;"/"&amp;RIGHT(A821,2)+2500</f>
        <v>#VALUE!</v>
      </c>
      <c r="L821" s="12" t="e">
        <f>LEFT(A821,2)&amp;"/"&amp;VLOOKUP(MID(LEFT(A821,LEN(A821)-5),SEARCH(" ",A821),LEN(LEFT(A821,LEN(A821)-5))-SEARCH(" ",A821)+1),'[1]Lookup Data'!$E$3:$F$14,2,FALSE)&amp;"/"&amp;RIGHT(A821,4)</f>
        <v>#VALUE!</v>
      </c>
      <c r="M821" s="12" t="e">
        <f>E821&amp;"/"&amp;VLOOKUP([1]สูตรแปลงวันที่!F821,'[1]Lookup Data'!$B$3:$C$14,2,FALSE)&amp;"/"&amp;[1]สูตรแปลงวันที่!G821</f>
        <v>#VALUE!</v>
      </c>
    </row>
    <row r="822" spans="1:13">
      <c r="A822" s="11"/>
      <c r="B822" s="12">
        <f t="shared" si="108"/>
        <v>0</v>
      </c>
      <c r="C822" s="12">
        <f t="shared" si="109"/>
        <v>1</v>
      </c>
      <c r="D822" s="12">
        <f t="shared" si="110"/>
        <v>1900</v>
      </c>
      <c r="E822" s="12" t="str">
        <f t="shared" si="111"/>
        <v/>
      </c>
      <c r="F822" s="12" t="e">
        <f t="shared" si="112"/>
        <v>#VALUE!</v>
      </c>
      <c r="G822" s="12" t="str">
        <f t="shared" si="113"/>
        <v/>
      </c>
      <c r="H822" s="12" t="e">
        <f t="shared" si="114"/>
        <v>#N/A</v>
      </c>
      <c r="I822" s="12" t="str">
        <f t="shared" si="115"/>
        <v>0/1/2443</v>
      </c>
      <c r="J822" s="12" t="str">
        <f t="shared" si="116"/>
        <v>0/1/2500</v>
      </c>
      <c r="K822" s="12" t="e">
        <f>IF(VALUE(LEFT(A822,SEARCH(" ",A822)-1))&lt;10,"0"&amp;VALUE(LEFT(A822,SEARCH(" ",A822)-1)),VALUE(LEFT(A822,SEARCH(" ",A822)-1)))&amp;"/"&amp;VLOOKUP(MID(A822,SEARCH(" ",A822)+1,LEN(A822)-SEARCH(" ",A822)-3),'[1]Lookup Data'!$B$2:$C$14,2,FALSE)&amp;"/"&amp;RIGHT(A822,2)+2500</f>
        <v>#VALUE!</v>
      </c>
      <c r="L822" s="12" t="e">
        <f>LEFT(A822,2)&amp;"/"&amp;VLOOKUP(MID(LEFT(A822,LEN(A822)-5),SEARCH(" ",A822),LEN(LEFT(A822,LEN(A822)-5))-SEARCH(" ",A822)+1),'[1]Lookup Data'!$E$3:$F$14,2,FALSE)&amp;"/"&amp;RIGHT(A822,4)</f>
        <v>#VALUE!</v>
      </c>
      <c r="M822" s="12" t="e">
        <f>E822&amp;"/"&amp;VLOOKUP([1]สูตรแปลงวันที่!F822,'[1]Lookup Data'!$B$3:$C$14,2,FALSE)&amp;"/"&amp;[1]สูตรแปลงวันที่!G822</f>
        <v>#VALUE!</v>
      </c>
    </row>
    <row r="823" spans="1:13">
      <c r="A823" s="11"/>
      <c r="B823" s="12">
        <f t="shared" si="108"/>
        <v>0</v>
      </c>
      <c r="C823" s="12">
        <f t="shared" si="109"/>
        <v>1</v>
      </c>
      <c r="D823" s="12">
        <f t="shared" si="110"/>
        <v>1900</v>
      </c>
      <c r="E823" s="12" t="str">
        <f t="shared" si="111"/>
        <v/>
      </c>
      <c r="F823" s="12" t="e">
        <f t="shared" si="112"/>
        <v>#VALUE!</v>
      </c>
      <c r="G823" s="12" t="str">
        <f t="shared" si="113"/>
        <v/>
      </c>
      <c r="H823" s="12" t="e">
        <f t="shared" si="114"/>
        <v>#N/A</v>
      </c>
      <c r="I823" s="12" t="str">
        <f t="shared" si="115"/>
        <v>0/1/2443</v>
      </c>
      <c r="J823" s="12" t="str">
        <f t="shared" si="116"/>
        <v>0/1/2500</v>
      </c>
      <c r="K823" s="12" t="e">
        <f>IF(VALUE(LEFT(A823,SEARCH(" ",A823)-1))&lt;10,"0"&amp;VALUE(LEFT(A823,SEARCH(" ",A823)-1)),VALUE(LEFT(A823,SEARCH(" ",A823)-1)))&amp;"/"&amp;VLOOKUP(MID(A823,SEARCH(" ",A823)+1,LEN(A823)-SEARCH(" ",A823)-3),'[1]Lookup Data'!$B$2:$C$14,2,FALSE)&amp;"/"&amp;RIGHT(A823,2)+2500</f>
        <v>#VALUE!</v>
      </c>
      <c r="L823" s="12" t="e">
        <f>LEFT(A823,2)&amp;"/"&amp;VLOOKUP(MID(LEFT(A823,LEN(A823)-5),SEARCH(" ",A823),LEN(LEFT(A823,LEN(A823)-5))-SEARCH(" ",A823)+1),'[1]Lookup Data'!$E$3:$F$14,2,FALSE)&amp;"/"&amp;RIGHT(A823,4)</f>
        <v>#VALUE!</v>
      </c>
      <c r="M823" s="12" t="e">
        <f>E823&amp;"/"&amp;VLOOKUP([1]สูตรแปลงวันที่!F823,'[1]Lookup Data'!$B$3:$C$14,2,FALSE)&amp;"/"&amp;[1]สูตรแปลงวันที่!G823</f>
        <v>#VALUE!</v>
      </c>
    </row>
    <row r="824" spans="1:13">
      <c r="A824" s="11"/>
      <c r="B824" s="12">
        <f t="shared" si="108"/>
        <v>0</v>
      </c>
      <c r="C824" s="12">
        <f t="shared" si="109"/>
        <v>1</v>
      </c>
      <c r="D824" s="12">
        <f t="shared" si="110"/>
        <v>1900</v>
      </c>
      <c r="E824" s="12" t="str">
        <f t="shared" si="111"/>
        <v/>
      </c>
      <c r="F824" s="12" t="e">
        <f t="shared" si="112"/>
        <v>#VALUE!</v>
      </c>
      <c r="G824" s="12" t="str">
        <f t="shared" si="113"/>
        <v/>
      </c>
      <c r="H824" s="12" t="e">
        <f t="shared" si="114"/>
        <v>#N/A</v>
      </c>
      <c r="I824" s="12" t="str">
        <f t="shared" si="115"/>
        <v>0/1/2443</v>
      </c>
      <c r="J824" s="12" t="str">
        <f t="shared" si="116"/>
        <v>0/1/2500</v>
      </c>
      <c r="K824" s="12" t="e">
        <f>IF(VALUE(LEFT(A824,SEARCH(" ",A824)-1))&lt;10,"0"&amp;VALUE(LEFT(A824,SEARCH(" ",A824)-1)),VALUE(LEFT(A824,SEARCH(" ",A824)-1)))&amp;"/"&amp;VLOOKUP(MID(A824,SEARCH(" ",A824)+1,LEN(A824)-SEARCH(" ",A824)-3),'[1]Lookup Data'!$B$2:$C$14,2,FALSE)&amp;"/"&amp;RIGHT(A824,2)+2500</f>
        <v>#VALUE!</v>
      </c>
      <c r="L824" s="12" t="e">
        <f>LEFT(A824,2)&amp;"/"&amp;VLOOKUP(MID(LEFT(A824,LEN(A824)-5),SEARCH(" ",A824),LEN(LEFT(A824,LEN(A824)-5))-SEARCH(" ",A824)+1),'[1]Lookup Data'!$E$3:$F$14,2,FALSE)&amp;"/"&amp;RIGHT(A824,4)</f>
        <v>#VALUE!</v>
      </c>
      <c r="M824" s="12" t="e">
        <f>E824&amp;"/"&amp;VLOOKUP([1]สูตรแปลงวันที่!F824,'[1]Lookup Data'!$B$3:$C$14,2,FALSE)&amp;"/"&amp;[1]สูตรแปลงวันที่!G824</f>
        <v>#VALUE!</v>
      </c>
    </row>
    <row r="825" spans="1:13">
      <c r="A825" s="11"/>
      <c r="B825" s="12">
        <f t="shared" si="108"/>
        <v>0</v>
      </c>
      <c r="C825" s="12">
        <f t="shared" si="109"/>
        <v>1</v>
      </c>
      <c r="D825" s="12">
        <f t="shared" si="110"/>
        <v>1900</v>
      </c>
      <c r="E825" s="12" t="str">
        <f t="shared" si="111"/>
        <v/>
      </c>
      <c r="F825" s="12" t="e">
        <f t="shared" si="112"/>
        <v>#VALUE!</v>
      </c>
      <c r="G825" s="12" t="str">
        <f t="shared" si="113"/>
        <v/>
      </c>
      <c r="H825" s="12" t="e">
        <f t="shared" si="114"/>
        <v>#N/A</v>
      </c>
      <c r="I825" s="12" t="str">
        <f t="shared" si="115"/>
        <v>0/1/2443</v>
      </c>
      <c r="J825" s="12" t="str">
        <f t="shared" si="116"/>
        <v>0/1/2500</v>
      </c>
      <c r="K825" s="12" t="e">
        <f>IF(VALUE(LEFT(A825,SEARCH(" ",A825)-1))&lt;10,"0"&amp;VALUE(LEFT(A825,SEARCH(" ",A825)-1)),VALUE(LEFT(A825,SEARCH(" ",A825)-1)))&amp;"/"&amp;VLOOKUP(MID(A825,SEARCH(" ",A825)+1,LEN(A825)-SEARCH(" ",A825)-3),'[1]Lookup Data'!$B$2:$C$14,2,FALSE)&amp;"/"&amp;RIGHT(A825,2)+2500</f>
        <v>#VALUE!</v>
      </c>
      <c r="L825" s="12" t="e">
        <f>LEFT(A825,2)&amp;"/"&amp;VLOOKUP(MID(LEFT(A825,LEN(A825)-5),SEARCH(" ",A825),LEN(LEFT(A825,LEN(A825)-5))-SEARCH(" ",A825)+1),'[1]Lookup Data'!$E$3:$F$14,2,FALSE)&amp;"/"&amp;RIGHT(A825,4)</f>
        <v>#VALUE!</v>
      </c>
      <c r="M825" s="12" t="e">
        <f>E825&amp;"/"&amp;VLOOKUP([1]สูตรแปลงวันที่!F825,'[1]Lookup Data'!$B$3:$C$14,2,FALSE)&amp;"/"&amp;[1]สูตรแปลงวันที่!G825</f>
        <v>#VALUE!</v>
      </c>
    </row>
    <row r="826" spans="1:13">
      <c r="A826" s="11"/>
      <c r="B826" s="12">
        <f t="shared" si="108"/>
        <v>0</v>
      </c>
      <c r="C826" s="12">
        <f t="shared" si="109"/>
        <v>1</v>
      </c>
      <c r="D826" s="12">
        <f t="shared" si="110"/>
        <v>1900</v>
      </c>
      <c r="E826" s="12" t="str">
        <f t="shared" si="111"/>
        <v/>
      </c>
      <c r="F826" s="12" t="e">
        <f t="shared" si="112"/>
        <v>#VALUE!</v>
      </c>
      <c r="G826" s="12" t="str">
        <f t="shared" si="113"/>
        <v/>
      </c>
      <c r="H826" s="12" t="e">
        <f t="shared" si="114"/>
        <v>#N/A</v>
      </c>
      <c r="I826" s="12" t="str">
        <f t="shared" si="115"/>
        <v>0/1/2443</v>
      </c>
      <c r="J826" s="12" t="str">
        <f t="shared" si="116"/>
        <v>0/1/2500</v>
      </c>
      <c r="K826" s="12" t="e">
        <f>IF(VALUE(LEFT(A826,SEARCH(" ",A826)-1))&lt;10,"0"&amp;VALUE(LEFT(A826,SEARCH(" ",A826)-1)),VALUE(LEFT(A826,SEARCH(" ",A826)-1)))&amp;"/"&amp;VLOOKUP(MID(A826,SEARCH(" ",A826)+1,LEN(A826)-SEARCH(" ",A826)-3),'[1]Lookup Data'!$B$2:$C$14,2,FALSE)&amp;"/"&amp;RIGHT(A826,2)+2500</f>
        <v>#VALUE!</v>
      </c>
      <c r="L826" s="12" t="e">
        <f>LEFT(A826,2)&amp;"/"&amp;VLOOKUP(MID(LEFT(A826,LEN(A826)-5),SEARCH(" ",A826),LEN(LEFT(A826,LEN(A826)-5))-SEARCH(" ",A826)+1),'[1]Lookup Data'!$E$3:$F$14,2,FALSE)&amp;"/"&amp;RIGHT(A826,4)</f>
        <v>#VALUE!</v>
      </c>
      <c r="M826" s="12" t="e">
        <f>E826&amp;"/"&amp;VLOOKUP([1]สูตรแปลงวันที่!F826,'[1]Lookup Data'!$B$3:$C$14,2,FALSE)&amp;"/"&amp;[1]สูตรแปลงวันที่!G826</f>
        <v>#VALUE!</v>
      </c>
    </row>
    <row r="827" spans="1:13">
      <c r="A827" s="11"/>
      <c r="B827" s="12">
        <f t="shared" si="108"/>
        <v>0</v>
      </c>
      <c r="C827" s="12">
        <f t="shared" si="109"/>
        <v>1</v>
      </c>
      <c r="D827" s="12">
        <f t="shared" si="110"/>
        <v>1900</v>
      </c>
      <c r="E827" s="12" t="str">
        <f t="shared" si="111"/>
        <v/>
      </c>
      <c r="F827" s="12" t="e">
        <f t="shared" si="112"/>
        <v>#VALUE!</v>
      </c>
      <c r="G827" s="12" t="str">
        <f t="shared" si="113"/>
        <v/>
      </c>
      <c r="H827" s="12" t="e">
        <f t="shared" si="114"/>
        <v>#N/A</v>
      </c>
      <c r="I827" s="12" t="str">
        <f t="shared" si="115"/>
        <v>0/1/2443</v>
      </c>
      <c r="J827" s="12" t="str">
        <f t="shared" si="116"/>
        <v>0/1/2500</v>
      </c>
      <c r="K827" s="12" t="e">
        <f>IF(VALUE(LEFT(A827,SEARCH(" ",A827)-1))&lt;10,"0"&amp;VALUE(LEFT(A827,SEARCH(" ",A827)-1)),VALUE(LEFT(A827,SEARCH(" ",A827)-1)))&amp;"/"&amp;VLOOKUP(MID(A827,SEARCH(" ",A827)+1,LEN(A827)-SEARCH(" ",A827)-3),'[1]Lookup Data'!$B$2:$C$14,2,FALSE)&amp;"/"&amp;RIGHT(A827,2)+2500</f>
        <v>#VALUE!</v>
      </c>
      <c r="L827" s="12" t="e">
        <f>LEFT(A827,2)&amp;"/"&amp;VLOOKUP(MID(LEFT(A827,LEN(A827)-5),SEARCH(" ",A827),LEN(LEFT(A827,LEN(A827)-5))-SEARCH(" ",A827)+1),'[1]Lookup Data'!$E$3:$F$14,2,FALSE)&amp;"/"&amp;RIGHT(A827,4)</f>
        <v>#VALUE!</v>
      </c>
      <c r="M827" s="12" t="e">
        <f>E827&amp;"/"&amp;VLOOKUP([1]สูตรแปลงวันที่!F827,'[1]Lookup Data'!$B$3:$C$14,2,FALSE)&amp;"/"&amp;[1]สูตรแปลงวันที่!G827</f>
        <v>#VALUE!</v>
      </c>
    </row>
    <row r="828" spans="1:13">
      <c r="A828" s="11"/>
      <c r="B828" s="12">
        <f t="shared" si="108"/>
        <v>0</v>
      </c>
      <c r="C828" s="12">
        <f t="shared" si="109"/>
        <v>1</v>
      </c>
      <c r="D828" s="12">
        <f t="shared" si="110"/>
        <v>1900</v>
      </c>
      <c r="E828" s="12" t="str">
        <f t="shared" si="111"/>
        <v/>
      </c>
      <c r="F828" s="12" t="e">
        <f t="shared" si="112"/>
        <v>#VALUE!</v>
      </c>
      <c r="G828" s="12" t="str">
        <f t="shared" si="113"/>
        <v/>
      </c>
      <c r="H828" s="12" t="e">
        <f t="shared" si="114"/>
        <v>#N/A</v>
      </c>
      <c r="I828" s="12" t="str">
        <f t="shared" si="115"/>
        <v>0/1/2443</v>
      </c>
      <c r="J828" s="12" t="str">
        <f t="shared" si="116"/>
        <v>0/1/2500</v>
      </c>
      <c r="K828" s="12" t="e">
        <f>IF(VALUE(LEFT(A828,SEARCH(" ",A828)-1))&lt;10,"0"&amp;VALUE(LEFT(A828,SEARCH(" ",A828)-1)),VALUE(LEFT(A828,SEARCH(" ",A828)-1)))&amp;"/"&amp;VLOOKUP(MID(A828,SEARCH(" ",A828)+1,LEN(A828)-SEARCH(" ",A828)-3),'[1]Lookup Data'!$B$2:$C$14,2,FALSE)&amp;"/"&amp;RIGHT(A828,2)+2500</f>
        <v>#VALUE!</v>
      </c>
      <c r="L828" s="12" t="e">
        <f>LEFT(A828,2)&amp;"/"&amp;VLOOKUP(MID(LEFT(A828,LEN(A828)-5),SEARCH(" ",A828),LEN(LEFT(A828,LEN(A828)-5))-SEARCH(" ",A828)+1),'[1]Lookup Data'!$E$3:$F$14,2,FALSE)&amp;"/"&amp;RIGHT(A828,4)</f>
        <v>#VALUE!</v>
      </c>
      <c r="M828" s="12" t="e">
        <f>E828&amp;"/"&amp;VLOOKUP([1]สูตรแปลงวันที่!F828,'[1]Lookup Data'!$B$3:$C$14,2,FALSE)&amp;"/"&amp;[1]สูตรแปลงวันที่!G828</f>
        <v>#VALUE!</v>
      </c>
    </row>
    <row r="829" spans="1:13">
      <c r="A829" s="11"/>
      <c r="B829" s="12">
        <f t="shared" si="108"/>
        <v>0</v>
      </c>
      <c r="C829" s="12">
        <f t="shared" si="109"/>
        <v>1</v>
      </c>
      <c r="D829" s="12">
        <f t="shared" si="110"/>
        <v>1900</v>
      </c>
      <c r="E829" s="12" t="str">
        <f t="shared" si="111"/>
        <v/>
      </c>
      <c r="F829" s="12" t="e">
        <f t="shared" si="112"/>
        <v>#VALUE!</v>
      </c>
      <c r="G829" s="12" t="str">
        <f t="shared" si="113"/>
        <v/>
      </c>
      <c r="H829" s="12" t="e">
        <f t="shared" si="114"/>
        <v>#N/A</v>
      </c>
      <c r="I829" s="12" t="str">
        <f t="shared" si="115"/>
        <v>0/1/2443</v>
      </c>
      <c r="J829" s="12" t="str">
        <f t="shared" si="116"/>
        <v>0/1/2500</v>
      </c>
      <c r="K829" s="12" t="e">
        <f>IF(VALUE(LEFT(A829,SEARCH(" ",A829)-1))&lt;10,"0"&amp;VALUE(LEFT(A829,SEARCH(" ",A829)-1)),VALUE(LEFT(A829,SEARCH(" ",A829)-1)))&amp;"/"&amp;VLOOKUP(MID(A829,SEARCH(" ",A829)+1,LEN(A829)-SEARCH(" ",A829)-3),'[1]Lookup Data'!$B$2:$C$14,2,FALSE)&amp;"/"&amp;RIGHT(A829,2)+2500</f>
        <v>#VALUE!</v>
      </c>
      <c r="L829" s="12" t="e">
        <f>LEFT(A829,2)&amp;"/"&amp;VLOOKUP(MID(LEFT(A829,LEN(A829)-5),SEARCH(" ",A829),LEN(LEFT(A829,LEN(A829)-5))-SEARCH(" ",A829)+1),'[1]Lookup Data'!$E$3:$F$14,2,FALSE)&amp;"/"&amp;RIGHT(A829,4)</f>
        <v>#VALUE!</v>
      </c>
      <c r="M829" s="12" t="e">
        <f>E829&amp;"/"&amp;VLOOKUP([1]สูตรแปลงวันที่!F829,'[1]Lookup Data'!$B$3:$C$14,2,FALSE)&amp;"/"&amp;[1]สูตรแปลงวันที่!G829</f>
        <v>#VALUE!</v>
      </c>
    </row>
    <row r="830" spans="1:13">
      <c r="A830" s="11"/>
      <c r="B830" s="12">
        <f t="shared" si="108"/>
        <v>0</v>
      </c>
      <c r="C830" s="12">
        <f t="shared" si="109"/>
        <v>1</v>
      </c>
      <c r="D830" s="12">
        <f t="shared" si="110"/>
        <v>1900</v>
      </c>
      <c r="E830" s="12" t="str">
        <f t="shared" si="111"/>
        <v/>
      </c>
      <c r="F830" s="12" t="e">
        <f t="shared" si="112"/>
        <v>#VALUE!</v>
      </c>
      <c r="G830" s="12" t="str">
        <f t="shared" si="113"/>
        <v/>
      </c>
      <c r="H830" s="12" t="e">
        <f t="shared" si="114"/>
        <v>#N/A</v>
      </c>
      <c r="I830" s="12" t="str">
        <f t="shared" si="115"/>
        <v>0/1/2443</v>
      </c>
      <c r="J830" s="12" t="str">
        <f t="shared" si="116"/>
        <v>0/1/2500</v>
      </c>
      <c r="K830" s="12" t="e">
        <f>IF(VALUE(LEFT(A830,SEARCH(" ",A830)-1))&lt;10,"0"&amp;VALUE(LEFT(A830,SEARCH(" ",A830)-1)),VALUE(LEFT(A830,SEARCH(" ",A830)-1)))&amp;"/"&amp;VLOOKUP(MID(A830,SEARCH(" ",A830)+1,LEN(A830)-SEARCH(" ",A830)-3),'[1]Lookup Data'!$B$2:$C$14,2,FALSE)&amp;"/"&amp;RIGHT(A830,2)+2500</f>
        <v>#VALUE!</v>
      </c>
      <c r="L830" s="12" t="e">
        <f>LEFT(A830,2)&amp;"/"&amp;VLOOKUP(MID(LEFT(A830,LEN(A830)-5),SEARCH(" ",A830),LEN(LEFT(A830,LEN(A830)-5))-SEARCH(" ",A830)+1),'[1]Lookup Data'!$E$3:$F$14,2,FALSE)&amp;"/"&amp;RIGHT(A830,4)</f>
        <v>#VALUE!</v>
      </c>
      <c r="M830" s="12" t="e">
        <f>E830&amp;"/"&amp;VLOOKUP([1]สูตรแปลงวันที่!F830,'[1]Lookup Data'!$B$3:$C$14,2,FALSE)&amp;"/"&amp;[1]สูตรแปลงวันที่!G830</f>
        <v>#VALUE!</v>
      </c>
    </row>
    <row r="831" spans="1:13">
      <c r="A831" s="11"/>
      <c r="B831" s="12">
        <f t="shared" si="108"/>
        <v>0</v>
      </c>
      <c r="C831" s="12">
        <f t="shared" si="109"/>
        <v>1</v>
      </c>
      <c r="D831" s="12">
        <f t="shared" si="110"/>
        <v>1900</v>
      </c>
      <c r="E831" s="12" t="str">
        <f t="shared" si="111"/>
        <v/>
      </c>
      <c r="F831" s="12" t="e">
        <f t="shared" si="112"/>
        <v>#VALUE!</v>
      </c>
      <c r="G831" s="12" t="str">
        <f t="shared" si="113"/>
        <v/>
      </c>
      <c r="H831" s="12" t="e">
        <f t="shared" si="114"/>
        <v>#N/A</v>
      </c>
      <c r="I831" s="12" t="str">
        <f t="shared" si="115"/>
        <v>0/1/2443</v>
      </c>
      <c r="J831" s="12" t="str">
        <f t="shared" si="116"/>
        <v>0/1/2500</v>
      </c>
      <c r="K831" s="12" t="e">
        <f>IF(VALUE(LEFT(A831,SEARCH(" ",A831)-1))&lt;10,"0"&amp;VALUE(LEFT(A831,SEARCH(" ",A831)-1)),VALUE(LEFT(A831,SEARCH(" ",A831)-1)))&amp;"/"&amp;VLOOKUP(MID(A831,SEARCH(" ",A831)+1,LEN(A831)-SEARCH(" ",A831)-3),'[1]Lookup Data'!$B$2:$C$14,2,FALSE)&amp;"/"&amp;RIGHT(A831,2)+2500</f>
        <v>#VALUE!</v>
      </c>
      <c r="L831" s="12" t="e">
        <f>LEFT(A831,2)&amp;"/"&amp;VLOOKUP(MID(LEFT(A831,LEN(A831)-5),SEARCH(" ",A831),LEN(LEFT(A831,LEN(A831)-5))-SEARCH(" ",A831)+1),'[1]Lookup Data'!$E$3:$F$14,2,FALSE)&amp;"/"&amp;RIGHT(A831,4)</f>
        <v>#VALUE!</v>
      </c>
      <c r="M831" s="12" t="e">
        <f>E831&amp;"/"&amp;VLOOKUP([1]สูตรแปลงวันที่!F831,'[1]Lookup Data'!$B$3:$C$14,2,FALSE)&amp;"/"&amp;[1]สูตรแปลงวันที่!G831</f>
        <v>#VALUE!</v>
      </c>
    </row>
    <row r="832" spans="1:13">
      <c r="A832" s="11"/>
      <c r="B832" s="12">
        <f t="shared" si="108"/>
        <v>0</v>
      </c>
      <c r="C832" s="12">
        <f t="shared" si="109"/>
        <v>1</v>
      </c>
      <c r="D832" s="12">
        <f t="shared" si="110"/>
        <v>1900</v>
      </c>
      <c r="E832" s="12" t="str">
        <f t="shared" si="111"/>
        <v/>
      </c>
      <c r="F832" s="12" t="e">
        <f t="shared" si="112"/>
        <v>#VALUE!</v>
      </c>
      <c r="G832" s="12" t="str">
        <f t="shared" si="113"/>
        <v/>
      </c>
      <c r="H832" s="12" t="e">
        <f t="shared" si="114"/>
        <v>#N/A</v>
      </c>
      <c r="I832" s="12" t="str">
        <f t="shared" si="115"/>
        <v>0/1/2443</v>
      </c>
      <c r="J832" s="12" t="str">
        <f t="shared" si="116"/>
        <v>0/1/2500</v>
      </c>
      <c r="K832" s="12" t="e">
        <f>IF(VALUE(LEFT(A832,SEARCH(" ",A832)-1))&lt;10,"0"&amp;VALUE(LEFT(A832,SEARCH(" ",A832)-1)),VALUE(LEFT(A832,SEARCH(" ",A832)-1)))&amp;"/"&amp;VLOOKUP(MID(A832,SEARCH(" ",A832)+1,LEN(A832)-SEARCH(" ",A832)-3),'[1]Lookup Data'!$B$2:$C$14,2,FALSE)&amp;"/"&amp;RIGHT(A832,2)+2500</f>
        <v>#VALUE!</v>
      </c>
      <c r="L832" s="12" t="e">
        <f>LEFT(A832,2)&amp;"/"&amp;VLOOKUP(MID(LEFT(A832,LEN(A832)-5),SEARCH(" ",A832),LEN(LEFT(A832,LEN(A832)-5))-SEARCH(" ",A832)+1),'[1]Lookup Data'!$E$3:$F$14,2,FALSE)&amp;"/"&amp;RIGHT(A832,4)</f>
        <v>#VALUE!</v>
      </c>
      <c r="M832" s="12" t="e">
        <f>E832&amp;"/"&amp;VLOOKUP([1]สูตรแปลงวันที่!F832,'[1]Lookup Data'!$B$3:$C$14,2,FALSE)&amp;"/"&amp;[1]สูตรแปลงวันที่!G832</f>
        <v>#VALUE!</v>
      </c>
    </row>
    <row r="833" spans="1:13">
      <c r="A833" s="11"/>
      <c r="B833" s="12">
        <f t="shared" si="108"/>
        <v>0</v>
      </c>
      <c r="C833" s="12">
        <f t="shared" si="109"/>
        <v>1</v>
      </c>
      <c r="D833" s="12">
        <f t="shared" si="110"/>
        <v>1900</v>
      </c>
      <c r="E833" s="12" t="str">
        <f t="shared" si="111"/>
        <v/>
      </c>
      <c r="F833" s="12" t="e">
        <f t="shared" si="112"/>
        <v>#VALUE!</v>
      </c>
      <c r="G833" s="12" t="str">
        <f t="shared" si="113"/>
        <v/>
      </c>
      <c r="H833" s="12" t="e">
        <f t="shared" si="114"/>
        <v>#N/A</v>
      </c>
      <c r="I833" s="12" t="str">
        <f t="shared" si="115"/>
        <v>0/1/2443</v>
      </c>
      <c r="J833" s="12" t="str">
        <f t="shared" si="116"/>
        <v>0/1/2500</v>
      </c>
      <c r="K833" s="12" t="e">
        <f>IF(VALUE(LEFT(A833,SEARCH(" ",A833)-1))&lt;10,"0"&amp;VALUE(LEFT(A833,SEARCH(" ",A833)-1)),VALUE(LEFT(A833,SEARCH(" ",A833)-1)))&amp;"/"&amp;VLOOKUP(MID(A833,SEARCH(" ",A833)+1,LEN(A833)-SEARCH(" ",A833)-3),'[1]Lookup Data'!$B$2:$C$14,2,FALSE)&amp;"/"&amp;RIGHT(A833,2)+2500</f>
        <v>#VALUE!</v>
      </c>
      <c r="L833" s="12" t="e">
        <f>LEFT(A833,2)&amp;"/"&amp;VLOOKUP(MID(LEFT(A833,LEN(A833)-5),SEARCH(" ",A833),LEN(LEFT(A833,LEN(A833)-5))-SEARCH(" ",A833)+1),'[1]Lookup Data'!$E$3:$F$14,2,FALSE)&amp;"/"&amp;RIGHT(A833,4)</f>
        <v>#VALUE!</v>
      </c>
      <c r="M833" s="12" t="e">
        <f>E833&amp;"/"&amp;VLOOKUP([1]สูตรแปลงวันที่!F833,'[1]Lookup Data'!$B$3:$C$14,2,FALSE)&amp;"/"&amp;[1]สูตรแปลงวันที่!G833</f>
        <v>#VALUE!</v>
      </c>
    </row>
    <row r="834" spans="1:13">
      <c r="A834" s="11"/>
      <c r="B834" s="12">
        <f t="shared" si="108"/>
        <v>0</v>
      </c>
      <c r="C834" s="12">
        <f t="shared" si="109"/>
        <v>1</v>
      </c>
      <c r="D834" s="12">
        <f t="shared" si="110"/>
        <v>1900</v>
      </c>
      <c r="E834" s="12" t="str">
        <f t="shared" si="111"/>
        <v/>
      </c>
      <c r="F834" s="12" t="e">
        <f t="shared" si="112"/>
        <v>#VALUE!</v>
      </c>
      <c r="G834" s="12" t="str">
        <f t="shared" si="113"/>
        <v/>
      </c>
      <c r="H834" s="12" t="e">
        <f t="shared" si="114"/>
        <v>#N/A</v>
      </c>
      <c r="I834" s="12" t="str">
        <f t="shared" si="115"/>
        <v>0/1/2443</v>
      </c>
      <c r="J834" s="12" t="str">
        <f t="shared" si="116"/>
        <v>0/1/2500</v>
      </c>
      <c r="K834" s="12" t="e">
        <f>IF(VALUE(LEFT(A834,SEARCH(" ",A834)-1))&lt;10,"0"&amp;VALUE(LEFT(A834,SEARCH(" ",A834)-1)),VALUE(LEFT(A834,SEARCH(" ",A834)-1)))&amp;"/"&amp;VLOOKUP(MID(A834,SEARCH(" ",A834)+1,LEN(A834)-SEARCH(" ",A834)-3),'[1]Lookup Data'!$B$2:$C$14,2,FALSE)&amp;"/"&amp;RIGHT(A834,2)+2500</f>
        <v>#VALUE!</v>
      </c>
      <c r="L834" s="12" t="e">
        <f>LEFT(A834,2)&amp;"/"&amp;VLOOKUP(MID(LEFT(A834,LEN(A834)-5),SEARCH(" ",A834),LEN(LEFT(A834,LEN(A834)-5))-SEARCH(" ",A834)+1),'[1]Lookup Data'!$E$3:$F$14,2,FALSE)&amp;"/"&amp;RIGHT(A834,4)</f>
        <v>#VALUE!</v>
      </c>
      <c r="M834" s="12" t="e">
        <f>E834&amp;"/"&amp;VLOOKUP([1]สูตรแปลงวันที่!F834,'[1]Lookup Data'!$B$3:$C$14,2,FALSE)&amp;"/"&amp;[1]สูตรแปลงวันที่!G834</f>
        <v>#VALUE!</v>
      </c>
    </row>
    <row r="835" spans="1:13">
      <c r="A835" s="11"/>
      <c r="B835" s="12">
        <f t="shared" ref="B835:B898" si="117">DAY(A835)</f>
        <v>0</v>
      </c>
      <c r="C835" s="12">
        <f t="shared" ref="C835:C898" si="118">MONTH(A835)</f>
        <v>1</v>
      </c>
      <c r="D835" s="12">
        <f t="shared" ref="D835:D898" si="119">YEAR(A835)</f>
        <v>1900</v>
      </c>
      <c r="E835" s="12" t="str">
        <f t="shared" ref="E835:E898" si="120">LEFT(A835,2)</f>
        <v/>
      </c>
      <c r="F835" s="12" t="e">
        <f t="shared" ref="F835:F898" si="121">MID(A835,SEARCH(" ",A835)+1,LEN(A835)-5-SEARCH(" ",A835))</f>
        <v>#VALUE!</v>
      </c>
      <c r="G835" s="12" t="str">
        <f t="shared" ref="G835:G898" si="122">RIGHT(A835,4)</f>
        <v/>
      </c>
      <c r="H835" s="12" t="e">
        <f t="shared" si="114"/>
        <v>#N/A</v>
      </c>
      <c r="I835" s="12" t="str">
        <f t="shared" si="115"/>
        <v>0/1/2443</v>
      </c>
      <c r="J835" s="12" t="str">
        <f t="shared" si="116"/>
        <v>0/1/2500</v>
      </c>
      <c r="K835" s="12" t="e">
        <f>IF(VALUE(LEFT(A835,SEARCH(" ",A835)-1))&lt;10,"0"&amp;VALUE(LEFT(A835,SEARCH(" ",A835)-1)),VALUE(LEFT(A835,SEARCH(" ",A835)-1)))&amp;"/"&amp;VLOOKUP(MID(A835,SEARCH(" ",A835)+1,LEN(A835)-SEARCH(" ",A835)-3),'[1]Lookup Data'!$B$2:$C$14,2,FALSE)&amp;"/"&amp;RIGHT(A835,2)+2500</f>
        <v>#VALUE!</v>
      </c>
      <c r="L835" s="12" t="e">
        <f>LEFT(A835,2)&amp;"/"&amp;VLOOKUP(MID(LEFT(A835,LEN(A835)-5),SEARCH(" ",A835),LEN(LEFT(A835,LEN(A835)-5))-SEARCH(" ",A835)+1),'[1]Lookup Data'!$E$3:$F$14,2,FALSE)&amp;"/"&amp;RIGHT(A835,4)</f>
        <v>#VALUE!</v>
      </c>
      <c r="M835" s="12" t="e">
        <f>E835&amp;"/"&amp;VLOOKUP([1]สูตรแปลงวันที่!F835,'[1]Lookup Data'!$B$3:$C$14,2,FALSE)&amp;"/"&amp;[1]สูตรแปลงวันที่!G835</f>
        <v>#VALUE!</v>
      </c>
    </row>
    <row r="836" spans="1:13">
      <c r="A836" s="11"/>
      <c r="B836" s="12">
        <f t="shared" si="117"/>
        <v>0</v>
      </c>
      <c r="C836" s="12">
        <f t="shared" si="118"/>
        <v>1</v>
      </c>
      <c r="D836" s="12">
        <f t="shared" si="119"/>
        <v>1900</v>
      </c>
      <c r="E836" s="12" t="str">
        <f t="shared" si="120"/>
        <v/>
      </c>
      <c r="F836" s="12" t="e">
        <f t="shared" si="121"/>
        <v>#VALUE!</v>
      </c>
      <c r="G836" s="12" t="str">
        <f t="shared" si="122"/>
        <v/>
      </c>
      <c r="H836" s="12" t="e">
        <f t="shared" ref="H836:H899" si="123">IF(D836&lt;2500,NA(),B836&amp;"/"&amp;C836&amp;"/"&amp;D836)</f>
        <v>#N/A</v>
      </c>
      <c r="I836" s="12" t="str">
        <f t="shared" ref="I836:I899" si="124">IF(D836&gt;2057,NA(),B836&amp;"/"&amp;C836&amp;"/"&amp;D836+543)</f>
        <v>0/1/2443</v>
      </c>
      <c r="J836" s="12" t="str">
        <f t="shared" si="116"/>
        <v>0/1/2500</v>
      </c>
      <c r="K836" s="12" t="e">
        <f>IF(VALUE(LEFT(A836,SEARCH(" ",A836)-1))&lt;10,"0"&amp;VALUE(LEFT(A836,SEARCH(" ",A836)-1)),VALUE(LEFT(A836,SEARCH(" ",A836)-1)))&amp;"/"&amp;VLOOKUP(MID(A836,SEARCH(" ",A836)+1,LEN(A836)-SEARCH(" ",A836)-3),'[1]Lookup Data'!$B$2:$C$14,2,FALSE)&amp;"/"&amp;RIGHT(A836,2)+2500</f>
        <v>#VALUE!</v>
      </c>
      <c r="L836" s="12" t="e">
        <f>LEFT(A836,2)&amp;"/"&amp;VLOOKUP(MID(LEFT(A836,LEN(A836)-5),SEARCH(" ",A836),LEN(LEFT(A836,LEN(A836)-5))-SEARCH(" ",A836)+1),'[1]Lookup Data'!$E$3:$F$14,2,FALSE)&amp;"/"&amp;RIGHT(A836,4)</f>
        <v>#VALUE!</v>
      </c>
      <c r="M836" s="12" t="e">
        <f>E836&amp;"/"&amp;VLOOKUP([1]สูตรแปลงวันที่!F836,'[1]Lookup Data'!$B$3:$C$14,2,FALSE)&amp;"/"&amp;[1]สูตรแปลงวันที่!G836</f>
        <v>#VALUE!</v>
      </c>
    </row>
    <row r="837" spans="1:13">
      <c r="A837" s="11"/>
      <c r="B837" s="12">
        <f t="shared" si="117"/>
        <v>0</v>
      </c>
      <c r="C837" s="12">
        <f t="shared" si="118"/>
        <v>1</v>
      </c>
      <c r="D837" s="12">
        <f t="shared" si="119"/>
        <v>1900</v>
      </c>
      <c r="E837" s="12" t="str">
        <f t="shared" si="120"/>
        <v/>
      </c>
      <c r="F837" s="12" t="e">
        <f t="shared" si="121"/>
        <v>#VALUE!</v>
      </c>
      <c r="G837" s="12" t="str">
        <f t="shared" si="122"/>
        <v/>
      </c>
      <c r="H837" s="12" t="e">
        <f t="shared" si="123"/>
        <v>#N/A</v>
      </c>
      <c r="I837" s="12" t="str">
        <f t="shared" si="124"/>
        <v>0/1/2443</v>
      </c>
      <c r="J837" s="12" t="str">
        <f t="shared" ref="J837:J900" si="125">IF(D837+600&gt;2601,NA(),B837&amp;"/"&amp;C837&amp;"/"&amp;D837+600)</f>
        <v>0/1/2500</v>
      </c>
      <c r="K837" s="12" t="e">
        <f>IF(VALUE(LEFT(A837,SEARCH(" ",A837)-1))&lt;10,"0"&amp;VALUE(LEFT(A837,SEARCH(" ",A837)-1)),VALUE(LEFT(A837,SEARCH(" ",A837)-1)))&amp;"/"&amp;VLOOKUP(MID(A837,SEARCH(" ",A837)+1,LEN(A837)-SEARCH(" ",A837)-3),'[1]Lookup Data'!$B$2:$C$14,2,FALSE)&amp;"/"&amp;RIGHT(A837,2)+2500</f>
        <v>#VALUE!</v>
      </c>
      <c r="L837" s="12" t="e">
        <f>LEFT(A837,2)&amp;"/"&amp;VLOOKUP(MID(LEFT(A837,LEN(A837)-5),SEARCH(" ",A837),LEN(LEFT(A837,LEN(A837)-5))-SEARCH(" ",A837)+1),'[1]Lookup Data'!$E$3:$F$14,2,FALSE)&amp;"/"&amp;RIGHT(A837,4)</f>
        <v>#VALUE!</v>
      </c>
      <c r="M837" s="12" t="e">
        <f>E837&amp;"/"&amp;VLOOKUP([1]สูตรแปลงวันที่!F837,'[1]Lookup Data'!$B$3:$C$14,2,FALSE)&amp;"/"&amp;[1]สูตรแปลงวันที่!G837</f>
        <v>#VALUE!</v>
      </c>
    </row>
    <row r="838" spans="1:13">
      <c r="A838" s="11"/>
      <c r="B838" s="12">
        <f t="shared" si="117"/>
        <v>0</v>
      </c>
      <c r="C838" s="12">
        <f t="shared" si="118"/>
        <v>1</v>
      </c>
      <c r="D838" s="12">
        <f t="shared" si="119"/>
        <v>1900</v>
      </c>
      <c r="E838" s="12" t="str">
        <f t="shared" si="120"/>
        <v/>
      </c>
      <c r="F838" s="12" t="e">
        <f t="shared" si="121"/>
        <v>#VALUE!</v>
      </c>
      <c r="G838" s="12" t="str">
        <f t="shared" si="122"/>
        <v/>
      </c>
      <c r="H838" s="12" t="e">
        <f t="shared" si="123"/>
        <v>#N/A</v>
      </c>
      <c r="I838" s="12" t="str">
        <f t="shared" si="124"/>
        <v>0/1/2443</v>
      </c>
      <c r="J838" s="12" t="str">
        <f t="shared" si="125"/>
        <v>0/1/2500</v>
      </c>
      <c r="K838" s="12" t="e">
        <f>IF(VALUE(LEFT(A838,SEARCH(" ",A838)-1))&lt;10,"0"&amp;VALUE(LEFT(A838,SEARCH(" ",A838)-1)),VALUE(LEFT(A838,SEARCH(" ",A838)-1)))&amp;"/"&amp;VLOOKUP(MID(A838,SEARCH(" ",A838)+1,LEN(A838)-SEARCH(" ",A838)-3),'[1]Lookup Data'!$B$2:$C$14,2,FALSE)&amp;"/"&amp;RIGHT(A838,2)+2500</f>
        <v>#VALUE!</v>
      </c>
      <c r="L838" s="12" t="e">
        <f>LEFT(A838,2)&amp;"/"&amp;VLOOKUP(MID(LEFT(A838,LEN(A838)-5),SEARCH(" ",A838),LEN(LEFT(A838,LEN(A838)-5))-SEARCH(" ",A838)+1),'[1]Lookup Data'!$E$3:$F$14,2,FALSE)&amp;"/"&amp;RIGHT(A838,4)</f>
        <v>#VALUE!</v>
      </c>
      <c r="M838" s="12" t="e">
        <f>E838&amp;"/"&amp;VLOOKUP([1]สูตรแปลงวันที่!F838,'[1]Lookup Data'!$B$3:$C$14,2,FALSE)&amp;"/"&amp;[1]สูตรแปลงวันที่!G838</f>
        <v>#VALUE!</v>
      </c>
    </row>
    <row r="839" spans="1:13">
      <c r="A839" s="11"/>
      <c r="B839" s="12">
        <f t="shared" si="117"/>
        <v>0</v>
      </c>
      <c r="C839" s="12">
        <f t="shared" si="118"/>
        <v>1</v>
      </c>
      <c r="D839" s="12">
        <f t="shared" si="119"/>
        <v>1900</v>
      </c>
      <c r="E839" s="12" t="str">
        <f t="shared" si="120"/>
        <v/>
      </c>
      <c r="F839" s="12" t="e">
        <f t="shared" si="121"/>
        <v>#VALUE!</v>
      </c>
      <c r="G839" s="12" t="str">
        <f t="shared" si="122"/>
        <v/>
      </c>
      <c r="H839" s="12" t="e">
        <f t="shared" si="123"/>
        <v>#N/A</v>
      </c>
      <c r="I839" s="12" t="str">
        <f t="shared" si="124"/>
        <v>0/1/2443</v>
      </c>
      <c r="J839" s="12" t="str">
        <f t="shared" si="125"/>
        <v>0/1/2500</v>
      </c>
      <c r="K839" s="12" t="e">
        <f>IF(VALUE(LEFT(A839,SEARCH(" ",A839)-1))&lt;10,"0"&amp;VALUE(LEFT(A839,SEARCH(" ",A839)-1)),VALUE(LEFT(A839,SEARCH(" ",A839)-1)))&amp;"/"&amp;VLOOKUP(MID(A839,SEARCH(" ",A839)+1,LEN(A839)-SEARCH(" ",A839)-3),'[1]Lookup Data'!$B$2:$C$14,2,FALSE)&amp;"/"&amp;RIGHT(A839,2)+2500</f>
        <v>#VALUE!</v>
      </c>
      <c r="L839" s="12" t="e">
        <f>LEFT(A839,2)&amp;"/"&amp;VLOOKUP(MID(LEFT(A839,LEN(A839)-5),SEARCH(" ",A839),LEN(LEFT(A839,LEN(A839)-5))-SEARCH(" ",A839)+1),'[1]Lookup Data'!$E$3:$F$14,2,FALSE)&amp;"/"&amp;RIGHT(A839,4)</f>
        <v>#VALUE!</v>
      </c>
      <c r="M839" s="12" t="e">
        <f>E839&amp;"/"&amp;VLOOKUP([1]สูตรแปลงวันที่!F839,'[1]Lookup Data'!$B$3:$C$14,2,FALSE)&amp;"/"&amp;[1]สูตรแปลงวันที่!G839</f>
        <v>#VALUE!</v>
      </c>
    </row>
    <row r="840" spans="1:13">
      <c r="A840" s="11"/>
      <c r="B840" s="12">
        <f t="shared" si="117"/>
        <v>0</v>
      </c>
      <c r="C840" s="12">
        <f t="shared" si="118"/>
        <v>1</v>
      </c>
      <c r="D840" s="12">
        <f t="shared" si="119"/>
        <v>1900</v>
      </c>
      <c r="E840" s="12" t="str">
        <f t="shared" si="120"/>
        <v/>
      </c>
      <c r="F840" s="12" t="e">
        <f t="shared" si="121"/>
        <v>#VALUE!</v>
      </c>
      <c r="G840" s="12" t="str">
        <f t="shared" si="122"/>
        <v/>
      </c>
      <c r="H840" s="12" t="e">
        <f t="shared" si="123"/>
        <v>#N/A</v>
      </c>
      <c r="I840" s="12" t="str">
        <f t="shared" si="124"/>
        <v>0/1/2443</v>
      </c>
      <c r="J840" s="12" t="str">
        <f t="shared" si="125"/>
        <v>0/1/2500</v>
      </c>
      <c r="K840" s="12" t="e">
        <f>IF(VALUE(LEFT(A840,SEARCH(" ",A840)-1))&lt;10,"0"&amp;VALUE(LEFT(A840,SEARCH(" ",A840)-1)),VALUE(LEFT(A840,SEARCH(" ",A840)-1)))&amp;"/"&amp;VLOOKUP(MID(A840,SEARCH(" ",A840)+1,LEN(A840)-SEARCH(" ",A840)-3),'[1]Lookup Data'!$B$2:$C$14,2,FALSE)&amp;"/"&amp;RIGHT(A840,2)+2500</f>
        <v>#VALUE!</v>
      </c>
      <c r="L840" s="12" t="e">
        <f>LEFT(A840,2)&amp;"/"&amp;VLOOKUP(MID(LEFT(A840,LEN(A840)-5),SEARCH(" ",A840),LEN(LEFT(A840,LEN(A840)-5))-SEARCH(" ",A840)+1),'[1]Lookup Data'!$E$3:$F$14,2,FALSE)&amp;"/"&amp;RIGHT(A840,4)</f>
        <v>#VALUE!</v>
      </c>
      <c r="M840" s="12" t="e">
        <f>E840&amp;"/"&amp;VLOOKUP([1]สูตรแปลงวันที่!F840,'[1]Lookup Data'!$B$3:$C$14,2,FALSE)&amp;"/"&amp;[1]สูตรแปลงวันที่!G840</f>
        <v>#VALUE!</v>
      </c>
    </row>
    <row r="841" spans="1:13">
      <c r="A841" s="11"/>
      <c r="B841" s="12">
        <f t="shared" si="117"/>
        <v>0</v>
      </c>
      <c r="C841" s="12">
        <f t="shared" si="118"/>
        <v>1</v>
      </c>
      <c r="D841" s="12">
        <f t="shared" si="119"/>
        <v>1900</v>
      </c>
      <c r="E841" s="12" t="str">
        <f t="shared" si="120"/>
        <v/>
      </c>
      <c r="F841" s="12" t="e">
        <f t="shared" si="121"/>
        <v>#VALUE!</v>
      </c>
      <c r="G841" s="12" t="str">
        <f t="shared" si="122"/>
        <v/>
      </c>
      <c r="H841" s="12" t="e">
        <f t="shared" si="123"/>
        <v>#N/A</v>
      </c>
      <c r="I841" s="12" t="str">
        <f t="shared" si="124"/>
        <v>0/1/2443</v>
      </c>
      <c r="J841" s="12" t="str">
        <f t="shared" si="125"/>
        <v>0/1/2500</v>
      </c>
      <c r="K841" s="12" t="e">
        <f>IF(VALUE(LEFT(A841,SEARCH(" ",A841)-1))&lt;10,"0"&amp;VALUE(LEFT(A841,SEARCH(" ",A841)-1)),VALUE(LEFT(A841,SEARCH(" ",A841)-1)))&amp;"/"&amp;VLOOKUP(MID(A841,SEARCH(" ",A841)+1,LEN(A841)-SEARCH(" ",A841)-3),'[1]Lookup Data'!$B$2:$C$14,2,FALSE)&amp;"/"&amp;RIGHT(A841,2)+2500</f>
        <v>#VALUE!</v>
      </c>
      <c r="L841" s="12" t="e">
        <f>LEFT(A841,2)&amp;"/"&amp;VLOOKUP(MID(LEFT(A841,LEN(A841)-5),SEARCH(" ",A841),LEN(LEFT(A841,LEN(A841)-5))-SEARCH(" ",A841)+1),'[1]Lookup Data'!$E$3:$F$14,2,FALSE)&amp;"/"&amp;RIGHT(A841,4)</f>
        <v>#VALUE!</v>
      </c>
      <c r="M841" s="12" t="e">
        <f>E841&amp;"/"&amp;VLOOKUP([1]สูตรแปลงวันที่!F841,'[1]Lookup Data'!$B$3:$C$14,2,FALSE)&amp;"/"&amp;[1]สูตรแปลงวันที่!G841</f>
        <v>#VALUE!</v>
      </c>
    </row>
    <row r="842" spans="1:13">
      <c r="A842" s="11"/>
      <c r="B842" s="12">
        <f t="shared" si="117"/>
        <v>0</v>
      </c>
      <c r="C842" s="12">
        <f t="shared" si="118"/>
        <v>1</v>
      </c>
      <c r="D842" s="12">
        <f t="shared" si="119"/>
        <v>1900</v>
      </c>
      <c r="E842" s="12" t="str">
        <f t="shared" si="120"/>
        <v/>
      </c>
      <c r="F842" s="12" t="e">
        <f t="shared" si="121"/>
        <v>#VALUE!</v>
      </c>
      <c r="G842" s="12" t="str">
        <f t="shared" si="122"/>
        <v/>
      </c>
      <c r="H842" s="12" t="e">
        <f t="shared" si="123"/>
        <v>#N/A</v>
      </c>
      <c r="I842" s="12" t="str">
        <f t="shared" si="124"/>
        <v>0/1/2443</v>
      </c>
      <c r="J842" s="12" t="str">
        <f t="shared" si="125"/>
        <v>0/1/2500</v>
      </c>
      <c r="K842" s="12" t="e">
        <f>IF(VALUE(LEFT(A842,SEARCH(" ",A842)-1))&lt;10,"0"&amp;VALUE(LEFT(A842,SEARCH(" ",A842)-1)),VALUE(LEFT(A842,SEARCH(" ",A842)-1)))&amp;"/"&amp;VLOOKUP(MID(A842,SEARCH(" ",A842)+1,LEN(A842)-SEARCH(" ",A842)-3),'[1]Lookup Data'!$B$2:$C$14,2,FALSE)&amp;"/"&amp;RIGHT(A842,2)+2500</f>
        <v>#VALUE!</v>
      </c>
      <c r="L842" s="12" t="e">
        <f>LEFT(A842,2)&amp;"/"&amp;VLOOKUP(MID(LEFT(A842,LEN(A842)-5),SEARCH(" ",A842),LEN(LEFT(A842,LEN(A842)-5))-SEARCH(" ",A842)+1),'[1]Lookup Data'!$E$3:$F$14,2,FALSE)&amp;"/"&amp;RIGHT(A842,4)</f>
        <v>#VALUE!</v>
      </c>
      <c r="M842" s="12" t="e">
        <f>E842&amp;"/"&amp;VLOOKUP([1]สูตรแปลงวันที่!F842,'[1]Lookup Data'!$B$3:$C$14,2,FALSE)&amp;"/"&amp;[1]สูตรแปลงวันที่!G842</f>
        <v>#VALUE!</v>
      </c>
    </row>
    <row r="843" spans="1:13">
      <c r="A843" s="11"/>
      <c r="B843" s="12">
        <f t="shared" si="117"/>
        <v>0</v>
      </c>
      <c r="C843" s="12">
        <f t="shared" si="118"/>
        <v>1</v>
      </c>
      <c r="D843" s="12">
        <f t="shared" si="119"/>
        <v>1900</v>
      </c>
      <c r="E843" s="12" t="str">
        <f t="shared" si="120"/>
        <v/>
      </c>
      <c r="F843" s="12" t="e">
        <f t="shared" si="121"/>
        <v>#VALUE!</v>
      </c>
      <c r="G843" s="12" t="str">
        <f t="shared" si="122"/>
        <v/>
      </c>
      <c r="H843" s="12" t="e">
        <f t="shared" si="123"/>
        <v>#N/A</v>
      </c>
      <c r="I843" s="12" t="str">
        <f t="shared" si="124"/>
        <v>0/1/2443</v>
      </c>
      <c r="J843" s="12" t="str">
        <f t="shared" si="125"/>
        <v>0/1/2500</v>
      </c>
      <c r="K843" s="12" t="e">
        <f>IF(VALUE(LEFT(A843,SEARCH(" ",A843)-1))&lt;10,"0"&amp;VALUE(LEFT(A843,SEARCH(" ",A843)-1)),VALUE(LEFT(A843,SEARCH(" ",A843)-1)))&amp;"/"&amp;VLOOKUP(MID(A843,SEARCH(" ",A843)+1,LEN(A843)-SEARCH(" ",A843)-3),'[1]Lookup Data'!$B$2:$C$14,2,FALSE)&amp;"/"&amp;RIGHT(A843,2)+2500</f>
        <v>#VALUE!</v>
      </c>
      <c r="L843" s="12" t="e">
        <f>LEFT(A843,2)&amp;"/"&amp;VLOOKUP(MID(LEFT(A843,LEN(A843)-5),SEARCH(" ",A843),LEN(LEFT(A843,LEN(A843)-5))-SEARCH(" ",A843)+1),'[1]Lookup Data'!$E$3:$F$14,2,FALSE)&amp;"/"&amp;RIGHT(A843,4)</f>
        <v>#VALUE!</v>
      </c>
      <c r="M843" s="12" t="e">
        <f>E843&amp;"/"&amp;VLOOKUP([1]สูตรแปลงวันที่!F843,'[1]Lookup Data'!$B$3:$C$14,2,FALSE)&amp;"/"&amp;[1]สูตรแปลงวันที่!G843</f>
        <v>#VALUE!</v>
      </c>
    </row>
    <row r="844" spans="1:13">
      <c r="A844" s="11"/>
      <c r="B844" s="12">
        <f t="shared" si="117"/>
        <v>0</v>
      </c>
      <c r="C844" s="12">
        <f t="shared" si="118"/>
        <v>1</v>
      </c>
      <c r="D844" s="12">
        <f t="shared" si="119"/>
        <v>1900</v>
      </c>
      <c r="E844" s="12" t="str">
        <f t="shared" si="120"/>
        <v/>
      </c>
      <c r="F844" s="12" t="e">
        <f t="shared" si="121"/>
        <v>#VALUE!</v>
      </c>
      <c r="G844" s="12" t="str">
        <f t="shared" si="122"/>
        <v/>
      </c>
      <c r="H844" s="12" t="e">
        <f t="shared" si="123"/>
        <v>#N/A</v>
      </c>
      <c r="I844" s="12" t="str">
        <f t="shared" si="124"/>
        <v>0/1/2443</v>
      </c>
      <c r="J844" s="12" t="str">
        <f t="shared" si="125"/>
        <v>0/1/2500</v>
      </c>
      <c r="K844" s="12" t="e">
        <f>IF(VALUE(LEFT(A844,SEARCH(" ",A844)-1))&lt;10,"0"&amp;VALUE(LEFT(A844,SEARCH(" ",A844)-1)),VALUE(LEFT(A844,SEARCH(" ",A844)-1)))&amp;"/"&amp;VLOOKUP(MID(A844,SEARCH(" ",A844)+1,LEN(A844)-SEARCH(" ",A844)-3),'[1]Lookup Data'!$B$2:$C$14,2,FALSE)&amp;"/"&amp;RIGHT(A844,2)+2500</f>
        <v>#VALUE!</v>
      </c>
      <c r="L844" s="12" t="e">
        <f>LEFT(A844,2)&amp;"/"&amp;VLOOKUP(MID(LEFT(A844,LEN(A844)-5),SEARCH(" ",A844),LEN(LEFT(A844,LEN(A844)-5))-SEARCH(" ",A844)+1),'[1]Lookup Data'!$E$3:$F$14,2,FALSE)&amp;"/"&amp;RIGHT(A844,4)</f>
        <v>#VALUE!</v>
      </c>
      <c r="M844" s="12" t="e">
        <f>E844&amp;"/"&amp;VLOOKUP([1]สูตรแปลงวันที่!F844,'[1]Lookup Data'!$B$3:$C$14,2,FALSE)&amp;"/"&amp;[1]สูตรแปลงวันที่!G844</f>
        <v>#VALUE!</v>
      </c>
    </row>
    <row r="845" spans="1:13">
      <c r="A845" s="11"/>
      <c r="B845" s="12">
        <f t="shared" si="117"/>
        <v>0</v>
      </c>
      <c r="C845" s="12">
        <f t="shared" si="118"/>
        <v>1</v>
      </c>
      <c r="D845" s="12">
        <f t="shared" si="119"/>
        <v>1900</v>
      </c>
      <c r="E845" s="12" t="str">
        <f t="shared" si="120"/>
        <v/>
      </c>
      <c r="F845" s="12" t="e">
        <f t="shared" si="121"/>
        <v>#VALUE!</v>
      </c>
      <c r="G845" s="12" t="str">
        <f t="shared" si="122"/>
        <v/>
      </c>
      <c r="H845" s="12" t="e">
        <f t="shared" si="123"/>
        <v>#N/A</v>
      </c>
      <c r="I845" s="12" t="str">
        <f t="shared" si="124"/>
        <v>0/1/2443</v>
      </c>
      <c r="J845" s="12" t="str">
        <f t="shared" si="125"/>
        <v>0/1/2500</v>
      </c>
      <c r="K845" s="12" t="e">
        <f>IF(VALUE(LEFT(A845,SEARCH(" ",A845)-1))&lt;10,"0"&amp;VALUE(LEFT(A845,SEARCH(" ",A845)-1)),VALUE(LEFT(A845,SEARCH(" ",A845)-1)))&amp;"/"&amp;VLOOKUP(MID(A845,SEARCH(" ",A845)+1,LEN(A845)-SEARCH(" ",A845)-3),'[1]Lookup Data'!$B$2:$C$14,2,FALSE)&amp;"/"&amp;RIGHT(A845,2)+2500</f>
        <v>#VALUE!</v>
      </c>
      <c r="L845" s="12" t="e">
        <f>LEFT(A845,2)&amp;"/"&amp;VLOOKUP(MID(LEFT(A845,LEN(A845)-5),SEARCH(" ",A845),LEN(LEFT(A845,LEN(A845)-5))-SEARCH(" ",A845)+1),'[1]Lookup Data'!$E$3:$F$14,2,FALSE)&amp;"/"&amp;RIGHT(A845,4)</f>
        <v>#VALUE!</v>
      </c>
      <c r="M845" s="12" t="e">
        <f>E845&amp;"/"&amp;VLOOKUP([1]สูตรแปลงวันที่!F845,'[1]Lookup Data'!$B$3:$C$14,2,FALSE)&amp;"/"&amp;[1]สูตรแปลงวันที่!G845</f>
        <v>#VALUE!</v>
      </c>
    </row>
    <row r="846" spans="1:13">
      <c r="A846" s="11"/>
      <c r="B846" s="12">
        <f t="shared" si="117"/>
        <v>0</v>
      </c>
      <c r="C846" s="12">
        <f t="shared" si="118"/>
        <v>1</v>
      </c>
      <c r="D846" s="12">
        <f t="shared" si="119"/>
        <v>1900</v>
      </c>
      <c r="E846" s="12" t="str">
        <f t="shared" si="120"/>
        <v/>
      </c>
      <c r="F846" s="12" t="e">
        <f t="shared" si="121"/>
        <v>#VALUE!</v>
      </c>
      <c r="G846" s="12" t="str">
        <f t="shared" si="122"/>
        <v/>
      </c>
      <c r="H846" s="12" t="e">
        <f t="shared" si="123"/>
        <v>#N/A</v>
      </c>
      <c r="I846" s="12" t="str">
        <f t="shared" si="124"/>
        <v>0/1/2443</v>
      </c>
      <c r="J846" s="12" t="str">
        <f t="shared" si="125"/>
        <v>0/1/2500</v>
      </c>
      <c r="K846" s="12" t="e">
        <f>IF(VALUE(LEFT(A846,SEARCH(" ",A846)-1))&lt;10,"0"&amp;VALUE(LEFT(A846,SEARCH(" ",A846)-1)),VALUE(LEFT(A846,SEARCH(" ",A846)-1)))&amp;"/"&amp;VLOOKUP(MID(A846,SEARCH(" ",A846)+1,LEN(A846)-SEARCH(" ",A846)-3),'[1]Lookup Data'!$B$2:$C$14,2,FALSE)&amp;"/"&amp;RIGHT(A846,2)+2500</f>
        <v>#VALUE!</v>
      </c>
      <c r="L846" s="12" t="e">
        <f>LEFT(A846,2)&amp;"/"&amp;VLOOKUP(MID(LEFT(A846,LEN(A846)-5),SEARCH(" ",A846),LEN(LEFT(A846,LEN(A846)-5))-SEARCH(" ",A846)+1),'[1]Lookup Data'!$E$3:$F$14,2,FALSE)&amp;"/"&amp;RIGHT(A846,4)</f>
        <v>#VALUE!</v>
      </c>
      <c r="M846" s="12" t="e">
        <f>E846&amp;"/"&amp;VLOOKUP([1]สูตรแปลงวันที่!F846,'[1]Lookup Data'!$B$3:$C$14,2,FALSE)&amp;"/"&amp;[1]สูตรแปลงวันที่!G846</f>
        <v>#VALUE!</v>
      </c>
    </row>
    <row r="847" spans="1:13">
      <c r="A847" s="11"/>
      <c r="B847" s="12">
        <f t="shared" si="117"/>
        <v>0</v>
      </c>
      <c r="C847" s="12">
        <f t="shared" si="118"/>
        <v>1</v>
      </c>
      <c r="D847" s="12">
        <f t="shared" si="119"/>
        <v>1900</v>
      </c>
      <c r="E847" s="12" t="str">
        <f t="shared" si="120"/>
        <v/>
      </c>
      <c r="F847" s="12" t="e">
        <f t="shared" si="121"/>
        <v>#VALUE!</v>
      </c>
      <c r="G847" s="12" t="str">
        <f t="shared" si="122"/>
        <v/>
      </c>
      <c r="H847" s="12" t="e">
        <f t="shared" si="123"/>
        <v>#N/A</v>
      </c>
      <c r="I847" s="12" t="str">
        <f t="shared" si="124"/>
        <v>0/1/2443</v>
      </c>
      <c r="J847" s="12" t="str">
        <f t="shared" si="125"/>
        <v>0/1/2500</v>
      </c>
      <c r="K847" s="12" t="e">
        <f>IF(VALUE(LEFT(A847,SEARCH(" ",A847)-1))&lt;10,"0"&amp;VALUE(LEFT(A847,SEARCH(" ",A847)-1)),VALUE(LEFT(A847,SEARCH(" ",A847)-1)))&amp;"/"&amp;VLOOKUP(MID(A847,SEARCH(" ",A847)+1,LEN(A847)-SEARCH(" ",A847)-3),'[1]Lookup Data'!$B$2:$C$14,2,FALSE)&amp;"/"&amp;RIGHT(A847,2)+2500</f>
        <v>#VALUE!</v>
      </c>
      <c r="L847" s="12" t="e">
        <f>LEFT(A847,2)&amp;"/"&amp;VLOOKUP(MID(LEFT(A847,LEN(A847)-5),SEARCH(" ",A847),LEN(LEFT(A847,LEN(A847)-5))-SEARCH(" ",A847)+1),'[1]Lookup Data'!$E$3:$F$14,2,FALSE)&amp;"/"&amp;RIGHT(A847,4)</f>
        <v>#VALUE!</v>
      </c>
      <c r="M847" s="12" t="e">
        <f>E847&amp;"/"&amp;VLOOKUP([1]สูตรแปลงวันที่!F847,'[1]Lookup Data'!$B$3:$C$14,2,FALSE)&amp;"/"&amp;[1]สูตรแปลงวันที่!G847</f>
        <v>#VALUE!</v>
      </c>
    </row>
    <row r="848" spans="1:13">
      <c r="A848" s="11"/>
      <c r="B848" s="12">
        <f t="shared" si="117"/>
        <v>0</v>
      </c>
      <c r="C848" s="12">
        <f t="shared" si="118"/>
        <v>1</v>
      </c>
      <c r="D848" s="12">
        <f t="shared" si="119"/>
        <v>1900</v>
      </c>
      <c r="E848" s="12" t="str">
        <f t="shared" si="120"/>
        <v/>
      </c>
      <c r="F848" s="12" t="e">
        <f t="shared" si="121"/>
        <v>#VALUE!</v>
      </c>
      <c r="G848" s="12" t="str">
        <f t="shared" si="122"/>
        <v/>
      </c>
      <c r="H848" s="12" t="e">
        <f t="shared" si="123"/>
        <v>#N/A</v>
      </c>
      <c r="I848" s="12" t="str">
        <f t="shared" si="124"/>
        <v>0/1/2443</v>
      </c>
      <c r="J848" s="12" t="str">
        <f t="shared" si="125"/>
        <v>0/1/2500</v>
      </c>
      <c r="K848" s="12" t="e">
        <f>IF(VALUE(LEFT(A848,SEARCH(" ",A848)-1))&lt;10,"0"&amp;VALUE(LEFT(A848,SEARCH(" ",A848)-1)),VALUE(LEFT(A848,SEARCH(" ",A848)-1)))&amp;"/"&amp;VLOOKUP(MID(A848,SEARCH(" ",A848)+1,LEN(A848)-SEARCH(" ",A848)-3),'[1]Lookup Data'!$B$2:$C$14,2,FALSE)&amp;"/"&amp;RIGHT(A848,2)+2500</f>
        <v>#VALUE!</v>
      </c>
      <c r="L848" s="12" t="e">
        <f>LEFT(A848,2)&amp;"/"&amp;VLOOKUP(MID(LEFT(A848,LEN(A848)-5),SEARCH(" ",A848),LEN(LEFT(A848,LEN(A848)-5))-SEARCH(" ",A848)+1),'[1]Lookup Data'!$E$3:$F$14,2,FALSE)&amp;"/"&amp;RIGHT(A848,4)</f>
        <v>#VALUE!</v>
      </c>
      <c r="M848" s="12" t="e">
        <f>E848&amp;"/"&amp;VLOOKUP([1]สูตรแปลงวันที่!F848,'[1]Lookup Data'!$B$3:$C$14,2,FALSE)&amp;"/"&amp;[1]สูตรแปลงวันที่!G848</f>
        <v>#VALUE!</v>
      </c>
    </row>
    <row r="849" spans="1:13">
      <c r="A849" s="11"/>
      <c r="B849" s="12">
        <f t="shared" si="117"/>
        <v>0</v>
      </c>
      <c r="C849" s="12">
        <f t="shared" si="118"/>
        <v>1</v>
      </c>
      <c r="D849" s="12">
        <f t="shared" si="119"/>
        <v>1900</v>
      </c>
      <c r="E849" s="12" t="str">
        <f t="shared" si="120"/>
        <v/>
      </c>
      <c r="F849" s="12" t="e">
        <f t="shared" si="121"/>
        <v>#VALUE!</v>
      </c>
      <c r="G849" s="12" t="str">
        <f t="shared" si="122"/>
        <v/>
      </c>
      <c r="H849" s="12" t="e">
        <f t="shared" si="123"/>
        <v>#N/A</v>
      </c>
      <c r="I849" s="12" t="str">
        <f t="shared" si="124"/>
        <v>0/1/2443</v>
      </c>
      <c r="J849" s="12" t="str">
        <f t="shared" si="125"/>
        <v>0/1/2500</v>
      </c>
      <c r="K849" s="12" t="e">
        <f>IF(VALUE(LEFT(A849,SEARCH(" ",A849)-1))&lt;10,"0"&amp;VALUE(LEFT(A849,SEARCH(" ",A849)-1)),VALUE(LEFT(A849,SEARCH(" ",A849)-1)))&amp;"/"&amp;VLOOKUP(MID(A849,SEARCH(" ",A849)+1,LEN(A849)-SEARCH(" ",A849)-3),'[1]Lookup Data'!$B$2:$C$14,2,FALSE)&amp;"/"&amp;RIGHT(A849,2)+2500</f>
        <v>#VALUE!</v>
      </c>
      <c r="L849" s="12" t="e">
        <f>LEFT(A849,2)&amp;"/"&amp;VLOOKUP(MID(LEFT(A849,LEN(A849)-5),SEARCH(" ",A849),LEN(LEFT(A849,LEN(A849)-5))-SEARCH(" ",A849)+1),'[1]Lookup Data'!$E$3:$F$14,2,FALSE)&amp;"/"&amp;RIGHT(A849,4)</f>
        <v>#VALUE!</v>
      </c>
      <c r="M849" s="12" t="e">
        <f>E849&amp;"/"&amp;VLOOKUP([1]สูตรแปลงวันที่!F849,'[1]Lookup Data'!$B$3:$C$14,2,FALSE)&amp;"/"&amp;[1]สูตรแปลงวันที่!G849</f>
        <v>#VALUE!</v>
      </c>
    </row>
    <row r="850" spans="1:13">
      <c r="A850" s="11"/>
      <c r="B850" s="12">
        <f t="shared" si="117"/>
        <v>0</v>
      </c>
      <c r="C850" s="12">
        <f t="shared" si="118"/>
        <v>1</v>
      </c>
      <c r="D850" s="12">
        <f t="shared" si="119"/>
        <v>1900</v>
      </c>
      <c r="E850" s="12" t="str">
        <f t="shared" si="120"/>
        <v/>
      </c>
      <c r="F850" s="12" t="e">
        <f t="shared" si="121"/>
        <v>#VALUE!</v>
      </c>
      <c r="G850" s="12" t="str">
        <f t="shared" si="122"/>
        <v/>
      </c>
      <c r="H850" s="12" t="e">
        <f t="shared" si="123"/>
        <v>#N/A</v>
      </c>
      <c r="I850" s="12" t="str">
        <f t="shared" si="124"/>
        <v>0/1/2443</v>
      </c>
      <c r="J850" s="12" t="str">
        <f t="shared" si="125"/>
        <v>0/1/2500</v>
      </c>
      <c r="K850" s="12" t="e">
        <f>IF(VALUE(LEFT(A850,SEARCH(" ",A850)-1))&lt;10,"0"&amp;VALUE(LEFT(A850,SEARCH(" ",A850)-1)),VALUE(LEFT(A850,SEARCH(" ",A850)-1)))&amp;"/"&amp;VLOOKUP(MID(A850,SEARCH(" ",A850)+1,LEN(A850)-SEARCH(" ",A850)-3),'[1]Lookup Data'!$B$2:$C$14,2,FALSE)&amp;"/"&amp;RIGHT(A850,2)+2500</f>
        <v>#VALUE!</v>
      </c>
      <c r="L850" s="12" t="e">
        <f>LEFT(A850,2)&amp;"/"&amp;VLOOKUP(MID(LEFT(A850,LEN(A850)-5),SEARCH(" ",A850),LEN(LEFT(A850,LEN(A850)-5))-SEARCH(" ",A850)+1),'[1]Lookup Data'!$E$3:$F$14,2,FALSE)&amp;"/"&amp;RIGHT(A850,4)</f>
        <v>#VALUE!</v>
      </c>
      <c r="M850" s="12" t="e">
        <f>E850&amp;"/"&amp;VLOOKUP([1]สูตรแปลงวันที่!F850,'[1]Lookup Data'!$B$3:$C$14,2,FALSE)&amp;"/"&amp;[1]สูตรแปลงวันที่!G850</f>
        <v>#VALUE!</v>
      </c>
    </row>
    <row r="851" spans="1:13">
      <c r="A851" s="11"/>
      <c r="B851" s="12">
        <f t="shared" si="117"/>
        <v>0</v>
      </c>
      <c r="C851" s="12">
        <f t="shared" si="118"/>
        <v>1</v>
      </c>
      <c r="D851" s="12">
        <f t="shared" si="119"/>
        <v>1900</v>
      </c>
      <c r="E851" s="12" t="str">
        <f t="shared" si="120"/>
        <v/>
      </c>
      <c r="F851" s="12" t="e">
        <f t="shared" si="121"/>
        <v>#VALUE!</v>
      </c>
      <c r="G851" s="12" t="str">
        <f t="shared" si="122"/>
        <v/>
      </c>
      <c r="H851" s="12" t="e">
        <f t="shared" si="123"/>
        <v>#N/A</v>
      </c>
      <c r="I851" s="12" t="str">
        <f t="shared" si="124"/>
        <v>0/1/2443</v>
      </c>
      <c r="J851" s="12" t="str">
        <f t="shared" si="125"/>
        <v>0/1/2500</v>
      </c>
      <c r="K851" s="12" t="e">
        <f>IF(VALUE(LEFT(A851,SEARCH(" ",A851)-1))&lt;10,"0"&amp;VALUE(LEFT(A851,SEARCH(" ",A851)-1)),VALUE(LEFT(A851,SEARCH(" ",A851)-1)))&amp;"/"&amp;VLOOKUP(MID(A851,SEARCH(" ",A851)+1,LEN(A851)-SEARCH(" ",A851)-3),'[1]Lookup Data'!$B$2:$C$14,2,FALSE)&amp;"/"&amp;RIGHT(A851,2)+2500</f>
        <v>#VALUE!</v>
      </c>
      <c r="L851" s="12" t="e">
        <f>LEFT(A851,2)&amp;"/"&amp;VLOOKUP(MID(LEFT(A851,LEN(A851)-5),SEARCH(" ",A851),LEN(LEFT(A851,LEN(A851)-5))-SEARCH(" ",A851)+1),'[1]Lookup Data'!$E$3:$F$14,2,FALSE)&amp;"/"&amp;RIGHT(A851,4)</f>
        <v>#VALUE!</v>
      </c>
      <c r="M851" s="12" t="e">
        <f>E851&amp;"/"&amp;VLOOKUP([1]สูตรแปลงวันที่!F851,'[1]Lookup Data'!$B$3:$C$14,2,FALSE)&amp;"/"&amp;[1]สูตรแปลงวันที่!G851</f>
        <v>#VALUE!</v>
      </c>
    </row>
    <row r="852" spans="1:13">
      <c r="A852" s="11"/>
      <c r="B852" s="12">
        <f t="shared" si="117"/>
        <v>0</v>
      </c>
      <c r="C852" s="12">
        <f t="shared" si="118"/>
        <v>1</v>
      </c>
      <c r="D852" s="12">
        <f t="shared" si="119"/>
        <v>1900</v>
      </c>
      <c r="E852" s="12" t="str">
        <f t="shared" si="120"/>
        <v/>
      </c>
      <c r="F852" s="12" t="e">
        <f t="shared" si="121"/>
        <v>#VALUE!</v>
      </c>
      <c r="G852" s="12" t="str">
        <f t="shared" si="122"/>
        <v/>
      </c>
      <c r="H852" s="12" t="e">
        <f t="shared" si="123"/>
        <v>#N/A</v>
      </c>
      <c r="I852" s="12" t="str">
        <f t="shared" si="124"/>
        <v>0/1/2443</v>
      </c>
      <c r="J852" s="12" t="str">
        <f t="shared" si="125"/>
        <v>0/1/2500</v>
      </c>
      <c r="K852" s="12" t="e">
        <f>IF(VALUE(LEFT(A852,SEARCH(" ",A852)-1))&lt;10,"0"&amp;VALUE(LEFT(A852,SEARCH(" ",A852)-1)),VALUE(LEFT(A852,SEARCH(" ",A852)-1)))&amp;"/"&amp;VLOOKUP(MID(A852,SEARCH(" ",A852)+1,LEN(A852)-SEARCH(" ",A852)-3),'[1]Lookup Data'!$B$2:$C$14,2,FALSE)&amp;"/"&amp;RIGHT(A852,2)+2500</f>
        <v>#VALUE!</v>
      </c>
      <c r="L852" s="12" t="e">
        <f>LEFT(A852,2)&amp;"/"&amp;VLOOKUP(MID(LEFT(A852,LEN(A852)-5),SEARCH(" ",A852),LEN(LEFT(A852,LEN(A852)-5))-SEARCH(" ",A852)+1),'[1]Lookup Data'!$E$3:$F$14,2,FALSE)&amp;"/"&amp;RIGHT(A852,4)</f>
        <v>#VALUE!</v>
      </c>
      <c r="M852" s="12" t="e">
        <f>E852&amp;"/"&amp;VLOOKUP([1]สูตรแปลงวันที่!F852,'[1]Lookup Data'!$B$3:$C$14,2,FALSE)&amp;"/"&amp;[1]สูตรแปลงวันที่!G852</f>
        <v>#VALUE!</v>
      </c>
    </row>
    <row r="853" spans="1:13">
      <c r="A853" s="11"/>
      <c r="B853" s="12">
        <f t="shared" si="117"/>
        <v>0</v>
      </c>
      <c r="C853" s="12">
        <f t="shared" si="118"/>
        <v>1</v>
      </c>
      <c r="D853" s="12">
        <f t="shared" si="119"/>
        <v>1900</v>
      </c>
      <c r="E853" s="12" t="str">
        <f t="shared" si="120"/>
        <v/>
      </c>
      <c r="F853" s="12" t="e">
        <f t="shared" si="121"/>
        <v>#VALUE!</v>
      </c>
      <c r="G853" s="12" t="str">
        <f t="shared" si="122"/>
        <v/>
      </c>
      <c r="H853" s="12" t="e">
        <f t="shared" si="123"/>
        <v>#N/A</v>
      </c>
      <c r="I853" s="12" t="str">
        <f t="shared" si="124"/>
        <v>0/1/2443</v>
      </c>
      <c r="J853" s="12" t="str">
        <f t="shared" si="125"/>
        <v>0/1/2500</v>
      </c>
      <c r="K853" s="12" t="e">
        <f>IF(VALUE(LEFT(A853,SEARCH(" ",A853)-1))&lt;10,"0"&amp;VALUE(LEFT(A853,SEARCH(" ",A853)-1)),VALUE(LEFT(A853,SEARCH(" ",A853)-1)))&amp;"/"&amp;VLOOKUP(MID(A853,SEARCH(" ",A853)+1,LEN(A853)-SEARCH(" ",A853)-3),'[1]Lookup Data'!$B$2:$C$14,2,FALSE)&amp;"/"&amp;RIGHT(A853,2)+2500</f>
        <v>#VALUE!</v>
      </c>
      <c r="L853" s="12" t="e">
        <f>LEFT(A853,2)&amp;"/"&amp;VLOOKUP(MID(LEFT(A853,LEN(A853)-5),SEARCH(" ",A853),LEN(LEFT(A853,LEN(A853)-5))-SEARCH(" ",A853)+1),'[1]Lookup Data'!$E$3:$F$14,2,FALSE)&amp;"/"&amp;RIGHT(A853,4)</f>
        <v>#VALUE!</v>
      </c>
      <c r="M853" s="12" t="e">
        <f>E853&amp;"/"&amp;VLOOKUP([1]สูตรแปลงวันที่!F853,'[1]Lookup Data'!$B$3:$C$14,2,FALSE)&amp;"/"&amp;[1]สูตรแปลงวันที่!G853</f>
        <v>#VALUE!</v>
      </c>
    </row>
    <row r="854" spans="1:13">
      <c r="A854" s="11"/>
      <c r="B854" s="12">
        <f t="shared" si="117"/>
        <v>0</v>
      </c>
      <c r="C854" s="12">
        <f t="shared" si="118"/>
        <v>1</v>
      </c>
      <c r="D854" s="12">
        <f t="shared" si="119"/>
        <v>1900</v>
      </c>
      <c r="E854" s="12" t="str">
        <f t="shared" si="120"/>
        <v/>
      </c>
      <c r="F854" s="12" t="e">
        <f t="shared" si="121"/>
        <v>#VALUE!</v>
      </c>
      <c r="G854" s="12" t="str">
        <f t="shared" si="122"/>
        <v/>
      </c>
      <c r="H854" s="12" t="e">
        <f t="shared" si="123"/>
        <v>#N/A</v>
      </c>
      <c r="I854" s="12" t="str">
        <f t="shared" si="124"/>
        <v>0/1/2443</v>
      </c>
      <c r="J854" s="12" t="str">
        <f t="shared" si="125"/>
        <v>0/1/2500</v>
      </c>
      <c r="K854" s="12" t="e">
        <f>IF(VALUE(LEFT(A854,SEARCH(" ",A854)-1))&lt;10,"0"&amp;VALUE(LEFT(A854,SEARCH(" ",A854)-1)),VALUE(LEFT(A854,SEARCH(" ",A854)-1)))&amp;"/"&amp;VLOOKUP(MID(A854,SEARCH(" ",A854)+1,LEN(A854)-SEARCH(" ",A854)-3),'[1]Lookup Data'!$B$2:$C$14,2,FALSE)&amp;"/"&amp;RIGHT(A854,2)+2500</f>
        <v>#VALUE!</v>
      </c>
      <c r="L854" s="12" t="e">
        <f>LEFT(A854,2)&amp;"/"&amp;VLOOKUP(MID(LEFT(A854,LEN(A854)-5),SEARCH(" ",A854),LEN(LEFT(A854,LEN(A854)-5))-SEARCH(" ",A854)+1),'[1]Lookup Data'!$E$3:$F$14,2,FALSE)&amp;"/"&amp;RIGHT(A854,4)</f>
        <v>#VALUE!</v>
      </c>
      <c r="M854" s="12" t="e">
        <f>E854&amp;"/"&amp;VLOOKUP([1]สูตรแปลงวันที่!F854,'[1]Lookup Data'!$B$3:$C$14,2,FALSE)&amp;"/"&amp;[1]สูตรแปลงวันที่!G854</f>
        <v>#VALUE!</v>
      </c>
    </row>
    <row r="855" spans="1:13">
      <c r="A855" s="11"/>
      <c r="B855" s="12">
        <f t="shared" si="117"/>
        <v>0</v>
      </c>
      <c r="C855" s="12">
        <f t="shared" si="118"/>
        <v>1</v>
      </c>
      <c r="D855" s="12">
        <f t="shared" si="119"/>
        <v>1900</v>
      </c>
      <c r="E855" s="12" t="str">
        <f t="shared" si="120"/>
        <v/>
      </c>
      <c r="F855" s="12" t="e">
        <f t="shared" si="121"/>
        <v>#VALUE!</v>
      </c>
      <c r="G855" s="12" t="str">
        <f t="shared" si="122"/>
        <v/>
      </c>
      <c r="H855" s="12" t="e">
        <f t="shared" si="123"/>
        <v>#N/A</v>
      </c>
      <c r="I855" s="12" t="str">
        <f t="shared" si="124"/>
        <v>0/1/2443</v>
      </c>
      <c r="J855" s="12" t="str">
        <f t="shared" si="125"/>
        <v>0/1/2500</v>
      </c>
      <c r="K855" s="12" t="e">
        <f>IF(VALUE(LEFT(A855,SEARCH(" ",A855)-1))&lt;10,"0"&amp;VALUE(LEFT(A855,SEARCH(" ",A855)-1)),VALUE(LEFT(A855,SEARCH(" ",A855)-1)))&amp;"/"&amp;VLOOKUP(MID(A855,SEARCH(" ",A855)+1,LEN(A855)-SEARCH(" ",A855)-3),'[1]Lookup Data'!$B$2:$C$14,2,FALSE)&amp;"/"&amp;RIGHT(A855,2)+2500</f>
        <v>#VALUE!</v>
      </c>
      <c r="L855" s="12" t="e">
        <f>LEFT(A855,2)&amp;"/"&amp;VLOOKUP(MID(LEFT(A855,LEN(A855)-5),SEARCH(" ",A855),LEN(LEFT(A855,LEN(A855)-5))-SEARCH(" ",A855)+1),'[1]Lookup Data'!$E$3:$F$14,2,FALSE)&amp;"/"&amp;RIGHT(A855,4)</f>
        <v>#VALUE!</v>
      </c>
      <c r="M855" s="12" t="e">
        <f>E855&amp;"/"&amp;VLOOKUP([1]สูตรแปลงวันที่!F855,'[1]Lookup Data'!$B$3:$C$14,2,FALSE)&amp;"/"&amp;[1]สูตรแปลงวันที่!G855</f>
        <v>#VALUE!</v>
      </c>
    </row>
    <row r="856" spans="1:13">
      <c r="A856" s="11"/>
      <c r="B856" s="12">
        <f t="shared" si="117"/>
        <v>0</v>
      </c>
      <c r="C856" s="12">
        <f t="shared" si="118"/>
        <v>1</v>
      </c>
      <c r="D856" s="12">
        <f t="shared" si="119"/>
        <v>1900</v>
      </c>
      <c r="E856" s="12" t="str">
        <f t="shared" si="120"/>
        <v/>
      </c>
      <c r="F856" s="12" t="e">
        <f t="shared" si="121"/>
        <v>#VALUE!</v>
      </c>
      <c r="G856" s="12" t="str">
        <f t="shared" si="122"/>
        <v/>
      </c>
      <c r="H856" s="12" t="e">
        <f t="shared" si="123"/>
        <v>#N/A</v>
      </c>
      <c r="I856" s="12" t="str">
        <f t="shared" si="124"/>
        <v>0/1/2443</v>
      </c>
      <c r="J856" s="12" t="str">
        <f t="shared" si="125"/>
        <v>0/1/2500</v>
      </c>
      <c r="K856" s="12" t="e">
        <f>IF(VALUE(LEFT(A856,SEARCH(" ",A856)-1))&lt;10,"0"&amp;VALUE(LEFT(A856,SEARCH(" ",A856)-1)),VALUE(LEFT(A856,SEARCH(" ",A856)-1)))&amp;"/"&amp;VLOOKUP(MID(A856,SEARCH(" ",A856)+1,LEN(A856)-SEARCH(" ",A856)-3),'[1]Lookup Data'!$B$2:$C$14,2,FALSE)&amp;"/"&amp;RIGHT(A856,2)+2500</f>
        <v>#VALUE!</v>
      </c>
      <c r="L856" s="12" t="e">
        <f>LEFT(A856,2)&amp;"/"&amp;VLOOKUP(MID(LEFT(A856,LEN(A856)-5),SEARCH(" ",A856),LEN(LEFT(A856,LEN(A856)-5))-SEARCH(" ",A856)+1),'[1]Lookup Data'!$E$3:$F$14,2,FALSE)&amp;"/"&amp;RIGHT(A856,4)</f>
        <v>#VALUE!</v>
      </c>
      <c r="M856" s="12" t="e">
        <f>E856&amp;"/"&amp;VLOOKUP([1]สูตรแปลงวันที่!F856,'[1]Lookup Data'!$B$3:$C$14,2,FALSE)&amp;"/"&amp;[1]สูตรแปลงวันที่!G856</f>
        <v>#VALUE!</v>
      </c>
    </row>
    <row r="857" spans="1:13">
      <c r="A857" s="11"/>
      <c r="B857" s="12">
        <f t="shared" si="117"/>
        <v>0</v>
      </c>
      <c r="C857" s="12">
        <f t="shared" si="118"/>
        <v>1</v>
      </c>
      <c r="D857" s="12">
        <f t="shared" si="119"/>
        <v>1900</v>
      </c>
      <c r="E857" s="12" t="str">
        <f t="shared" si="120"/>
        <v/>
      </c>
      <c r="F857" s="12" t="e">
        <f t="shared" si="121"/>
        <v>#VALUE!</v>
      </c>
      <c r="G857" s="12" t="str">
        <f t="shared" si="122"/>
        <v/>
      </c>
      <c r="H857" s="12" t="e">
        <f t="shared" si="123"/>
        <v>#N/A</v>
      </c>
      <c r="I857" s="12" t="str">
        <f t="shared" si="124"/>
        <v>0/1/2443</v>
      </c>
      <c r="J857" s="12" t="str">
        <f t="shared" si="125"/>
        <v>0/1/2500</v>
      </c>
      <c r="K857" s="12" t="e">
        <f>IF(VALUE(LEFT(A857,SEARCH(" ",A857)-1))&lt;10,"0"&amp;VALUE(LEFT(A857,SEARCH(" ",A857)-1)),VALUE(LEFT(A857,SEARCH(" ",A857)-1)))&amp;"/"&amp;VLOOKUP(MID(A857,SEARCH(" ",A857)+1,LEN(A857)-SEARCH(" ",A857)-3),'[1]Lookup Data'!$B$2:$C$14,2,FALSE)&amp;"/"&amp;RIGHT(A857,2)+2500</f>
        <v>#VALUE!</v>
      </c>
      <c r="L857" s="12" t="e">
        <f>LEFT(A857,2)&amp;"/"&amp;VLOOKUP(MID(LEFT(A857,LEN(A857)-5),SEARCH(" ",A857),LEN(LEFT(A857,LEN(A857)-5))-SEARCH(" ",A857)+1),'[1]Lookup Data'!$E$3:$F$14,2,FALSE)&amp;"/"&amp;RIGHT(A857,4)</f>
        <v>#VALUE!</v>
      </c>
      <c r="M857" s="12" t="e">
        <f>E857&amp;"/"&amp;VLOOKUP([1]สูตรแปลงวันที่!F857,'[1]Lookup Data'!$B$3:$C$14,2,FALSE)&amp;"/"&amp;[1]สูตรแปลงวันที่!G857</f>
        <v>#VALUE!</v>
      </c>
    </row>
    <row r="858" spans="1:13">
      <c r="A858" s="11"/>
      <c r="B858" s="12">
        <f t="shared" si="117"/>
        <v>0</v>
      </c>
      <c r="C858" s="12">
        <f t="shared" si="118"/>
        <v>1</v>
      </c>
      <c r="D858" s="12">
        <f t="shared" si="119"/>
        <v>1900</v>
      </c>
      <c r="E858" s="12" t="str">
        <f t="shared" si="120"/>
        <v/>
      </c>
      <c r="F858" s="12" t="e">
        <f t="shared" si="121"/>
        <v>#VALUE!</v>
      </c>
      <c r="G858" s="12" t="str">
        <f t="shared" si="122"/>
        <v/>
      </c>
      <c r="H858" s="12" t="e">
        <f t="shared" si="123"/>
        <v>#N/A</v>
      </c>
      <c r="I858" s="12" t="str">
        <f t="shared" si="124"/>
        <v>0/1/2443</v>
      </c>
      <c r="J858" s="12" t="str">
        <f t="shared" si="125"/>
        <v>0/1/2500</v>
      </c>
      <c r="K858" s="12" t="e">
        <f>IF(VALUE(LEFT(A858,SEARCH(" ",A858)-1))&lt;10,"0"&amp;VALUE(LEFT(A858,SEARCH(" ",A858)-1)),VALUE(LEFT(A858,SEARCH(" ",A858)-1)))&amp;"/"&amp;VLOOKUP(MID(A858,SEARCH(" ",A858)+1,LEN(A858)-SEARCH(" ",A858)-3),'[1]Lookup Data'!$B$2:$C$14,2,FALSE)&amp;"/"&amp;RIGHT(A858,2)+2500</f>
        <v>#VALUE!</v>
      </c>
      <c r="L858" s="12" t="e">
        <f>LEFT(A858,2)&amp;"/"&amp;VLOOKUP(MID(LEFT(A858,LEN(A858)-5),SEARCH(" ",A858),LEN(LEFT(A858,LEN(A858)-5))-SEARCH(" ",A858)+1),'[1]Lookup Data'!$E$3:$F$14,2,FALSE)&amp;"/"&amp;RIGHT(A858,4)</f>
        <v>#VALUE!</v>
      </c>
      <c r="M858" s="12" t="e">
        <f>E858&amp;"/"&amp;VLOOKUP([1]สูตรแปลงวันที่!F858,'[1]Lookup Data'!$B$3:$C$14,2,FALSE)&amp;"/"&amp;[1]สูตรแปลงวันที่!G858</f>
        <v>#VALUE!</v>
      </c>
    </row>
    <row r="859" spans="1:13">
      <c r="A859" s="11"/>
      <c r="B859" s="12">
        <f t="shared" si="117"/>
        <v>0</v>
      </c>
      <c r="C859" s="12">
        <f t="shared" si="118"/>
        <v>1</v>
      </c>
      <c r="D859" s="12">
        <f t="shared" si="119"/>
        <v>1900</v>
      </c>
      <c r="E859" s="12" t="str">
        <f t="shared" si="120"/>
        <v/>
      </c>
      <c r="F859" s="12" t="e">
        <f t="shared" si="121"/>
        <v>#VALUE!</v>
      </c>
      <c r="G859" s="12" t="str">
        <f t="shared" si="122"/>
        <v/>
      </c>
      <c r="H859" s="12" t="e">
        <f t="shared" si="123"/>
        <v>#N/A</v>
      </c>
      <c r="I859" s="12" t="str">
        <f t="shared" si="124"/>
        <v>0/1/2443</v>
      </c>
      <c r="J859" s="12" t="str">
        <f t="shared" si="125"/>
        <v>0/1/2500</v>
      </c>
      <c r="K859" s="12" t="e">
        <f>IF(VALUE(LEFT(A859,SEARCH(" ",A859)-1))&lt;10,"0"&amp;VALUE(LEFT(A859,SEARCH(" ",A859)-1)),VALUE(LEFT(A859,SEARCH(" ",A859)-1)))&amp;"/"&amp;VLOOKUP(MID(A859,SEARCH(" ",A859)+1,LEN(A859)-SEARCH(" ",A859)-3),'[1]Lookup Data'!$B$2:$C$14,2,FALSE)&amp;"/"&amp;RIGHT(A859,2)+2500</f>
        <v>#VALUE!</v>
      </c>
      <c r="L859" s="12" t="e">
        <f>LEFT(A859,2)&amp;"/"&amp;VLOOKUP(MID(LEFT(A859,LEN(A859)-5),SEARCH(" ",A859),LEN(LEFT(A859,LEN(A859)-5))-SEARCH(" ",A859)+1),'[1]Lookup Data'!$E$3:$F$14,2,FALSE)&amp;"/"&amp;RIGHT(A859,4)</f>
        <v>#VALUE!</v>
      </c>
      <c r="M859" s="12" t="e">
        <f>E859&amp;"/"&amp;VLOOKUP([1]สูตรแปลงวันที่!F859,'[1]Lookup Data'!$B$3:$C$14,2,FALSE)&amp;"/"&amp;[1]สูตรแปลงวันที่!G859</f>
        <v>#VALUE!</v>
      </c>
    </row>
    <row r="860" spans="1:13">
      <c r="A860" s="11"/>
      <c r="B860" s="12">
        <f t="shared" si="117"/>
        <v>0</v>
      </c>
      <c r="C860" s="12">
        <f t="shared" si="118"/>
        <v>1</v>
      </c>
      <c r="D860" s="12">
        <f t="shared" si="119"/>
        <v>1900</v>
      </c>
      <c r="E860" s="12" t="str">
        <f t="shared" si="120"/>
        <v/>
      </c>
      <c r="F860" s="12" t="e">
        <f t="shared" si="121"/>
        <v>#VALUE!</v>
      </c>
      <c r="G860" s="12" t="str">
        <f t="shared" si="122"/>
        <v/>
      </c>
      <c r="H860" s="12" t="e">
        <f t="shared" si="123"/>
        <v>#N/A</v>
      </c>
      <c r="I860" s="12" t="str">
        <f t="shared" si="124"/>
        <v>0/1/2443</v>
      </c>
      <c r="J860" s="12" t="str">
        <f t="shared" si="125"/>
        <v>0/1/2500</v>
      </c>
      <c r="K860" s="12" t="e">
        <f>IF(VALUE(LEFT(A860,SEARCH(" ",A860)-1))&lt;10,"0"&amp;VALUE(LEFT(A860,SEARCH(" ",A860)-1)),VALUE(LEFT(A860,SEARCH(" ",A860)-1)))&amp;"/"&amp;VLOOKUP(MID(A860,SEARCH(" ",A860)+1,LEN(A860)-SEARCH(" ",A860)-3),'[1]Lookup Data'!$B$2:$C$14,2,FALSE)&amp;"/"&amp;RIGHT(A860,2)+2500</f>
        <v>#VALUE!</v>
      </c>
      <c r="L860" s="12" t="e">
        <f>LEFT(A860,2)&amp;"/"&amp;VLOOKUP(MID(LEFT(A860,LEN(A860)-5),SEARCH(" ",A860),LEN(LEFT(A860,LEN(A860)-5))-SEARCH(" ",A860)+1),'[1]Lookup Data'!$E$3:$F$14,2,FALSE)&amp;"/"&amp;RIGHT(A860,4)</f>
        <v>#VALUE!</v>
      </c>
      <c r="M860" s="12" t="e">
        <f>E860&amp;"/"&amp;VLOOKUP([1]สูตรแปลงวันที่!F860,'[1]Lookup Data'!$B$3:$C$14,2,FALSE)&amp;"/"&amp;[1]สูตรแปลงวันที่!G860</f>
        <v>#VALUE!</v>
      </c>
    </row>
    <row r="861" spans="1:13">
      <c r="A861" s="11"/>
      <c r="B861" s="12">
        <f t="shared" si="117"/>
        <v>0</v>
      </c>
      <c r="C861" s="12">
        <f t="shared" si="118"/>
        <v>1</v>
      </c>
      <c r="D861" s="12">
        <f t="shared" si="119"/>
        <v>1900</v>
      </c>
      <c r="E861" s="12" t="str">
        <f t="shared" si="120"/>
        <v/>
      </c>
      <c r="F861" s="12" t="e">
        <f t="shared" si="121"/>
        <v>#VALUE!</v>
      </c>
      <c r="G861" s="12" t="str">
        <f t="shared" si="122"/>
        <v/>
      </c>
      <c r="H861" s="12" t="e">
        <f t="shared" si="123"/>
        <v>#N/A</v>
      </c>
      <c r="I861" s="12" t="str">
        <f t="shared" si="124"/>
        <v>0/1/2443</v>
      </c>
      <c r="J861" s="12" t="str">
        <f t="shared" si="125"/>
        <v>0/1/2500</v>
      </c>
      <c r="K861" s="12" t="e">
        <f>IF(VALUE(LEFT(A861,SEARCH(" ",A861)-1))&lt;10,"0"&amp;VALUE(LEFT(A861,SEARCH(" ",A861)-1)),VALUE(LEFT(A861,SEARCH(" ",A861)-1)))&amp;"/"&amp;VLOOKUP(MID(A861,SEARCH(" ",A861)+1,LEN(A861)-SEARCH(" ",A861)-3),'[1]Lookup Data'!$B$2:$C$14,2,FALSE)&amp;"/"&amp;RIGHT(A861,2)+2500</f>
        <v>#VALUE!</v>
      </c>
      <c r="L861" s="12" t="e">
        <f>LEFT(A861,2)&amp;"/"&amp;VLOOKUP(MID(LEFT(A861,LEN(A861)-5),SEARCH(" ",A861),LEN(LEFT(A861,LEN(A861)-5))-SEARCH(" ",A861)+1),'[1]Lookup Data'!$E$3:$F$14,2,FALSE)&amp;"/"&amp;RIGHT(A861,4)</f>
        <v>#VALUE!</v>
      </c>
      <c r="M861" s="12" t="e">
        <f>E861&amp;"/"&amp;VLOOKUP([1]สูตรแปลงวันที่!F861,'[1]Lookup Data'!$B$3:$C$14,2,FALSE)&amp;"/"&amp;[1]สูตรแปลงวันที่!G861</f>
        <v>#VALUE!</v>
      </c>
    </row>
    <row r="862" spans="1:13">
      <c r="A862" s="11"/>
      <c r="B862" s="12">
        <f t="shared" si="117"/>
        <v>0</v>
      </c>
      <c r="C862" s="12">
        <f t="shared" si="118"/>
        <v>1</v>
      </c>
      <c r="D862" s="12">
        <f t="shared" si="119"/>
        <v>1900</v>
      </c>
      <c r="E862" s="12" t="str">
        <f t="shared" si="120"/>
        <v/>
      </c>
      <c r="F862" s="12" t="e">
        <f t="shared" si="121"/>
        <v>#VALUE!</v>
      </c>
      <c r="G862" s="12" t="str">
        <f t="shared" si="122"/>
        <v/>
      </c>
      <c r="H862" s="12" t="e">
        <f t="shared" si="123"/>
        <v>#N/A</v>
      </c>
      <c r="I862" s="12" t="str">
        <f t="shared" si="124"/>
        <v>0/1/2443</v>
      </c>
      <c r="J862" s="12" t="str">
        <f t="shared" si="125"/>
        <v>0/1/2500</v>
      </c>
      <c r="K862" s="12" t="e">
        <f>IF(VALUE(LEFT(A862,SEARCH(" ",A862)-1))&lt;10,"0"&amp;VALUE(LEFT(A862,SEARCH(" ",A862)-1)),VALUE(LEFT(A862,SEARCH(" ",A862)-1)))&amp;"/"&amp;VLOOKUP(MID(A862,SEARCH(" ",A862)+1,LEN(A862)-SEARCH(" ",A862)-3),'[1]Lookup Data'!$B$2:$C$14,2,FALSE)&amp;"/"&amp;RIGHT(A862,2)+2500</f>
        <v>#VALUE!</v>
      </c>
      <c r="L862" s="12" t="e">
        <f>LEFT(A862,2)&amp;"/"&amp;VLOOKUP(MID(LEFT(A862,LEN(A862)-5),SEARCH(" ",A862),LEN(LEFT(A862,LEN(A862)-5))-SEARCH(" ",A862)+1),'[1]Lookup Data'!$E$3:$F$14,2,FALSE)&amp;"/"&amp;RIGHT(A862,4)</f>
        <v>#VALUE!</v>
      </c>
      <c r="M862" s="12" t="e">
        <f>E862&amp;"/"&amp;VLOOKUP([1]สูตรแปลงวันที่!F862,'[1]Lookup Data'!$B$3:$C$14,2,FALSE)&amp;"/"&amp;[1]สูตรแปลงวันที่!G862</f>
        <v>#VALUE!</v>
      </c>
    </row>
    <row r="863" spans="1:13">
      <c r="A863" s="11"/>
      <c r="B863" s="12">
        <f t="shared" si="117"/>
        <v>0</v>
      </c>
      <c r="C863" s="12">
        <f t="shared" si="118"/>
        <v>1</v>
      </c>
      <c r="D863" s="12">
        <f t="shared" si="119"/>
        <v>1900</v>
      </c>
      <c r="E863" s="12" t="str">
        <f t="shared" si="120"/>
        <v/>
      </c>
      <c r="F863" s="12" t="e">
        <f t="shared" si="121"/>
        <v>#VALUE!</v>
      </c>
      <c r="G863" s="12" t="str">
        <f t="shared" si="122"/>
        <v/>
      </c>
      <c r="H863" s="12" t="e">
        <f t="shared" si="123"/>
        <v>#N/A</v>
      </c>
      <c r="I863" s="12" t="str">
        <f t="shared" si="124"/>
        <v>0/1/2443</v>
      </c>
      <c r="J863" s="12" t="str">
        <f t="shared" si="125"/>
        <v>0/1/2500</v>
      </c>
      <c r="K863" s="12" t="e">
        <f>IF(VALUE(LEFT(A863,SEARCH(" ",A863)-1))&lt;10,"0"&amp;VALUE(LEFT(A863,SEARCH(" ",A863)-1)),VALUE(LEFT(A863,SEARCH(" ",A863)-1)))&amp;"/"&amp;VLOOKUP(MID(A863,SEARCH(" ",A863)+1,LEN(A863)-SEARCH(" ",A863)-3),'[1]Lookup Data'!$B$2:$C$14,2,FALSE)&amp;"/"&amp;RIGHT(A863,2)+2500</f>
        <v>#VALUE!</v>
      </c>
      <c r="L863" s="12" t="e">
        <f>LEFT(A863,2)&amp;"/"&amp;VLOOKUP(MID(LEFT(A863,LEN(A863)-5),SEARCH(" ",A863),LEN(LEFT(A863,LEN(A863)-5))-SEARCH(" ",A863)+1),'[1]Lookup Data'!$E$3:$F$14,2,FALSE)&amp;"/"&amp;RIGHT(A863,4)</f>
        <v>#VALUE!</v>
      </c>
      <c r="M863" s="12" t="e">
        <f>E863&amp;"/"&amp;VLOOKUP([1]สูตรแปลงวันที่!F863,'[1]Lookup Data'!$B$3:$C$14,2,FALSE)&amp;"/"&amp;[1]สูตรแปลงวันที่!G863</f>
        <v>#VALUE!</v>
      </c>
    </row>
    <row r="864" spans="1:13">
      <c r="A864" s="11"/>
      <c r="B864" s="12">
        <f t="shared" si="117"/>
        <v>0</v>
      </c>
      <c r="C864" s="12">
        <f t="shared" si="118"/>
        <v>1</v>
      </c>
      <c r="D864" s="12">
        <f t="shared" si="119"/>
        <v>1900</v>
      </c>
      <c r="E864" s="12" t="str">
        <f t="shared" si="120"/>
        <v/>
      </c>
      <c r="F864" s="12" t="e">
        <f t="shared" si="121"/>
        <v>#VALUE!</v>
      </c>
      <c r="G864" s="12" t="str">
        <f t="shared" si="122"/>
        <v/>
      </c>
      <c r="H864" s="12" t="e">
        <f t="shared" si="123"/>
        <v>#N/A</v>
      </c>
      <c r="I864" s="12" t="str">
        <f t="shared" si="124"/>
        <v>0/1/2443</v>
      </c>
      <c r="J864" s="12" t="str">
        <f t="shared" si="125"/>
        <v>0/1/2500</v>
      </c>
      <c r="K864" s="12" t="e">
        <f>IF(VALUE(LEFT(A864,SEARCH(" ",A864)-1))&lt;10,"0"&amp;VALUE(LEFT(A864,SEARCH(" ",A864)-1)),VALUE(LEFT(A864,SEARCH(" ",A864)-1)))&amp;"/"&amp;VLOOKUP(MID(A864,SEARCH(" ",A864)+1,LEN(A864)-SEARCH(" ",A864)-3),'[1]Lookup Data'!$B$2:$C$14,2,FALSE)&amp;"/"&amp;RIGHT(A864,2)+2500</f>
        <v>#VALUE!</v>
      </c>
      <c r="L864" s="12" t="e">
        <f>LEFT(A864,2)&amp;"/"&amp;VLOOKUP(MID(LEFT(A864,LEN(A864)-5),SEARCH(" ",A864),LEN(LEFT(A864,LEN(A864)-5))-SEARCH(" ",A864)+1),'[1]Lookup Data'!$E$3:$F$14,2,FALSE)&amp;"/"&amp;RIGHT(A864,4)</f>
        <v>#VALUE!</v>
      </c>
      <c r="M864" s="12" t="e">
        <f>E864&amp;"/"&amp;VLOOKUP([1]สูตรแปลงวันที่!F864,'[1]Lookup Data'!$B$3:$C$14,2,FALSE)&amp;"/"&amp;[1]สูตรแปลงวันที่!G864</f>
        <v>#VALUE!</v>
      </c>
    </row>
    <row r="865" spans="1:13">
      <c r="A865" s="11"/>
      <c r="B865" s="12">
        <f t="shared" si="117"/>
        <v>0</v>
      </c>
      <c r="C865" s="12">
        <f t="shared" si="118"/>
        <v>1</v>
      </c>
      <c r="D865" s="12">
        <f t="shared" si="119"/>
        <v>1900</v>
      </c>
      <c r="E865" s="12" t="str">
        <f t="shared" si="120"/>
        <v/>
      </c>
      <c r="F865" s="12" t="e">
        <f t="shared" si="121"/>
        <v>#VALUE!</v>
      </c>
      <c r="G865" s="12" t="str">
        <f t="shared" si="122"/>
        <v/>
      </c>
      <c r="H865" s="12" t="e">
        <f t="shared" si="123"/>
        <v>#N/A</v>
      </c>
      <c r="I865" s="12" t="str">
        <f t="shared" si="124"/>
        <v>0/1/2443</v>
      </c>
      <c r="J865" s="12" t="str">
        <f t="shared" si="125"/>
        <v>0/1/2500</v>
      </c>
      <c r="K865" s="12" t="e">
        <f>IF(VALUE(LEFT(A865,SEARCH(" ",A865)-1))&lt;10,"0"&amp;VALUE(LEFT(A865,SEARCH(" ",A865)-1)),VALUE(LEFT(A865,SEARCH(" ",A865)-1)))&amp;"/"&amp;VLOOKUP(MID(A865,SEARCH(" ",A865)+1,LEN(A865)-SEARCH(" ",A865)-3),'[1]Lookup Data'!$B$2:$C$14,2,FALSE)&amp;"/"&amp;RIGHT(A865,2)+2500</f>
        <v>#VALUE!</v>
      </c>
      <c r="L865" s="12" t="e">
        <f>LEFT(A865,2)&amp;"/"&amp;VLOOKUP(MID(LEFT(A865,LEN(A865)-5),SEARCH(" ",A865),LEN(LEFT(A865,LEN(A865)-5))-SEARCH(" ",A865)+1),'[1]Lookup Data'!$E$3:$F$14,2,FALSE)&amp;"/"&amp;RIGHT(A865,4)</f>
        <v>#VALUE!</v>
      </c>
      <c r="M865" s="12" t="e">
        <f>E865&amp;"/"&amp;VLOOKUP([1]สูตรแปลงวันที่!F865,'[1]Lookup Data'!$B$3:$C$14,2,FALSE)&amp;"/"&amp;[1]สูตรแปลงวันที่!G865</f>
        <v>#VALUE!</v>
      </c>
    </row>
    <row r="866" spans="1:13">
      <c r="A866" s="11"/>
      <c r="B866" s="12">
        <f t="shared" si="117"/>
        <v>0</v>
      </c>
      <c r="C866" s="12">
        <f t="shared" si="118"/>
        <v>1</v>
      </c>
      <c r="D866" s="12">
        <f t="shared" si="119"/>
        <v>1900</v>
      </c>
      <c r="E866" s="12" t="str">
        <f t="shared" si="120"/>
        <v/>
      </c>
      <c r="F866" s="12" t="e">
        <f t="shared" si="121"/>
        <v>#VALUE!</v>
      </c>
      <c r="G866" s="12" t="str">
        <f t="shared" si="122"/>
        <v/>
      </c>
      <c r="H866" s="12" t="e">
        <f t="shared" si="123"/>
        <v>#N/A</v>
      </c>
      <c r="I866" s="12" t="str">
        <f t="shared" si="124"/>
        <v>0/1/2443</v>
      </c>
      <c r="J866" s="12" t="str">
        <f t="shared" si="125"/>
        <v>0/1/2500</v>
      </c>
      <c r="K866" s="12" t="e">
        <f>IF(VALUE(LEFT(A866,SEARCH(" ",A866)-1))&lt;10,"0"&amp;VALUE(LEFT(A866,SEARCH(" ",A866)-1)),VALUE(LEFT(A866,SEARCH(" ",A866)-1)))&amp;"/"&amp;VLOOKUP(MID(A866,SEARCH(" ",A866)+1,LEN(A866)-SEARCH(" ",A866)-3),'[1]Lookup Data'!$B$2:$C$14,2,FALSE)&amp;"/"&amp;RIGHT(A866,2)+2500</f>
        <v>#VALUE!</v>
      </c>
      <c r="L866" s="12" t="e">
        <f>LEFT(A866,2)&amp;"/"&amp;VLOOKUP(MID(LEFT(A866,LEN(A866)-5),SEARCH(" ",A866),LEN(LEFT(A866,LEN(A866)-5))-SEARCH(" ",A866)+1),'[1]Lookup Data'!$E$3:$F$14,2,FALSE)&amp;"/"&amp;RIGHT(A866,4)</f>
        <v>#VALUE!</v>
      </c>
      <c r="M866" s="12" t="e">
        <f>E866&amp;"/"&amp;VLOOKUP([1]สูตรแปลงวันที่!F866,'[1]Lookup Data'!$B$3:$C$14,2,FALSE)&amp;"/"&amp;[1]สูตรแปลงวันที่!G866</f>
        <v>#VALUE!</v>
      </c>
    </row>
    <row r="867" spans="1:13">
      <c r="A867" s="11"/>
      <c r="B867" s="12">
        <f t="shared" si="117"/>
        <v>0</v>
      </c>
      <c r="C867" s="12">
        <f t="shared" si="118"/>
        <v>1</v>
      </c>
      <c r="D867" s="12">
        <f t="shared" si="119"/>
        <v>1900</v>
      </c>
      <c r="E867" s="12" t="str">
        <f t="shared" si="120"/>
        <v/>
      </c>
      <c r="F867" s="12" t="e">
        <f t="shared" si="121"/>
        <v>#VALUE!</v>
      </c>
      <c r="G867" s="12" t="str">
        <f t="shared" si="122"/>
        <v/>
      </c>
      <c r="H867" s="12" t="e">
        <f t="shared" si="123"/>
        <v>#N/A</v>
      </c>
      <c r="I867" s="12" t="str">
        <f t="shared" si="124"/>
        <v>0/1/2443</v>
      </c>
      <c r="J867" s="12" t="str">
        <f t="shared" si="125"/>
        <v>0/1/2500</v>
      </c>
      <c r="K867" s="12" t="e">
        <f>IF(VALUE(LEFT(A867,SEARCH(" ",A867)-1))&lt;10,"0"&amp;VALUE(LEFT(A867,SEARCH(" ",A867)-1)),VALUE(LEFT(A867,SEARCH(" ",A867)-1)))&amp;"/"&amp;VLOOKUP(MID(A867,SEARCH(" ",A867)+1,LEN(A867)-SEARCH(" ",A867)-3),'[1]Lookup Data'!$B$2:$C$14,2,FALSE)&amp;"/"&amp;RIGHT(A867,2)+2500</f>
        <v>#VALUE!</v>
      </c>
      <c r="L867" s="12" t="e">
        <f>LEFT(A867,2)&amp;"/"&amp;VLOOKUP(MID(LEFT(A867,LEN(A867)-5),SEARCH(" ",A867),LEN(LEFT(A867,LEN(A867)-5))-SEARCH(" ",A867)+1),'[1]Lookup Data'!$E$3:$F$14,2,FALSE)&amp;"/"&amp;RIGHT(A867,4)</f>
        <v>#VALUE!</v>
      </c>
      <c r="M867" s="12" t="e">
        <f>E867&amp;"/"&amp;VLOOKUP([1]สูตรแปลงวันที่!F867,'[1]Lookup Data'!$B$3:$C$14,2,FALSE)&amp;"/"&amp;[1]สูตรแปลงวันที่!G867</f>
        <v>#VALUE!</v>
      </c>
    </row>
    <row r="868" spans="1:13">
      <c r="A868" s="11"/>
      <c r="B868" s="12">
        <f t="shared" si="117"/>
        <v>0</v>
      </c>
      <c r="C868" s="12">
        <f t="shared" si="118"/>
        <v>1</v>
      </c>
      <c r="D868" s="12">
        <f t="shared" si="119"/>
        <v>1900</v>
      </c>
      <c r="E868" s="12" t="str">
        <f t="shared" si="120"/>
        <v/>
      </c>
      <c r="F868" s="12" t="e">
        <f t="shared" si="121"/>
        <v>#VALUE!</v>
      </c>
      <c r="G868" s="12" t="str">
        <f t="shared" si="122"/>
        <v/>
      </c>
      <c r="H868" s="12" t="e">
        <f t="shared" si="123"/>
        <v>#N/A</v>
      </c>
      <c r="I868" s="12" t="str">
        <f t="shared" si="124"/>
        <v>0/1/2443</v>
      </c>
      <c r="J868" s="12" t="str">
        <f t="shared" si="125"/>
        <v>0/1/2500</v>
      </c>
      <c r="K868" s="12" t="e">
        <f>IF(VALUE(LEFT(A868,SEARCH(" ",A868)-1))&lt;10,"0"&amp;VALUE(LEFT(A868,SEARCH(" ",A868)-1)),VALUE(LEFT(A868,SEARCH(" ",A868)-1)))&amp;"/"&amp;VLOOKUP(MID(A868,SEARCH(" ",A868)+1,LEN(A868)-SEARCH(" ",A868)-3),'[1]Lookup Data'!$B$2:$C$14,2,FALSE)&amp;"/"&amp;RIGHT(A868,2)+2500</f>
        <v>#VALUE!</v>
      </c>
      <c r="L868" s="12" t="e">
        <f>LEFT(A868,2)&amp;"/"&amp;VLOOKUP(MID(LEFT(A868,LEN(A868)-5),SEARCH(" ",A868),LEN(LEFT(A868,LEN(A868)-5))-SEARCH(" ",A868)+1),'[1]Lookup Data'!$E$3:$F$14,2,FALSE)&amp;"/"&amp;RIGHT(A868,4)</f>
        <v>#VALUE!</v>
      </c>
      <c r="M868" s="12" t="e">
        <f>E868&amp;"/"&amp;VLOOKUP([1]สูตรแปลงวันที่!F868,'[1]Lookup Data'!$B$3:$C$14,2,FALSE)&amp;"/"&amp;[1]สูตรแปลงวันที่!G868</f>
        <v>#VALUE!</v>
      </c>
    </row>
    <row r="869" spans="1:13">
      <c r="A869" s="11"/>
      <c r="B869" s="12">
        <f t="shared" si="117"/>
        <v>0</v>
      </c>
      <c r="C869" s="12">
        <f t="shared" si="118"/>
        <v>1</v>
      </c>
      <c r="D869" s="12">
        <f t="shared" si="119"/>
        <v>1900</v>
      </c>
      <c r="E869" s="12" t="str">
        <f t="shared" si="120"/>
        <v/>
      </c>
      <c r="F869" s="12" t="e">
        <f t="shared" si="121"/>
        <v>#VALUE!</v>
      </c>
      <c r="G869" s="12" t="str">
        <f t="shared" si="122"/>
        <v/>
      </c>
      <c r="H869" s="12" t="e">
        <f t="shared" si="123"/>
        <v>#N/A</v>
      </c>
      <c r="I869" s="12" t="str">
        <f t="shared" si="124"/>
        <v>0/1/2443</v>
      </c>
      <c r="J869" s="12" t="str">
        <f t="shared" si="125"/>
        <v>0/1/2500</v>
      </c>
      <c r="K869" s="12" t="e">
        <f>IF(VALUE(LEFT(A869,SEARCH(" ",A869)-1))&lt;10,"0"&amp;VALUE(LEFT(A869,SEARCH(" ",A869)-1)),VALUE(LEFT(A869,SEARCH(" ",A869)-1)))&amp;"/"&amp;VLOOKUP(MID(A869,SEARCH(" ",A869)+1,LEN(A869)-SEARCH(" ",A869)-3),'[1]Lookup Data'!$B$2:$C$14,2,FALSE)&amp;"/"&amp;RIGHT(A869,2)+2500</f>
        <v>#VALUE!</v>
      </c>
      <c r="L869" s="12" t="e">
        <f>LEFT(A869,2)&amp;"/"&amp;VLOOKUP(MID(LEFT(A869,LEN(A869)-5),SEARCH(" ",A869),LEN(LEFT(A869,LEN(A869)-5))-SEARCH(" ",A869)+1),'[1]Lookup Data'!$E$3:$F$14,2,FALSE)&amp;"/"&amp;RIGHT(A869,4)</f>
        <v>#VALUE!</v>
      </c>
      <c r="M869" s="12" t="e">
        <f>E869&amp;"/"&amp;VLOOKUP([1]สูตรแปลงวันที่!F869,'[1]Lookup Data'!$B$3:$C$14,2,FALSE)&amp;"/"&amp;[1]สูตรแปลงวันที่!G869</f>
        <v>#VALUE!</v>
      </c>
    </row>
    <row r="870" spans="1:13">
      <c r="A870" s="11"/>
      <c r="B870" s="12">
        <f t="shared" si="117"/>
        <v>0</v>
      </c>
      <c r="C870" s="12">
        <f t="shared" si="118"/>
        <v>1</v>
      </c>
      <c r="D870" s="12">
        <f t="shared" si="119"/>
        <v>1900</v>
      </c>
      <c r="E870" s="12" t="str">
        <f t="shared" si="120"/>
        <v/>
      </c>
      <c r="F870" s="12" t="e">
        <f t="shared" si="121"/>
        <v>#VALUE!</v>
      </c>
      <c r="G870" s="12" t="str">
        <f t="shared" si="122"/>
        <v/>
      </c>
      <c r="H870" s="12" t="e">
        <f t="shared" si="123"/>
        <v>#N/A</v>
      </c>
      <c r="I870" s="12" t="str">
        <f t="shared" si="124"/>
        <v>0/1/2443</v>
      </c>
      <c r="J870" s="12" t="str">
        <f t="shared" si="125"/>
        <v>0/1/2500</v>
      </c>
      <c r="K870" s="12" t="e">
        <f>IF(VALUE(LEFT(A870,SEARCH(" ",A870)-1))&lt;10,"0"&amp;VALUE(LEFT(A870,SEARCH(" ",A870)-1)),VALUE(LEFT(A870,SEARCH(" ",A870)-1)))&amp;"/"&amp;VLOOKUP(MID(A870,SEARCH(" ",A870)+1,LEN(A870)-SEARCH(" ",A870)-3),'[1]Lookup Data'!$B$2:$C$14,2,FALSE)&amp;"/"&amp;RIGHT(A870,2)+2500</f>
        <v>#VALUE!</v>
      </c>
      <c r="L870" s="12" t="e">
        <f>LEFT(A870,2)&amp;"/"&amp;VLOOKUP(MID(LEFT(A870,LEN(A870)-5),SEARCH(" ",A870),LEN(LEFT(A870,LEN(A870)-5))-SEARCH(" ",A870)+1),'[1]Lookup Data'!$E$3:$F$14,2,FALSE)&amp;"/"&amp;RIGHT(A870,4)</f>
        <v>#VALUE!</v>
      </c>
      <c r="M870" s="12" t="e">
        <f>E870&amp;"/"&amp;VLOOKUP([1]สูตรแปลงวันที่!F870,'[1]Lookup Data'!$B$3:$C$14,2,FALSE)&amp;"/"&amp;[1]สูตรแปลงวันที่!G870</f>
        <v>#VALUE!</v>
      </c>
    </row>
    <row r="871" spans="1:13">
      <c r="A871" s="11"/>
      <c r="B871" s="12">
        <f t="shared" si="117"/>
        <v>0</v>
      </c>
      <c r="C871" s="12">
        <f t="shared" si="118"/>
        <v>1</v>
      </c>
      <c r="D871" s="12">
        <f t="shared" si="119"/>
        <v>1900</v>
      </c>
      <c r="E871" s="12" t="str">
        <f t="shared" si="120"/>
        <v/>
      </c>
      <c r="F871" s="12" t="e">
        <f t="shared" si="121"/>
        <v>#VALUE!</v>
      </c>
      <c r="G871" s="12" t="str">
        <f t="shared" si="122"/>
        <v/>
      </c>
      <c r="H871" s="12" t="e">
        <f t="shared" si="123"/>
        <v>#N/A</v>
      </c>
      <c r="I871" s="12" t="str">
        <f t="shared" si="124"/>
        <v>0/1/2443</v>
      </c>
      <c r="J871" s="12" t="str">
        <f t="shared" si="125"/>
        <v>0/1/2500</v>
      </c>
      <c r="K871" s="12" t="e">
        <f>IF(VALUE(LEFT(A871,SEARCH(" ",A871)-1))&lt;10,"0"&amp;VALUE(LEFT(A871,SEARCH(" ",A871)-1)),VALUE(LEFT(A871,SEARCH(" ",A871)-1)))&amp;"/"&amp;VLOOKUP(MID(A871,SEARCH(" ",A871)+1,LEN(A871)-SEARCH(" ",A871)-3),'[1]Lookup Data'!$B$2:$C$14,2,FALSE)&amp;"/"&amp;RIGHT(A871,2)+2500</f>
        <v>#VALUE!</v>
      </c>
      <c r="L871" s="12" t="e">
        <f>LEFT(A871,2)&amp;"/"&amp;VLOOKUP(MID(LEFT(A871,LEN(A871)-5),SEARCH(" ",A871),LEN(LEFT(A871,LEN(A871)-5))-SEARCH(" ",A871)+1),'[1]Lookup Data'!$E$3:$F$14,2,FALSE)&amp;"/"&amp;RIGHT(A871,4)</f>
        <v>#VALUE!</v>
      </c>
      <c r="M871" s="12" t="e">
        <f>E871&amp;"/"&amp;VLOOKUP([1]สูตรแปลงวันที่!F871,'[1]Lookup Data'!$B$3:$C$14,2,FALSE)&amp;"/"&amp;[1]สูตรแปลงวันที่!G871</f>
        <v>#VALUE!</v>
      </c>
    </row>
    <row r="872" spans="1:13">
      <c r="A872" s="11"/>
      <c r="B872" s="12">
        <f t="shared" si="117"/>
        <v>0</v>
      </c>
      <c r="C872" s="12">
        <f t="shared" si="118"/>
        <v>1</v>
      </c>
      <c r="D872" s="12">
        <f t="shared" si="119"/>
        <v>1900</v>
      </c>
      <c r="E872" s="12" t="str">
        <f t="shared" si="120"/>
        <v/>
      </c>
      <c r="F872" s="12" t="e">
        <f t="shared" si="121"/>
        <v>#VALUE!</v>
      </c>
      <c r="G872" s="12" t="str">
        <f t="shared" si="122"/>
        <v/>
      </c>
      <c r="H872" s="12" t="e">
        <f t="shared" si="123"/>
        <v>#N/A</v>
      </c>
      <c r="I872" s="12" t="str">
        <f t="shared" si="124"/>
        <v>0/1/2443</v>
      </c>
      <c r="J872" s="12" t="str">
        <f t="shared" si="125"/>
        <v>0/1/2500</v>
      </c>
      <c r="K872" s="12" t="e">
        <f>IF(VALUE(LEFT(A872,SEARCH(" ",A872)-1))&lt;10,"0"&amp;VALUE(LEFT(A872,SEARCH(" ",A872)-1)),VALUE(LEFT(A872,SEARCH(" ",A872)-1)))&amp;"/"&amp;VLOOKUP(MID(A872,SEARCH(" ",A872)+1,LEN(A872)-SEARCH(" ",A872)-3),'[1]Lookup Data'!$B$2:$C$14,2,FALSE)&amp;"/"&amp;RIGHT(A872,2)+2500</f>
        <v>#VALUE!</v>
      </c>
      <c r="L872" s="12" t="e">
        <f>LEFT(A872,2)&amp;"/"&amp;VLOOKUP(MID(LEFT(A872,LEN(A872)-5),SEARCH(" ",A872),LEN(LEFT(A872,LEN(A872)-5))-SEARCH(" ",A872)+1),'[1]Lookup Data'!$E$3:$F$14,2,FALSE)&amp;"/"&amp;RIGHT(A872,4)</f>
        <v>#VALUE!</v>
      </c>
      <c r="M872" s="12" t="e">
        <f>E872&amp;"/"&amp;VLOOKUP([1]สูตรแปลงวันที่!F872,'[1]Lookup Data'!$B$3:$C$14,2,FALSE)&amp;"/"&amp;[1]สูตรแปลงวันที่!G872</f>
        <v>#VALUE!</v>
      </c>
    </row>
    <row r="873" spans="1:13">
      <c r="A873" s="11"/>
      <c r="B873" s="12">
        <f t="shared" si="117"/>
        <v>0</v>
      </c>
      <c r="C873" s="12">
        <f t="shared" si="118"/>
        <v>1</v>
      </c>
      <c r="D873" s="12">
        <f t="shared" si="119"/>
        <v>1900</v>
      </c>
      <c r="E873" s="12" t="str">
        <f t="shared" si="120"/>
        <v/>
      </c>
      <c r="F873" s="12" t="e">
        <f t="shared" si="121"/>
        <v>#VALUE!</v>
      </c>
      <c r="G873" s="12" t="str">
        <f t="shared" si="122"/>
        <v/>
      </c>
      <c r="H873" s="12" t="e">
        <f t="shared" si="123"/>
        <v>#N/A</v>
      </c>
      <c r="I873" s="12" t="str">
        <f t="shared" si="124"/>
        <v>0/1/2443</v>
      </c>
      <c r="J873" s="12" t="str">
        <f t="shared" si="125"/>
        <v>0/1/2500</v>
      </c>
      <c r="K873" s="12" t="e">
        <f>IF(VALUE(LEFT(A873,SEARCH(" ",A873)-1))&lt;10,"0"&amp;VALUE(LEFT(A873,SEARCH(" ",A873)-1)),VALUE(LEFT(A873,SEARCH(" ",A873)-1)))&amp;"/"&amp;VLOOKUP(MID(A873,SEARCH(" ",A873)+1,LEN(A873)-SEARCH(" ",A873)-3),'[1]Lookup Data'!$B$2:$C$14,2,FALSE)&amp;"/"&amp;RIGHT(A873,2)+2500</f>
        <v>#VALUE!</v>
      </c>
      <c r="L873" s="12" t="e">
        <f>LEFT(A873,2)&amp;"/"&amp;VLOOKUP(MID(LEFT(A873,LEN(A873)-5),SEARCH(" ",A873),LEN(LEFT(A873,LEN(A873)-5))-SEARCH(" ",A873)+1),'[1]Lookup Data'!$E$3:$F$14,2,FALSE)&amp;"/"&amp;RIGHT(A873,4)</f>
        <v>#VALUE!</v>
      </c>
      <c r="M873" s="12" t="e">
        <f>E873&amp;"/"&amp;VLOOKUP([1]สูตรแปลงวันที่!F873,'[1]Lookup Data'!$B$3:$C$14,2,FALSE)&amp;"/"&amp;[1]สูตรแปลงวันที่!G873</f>
        <v>#VALUE!</v>
      </c>
    </row>
    <row r="874" spans="1:13">
      <c r="A874" s="11"/>
      <c r="B874" s="12">
        <f t="shared" si="117"/>
        <v>0</v>
      </c>
      <c r="C874" s="12">
        <f t="shared" si="118"/>
        <v>1</v>
      </c>
      <c r="D874" s="12">
        <f t="shared" si="119"/>
        <v>1900</v>
      </c>
      <c r="E874" s="12" t="str">
        <f t="shared" si="120"/>
        <v/>
      </c>
      <c r="F874" s="12" t="e">
        <f t="shared" si="121"/>
        <v>#VALUE!</v>
      </c>
      <c r="G874" s="12" t="str">
        <f t="shared" si="122"/>
        <v/>
      </c>
      <c r="H874" s="12" t="e">
        <f t="shared" si="123"/>
        <v>#N/A</v>
      </c>
      <c r="I874" s="12" t="str">
        <f t="shared" si="124"/>
        <v>0/1/2443</v>
      </c>
      <c r="J874" s="12" t="str">
        <f t="shared" si="125"/>
        <v>0/1/2500</v>
      </c>
      <c r="K874" s="12" t="e">
        <f>IF(VALUE(LEFT(A874,SEARCH(" ",A874)-1))&lt;10,"0"&amp;VALUE(LEFT(A874,SEARCH(" ",A874)-1)),VALUE(LEFT(A874,SEARCH(" ",A874)-1)))&amp;"/"&amp;VLOOKUP(MID(A874,SEARCH(" ",A874)+1,LEN(A874)-SEARCH(" ",A874)-3),'[1]Lookup Data'!$B$2:$C$14,2,FALSE)&amp;"/"&amp;RIGHT(A874,2)+2500</f>
        <v>#VALUE!</v>
      </c>
      <c r="L874" s="12" t="e">
        <f>LEFT(A874,2)&amp;"/"&amp;VLOOKUP(MID(LEFT(A874,LEN(A874)-5),SEARCH(" ",A874),LEN(LEFT(A874,LEN(A874)-5))-SEARCH(" ",A874)+1),'[1]Lookup Data'!$E$3:$F$14,2,FALSE)&amp;"/"&amp;RIGHT(A874,4)</f>
        <v>#VALUE!</v>
      </c>
      <c r="M874" s="12" t="e">
        <f>E874&amp;"/"&amp;VLOOKUP([1]สูตรแปลงวันที่!F874,'[1]Lookup Data'!$B$3:$C$14,2,FALSE)&amp;"/"&amp;[1]สูตรแปลงวันที่!G874</f>
        <v>#VALUE!</v>
      </c>
    </row>
    <row r="875" spans="1:13">
      <c r="A875" s="11"/>
      <c r="B875" s="12">
        <f t="shared" si="117"/>
        <v>0</v>
      </c>
      <c r="C875" s="12">
        <f t="shared" si="118"/>
        <v>1</v>
      </c>
      <c r="D875" s="12">
        <f t="shared" si="119"/>
        <v>1900</v>
      </c>
      <c r="E875" s="12" t="str">
        <f t="shared" si="120"/>
        <v/>
      </c>
      <c r="F875" s="12" t="e">
        <f t="shared" si="121"/>
        <v>#VALUE!</v>
      </c>
      <c r="G875" s="12" t="str">
        <f t="shared" si="122"/>
        <v/>
      </c>
      <c r="H875" s="12" t="e">
        <f t="shared" si="123"/>
        <v>#N/A</v>
      </c>
      <c r="I875" s="12" t="str">
        <f t="shared" si="124"/>
        <v>0/1/2443</v>
      </c>
      <c r="J875" s="12" t="str">
        <f t="shared" si="125"/>
        <v>0/1/2500</v>
      </c>
      <c r="K875" s="12" t="e">
        <f>IF(VALUE(LEFT(A875,SEARCH(" ",A875)-1))&lt;10,"0"&amp;VALUE(LEFT(A875,SEARCH(" ",A875)-1)),VALUE(LEFT(A875,SEARCH(" ",A875)-1)))&amp;"/"&amp;VLOOKUP(MID(A875,SEARCH(" ",A875)+1,LEN(A875)-SEARCH(" ",A875)-3),'[1]Lookup Data'!$B$2:$C$14,2,FALSE)&amp;"/"&amp;RIGHT(A875,2)+2500</f>
        <v>#VALUE!</v>
      </c>
      <c r="L875" s="12" t="e">
        <f>LEFT(A875,2)&amp;"/"&amp;VLOOKUP(MID(LEFT(A875,LEN(A875)-5),SEARCH(" ",A875),LEN(LEFT(A875,LEN(A875)-5))-SEARCH(" ",A875)+1),'[1]Lookup Data'!$E$3:$F$14,2,FALSE)&amp;"/"&amp;RIGHT(A875,4)</f>
        <v>#VALUE!</v>
      </c>
      <c r="M875" s="12" t="e">
        <f>E875&amp;"/"&amp;VLOOKUP([1]สูตรแปลงวันที่!F875,'[1]Lookup Data'!$B$3:$C$14,2,FALSE)&amp;"/"&amp;[1]สูตรแปลงวันที่!G875</f>
        <v>#VALUE!</v>
      </c>
    </row>
    <row r="876" spans="1:13">
      <c r="A876" s="11"/>
      <c r="B876" s="12">
        <f t="shared" si="117"/>
        <v>0</v>
      </c>
      <c r="C876" s="12">
        <f t="shared" si="118"/>
        <v>1</v>
      </c>
      <c r="D876" s="12">
        <f t="shared" si="119"/>
        <v>1900</v>
      </c>
      <c r="E876" s="12" t="str">
        <f t="shared" si="120"/>
        <v/>
      </c>
      <c r="F876" s="12" t="e">
        <f t="shared" si="121"/>
        <v>#VALUE!</v>
      </c>
      <c r="G876" s="12" t="str">
        <f t="shared" si="122"/>
        <v/>
      </c>
      <c r="H876" s="12" t="e">
        <f t="shared" si="123"/>
        <v>#N/A</v>
      </c>
      <c r="I876" s="12" t="str">
        <f t="shared" si="124"/>
        <v>0/1/2443</v>
      </c>
      <c r="J876" s="12" t="str">
        <f t="shared" si="125"/>
        <v>0/1/2500</v>
      </c>
      <c r="K876" s="12" t="e">
        <f>IF(VALUE(LEFT(A876,SEARCH(" ",A876)-1))&lt;10,"0"&amp;VALUE(LEFT(A876,SEARCH(" ",A876)-1)),VALUE(LEFT(A876,SEARCH(" ",A876)-1)))&amp;"/"&amp;VLOOKUP(MID(A876,SEARCH(" ",A876)+1,LEN(A876)-SEARCH(" ",A876)-3),'[1]Lookup Data'!$B$2:$C$14,2,FALSE)&amp;"/"&amp;RIGHT(A876,2)+2500</f>
        <v>#VALUE!</v>
      </c>
      <c r="L876" s="12" t="e">
        <f>LEFT(A876,2)&amp;"/"&amp;VLOOKUP(MID(LEFT(A876,LEN(A876)-5),SEARCH(" ",A876),LEN(LEFT(A876,LEN(A876)-5))-SEARCH(" ",A876)+1),'[1]Lookup Data'!$E$3:$F$14,2,FALSE)&amp;"/"&amp;RIGHT(A876,4)</f>
        <v>#VALUE!</v>
      </c>
      <c r="M876" s="12" t="e">
        <f>E876&amp;"/"&amp;VLOOKUP([1]สูตรแปลงวันที่!F876,'[1]Lookup Data'!$B$3:$C$14,2,FALSE)&amp;"/"&amp;[1]สูตรแปลงวันที่!G876</f>
        <v>#VALUE!</v>
      </c>
    </row>
    <row r="877" spans="1:13">
      <c r="A877" s="11"/>
      <c r="B877" s="12">
        <f t="shared" si="117"/>
        <v>0</v>
      </c>
      <c r="C877" s="12">
        <f t="shared" si="118"/>
        <v>1</v>
      </c>
      <c r="D877" s="12">
        <f t="shared" si="119"/>
        <v>1900</v>
      </c>
      <c r="E877" s="12" t="str">
        <f t="shared" si="120"/>
        <v/>
      </c>
      <c r="F877" s="12" t="e">
        <f t="shared" si="121"/>
        <v>#VALUE!</v>
      </c>
      <c r="G877" s="12" t="str">
        <f t="shared" si="122"/>
        <v/>
      </c>
      <c r="H877" s="12" t="e">
        <f t="shared" si="123"/>
        <v>#N/A</v>
      </c>
      <c r="I877" s="12" t="str">
        <f t="shared" si="124"/>
        <v>0/1/2443</v>
      </c>
      <c r="J877" s="12" t="str">
        <f t="shared" si="125"/>
        <v>0/1/2500</v>
      </c>
      <c r="K877" s="12" t="e">
        <f>IF(VALUE(LEFT(A877,SEARCH(" ",A877)-1))&lt;10,"0"&amp;VALUE(LEFT(A877,SEARCH(" ",A877)-1)),VALUE(LEFT(A877,SEARCH(" ",A877)-1)))&amp;"/"&amp;VLOOKUP(MID(A877,SEARCH(" ",A877)+1,LEN(A877)-SEARCH(" ",A877)-3),'[1]Lookup Data'!$B$2:$C$14,2,FALSE)&amp;"/"&amp;RIGHT(A877,2)+2500</f>
        <v>#VALUE!</v>
      </c>
      <c r="L877" s="12" t="e">
        <f>LEFT(A877,2)&amp;"/"&amp;VLOOKUP(MID(LEFT(A877,LEN(A877)-5),SEARCH(" ",A877),LEN(LEFT(A877,LEN(A877)-5))-SEARCH(" ",A877)+1),'[1]Lookup Data'!$E$3:$F$14,2,FALSE)&amp;"/"&amp;RIGHT(A877,4)</f>
        <v>#VALUE!</v>
      </c>
      <c r="M877" s="12" t="e">
        <f>E877&amp;"/"&amp;VLOOKUP([1]สูตรแปลงวันที่!F877,'[1]Lookup Data'!$B$3:$C$14,2,FALSE)&amp;"/"&amp;[1]สูตรแปลงวันที่!G877</f>
        <v>#VALUE!</v>
      </c>
    </row>
    <row r="878" spans="1:13">
      <c r="A878" s="11"/>
      <c r="B878" s="12">
        <f t="shared" si="117"/>
        <v>0</v>
      </c>
      <c r="C878" s="12">
        <f t="shared" si="118"/>
        <v>1</v>
      </c>
      <c r="D878" s="12">
        <f t="shared" si="119"/>
        <v>1900</v>
      </c>
      <c r="E878" s="12" t="str">
        <f t="shared" si="120"/>
        <v/>
      </c>
      <c r="F878" s="12" t="e">
        <f t="shared" si="121"/>
        <v>#VALUE!</v>
      </c>
      <c r="G878" s="12" t="str">
        <f t="shared" si="122"/>
        <v/>
      </c>
      <c r="H878" s="12" t="e">
        <f t="shared" si="123"/>
        <v>#N/A</v>
      </c>
      <c r="I878" s="12" t="str">
        <f t="shared" si="124"/>
        <v>0/1/2443</v>
      </c>
      <c r="J878" s="12" t="str">
        <f t="shared" si="125"/>
        <v>0/1/2500</v>
      </c>
      <c r="K878" s="12" t="e">
        <f>IF(VALUE(LEFT(A878,SEARCH(" ",A878)-1))&lt;10,"0"&amp;VALUE(LEFT(A878,SEARCH(" ",A878)-1)),VALUE(LEFT(A878,SEARCH(" ",A878)-1)))&amp;"/"&amp;VLOOKUP(MID(A878,SEARCH(" ",A878)+1,LEN(A878)-SEARCH(" ",A878)-3),'[1]Lookup Data'!$B$2:$C$14,2,FALSE)&amp;"/"&amp;RIGHT(A878,2)+2500</f>
        <v>#VALUE!</v>
      </c>
      <c r="L878" s="12" t="e">
        <f>LEFT(A878,2)&amp;"/"&amp;VLOOKUP(MID(LEFT(A878,LEN(A878)-5),SEARCH(" ",A878),LEN(LEFT(A878,LEN(A878)-5))-SEARCH(" ",A878)+1),'[1]Lookup Data'!$E$3:$F$14,2,FALSE)&amp;"/"&amp;RIGHT(A878,4)</f>
        <v>#VALUE!</v>
      </c>
      <c r="M878" s="12" t="e">
        <f>E878&amp;"/"&amp;VLOOKUP([1]สูตรแปลงวันที่!F878,'[1]Lookup Data'!$B$3:$C$14,2,FALSE)&amp;"/"&amp;[1]สูตรแปลงวันที่!G878</f>
        <v>#VALUE!</v>
      </c>
    </row>
    <row r="879" spans="1:13">
      <c r="A879" s="11"/>
      <c r="B879" s="12">
        <f t="shared" si="117"/>
        <v>0</v>
      </c>
      <c r="C879" s="12">
        <f t="shared" si="118"/>
        <v>1</v>
      </c>
      <c r="D879" s="12">
        <f t="shared" si="119"/>
        <v>1900</v>
      </c>
      <c r="E879" s="12" t="str">
        <f t="shared" si="120"/>
        <v/>
      </c>
      <c r="F879" s="12" t="e">
        <f t="shared" si="121"/>
        <v>#VALUE!</v>
      </c>
      <c r="G879" s="12" t="str">
        <f t="shared" si="122"/>
        <v/>
      </c>
      <c r="H879" s="12" t="e">
        <f t="shared" si="123"/>
        <v>#N/A</v>
      </c>
      <c r="I879" s="12" t="str">
        <f t="shared" si="124"/>
        <v>0/1/2443</v>
      </c>
      <c r="J879" s="12" t="str">
        <f t="shared" si="125"/>
        <v>0/1/2500</v>
      </c>
      <c r="K879" s="12" t="e">
        <f>IF(VALUE(LEFT(A879,SEARCH(" ",A879)-1))&lt;10,"0"&amp;VALUE(LEFT(A879,SEARCH(" ",A879)-1)),VALUE(LEFT(A879,SEARCH(" ",A879)-1)))&amp;"/"&amp;VLOOKUP(MID(A879,SEARCH(" ",A879)+1,LEN(A879)-SEARCH(" ",A879)-3),'[1]Lookup Data'!$B$2:$C$14,2,FALSE)&amp;"/"&amp;RIGHT(A879,2)+2500</f>
        <v>#VALUE!</v>
      </c>
      <c r="L879" s="12" t="e">
        <f>LEFT(A879,2)&amp;"/"&amp;VLOOKUP(MID(LEFT(A879,LEN(A879)-5),SEARCH(" ",A879),LEN(LEFT(A879,LEN(A879)-5))-SEARCH(" ",A879)+1),'[1]Lookup Data'!$E$3:$F$14,2,FALSE)&amp;"/"&amp;RIGHT(A879,4)</f>
        <v>#VALUE!</v>
      </c>
      <c r="M879" s="12" t="e">
        <f>E879&amp;"/"&amp;VLOOKUP([1]สูตรแปลงวันที่!F879,'[1]Lookup Data'!$B$3:$C$14,2,FALSE)&amp;"/"&amp;[1]สูตรแปลงวันที่!G879</f>
        <v>#VALUE!</v>
      </c>
    </row>
    <row r="880" spans="1:13">
      <c r="A880" s="11"/>
      <c r="B880" s="12">
        <f t="shared" si="117"/>
        <v>0</v>
      </c>
      <c r="C880" s="12">
        <f t="shared" si="118"/>
        <v>1</v>
      </c>
      <c r="D880" s="12">
        <f t="shared" si="119"/>
        <v>1900</v>
      </c>
      <c r="E880" s="12" t="str">
        <f t="shared" si="120"/>
        <v/>
      </c>
      <c r="F880" s="12" t="e">
        <f t="shared" si="121"/>
        <v>#VALUE!</v>
      </c>
      <c r="G880" s="12" t="str">
        <f t="shared" si="122"/>
        <v/>
      </c>
      <c r="H880" s="12" t="e">
        <f t="shared" si="123"/>
        <v>#N/A</v>
      </c>
      <c r="I880" s="12" t="str">
        <f t="shared" si="124"/>
        <v>0/1/2443</v>
      </c>
      <c r="J880" s="12" t="str">
        <f t="shared" si="125"/>
        <v>0/1/2500</v>
      </c>
      <c r="K880" s="12" t="e">
        <f>IF(VALUE(LEFT(A880,SEARCH(" ",A880)-1))&lt;10,"0"&amp;VALUE(LEFT(A880,SEARCH(" ",A880)-1)),VALUE(LEFT(A880,SEARCH(" ",A880)-1)))&amp;"/"&amp;VLOOKUP(MID(A880,SEARCH(" ",A880)+1,LEN(A880)-SEARCH(" ",A880)-3),'[1]Lookup Data'!$B$2:$C$14,2,FALSE)&amp;"/"&amp;RIGHT(A880,2)+2500</f>
        <v>#VALUE!</v>
      </c>
      <c r="L880" s="12" t="e">
        <f>LEFT(A880,2)&amp;"/"&amp;VLOOKUP(MID(LEFT(A880,LEN(A880)-5),SEARCH(" ",A880),LEN(LEFT(A880,LEN(A880)-5))-SEARCH(" ",A880)+1),'[1]Lookup Data'!$E$3:$F$14,2,FALSE)&amp;"/"&amp;RIGHT(A880,4)</f>
        <v>#VALUE!</v>
      </c>
      <c r="M880" s="12" t="e">
        <f>E880&amp;"/"&amp;VLOOKUP([1]สูตรแปลงวันที่!F880,'[1]Lookup Data'!$B$3:$C$14,2,FALSE)&amp;"/"&amp;[1]สูตรแปลงวันที่!G880</f>
        <v>#VALUE!</v>
      </c>
    </row>
    <row r="881" spans="1:13">
      <c r="A881" s="11"/>
      <c r="B881" s="12">
        <f t="shared" si="117"/>
        <v>0</v>
      </c>
      <c r="C881" s="12">
        <f t="shared" si="118"/>
        <v>1</v>
      </c>
      <c r="D881" s="12">
        <f t="shared" si="119"/>
        <v>1900</v>
      </c>
      <c r="E881" s="12" t="str">
        <f t="shared" si="120"/>
        <v/>
      </c>
      <c r="F881" s="12" t="e">
        <f t="shared" si="121"/>
        <v>#VALUE!</v>
      </c>
      <c r="G881" s="12" t="str">
        <f t="shared" si="122"/>
        <v/>
      </c>
      <c r="H881" s="12" t="e">
        <f t="shared" si="123"/>
        <v>#N/A</v>
      </c>
      <c r="I881" s="12" t="str">
        <f t="shared" si="124"/>
        <v>0/1/2443</v>
      </c>
      <c r="J881" s="12" t="str">
        <f t="shared" si="125"/>
        <v>0/1/2500</v>
      </c>
      <c r="K881" s="12" t="e">
        <f>IF(VALUE(LEFT(A881,SEARCH(" ",A881)-1))&lt;10,"0"&amp;VALUE(LEFT(A881,SEARCH(" ",A881)-1)),VALUE(LEFT(A881,SEARCH(" ",A881)-1)))&amp;"/"&amp;VLOOKUP(MID(A881,SEARCH(" ",A881)+1,LEN(A881)-SEARCH(" ",A881)-3),'[1]Lookup Data'!$B$2:$C$14,2,FALSE)&amp;"/"&amp;RIGHT(A881,2)+2500</f>
        <v>#VALUE!</v>
      </c>
      <c r="L881" s="12" t="e">
        <f>LEFT(A881,2)&amp;"/"&amp;VLOOKUP(MID(LEFT(A881,LEN(A881)-5),SEARCH(" ",A881),LEN(LEFT(A881,LEN(A881)-5))-SEARCH(" ",A881)+1),'[1]Lookup Data'!$E$3:$F$14,2,FALSE)&amp;"/"&amp;RIGHT(A881,4)</f>
        <v>#VALUE!</v>
      </c>
      <c r="M881" s="12" t="e">
        <f>E881&amp;"/"&amp;VLOOKUP([1]สูตรแปลงวันที่!F881,'[1]Lookup Data'!$B$3:$C$14,2,FALSE)&amp;"/"&amp;[1]สูตรแปลงวันที่!G881</f>
        <v>#VALUE!</v>
      </c>
    </row>
    <row r="882" spans="1:13">
      <c r="A882" s="11"/>
      <c r="B882" s="12">
        <f t="shared" si="117"/>
        <v>0</v>
      </c>
      <c r="C882" s="12">
        <f t="shared" si="118"/>
        <v>1</v>
      </c>
      <c r="D882" s="12">
        <f t="shared" si="119"/>
        <v>1900</v>
      </c>
      <c r="E882" s="12" t="str">
        <f t="shared" si="120"/>
        <v/>
      </c>
      <c r="F882" s="12" t="e">
        <f t="shared" si="121"/>
        <v>#VALUE!</v>
      </c>
      <c r="G882" s="12" t="str">
        <f t="shared" si="122"/>
        <v/>
      </c>
      <c r="H882" s="12" t="e">
        <f t="shared" si="123"/>
        <v>#N/A</v>
      </c>
      <c r="I882" s="12" t="str">
        <f t="shared" si="124"/>
        <v>0/1/2443</v>
      </c>
      <c r="J882" s="12" t="str">
        <f t="shared" si="125"/>
        <v>0/1/2500</v>
      </c>
      <c r="K882" s="12" t="e">
        <f>IF(VALUE(LEFT(A882,SEARCH(" ",A882)-1))&lt;10,"0"&amp;VALUE(LEFT(A882,SEARCH(" ",A882)-1)),VALUE(LEFT(A882,SEARCH(" ",A882)-1)))&amp;"/"&amp;VLOOKUP(MID(A882,SEARCH(" ",A882)+1,LEN(A882)-SEARCH(" ",A882)-3),'[1]Lookup Data'!$B$2:$C$14,2,FALSE)&amp;"/"&amp;RIGHT(A882,2)+2500</f>
        <v>#VALUE!</v>
      </c>
      <c r="L882" s="12" t="e">
        <f>LEFT(A882,2)&amp;"/"&amp;VLOOKUP(MID(LEFT(A882,LEN(A882)-5),SEARCH(" ",A882),LEN(LEFT(A882,LEN(A882)-5))-SEARCH(" ",A882)+1),'[1]Lookup Data'!$E$3:$F$14,2,FALSE)&amp;"/"&amp;RIGHT(A882,4)</f>
        <v>#VALUE!</v>
      </c>
      <c r="M882" s="12" t="e">
        <f>E882&amp;"/"&amp;VLOOKUP([1]สูตรแปลงวันที่!F882,'[1]Lookup Data'!$B$3:$C$14,2,FALSE)&amp;"/"&amp;[1]สูตรแปลงวันที่!G882</f>
        <v>#VALUE!</v>
      </c>
    </row>
    <row r="883" spans="1:13">
      <c r="A883" s="11"/>
      <c r="B883" s="12">
        <f t="shared" si="117"/>
        <v>0</v>
      </c>
      <c r="C883" s="12">
        <f t="shared" si="118"/>
        <v>1</v>
      </c>
      <c r="D883" s="12">
        <f t="shared" si="119"/>
        <v>1900</v>
      </c>
      <c r="E883" s="12" t="str">
        <f t="shared" si="120"/>
        <v/>
      </c>
      <c r="F883" s="12" t="e">
        <f t="shared" si="121"/>
        <v>#VALUE!</v>
      </c>
      <c r="G883" s="12" t="str">
        <f t="shared" si="122"/>
        <v/>
      </c>
      <c r="H883" s="12" t="e">
        <f t="shared" si="123"/>
        <v>#N/A</v>
      </c>
      <c r="I883" s="12" t="str">
        <f t="shared" si="124"/>
        <v>0/1/2443</v>
      </c>
      <c r="J883" s="12" t="str">
        <f t="shared" si="125"/>
        <v>0/1/2500</v>
      </c>
      <c r="K883" s="12" t="e">
        <f>IF(VALUE(LEFT(A883,SEARCH(" ",A883)-1))&lt;10,"0"&amp;VALUE(LEFT(A883,SEARCH(" ",A883)-1)),VALUE(LEFT(A883,SEARCH(" ",A883)-1)))&amp;"/"&amp;VLOOKUP(MID(A883,SEARCH(" ",A883)+1,LEN(A883)-SEARCH(" ",A883)-3),'[1]Lookup Data'!$B$2:$C$14,2,FALSE)&amp;"/"&amp;RIGHT(A883,2)+2500</f>
        <v>#VALUE!</v>
      </c>
      <c r="L883" s="12" t="e">
        <f>LEFT(A883,2)&amp;"/"&amp;VLOOKUP(MID(LEFT(A883,LEN(A883)-5),SEARCH(" ",A883),LEN(LEFT(A883,LEN(A883)-5))-SEARCH(" ",A883)+1),'[1]Lookup Data'!$E$3:$F$14,2,FALSE)&amp;"/"&amp;RIGHT(A883,4)</f>
        <v>#VALUE!</v>
      </c>
      <c r="M883" s="12" t="e">
        <f>E883&amp;"/"&amp;VLOOKUP([1]สูตรแปลงวันที่!F883,'[1]Lookup Data'!$B$3:$C$14,2,FALSE)&amp;"/"&amp;[1]สูตรแปลงวันที่!G883</f>
        <v>#VALUE!</v>
      </c>
    </row>
    <row r="884" spans="1:13">
      <c r="A884" s="11"/>
      <c r="B884" s="12">
        <f t="shared" si="117"/>
        <v>0</v>
      </c>
      <c r="C884" s="12">
        <f t="shared" si="118"/>
        <v>1</v>
      </c>
      <c r="D884" s="12">
        <f t="shared" si="119"/>
        <v>1900</v>
      </c>
      <c r="E884" s="12" t="str">
        <f t="shared" si="120"/>
        <v/>
      </c>
      <c r="F884" s="12" t="e">
        <f t="shared" si="121"/>
        <v>#VALUE!</v>
      </c>
      <c r="G884" s="12" t="str">
        <f t="shared" si="122"/>
        <v/>
      </c>
      <c r="H884" s="12" t="e">
        <f t="shared" si="123"/>
        <v>#N/A</v>
      </c>
      <c r="I884" s="12" t="str">
        <f t="shared" si="124"/>
        <v>0/1/2443</v>
      </c>
      <c r="J884" s="12" t="str">
        <f t="shared" si="125"/>
        <v>0/1/2500</v>
      </c>
      <c r="K884" s="12" t="e">
        <f>IF(VALUE(LEFT(A884,SEARCH(" ",A884)-1))&lt;10,"0"&amp;VALUE(LEFT(A884,SEARCH(" ",A884)-1)),VALUE(LEFT(A884,SEARCH(" ",A884)-1)))&amp;"/"&amp;VLOOKUP(MID(A884,SEARCH(" ",A884)+1,LEN(A884)-SEARCH(" ",A884)-3),'[1]Lookup Data'!$B$2:$C$14,2,FALSE)&amp;"/"&amp;RIGHT(A884,2)+2500</f>
        <v>#VALUE!</v>
      </c>
      <c r="L884" s="12" t="e">
        <f>LEFT(A884,2)&amp;"/"&amp;VLOOKUP(MID(LEFT(A884,LEN(A884)-5),SEARCH(" ",A884),LEN(LEFT(A884,LEN(A884)-5))-SEARCH(" ",A884)+1),'[1]Lookup Data'!$E$3:$F$14,2,FALSE)&amp;"/"&amp;RIGHT(A884,4)</f>
        <v>#VALUE!</v>
      </c>
      <c r="M884" s="12" t="e">
        <f>E884&amp;"/"&amp;VLOOKUP([1]สูตรแปลงวันที่!F884,'[1]Lookup Data'!$B$3:$C$14,2,FALSE)&amp;"/"&amp;[1]สูตรแปลงวันที่!G884</f>
        <v>#VALUE!</v>
      </c>
    </row>
    <row r="885" spans="1:13">
      <c r="A885" s="11"/>
      <c r="B885" s="12">
        <f t="shared" si="117"/>
        <v>0</v>
      </c>
      <c r="C885" s="12">
        <f t="shared" si="118"/>
        <v>1</v>
      </c>
      <c r="D885" s="12">
        <f t="shared" si="119"/>
        <v>1900</v>
      </c>
      <c r="E885" s="12" t="str">
        <f t="shared" si="120"/>
        <v/>
      </c>
      <c r="F885" s="12" t="e">
        <f t="shared" si="121"/>
        <v>#VALUE!</v>
      </c>
      <c r="G885" s="12" t="str">
        <f t="shared" si="122"/>
        <v/>
      </c>
      <c r="H885" s="12" t="e">
        <f t="shared" si="123"/>
        <v>#N/A</v>
      </c>
      <c r="I885" s="12" t="str">
        <f t="shared" si="124"/>
        <v>0/1/2443</v>
      </c>
      <c r="J885" s="12" t="str">
        <f t="shared" si="125"/>
        <v>0/1/2500</v>
      </c>
      <c r="K885" s="12" t="e">
        <f>IF(VALUE(LEFT(A885,SEARCH(" ",A885)-1))&lt;10,"0"&amp;VALUE(LEFT(A885,SEARCH(" ",A885)-1)),VALUE(LEFT(A885,SEARCH(" ",A885)-1)))&amp;"/"&amp;VLOOKUP(MID(A885,SEARCH(" ",A885)+1,LEN(A885)-SEARCH(" ",A885)-3),'[1]Lookup Data'!$B$2:$C$14,2,FALSE)&amp;"/"&amp;RIGHT(A885,2)+2500</f>
        <v>#VALUE!</v>
      </c>
      <c r="L885" s="12" t="e">
        <f>LEFT(A885,2)&amp;"/"&amp;VLOOKUP(MID(LEFT(A885,LEN(A885)-5),SEARCH(" ",A885),LEN(LEFT(A885,LEN(A885)-5))-SEARCH(" ",A885)+1),'[1]Lookup Data'!$E$3:$F$14,2,FALSE)&amp;"/"&amp;RIGHT(A885,4)</f>
        <v>#VALUE!</v>
      </c>
      <c r="M885" s="12" t="e">
        <f>E885&amp;"/"&amp;VLOOKUP([1]สูตรแปลงวันที่!F885,'[1]Lookup Data'!$B$3:$C$14,2,FALSE)&amp;"/"&amp;[1]สูตรแปลงวันที่!G885</f>
        <v>#VALUE!</v>
      </c>
    </row>
    <row r="886" spans="1:13">
      <c r="A886" s="11"/>
      <c r="B886" s="12">
        <f t="shared" si="117"/>
        <v>0</v>
      </c>
      <c r="C886" s="12">
        <f t="shared" si="118"/>
        <v>1</v>
      </c>
      <c r="D886" s="12">
        <f t="shared" si="119"/>
        <v>1900</v>
      </c>
      <c r="E886" s="12" t="str">
        <f t="shared" si="120"/>
        <v/>
      </c>
      <c r="F886" s="12" t="e">
        <f t="shared" si="121"/>
        <v>#VALUE!</v>
      </c>
      <c r="G886" s="12" t="str">
        <f t="shared" si="122"/>
        <v/>
      </c>
      <c r="H886" s="12" t="e">
        <f t="shared" si="123"/>
        <v>#N/A</v>
      </c>
      <c r="I886" s="12" t="str">
        <f t="shared" si="124"/>
        <v>0/1/2443</v>
      </c>
      <c r="J886" s="12" t="str">
        <f t="shared" si="125"/>
        <v>0/1/2500</v>
      </c>
      <c r="K886" s="12" t="e">
        <f>IF(VALUE(LEFT(A886,SEARCH(" ",A886)-1))&lt;10,"0"&amp;VALUE(LEFT(A886,SEARCH(" ",A886)-1)),VALUE(LEFT(A886,SEARCH(" ",A886)-1)))&amp;"/"&amp;VLOOKUP(MID(A886,SEARCH(" ",A886)+1,LEN(A886)-SEARCH(" ",A886)-3),'[1]Lookup Data'!$B$2:$C$14,2,FALSE)&amp;"/"&amp;RIGHT(A886,2)+2500</f>
        <v>#VALUE!</v>
      </c>
      <c r="L886" s="12" t="e">
        <f>LEFT(A886,2)&amp;"/"&amp;VLOOKUP(MID(LEFT(A886,LEN(A886)-5),SEARCH(" ",A886),LEN(LEFT(A886,LEN(A886)-5))-SEARCH(" ",A886)+1),'[1]Lookup Data'!$E$3:$F$14,2,FALSE)&amp;"/"&amp;RIGHT(A886,4)</f>
        <v>#VALUE!</v>
      </c>
      <c r="M886" s="12" t="e">
        <f>E886&amp;"/"&amp;VLOOKUP([1]สูตรแปลงวันที่!F886,'[1]Lookup Data'!$B$3:$C$14,2,FALSE)&amp;"/"&amp;[1]สูตรแปลงวันที่!G886</f>
        <v>#VALUE!</v>
      </c>
    </row>
    <row r="887" spans="1:13">
      <c r="A887" s="11"/>
      <c r="B887" s="12">
        <f t="shared" si="117"/>
        <v>0</v>
      </c>
      <c r="C887" s="12">
        <f t="shared" si="118"/>
        <v>1</v>
      </c>
      <c r="D887" s="12">
        <f t="shared" si="119"/>
        <v>1900</v>
      </c>
      <c r="E887" s="12" t="str">
        <f t="shared" si="120"/>
        <v/>
      </c>
      <c r="F887" s="12" t="e">
        <f t="shared" si="121"/>
        <v>#VALUE!</v>
      </c>
      <c r="G887" s="12" t="str">
        <f t="shared" si="122"/>
        <v/>
      </c>
      <c r="H887" s="12" t="e">
        <f t="shared" si="123"/>
        <v>#N/A</v>
      </c>
      <c r="I887" s="12" t="str">
        <f t="shared" si="124"/>
        <v>0/1/2443</v>
      </c>
      <c r="J887" s="12" t="str">
        <f t="shared" si="125"/>
        <v>0/1/2500</v>
      </c>
      <c r="K887" s="12" t="e">
        <f>IF(VALUE(LEFT(A887,SEARCH(" ",A887)-1))&lt;10,"0"&amp;VALUE(LEFT(A887,SEARCH(" ",A887)-1)),VALUE(LEFT(A887,SEARCH(" ",A887)-1)))&amp;"/"&amp;VLOOKUP(MID(A887,SEARCH(" ",A887)+1,LEN(A887)-SEARCH(" ",A887)-3),'[1]Lookup Data'!$B$2:$C$14,2,FALSE)&amp;"/"&amp;RIGHT(A887,2)+2500</f>
        <v>#VALUE!</v>
      </c>
      <c r="L887" s="12" t="e">
        <f>LEFT(A887,2)&amp;"/"&amp;VLOOKUP(MID(LEFT(A887,LEN(A887)-5),SEARCH(" ",A887),LEN(LEFT(A887,LEN(A887)-5))-SEARCH(" ",A887)+1),'[1]Lookup Data'!$E$3:$F$14,2,FALSE)&amp;"/"&amp;RIGHT(A887,4)</f>
        <v>#VALUE!</v>
      </c>
      <c r="M887" s="12" t="e">
        <f>E887&amp;"/"&amp;VLOOKUP([1]สูตรแปลงวันที่!F887,'[1]Lookup Data'!$B$3:$C$14,2,FALSE)&amp;"/"&amp;[1]สูตรแปลงวันที่!G887</f>
        <v>#VALUE!</v>
      </c>
    </row>
    <row r="888" spans="1:13">
      <c r="A888" s="11"/>
      <c r="B888" s="12">
        <f t="shared" si="117"/>
        <v>0</v>
      </c>
      <c r="C888" s="12">
        <f t="shared" si="118"/>
        <v>1</v>
      </c>
      <c r="D888" s="12">
        <f t="shared" si="119"/>
        <v>1900</v>
      </c>
      <c r="E888" s="12" t="str">
        <f t="shared" si="120"/>
        <v/>
      </c>
      <c r="F888" s="12" t="e">
        <f t="shared" si="121"/>
        <v>#VALUE!</v>
      </c>
      <c r="G888" s="12" t="str">
        <f t="shared" si="122"/>
        <v/>
      </c>
      <c r="H888" s="12" t="e">
        <f t="shared" si="123"/>
        <v>#N/A</v>
      </c>
      <c r="I888" s="12" t="str">
        <f t="shared" si="124"/>
        <v>0/1/2443</v>
      </c>
      <c r="J888" s="12" t="str">
        <f t="shared" si="125"/>
        <v>0/1/2500</v>
      </c>
      <c r="K888" s="12" t="e">
        <f>IF(VALUE(LEFT(A888,SEARCH(" ",A888)-1))&lt;10,"0"&amp;VALUE(LEFT(A888,SEARCH(" ",A888)-1)),VALUE(LEFT(A888,SEARCH(" ",A888)-1)))&amp;"/"&amp;VLOOKUP(MID(A888,SEARCH(" ",A888)+1,LEN(A888)-SEARCH(" ",A888)-3),'[1]Lookup Data'!$B$2:$C$14,2,FALSE)&amp;"/"&amp;RIGHT(A888,2)+2500</f>
        <v>#VALUE!</v>
      </c>
      <c r="L888" s="12" t="e">
        <f>LEFT(A888,2)&amp;"/"&amp;VLOOKUP(MID(LEFT(A888,LEN(A888)-5),SEARCH(" ",A888),LEN(LEFT(A888,LEN(A888)-5))-SEARCH(" ",A888)+1),'[1]Lookup Data'!$E$3:$F$14,2,FALSE)&amp;"/"&amp;RIGHT(A888,4)</f>
        <v>#VALUE!</v>
      </c>
      <c r="M888" s="12" t="e">
        <f>E888&amp;"/"&amp;VLOOKUP([1]สูตรแปลงวันที่!F888,'[1]Lookup Data'!$B$3:$C$14,2,FALSE)&amp;"/"&amp;[1]สูตรแปลงวันที่!G888</f>
        <v>#VALUE!</v>
      </c>
    </row>
    <row r="889" spans="1:13">
      <c r="A889" s="11"/>
      <c r="B889" s="12">
        <f t="shared" si="117"/>
        <v>0</v>
      </c>
      <c r="C889" s="12">
        <f t="shared" si="118"/>
        <v>1</v>
      </c>
      <c r="D889" s="12">
        <f t="shared" si="119"/>
        <v>1900</v>
      </c>
      <c r="E889" s="12" t="str">
        <f t="shared" si="120"/>
        <v/>
      </c>
      <c r="F889" s="12" t="e">
        <f t="shared" si="121"/>
        <v>#VALUE!</v>
      </c>
      <c r="G889" s="12" t="str">
        <f t="shared" si="122"/>
        <v/>
      </c>
      <c r="H889" s="12" t="e">
        <f t="shared" si="123"/>
        <v>#N/A</v>
      </c>
      <c r="I889" s="12" t="str">
        <f t="shared" si="124"/>
        <v>0/1/2443</v>
      </c>
      <c r="J889" s="12" t="str">
        <f t="shared" si="125"/>
        <v>0/1/2500</v>
      </c>
      <c r="K889" s="12" t="e">
        <f>IF(VALUE(LEFT(A889,SEARCH(" ",A889)-1))&lt;10,"0"&amp;VALUE(LEFT(A889,SEARCH(" ",A889)-1)),VALUE(LEFT(A889,SEARCH(" ",A889)-1)))&amp;"/"&amp;VLOOKUP(MID(A889,SEARCH(" ",A889)+1,LEN(A889)-SEARCH(" ",A889)-3),'[1]Lookup Data'!$B$2:$C$14,2,FALSE)&amp;"/"&amp;RIGHT(A889,2)+2500</f>
        <v>#VALUE!</v>
      </c>
      <c r="L889" s="12" t="e">
        <f>LEFT(A889,2)&amp;"/"&amp;VLOOKUP(MID(LEFT(A889,LEN(A889)-5),SEARCH(" ",A889),LEN(LEFT(A889,LEN(A889)-5))-SEARCH(" ",A889)+1),'[1]Lookup Data'!$E$3:$F$14,2,FALSE)&amp;"/"&amp;RIGHT(A889,4)</f>
        <v>#VALUE!</v>
      </c>
      <c r="M889" s="12" t="e">
        <f>E889&amp;"/"&amp;VLOOKUP([1]สูตรแปลงวันที่!F889,'[1]Lookup Data'!$B$3:$C$14,2,FALSE)&amp;"/"&amp;[1]สูตรแปลงวันที่!G889</f>
        <v>#VALUE!</v>
      </c>
    </row>
    <row r="890" spans="1:13">
      <c r="A890" s="11"/>
      <c r="B890" s="12">
        <f t="shared" si="117"/>
        <v>0</v>
      </c>
      <c r="C890" s="12">
        <f t="shared" si="118"/>
        <v>1</v>
      </c>
      <c r="D890" s="12">
        <f t="shared" si="119"/>
        <v>1900</v>
      </c>
      <c r="E890" s="12" t="str">
        <f t="shared" si="120"/>
        <v/>
      </c>
      <c r="F890" s="12" t="e">
        <f t="shared" si="121"/>
        <v>#VALUE!</v>
      </c>
      <c r="G890" s="12" t="str">
        <f t="shared" si="122"/>
        <v/>
      </c>
      <c r="H890" s="12" t="e">
        <f t="shared" si="123"/>
        <v>#N/A</v>
      </c>
      <c r="I890" s="12" t="str">
        <f t="shared" si="124"/>
        <v>0/1/2443</v>
      </c>
      <c r="J890" s="12" t="str">
        <f t="shared" si="125"/>
        <v>0/1/2500</v>
      </c>
      <c r="K890" s="12" t="e">
        <f>IF(VALUE(LEFT(A890,SEARCH(" ",A890)-1))&lt;10,"0"&amp;VALUE(LEFT(A890,SEARCH(" ",A890)-1)),VALUE(LEFT(A890,SEARCH(" ",A890)-1)))&amp;"/"&amp;VLOOKUP(MID(A890,SEARCH(" ",A890)+1,LEN(A890)-SEARCH(" ",A890)-3),'[1]Lookup Data'!$B$2:$C$14,2,FALSE)&amp;"/"&amp;RIGHT(A890,2)+2500</f>
        <v>#VALUE!</v>
      </c>
      <c r="L890" s="12" t="e">
        <f>LEFT(A890,2)&amp;"/"&amp;VLOOKUP(MID(LEFT(A890,LEN(A890)-5),SEARCH(" ",A890),LEN(LEFT(A890,LEN(A890)-5))-SEARCH(" ",A890)+1),'[1]Lookup Data'!$E$3:$F$14,2,FALSE)&amp;"/"&amp;RIGHT(A890,4)</f>
        <v>#VALUE!</v>
      </c>
      <c r="M890" s="12" t="e">
        <f>E890&amp;"/"&amp;VLOOKUP([1]สูตรแปลงวันที่!F890,'[1]Lookup Data'!$B$3:$C$14,2,FALSE)&amp;"/"&amp;[1]สูตรแปลงวันที่!G890</f>
        <v>#VALUE!</v>
      </c>
    </row>
    <row r="891" spans="1:13">
      <c r="A891" s="11"/>
      <c r="B891" s="12">
        <f t="shared" si="117"/>
        <v>0</v>
      </c>
      <c r="C891" s="12">
        <f t="shared" si="118"/>
        <v>1</v>
      </c>
      <c r="D891" s="12">
        <f t="shared" si="119"/>
        <v>1900</v>
      </c>
      <c r="E891" s="12" t="str">
        <f t="shared" si="120"/>
        <v/>
      </c>
      <c r="F891" s="12" t="e">
        <f t="shared" si="121"/>
        <v>#VALUE!</v>
      </c>
      <c r="G891" s="12" t="str">
        <f t="shared" si="122"/>
        <v/>
      </c>
      <c r="H891" s="12" t="e">
        <f t="shared" si="123"/>
        <v>#N/A</v>
      </c>
      <c r="I891" s="12" t="str">
        <f t="shared" si="124"/>
        <v>0/1/2443</v>
      </c>
      <c r="J891" s="12" t="str">
        <f t="shared" si="125"/>
        <v>0/1/2500</v>
      </c>
      <c r="K891" s="12" t="e">
        <f>IF(VALUE(LEFT(A891,SEARCH(" ",A891)-1))&lt;10,"0"&amp;VALUE(LEFT(A891,SEARCH(" ",A891)-1)),VALUE(LEFT(A891,SEARCH(" ",A891)-1)))&amp;"/"&amp;VLOOKUP(MID(A891,SEARCH(" ",A891)+1,LEN(A891)-SEARCH(" ",A891)-3),'[1]Lookup Data'!$B$2:$C$14,2,FALSE)&amp;"/"&amp;RIGHT(A891,2)+2500</f>
        <v>#VALUE!</v>
      </c>
      <c r="L891" s="12" t="e">
        <f>LEFT(A891,2)&amp;"/"&amp;VLOOKUP(MID(LEFT(A891,LEN(A891)-5),SEARCH(" ",A891),LEN(LEFT(A891,LEN(A891)-5))-SEARCH(" ",A891)+1),'[1]Lookup Data'!$E$3:$F$14,2,FALSE)&amp;"/"&amp;RIGHT(A891,4)</f>
        <v>#VALUE!</v>
      </c>
      <c r="M891" s="12" t="e">
        <f>E891&amp;"/"&amp;VLOOKUP([1]สูตรแปลงวันที่!F891,'[1]Lookup Data'!$B$3:$C$14,2,FALSE)&amp;"/"&amp;[1]สูตรแปลงวันที่!G891</f>
        <v>#VALUE!</v>
      </c>
    </row>
    <row r="892" spans="1:13">
      <c r="A892" s="11"/>
      <c r="B892" s="12">
        <f t="shared" si="117"/>
        <v>0</v>
      </c>
      <c r="C892" s="12">
        <f t="shared" si="118"/>
        <v>1</v>
      </c>
      <c r="D892" s="12">
        <f t="shared" si="119"/>
        <v>1900</v>
      </c>
      <c r="E892" s="12" t="str">
        <f t="shared" si="120"/>
        <v/>
      </c>
      <c r="F892" s="12" t="e">
        <f t="shared" si="121"/>
        <v>#VALUE!</v>
      </c>
      <c r="G892" s="12" t="str">
        <f t="shared" si="122"/>
        <v/>
      </c>
      <c r="H892" s="12" t="e">
        <f t="shared" si="123"/>
        <v>#N/A</v>
      </c>
      <c r="I892" s="12" t="str">
        <f t="shared" si="124"/>
        <v>0/1/2443</v>
      </c>
      <c r="J892" s="12" t="str">
        <f t="shared" si="125"/>
        <v>0/1/2500</v>
      </c>
      <c r="K892" s="12" t="e">
        <f>IF(VALUE(LEFT(A892,SEARCH(" ",A892)-1))&lt;10,"0"&amp;VALUE(LEFT(A892,SEARCH(" ",A892)-1)),VALUE(LEFT(A892,SEARCH(" ",A892)-1)))&amp;"/"&amp;VLOOKUP(MID(A892,SEARCH(" ",A892)+1,LEN(A892)-SEARCH(" ",A892)-3),'[1]Lookup Data'!$B$2:$C$14,2,FALSE)&amp;"/"&amp;RIGHT(A892,2)+2500</f>
        <v>#VALUE!</v>
      </c>
      <c r="L892" s="12" t="e">
        <f>LEFT(A892,2)&amp;"/"&amp;VLOOKUP(MID(LEFT(A892,LEN(A892)-5),SEARCH(" ",A892),LEN(LEFT(A892,LEN(A892)-5))-SEARCH(" ",A892)+1),'[1]Lookup Data'!$E$3:$F$14,2,FALSE)&amp;"/"&amp;RIGHT(A892,4)</f>
        <v>#VALUE!</v>
      </c>
      <c r="M892" s="12" t="e">
        <f>E892&amp;"/"&amp;VLOOKUP([1]สูตรแปลงวันที่!F892,'[1]Lookup Data'!$B$3:$C$14,2,FALSE)&amp;"/"&amp;[1]สูตรแปลงวันที่!G892</f>
        <v>#VALUE!</v>
      </c>
    </row>
    <row r="893" spans="1:13">
      <c r="A893" s="11"/>
      <c r="B893" s="12">
        <f t="shared" si="117"/>
        <v>0</v>
      </c>
      <c r="C893" s="12">
        <f t="shared" si="118"/>
        <v>1</v>
      </c>
      <c r="D893" s="12">
        <f t="shared" si="119"/>
        <v>1900</v>
      </c>
      <c r="E893" s="12" t="str">
        <f t="shared" si="120"/>
        <v/>
      </c>
      <c r="F893" s="12" t="e">
        <f t="shared" si="121"/>
        <v>#VALUE!</v>
      </c>
      <c r="G893" s="12" t="str">
        <f t="shared" si="122"/>
        <v/>
      </c>
      <c r="H893" s="12" t="e">
        <f t="shared" si="123"/>
        <v>#N/A</v>
      </c>
      <c r="I893" s="12" t="str">
        <f t="shared" si="124"/>
        <v>0/1/2443</v>
      </c>
      <c r="J893" s="12" t="str">
        <f t="shared" si="125"/>
        <v>0/1/2500</v>
      </c>
      <c r="K893" s="12" t="e">
        <f>IF(VALUE(LEFT(A893,SEARCH(" ",A893)-1))&lt;10,"0"&amp;VALUE(LEFT(A893,SEARCH(" ",A893)-1)),VALUE(LEFT(A893,SEARCH(" ",A893)-1)))&amp;"/"&amp;VLOOKUP(MID(A893,SEARCH(" ",A893)+1,LEN(A893)-SEARCH(" ",A893)-3),'[1]Lookup Data'!$B$2:$C$14,2,FALSE)&amp;"/"&amp;RIGHT(A893,2)+2500</f>
        <v>#VALUE!</v>
      </c>
      <c r="L893" s="12" t="e">
        <f>LEFT(A893,2)&amp;"/"&amp;VLOOKUP(MID(LEFT(A893,LEN(A893)-5),SEARCH(" ",A893),LEN(LEFT(A893,LEN(A893)-5))-SEARCH(" ",A893)+1),'[1]Lookup Data'!$E$3:$F$14,2,FALSE)&amp;"/"&amp;RIGHT(A893,4)</f>
        <v>#VALUE!</v>
      </c>
      <c r="M893" s="12" t="e">
        <f>E893&amp;"/"&amp;VLOOKUP([1]สูตรแปลงวันที่!F893,'[1]Lookup Data'!$B$3:$C$14,2,FALSE)&amp;"/"&amp;[1]สูตรแปลงวันที่!G893</f>
        <v>#VALUE!</v>
      </c>
    </row>
    <row r="894" spans="1:13">
      <c r="A894" s="11"/>
      <c r="B894" s="12">
        <f t="shared" si="117"/>
        <v>0</v>
      </c>
      <c r="C894" s="12">
        <f t="shared" si="118"/>
        <v>1</v>
      </c>
      <c r="D894" s="12">
        <f t="shared" si="119"/>
        <v>1900</v>
      </c>
      <c r="E894" s="12" t="str">
        <f t="shared" si="120"/>
        <v/>
      </c>
      <c r="F894" s="12" t="e">
        <f t="shared" si="121"/>
        <v>#VALUE!</v>
      </c>
      <c r="G894" s="12" t="str">
        <f t="shared" si="122"/>
        <v/>
      </c>
      <c r="H894" s="12" t="e">
        <f t="shared" si="123"/>
        <v>#N/A</v>
      </c>
      <c r="I894" s="12" t="str">
        <f t="shared" si="124"/>
        <v>0/1/2443</v>
      </c>
      <c r="J894" s="12" t="str">
        <f t="shared" si="125"/>
        <v>0/1/2500</v>
      </c>
      <c r="K894" s="12" t="e">
        <f>IF(VALUE(LEFT(A894,SEARCH(" ",A894)-1))&lt;10,"0"&amp;VALUE(LEFT(A894,SEARCH(" ",A894)-1)),VALUE(LEFT(A894,SEARCH(" ",A894)-1)))&amp;"/"&amp;VLOOKUP(MID(A894,SEARCH(" ",A894)+1,LEN(A894)-SEARCH(" ",A894)-3),'[1]Lookup Data'!$B$2:$C$14,2,FALSE)&amp;"/"&amp;RIGHT(A894,2)+2500</f>
        <v>#VALUE!</v>
      </c>
      <c r="L894" s="12" t="e">
        <f>LEFT(A894,2)&amp;"/"&amp;VLOOKUP(MID(LEFT(A894,LEN(A894)-5),SEARCH(" ",A894),LEN(LEFT(A894,LEN(A894)-5))-SEARCH(" ",A894)+1),'[1]Lookup Data'!$E$3:$F$14,2,FALSE)&amp;"/"&amp;RIGHT(A894,4)</f>
        <v>#VALUE!</v>
      </c>
      <c r="M894" s="12" t="e">
        <f>E894&amp;"/"&amp;VLOOKUP([1]สูตรแปลงวันที่!F894,'[1]Lookup Data'!$B$3:$C$14,2,FALSE)&amp;"/"&amp;[1]สูตรแปลงวันที่!G894</f>
        <v>#VALUE!</v>
      </c>
    </row>
    <row r="895" spans="1:13">
      <c r="A895" s="11"/>
      <c r="B895" s="12">
        <f t="shared" si="117"/>
        <v>0</v>
      </c>
      <c r="C895" s="12">
        <f t="shared" si="118"/>
        <v>1</v>
      </c>
      <c r="D895" s="12">
        <f t="shared" si="119"/>
        <v>1900</v>
      </c>
      <c r="E895" s="12" t="str">
        <f t="shared" si="120"/>
        <v/>
      </c>
      <c r="F895" s="12" t="e">
        <f t="shared" si="121"/>
        <v>#VALUE!</v>
      </c>
      <c r="G895" s="12" t="str">
        <f t="shared" si="122"/>
        <v/>
      </c>
      <c r="H895" s="12" t="e">
        <f t="shared" si="123"/>
        <v>#N/A</v>
      </c>
      <c r="I895" s="12" t="str">
        <f t="shared" si="124"/>
        <v>0/1/2443</v>
      </c>
      <c r="J895" s="12" t="str">
        <f t="shared" si="125"/>
        <v>0/1/2500</v>
      </c>
      <c r="K895" s="12" t="e">
        <f>IF(VALUE(LEFT(A895,SEARCH(" ",A895)-1))&lt;10,"0"&amp;VALUE(LEFT(A895,SEARCH(" ",A895)-1)),VALUE(LEFT(A895,SEARCH(" ",A895)-1)))&amp;"/"&amp;VLOOKUP(MID(A895,SEARCH(" ",A895)+1,LEN(A895)-SEARCH(" ",A895)-3),'[1]Lookup Data'!$B$2:$C$14,2,FALSE)&amp;"/"&amp;RIGHT(A895,2)+2500</f>
        <v>#VALUE!</v>
      </c>
      <c r="L895" s="12" t="e">
        <f>LEFT(A895,2)&amp;"/"&amp;VLOOKUP(MID(LEFT(A895,LEN(A895)-5),SEARCH(" ",A895),LEN(LEFT(A895,LEN(A895)-5))-SEARCH(" ",A895)+1),'[1]Lookup Data'!$E$3:$F$14,2,FALSE)&amp;"/"&amp;RIGHT(A895,4)</f>
        <v>#VALUE!</v>
      </c>
      <c r="M895" s="12" t="e">
        <f>E895&amp;"/"&amp;VLOOKUP([1]สูตรแปลงวันที่!F895,'[1]Lookup Data'!$B$3:$C$14,2,FALSE)&amp;"/"&amp;[1]สูตรแปลงวันที่!G895</f>
        <v>#VALUE!</v>
      </c>
    </row>
    <row r="896" spans="1:13">
      <c r="A896" s="11"/>
      <c r="B896" s="12">
        <f t="shared" si="117"/>
        <v>0</v>
      </c>
      <c r="C896" s="12">
        <f t="shared" si="118"/>
        <v>1</v>
      </c>
      <c r="D896" s="12">
        <f t="shared" si="119"/>
        <v>1900</v>
      </c>
      <c r="E896" s="12" t="str">
        <f t="shared" si="120"/>
        <v/>
      </c>
      <c r="F896" s="12" t="e">
        <f t="shared" si="121"/>
        <v>#VALUE!</v>
      </c>
      <c r="G896" s="12" t="str">
        <f t="shared" si="122"/>
        <v/>
      </c>
      <c r="H896" s="12" t="e">
        <f t="shared" si="123"/>
        <v>#N/A</v>
      </c>
      <c r="I896" s="12" t="str">
        <f t="shared" si="124"/>
        <v>0/1/2443</v>
      </c>
      <c r="J896" s="12" t="str">
        <f t="shared" si="125"/>
        <v>0/1/2500</v>
      </c>
      <c r="K896" s="12" t="e">
        <f>IF(VALUE(LEFT(A896,SEARCH(" ",A896)-1))&lt;10,"0"&amp;VALUE(LEFT(A896,SEARCH(" ",A896)-1)),VALUE(LEFT(A896,SEARCH(" ",A896)-1)))&amp;"/"&amp;VLOOKUP(MID(A896,SEARCH(" ",A896)+1,LEN(A896)-SEARCH(" ",A896)-3),'[1]Lookup Data'!$B$2:$C$14,2,FALSE)&amp;"/"&amp;RIGHT(A896,2)+2500</f>
        <v>#VALUE!</v>
      </c>
      <c r="L896" s="12" t="e">
        <f>LEFT(A896,2)&amp;"/"&amp;VLOOKUP(MID(LEFT(A896,LEN(A896)-5),SEARCH(" ",A896),LEN(LEFT(A896,LEN(A896)-5))-SEARCH(" ",A896)+1),'[1]Lookup Data'!$E$3:$F$14,2,FALSE)&amp;"/"&amp;RIGHT(A896,4)</f>
        <v>#VALUE!</v>
      </c>
      <c r="M896" s="12" t="e">
        <f>E896&amp;"/"&amp;VLOOKUP([1]สูตรแปลงวันที่!F896,'[1]Lookup Data'!$B$3:$C$14,2,FALSE)&amp;"/"&amp;[1]สูตรแปลงวันที่!G896</f>
        <v>#VALUE!</v>
      </c>
    </row>
    <row r="897" spans="1:13">
      <c r="A897" s="11"/>
      <c r="B897" s="12">
        <f t="shared" si="117"/>
        <v>0</v>
      </c>
      <c r="C897" s="12">
        <f t="shared" si="118"/>
        <v>1</v>
      </c>
      <c r="D897" s="12">
        <f t="shared" si="119"/>
        <v>1900</v>
      </c>
      <c r="E897" s="12" t="str">
        <f t="shared" si="120"/>
        <v/>
      </c>
      <c r="F897" s="12" t="e">
        <f t="shared" si="121"/>
        <v>#VALUE!</v>
      </c>
      <c r="G897" s="12" t="str">
        <f t="shared" si="122"/>
        <v/>
      </c>
      <c r="H897" s="12" t="e">
        <f t="shared" si="123"/>
        <v>#N/A</v>
      </c>
      <c r="I897" s="12" t="str">
        <f t="shared" si="124"/>
        <v>0/1/2443</v>
      </c>
      <c r="J897" s="12" t="str">
        <f t="shared" si="125"/>
        <v>0/1/2500</v>
      </c>
      <c r="K897" s="12" t="e">
        <f>IF(VALUE(LEFT(A897,SEARCH(" ",A897)-1))&lt;10,"0"&amp;VALUE(LEFT(A897,SEARCH(" ",A897)-1)),VALUE(LEFT(A897,SEARCH(" ",A897)-1)))&amp;"/"&amp;VLOOKUP(MID(A897,SEARCH(" ",A897)+1,LEN(A897)-SEARCH(" ",A897)-3),'[1]Lookup Data'!$B$2:$C$14,2,FALSE)&amp;"/"&amp;RIGHT(A897,2)+2500</f>
        <v>#VALUE!</v>
      </c>
      <c r="L897" s="12" t="e">
        <f>LEFT(A897,2)&amp;"/"&amp;VLOOKUP(MID(LEFT(A897,LEN(A897)-5),SEARCH(" ",A897),LEN(LEFT(A897,LEN(A897)-5))-SEARCH(" ",A897)+1),'[1]Lookup Data'!$E$3:$F$14,2,FALSE)&amp;"/"&amp;RIGHT(A897,4)</f>
        <v>#VALUE!</v>
      </c>
      <c r="M897" s="12" t="e">
        <f>E897&amp;"/"&amp;VLOOKUP([1]สูตรแปลงวันที่!F897,'[1]Lookup Data'!$B$3:$C$14,2,FALSE)&amp;"/"&amp;[1]สูตรแปลงวันที่!G897</f>
        <v>#VALUE!</v>
      </c>
    </row>
    <row r="898" spans="1:13">
      <c r="A898" s="11"/>
      <c r="B898" s="12">
        <f t="shared" si="117"/>
        <v>0</v>
      </c>
      <c r="C898" s="12">
        <f t="shared" si="118"/>
        <v>1</v>
      </c>
      <c r="D898" s="12">
        <f t="shared" si="119"/>
        <v>1900</v>
      </c>
      <c r="E898" s="12" t="str">
        <f t="shared" si="120"/>
        <v/>
      </c>
      <c r="F898" s="12" t="e">
        <f t="shared" si="121"/>
        <v>#VALUE!</v>
      </c>
      <c r="G898" s="12" t="str">
        <f t="shared" si="122"/>
        <v/>
      </c>
      <c r="H898" s="12" t="e">
        <f t="shared" si="123"/>
        <v>#N/A</v>
      </c>
      <c r="I898" s="12" t="str">
        <f t="shared" si="124"/>
        <v>0/1/2443</v>
      </c>
      <c r="J898" s="12" t="str">
        <f t="shared" si="125"/>
        <v>0/1/2500</v>
      </c>
      <c r="K898" s="12" t="e">
        <f>IF(VALUE(LEFT(A898,SEARCH(" ",A898)-1))&lt;10,"0"&amp;VALUE(LEFT(A898,SEARCH(" ",A898)-1)),VALUE(LEFT(A898,SEARCH(" ",A898)-1)))&amp;"/"&amp;VLOOKUP(MID(A898,SEARCH(" ",A898)+1,LEN(A898)-SEARCH(" ",A898)-3),'[1]Lookup Data'!$B$2:$C$14,2,FALSE)&amp;"/"&amp;RIGHT(A898,2)+2500</f>
        <v>#VALUE!</v>
      </c>
      <c r="L898" s="12" t="e">
        <f>LEFT(A898,2)&amp;"/"&amp;VLOOKUP(MID(LEFT(A898,LEN(A898)-5),SEARCH(" ",A898),LEN(LEFT(A898,LEN(A898)-5))-SEARCH(" ",A898)+1),'[1]Lookup Data'!$E$3:$F$14,2,FALSE)&amp;"/"&amp;RIGHT(A898,4)</f>
        <v>#VALUE!</v>
      </c>
      <c r="M898" s="12" t="e">
        <f>E898&amp;"/"&amp;VLOOKUP([1]สูตรแปลงวันที่!F898,'[1]Lookup Data'!$B$3:$C$14,2,FALSE)&amp;"/"&amp;[1]สูตรแปลงวันที่!G898</f>
        <v>#VALUE!</v>
      </c>
    </row>
    <row r="899" spans="1:13">
      <c r="A899" s="11"/>
      <c r="B899" s="12">
        <f t="shared" ref="B899:B962" si="126">DAY(A899)</f>
        <v>0</v>
      </c>
      <c r="C899" s="12">
        <f t="shared" ref="C899:C962" si="127">MONTH(A899)</f>
        <v>1</v>
      </c>
      <c r="D899" s="12">
        <f t="shared" ref="D899:D962" si="128">YEAR(A899)</f>
        <v>1900</v>
      </c>
      <c r="E899" s="12" t="str">
        <f t="shared" ref="E899:E962" si="129">LEFT(A899,2)</f>
        <v/>
      </c>
      <c r="F899" s="12" t="e">
        <f t="shared" ref="F899:F962" si="130">MID(A899,SEARCH(" ",A899)+1,LEN(A899)-5-SEARCH(" ",A899))</f>
        <v>#VALUE!</v>
      </c>
      <c r="G899" s="12" t="str">
        <f t="shared" ref="G899:G962" si="131">RIGHT(A899,4)</f>
        <v/>
      </c>
      <c r="H899" s="12" t="e">
        <f t="shared" si="123"/>
        <v>#N/A</v>
      </c>
      <c r="I899" s="12" t="str">
        <f t="shared" si="124"/>
        <v>0/1/2443</v>
      </c>
      <c r="J899" s="12" t="str">
        <f t="shared" si="125"/>
        <v>0/1/2500</v>
      </c>
      <c r="K899" s="12" t="e">
        <f>IF(VALUE(LEFT(A899,SEARCH(" ",A899)-1))&lt;10,"0"&amp;VALUE(LEFT(A899,SEARCH(" ",A899)-1)),VALUE(LEFT(A899,SEARCH(" ",A899)-1)))&amp;"/"&amp;VLOOKUP(MID(A899,SEARCH(" ",A899)+1,LEN(A899)-SEARCH(" ",A899)-3),'[1]Lookup Data'!$B$2:$C$14,2,FALSE)&amp;"/"&amp;RIGHT(A899,2)+2500</f>
        <v>#VALUE!</v>
      </c>
      <c r="L899" s="12" t="e">
        <f>LEFT(A899,2)&amp;"/"&amp;VLOOKUP(MID(LEFT(A899,LEN(A899)-5),SEARCH(" ",A899),LEN(LEFT(A899,LEN(A899)-5))-SEARCH(" ",A899)+1),'[1]Lookup Data'!$E$3:$F$14,2,FALSE)&amp;"/"&amp;RIGHT(A899,4)</f>
        <v>#VALUE!</v>
      </c>
      <c r="M899" s="12" t="e">
        <f>E899&amp;"/"&amp;VLOOKUP([1]สูตรแปลงวันที่!F899,'[1]Lookup Data'!$B$3:$C$14,2,FALSE)&amp;"/"&amp;[1]สูตรแปลงวันที่!G899</f>
        <v>#VALUE!</v>
      </c>
    </row>
    <row r="900" spans="1:13">
      <c r="A900" s="11"/>
      <c r="B900" s="12">
        <f t="shared" si="126"/>
        <v>0</v>
      </c>
      <c r="C900" s="12">
        <f t="shared" si="127"/>
        <v>1</v>
      </c>
      <c r="D900" s="12">
        <f t="shared" si="128"/>
        <v>1900</v>
      </c>
      <c r="E900" s="12" t="str">
        <f t="shared" si="129"/>
        <v/>
      </c>
      <c r="F900" s="12" t="e">
        <f t="shared" si="130"/>
        <v>#VALUE!</v>
      </c>
      <c r="G900" s="12" t="str">
        <f t="shared" si="131"/>
        <v/>
      </c>
      <c r="H900" s="12" t="e">
        <f t="shared" ref="H900:H963" si="132">IF(D900&lt;2500,NA(),B900&amp;"/"&amp;C900&amp;"/"&amp;D900)</f>
        <v>#N/A</v>
      </c>
      <c r="I900" s="12" t="str">
        <f t="shared" ref="I900:I963" si="133">IF(D900&gt;2057,NA(),B900&amp;"/"&amp;C900&amp;"/"&amp;D900+543)</f>
        <v>0/1/2443</v>
      </c>
      <c r="J900" s="12" t="str">
        <f t="shared" si="125"/>
        <v>0/1/2500</v>
      </c>
      <c r="K900" s="12" t="e">
        <f>IF(VALUE(LEFT(A900,SEARCH(" ",A900)-1))&lt;10,"0"&amp;VALUE(LEFT(A900,SEARCH(" ",A900)-1)),VALUE(LEFT(A900,SEARCH(" ",A900)-1)))&amp;"/"&amp;VLOOKUP(MID(A900,SEARCH(" ",A900)+1,LEN(A900)-SEARCH(" ",A900)-3),'[1]Lookup Data'!$B$2:$C$14,2,FALSE)&amp;"/"&amp;RIGHT(A900,2)+2500</f>
        <v>#VALUE!</v>
      </c>
      <c r="L900" s="12" t="e">
        <f>LEFT(A900,2)&amp;"/"&amp;VLOOKUP(MID(LEFT(A900,LEN(A900)-5),SEARCH(" ",A900),LEN(LEFT(A900,LEN(A900)-5))-SEARCH(" ",A900)+1),'[1]Lookup Data'!$E$3:$F$14,2,FALSE)&amp;"/"&amp;RIGHT(A900,4)</f>
        <v>#VALUE!</v>
      </c>
      <c r="M900" s="12" t="e">
        <f>E900&amp;"/"&amp;VLOOKUP([1]สูตรแปลงวันที่!F900,'[1]Lookup Data'!$B$3:$C$14,2,FALSE)&amp;"/"&amp;[1]สูตรแปลงวันที่!G900</f>
        <v>#VALUE!</v>
      </c>
    </row>
    <row r="901" spans="1:13">
      <c r="A901" s="11"/>
      <c r="B901" s="12">
        <f t="shared" si="126"/>
        <v>0</v>
      </c>
      <c r="C901" s="12">
        <f t="shared" si="127"/>
        <v>1</v>
      </c>
      <c r="D901" s="12">
        <f t="shared" si="128"/>
        <v>1900</v>
      </c>
      <c r="E901" s="12" t="str">
        <f t="shared" si="129"/>
        <v/>
      </c>
      <c r="F901" s="12" t="e">
        <f t="shared" si="130"/>
        <v>#VALUE!</v>
      </c>
      <c r="G901" s="12" t="str">
        <f t="shared" si="131"/>
        <v/>
      </c>
      <c r="H901" s="12" t="e">
        <f t="shared" si="132"/>
        <v>#N/A</v>
      </c>
      <c r="I901" s="12" t="str">
        <f t="shared" si="133"/>
        <v>0/1/2443</v>
      </c>
      <c r="J901" s="12" t="str">
        <f t="shared" ref="J901:J964" si="134">IF(D901+600&gt;2601,NA(),B901&amp;"/"&amp;C901&amp;"/"&amp;D901+600)</f>
        <v>0/1/2500</v>
      </c>
      <c r="K901" s="12" t="e">
        <f>IF(VALUE(LEFT(A901,SEARCH(" ",A901)-1))&lt;10,"0"&amp;VALUE(LEFT(A901,SEARCH(" ",A901)-1)),VALUE(LEFT(A901,SEARCH(" ",A901)-1)))&amp;"/"&amp;VLOOKUP(MID(A901,SEARCH(" ",A901)+1,LEN(A901)-SEARCH(" ",A901)-3),'[1]Lookup Data'!$B$2:$C$14,2,FALSE)&amp;"/"&amp;RIGHT(A901,2)+2500</f>
        <v>#VALUE!</v>
      </c>
      <c r="L901" s="12" t="e">
        <f>LEFT(A901,2)&amp;"/"&amp;VLOOKUP(MID(LEFT(A901,LEN(A901)-5),SEARCH(" ",A901),LEN(LEFT(A901,LEN(A901)-5))-SEARCH(" ",A901)+1),'[1]Lookup Data'!$E$3:$F$14,2,FALSE)&amp;"/"&amp;RIGHT(A901,4)</f>
        <v>#VALUE!</v>
      </c>
      <c r="M901" s="12" t="e">
        <f>E901&amp;"/"&amp;VLOOKUP([1]สูตรแปลงวันที่!F901,'[1]Lookup Data'!$B$3:$C$14,2,FALSE)&amp;"/"&amp;[1]สูตรแปลงวันที่!G901</f>
        <v>#VALUE!</v>
      </c>
    </row>
    <row r="902" spans="1:13">
      <c r="A902" s="11"/>
      <c r="B902" s="12">
        <f t="shared" si="126"/>
        <v>0</v>
      </c>
      <c r="C902" s="12">
        <f t="shared" si="127"/>
        <v>1</v>
      </c>
      <c r="D902" s="12">
        <f t="shared" si="128"/>
        <v>1900</v>
      </c>
      <c r="E902" s="12" t="str">
        <f t="shared" si="129"/>
        <v/>
      </c>
      <c r="F902" s="12" t="e">
        <f t="shared" si="130"/>
        <v>#VALUE!</v>
      </c>
      <c r="G902" s="12" t="str">
        <f t="shared" si="131"/>
        <v/>
      </c>
      <c r="H902" s="12" t="e">
        <f t="shared" si="132"/>
        <v>#N/A</v>
      </c>
      <c r="I902" s="12" t="str">
        <f t="shared" si="133"/>
        <v>0/1/2443</v>
      </c>
      <c r="J902" s="12" t="str">
        <f t="shared" si="134"/>
        <v>0/1/2500</v>
      </c>
      <c r="K902" s="12" t="e">
        <f>IF(VALUE(LEFT(A902,SEARCH(" ",A902)-1))&lt;10,"0"&amp;VALUE(LEFT(A902,SEARCH(" ",A902)-1)),VALUE(LEFT(A902,SEARCH(" ",A902)-1)))&amp;"/"&amp;VLOOKUP(MID(A902,SEARCH(" ",A902)+1,LEN(A902)-SEARCH(" ",A902)-3),'[1]Lookup Data'!$B$2:$C$14,2,FALSE)&amp;"/"&amp;RIGHT(A902,2)+2500</f>
        <v>#VALUE!</v>
      </c>
      <c r="L902" s="12" t="e">
        <f>LEFT(A902,2)&amp;"/"&amp;VLOOKUP(MID(LEFT(A902,LEN(A902)-5),SEARCH(" ",A902),LEN(LEFT(A902,LEN(A902)-5))-SEARCH(" ",A902)+1),'[1]Lookup Data'!$E$3:$F$14,2,FALSE)&amp;"/"&amp;RIGHT(A902,4)</f>
        <v>#VALUE!</v>
      </c>
      <c r="M902" s="12" t="e">
        <f>E902&amp;"/"&amp;VLOOKUP([1]สูตรแปลงวันที่!F902,'[1]Lookup Data'!$B$3:$C$14,2,FALSE)&amp;"/"&amp;[1]สูตรแปลงวันที่!G902</f>
        <v>#VALUE!</v>
      </c>
    </row>
    <row r="903" spans="1:13">
      <c r="A903" s="11"/>
      <c r="B903" s="12">
        <f t="shared" si="126"/>
        <v>0</v>
      </c>
      <c r="C903" s="12">
        <f t="shared" si="127"/>
        <v>1</v>
      </c>
      <c r="D903" s="12">
        <f t="shared" si="128"/>
        <v>1900</v>
      </c>
      <c r="E903" s="12" t="str">
        <f t="shared" si="129"/>
        <v/>
      </c>
      <c r="F903" s="12" t="e">
        <f t="shared" si="130"/>
        <v>#VALUE!</v>
      </c>
      <c r="G903" s="12" t="str">
        <f t="shared" si="131"/>
        <v/>
      </c>
      <c r="H903" s="12" t="e">
        <f t="shared" si="132"/>
        <v>#N/A</v>
      </c>
      <c r="I903" s="12" t="str">
        <f t="shared" si="133"/>
        <v>0/1/2443</v>
      </c>
      <c r="J903" s="12" t="str">
        <f t="shared" si="134"/>
        <v>0/1/2500</v>
      </c>
      <c r="K903" s="12" t="e">
        <f>IF(VALUE(LEFT(A903,SEARCH(" ",A903)-1))&lt;10,"0"&amp;VALUE(LEFT(A903,SEARCH(" ",A903)-1)),VALUE(LEFT(A903,SEARCH(" ",A903)-1)))&amp;"/"&amp;VLOOKUP(MID(A903,SEARCH(" ",A903)+1,LEN(A903)-SEARCH(" ",A903)-3),'[1]Lookup Data'!$B$2:$C$14,2,FALSE)&amp;"/"&amp;RIGHT(A903,2)+2500</f>
        <v>#VALUE!</v>
      </c>
      <c r="L903" s="12" t="e">
        <f>LEFT(A903,2)&amp;"/"&amp;VLOOKUP(MID(LEFT(A903,LEN(A903)-5),SEARCH(" ",A903),LEN(LEFT(A903,LEN(A903)-5))-SEARCH(" ",A903)+1),'[1]Lookup Data'!$E$3:$F$14,2,FALSE)&amp;"/"&amp;RIGHT(A903,4)</f>
        <v>#VALUE!</v>
      </c>
      <c r="M903" s="12" t="e">
        <f>E903&amp;"/"&amp;VLOOKUP([1]สูตรแปลงวันที่!F903,'[1]Lookup Data'!$B$3:$C$14,2,FALSE)&amp;"/"&amp;[1]สูตรแปลงวันที่!G903</f>
        <v>#VALUE!</v>
      </c>
    </row>
    <row r="904" spans="1:13">
      <c r="A904" s="11"/>
      <c r="B904" s="12">
        <f t="shared" si="126"/>
        <v>0</v>
      </c>
      <c r="C904" s="12">
        <f t="shared" si="127"/>
        <v>1</v>
      </c>
      <c r="D904" s="12">
        <f t="shared" si="128"/>
        <v>1900</v>
      </c>
      <c r="E904" s="12" t="str">
        <f t="shared" si="129"/>
        <v/>
      </c>
      <c r="F904" s="12" t="e">
        <f t="shared" si="130"/>
        <v>#VALUE!</v>
      </c>
      <c r="G904" s="12" t="str">
        <f t="shared" si="131"/>
        <v/>
      </c>
      <c r="H904" s="12" t="e">
        <f t="shared" si="132"/>
        <v>#N/A</v>
      </c>
      <c r="I904" s="12" t="str">
        <f t="shared" si="133"/>
        <v>0/1/2443</v>
      </c>
      <c r="J904" s="12" t="str">
        <f t="shared" si="134"/>
        <v>0/1/2500</v>
      </c>
      <c r="K904" s="12" t="e">
        <f>IF(VALUE(LEFT(A904,SEARCH(" ",A904)-1))&lt;10,"0"&amp;VALUE(LEFT(A904,SEARCH(" ",A904)-1)),VALUE(LEFT(A904,SEARCH(" ",A904)-1)))&amp;"/"&amp;VLOOKUP(MID(A904,SEARCH(" ",A904)+1,LEN(A904)-SEARCH(" ",A904)-3),'[1]Lookup Data'!$B$2:$C$14,2,FALSE)&amp;"/"&amp;RIGHT(A904,2)+2500</f>
        <v>#VALUE!</v>
      </c>
      <c r="L904" s="12" t="e">
        <f>LEFT(A904,2)&amp;"/"&amp;VLOOKUP(MID(LEFT(A904,LEN(A904)-5),SEARCH(" ",A904),LEN(LEFT(A904,LEN(A904)-5))-SEARCH(" ",A904)+1),'[1]Lookup Data'!$E$3:$F$14,2,FALSE)&amp;"/"&amp;RIGHT(A904,4)</f>
        <v>#VALUE!</v>
      </c>
      <c r="M904" s="12" t="e">
        <f>E904&amp;"/"&amp;VLOOKUP([1]สูตรแปลงวันที่!F904,'[1]Lookup Data'!$B$3:$C$14,2,FALSE)&amp;"/"&amp;[1]สูตรแปลงวันที่!G904</f>
        <v>#VALUE!</v>
      </c>
    </row>
    <row r="905" spans="1:13">
      <c r="A905" s="11"/>
      <c r="B905" s="12">
        <f t="shared" si="126"/>
        <v>0</v>
      </c>
      <c r="C905" s="12">
        <f t="shared" si="127"/>
        <v>1</v>
      </c>
      <c r="D905" s="12">
        <f t="shared" si="128"/>
        <v>1900</v>
      </c>
      <c r="E905" s="12" t="str">
        <f t="shared" si="129"/>
        <v/>
      </c>
      <c r="F905" s="12" t="e">
        <f t="shared" si="130"/>
        <v>#VALUE!</v>
      </c>
      <c r="G905" s="12" t="str">
        <f t="shared" si="131"/>
        <v/>
      </c>
      <c r="H905" s="12" t="e">
        <f t="shared" si="132"/>
        <v>#N/A</v>
      </c>
      <c r="I905" s="12" t="str">
        <f t="shared" si="133"/>
        <v>0/1/2443</v>
      </c>
      <c r="J905" s="12" t="str">
        <f t="shared" si="134"/>
        <v>0/1/2500</v>
      </c>
      <c r="K905" s="12" t="e">
        <f>IF(VALUE(LEFT(A905,SEARCH(" ",A905)-1))&lt;10,"0"&amp;VALUE(LEFT(A905,SEARCH(" ",A905)-1)),VALUE(LEFT(A905,SEARCH(" ",A905)-1)))&amp;"/"&amp;VLOOKUP(MID(A905,SEARCH(" ",A905)+1,LEN(A905)-SEARCH(" ",A905)-3),'[1]Lookup Data'!$B$2:$C$14,2,FALSE)&amp;"/"&amp;RIGHT(A905,2)+2500</f>
        <v>#VALUE!</v>
      </c>
      <c r="L905" s="12" t="e">
        <f>LEFT(A905,2)&amp;"/"&amp;VLOOKUP(MID(LEFT(A905,LEN(A905)-5),SEARCH(" ",A905),LEN(LEFT(A905,LEN(A905)-5))-SEARCH(" ",A905)+1),'[1]Lookup Data'!$E$3:$F$14,2,FALSE)&amp;"/"&amp;RIGHT(A905,4)</f>
        <v>#VALUE!</v>
      </c>
      <c r="M905" s="12" t="e">
        <f>E905&amp;"/"&amp;VLOOKUP([1]สูตรแปลงวันที่!F905,'[1]Lookup Data'!$B$3:$C$14,2,FALSE)&amp;"/"&amp;[1]สูตรแปลงวันที่!G905</f>
        <v>#VALUE!</v>
      </c>
    </row>
    <row r="906" spans="1:13">
      <c r="A906" s="11"/>
      <c r="B906" s="12">
        <f t="shared" si="126"/>
        <v>0</v>
      </c>
      <c r="C906" s="12">
        <f t="shared" si="127"/>
        <v>1</v>
      </c>
      <c r="D906" s="12">
        <f t="shared" si="128"/>
        <v>1900</v>
      </c>
      <c r="E906" s="12" t="str">
        <f t="shared" si="129"/>
        <v/>
      </c>
      <c r="F906" s="12" t="e">
        <f t="shared" si="130"/>
        <v>#VALUE!</v>
      </c>
      <c r="G906" s="12" t="str">
        <f t="shared" si="131"/>
        <v/>
      </c>
      <c r="H906" s="12" t="e">
        <f t="shared" si="132"/>
        <v>#N/A</v>
      </c>
      <c r="I906" s="12" t="str">
        <f t="shared" si="133"/>
        <v>0/1/2443</v>
      </c>
      <c r="J906" s="12" t="str">
        <f t="shared" si="134"/>
        <v>0/1/2500</v>
      </c>
      <c r="K906" s="12" t="e">
        <f>IF(VALUE(LEFT(A906,SEARCH(" ",A906)-1))&lt;10,"0"&amp;VALUE(LEFT(A906,SEARCH(" ",A906)-1)),VALUE(LEFT(A906,SEARCH(" ",A906)-1)))&amp;"/"&amp;VLOOKUP(MID(A906,SEARCH(" ",A906)+1,LEN(A906)-SEARCH(" ",A906)-3),'[1]Lookup Data'!$B$2:$C$14,2,FALSE)&amp;"/"&amp;RIGHT(A906,2)+2500</f>
        <v>#VALUE!</v>
      </c>
      <c r="L906" s="12" t="e">
        <f>LEFT(A906,2)&amp;"/"&amp;VLOOKUP(MID(LEFT(A906,LEN(A906)-5),SEARCH(" ",A906),LEN(LEFT(A906,LEN(A906)-5))-SEARCH(" ",A906)+1),'[1]Lookup Data'!$E$3:$F$14,2,FALSE)&amp;"/"&amp;RIGHT(A906,4)</f>
        <v>#VALUE!</v>
      </c>
      <c r="M906" s="12" t="e">
        <f>E906&amp;"/"&amp;VLOOKUP([1]สูตรแปลงวันที่!F906,'[1]Lookup Data'!$B$3:$C$14,2,FALSE)&amp;"/"&amp;[1]สูตรแปลงวันที่!G906</f>
        <v>#VALUE!</v>
      </c>
    </row>
    <row r="907" spans="1:13">
      <c r="A907" s="11"/>
      <c r="B907" s="12">
        <f t="shared" si="126"/>
        <v>0</v>
      </c>
      <c r="C907" s="12">
        <f t="shared" si="127"/>
        <v>1</v>
      </c>
      <c r="D907" s="12">
        <f t="shared" si="128"/>
        <v>1900</v>
      </c>
      <c r="E907" s="12" t="str">
        <f t="shared" si="129"/>
        <v/>
      </c>
      <c r="F907" s="12" t="e">
        <f t="shared" si="130"/>
        <v>#VALUE!</v>
      </c>
      <c r="G907" s="12" t="str">
        <f t="shared" si="131"/>
        <v/>
      </c>
      <c r="H907" s="12" t="e">
        <f t="shared" si="132"/>
        <v>#N/A</v>
      </c>
      <c r="I907" s="12" t="str">
        <f t="shared" si="133"/>
        <v>0/1/2443</v>
      </c>
      <c r="J907" s="12" t="str">
        <f t="shared" si="134"/>
        <v>0/1/2500</v>
      </c>
      <c r="K907" s="12" t="e">
        <f>IF(VALUE(LEFT(A907,SEARCH(" ",A907)-1))&lt;10,"0"&amp;VALUE(LEFT(A907,SEARCH(" ",A907)-1)),VALUE(LEFT(A907,SEARCH(" ",A907)-1)))&amp;"/"&amp;VLOOKUP(MID(A907,SEARCH(" ",A907)+1,LEN(A907)-SEARCH(" ",A907)-3),'[1]Lookup Data'!$B$2:$C$14,2,FALSE)&amp;"/"&amp;RIGHT(A907,2)+2500</f>
        <v>#VALUE!</v>
      </c>
      <c r="L907" s="12" t="e">
        <f>LEFT(A907,2)&amp;"/"&amp;VLOOKUP(MID(LEFT(A907,LEN(A907)-5),SEARCH(" ",A907),LEN(LEFT(A907,LEN(A907)-5))-SEARCH(" ",A907)+1),'[1]Lookup Data'!$E$3:$F$14,2,FALSE)&amp;"/"&amp;RIGHT(A907,4)</f>
        <v>#VALUE!</v>
      </c>
      <c r="M907" s="12" t="e">
        <f>E907&amp;"/"&amp;VLOOKUP([1]สูตรแปลงวันที่!F907,'[1]Lookup Data'!$B$3:$C$14,2,FALSE)&amp;"/"&amp;[1]สูตรแปลงวันที่!G907</f>
        <v>#VALUE!</v>
      </c>
    </row>
    <row r="908" spans="1:13">
      <c r="A908" s="11"/>
      <c r="B908" s="12">
        <f t="shared" si="126"/>
        <v>0</v>
      </c>
      <c r="C908" s="12">
        <f t="shared" si="127"/>
        <v>1</v>
      </c>
      <c r="D908" s="12">
        <f t="shared" si="128"/>
        <v>1900</v>
      </c>
      <c r="E908" s="12" t="str">
        <f t="shared" si="129"/>
        <v/>
      </c>
      <c r="F908" s="12" t="e">
        <f t="shared" si="130"/>
        <v>#VALUE!</v>
      </c>
      <c r="G908" s="12" t="str">
        <f t="shared" si="131"/>
        <v/>
      </c>
      <c r="H908" s="12" t="e">
        <f t="shared" si="132"/>
        <v>#N/A</v>
      </c>
      <c r="I908" s="12" t="str">
        <f t="shared" si="133"/>
        <v>0/1/2443</v>
      </c>
      <c r="J908" s="12" t="str">
        <f t="shared" si="134"/>
        <v>0/1/2500</v>
      </c>
      <c r="K908" s="12" t="e">
        <f>IF(VALUE(LEFT(A908,SEARCH(" ",A908)-1))&lt;10,"0"&amp;VALUE(LEFT(A908,SEARCH(" ",A908)-1)),VALUE(LEFT(A908,SEARCH(" ",A908)-1)))&amp;"/"&amp;VLOOKUP(MID(A908,SEARCH(" ",A908)+1,LEN(A908)-SEARCH(" ",A908)-3),'[1]Lookup Data'!$B$2:$C$14,2,FALSE)&amp;"/"&amp;RIGHT(A908,2)+2500</f>
        <v>#VALUE!</v>
      </c>
      <c r="L908" s="12" t="e">
        <f>LEFT(A908,2)&amp;"/"&amp;VLOOKUP(MID(LEFT(A908,LEN(A908)-5),SEARCH(" ",A908),LEN(LEFT(A908,LEN(A908)-5))-SEARCH(" ",A908)+1),'[1]Lookup Data'!$E$3:$F$14,2,FALSE)&amp;"/"&amp;RIGHT(A908,4)</f>
        <v>#VALUE!</v>
      </c>
      <c r="M908" s="12" t="e">
        <f>E908&amp;"/"&amp;VLOOKUP([1]สูตรแปลงวันที่!F908,'[1]Lookup Data'!$B$3:$C$14,2,FALSE)&amp;"/"&amp;[1]สูตรแปลงวันที่!G908</f>
        <v>#VALUE!</v>
      </c>
    </row>
    <row r="909" spans="1:13">
      <c r="A909" s="11"/>
      <c r="B909" s="12">
        <f t="shared" si="126"/>
        <v>0</v>
      </c>
      <c r="C909" s="12">
        <f t="shared" si="127"/>
        <v>1</v>
      </c>
      <c r="D909" s="12">
        <f t="shared" si="128"/>
        <v>1900</v>
      </c>
      <c r="E909" s="12" t="str">
        <f t="shared" si="129"/>
        <v/>
      </c>
      <c r="F909" s="12" t="e">
        <f t="shared" si="130"/>
        <v>#VALUE!</v>
      </c>
      <c r="G909" s="12" t="str">
        <f t="shared" si="131"/>
        <v/>
      </c>
      <c r="H909" s="12" t="e">
        <f t="shared" si="132"/>
        <v>#N/A</v>
      </c>
      <c r="I909" s="12" t="str">
        <f t="shared" si="133"/>
        <v>0/1/2443</v>
      </c>
      <c r="J909" s="12" t="str">
        <f t="shared" si="134"/>
        <v>0/1/2500</v>
      </c>
      <c r="K909" s="12" t="e">
        <f>IF(VALUE(LEFT(A909,SEARCH(" ",A909)-1))&lt;10,"0"&amp;VALUE(LEFT(A909,SEARCH(" ",A909)-1)),VALUE(LEFT(A909,SEARCH(" ",A909)-1)))&amp;"/"&amp;VLOOKUP(MID(A909,SEARCH(" ",A909)+1,LEN(A909)-SEARCH(" ",A909)-3),'[1]Lookup Data'!$B$2:$C$14,2,FALSE)&amp;"/"&amp;RIGHT(A909,2)+2500</f>
        <v>#VALUE!</v>
      </c>
      <c r="L909" s="12" t="e">
        <f>LEFT(A909,2)&amp;"/"&amp;VLOOKUP(MID(LEFT(A909,LEN(A909)-5),SEARCH(" ",A909),LEN(LEFT(A909,LEN(A909)-5))-SEARCH(" ",A909)+1),'[1]Lookup Data'!$E$3:$F$14,2,FALSE)&amp;"/"&amp;RIGHT(A909,4)</f>
        <v>#VALUE!</v>
      </c>
      <c r="M909" s="12" t="e">
        <f>E909&amp;"/"&amp;VLOOKUP([1]สูตรแปลงวันที่!F909,'[1]Lookup Data'!$B$3:$C$14,2,FALSE)&amp;"/"&amp;[1]สูตรแปลงวันที่!G909</f>
        <v>#VALUE!</v>
      </c>
    </row>
    <row r="910" spans="1:13">
      <c r="A910" s="11"/>
      <c r="B910" s="12">
        <f t="shared" si="126"/>
        <v>0</v>
      </c>
      <c r="C910" s="12">
        <f t="shared" si="127"/>
        <v>1</v>
      </c>
      <c r="D910" s="12">
        <f t="shared" si="128"/>
        <v>1900</v>
      </c>
      <c r="E910" s="12" t="str">
        <f t="shared" si="129"/>
        <v/>
      </c>
      <c r="F910" s="12" t="e">
        <f t="shared" si="130"/>
        <v>#VALUE!</v>
      </c>
      <c r="G910" s="12" t="str">
        <f t="shared" si="131"/>
        <v/>
      </c>
      <c r="H910" s="12" t="e">
        <f t="shared" si="132"/>
        <v>#N/A</v>
      </c>
      <c r="I910" s="12" t="str">
        <f t="shared" si="133"/>
        <v>0/1/2443</v>
      </c>
      <c r="J910" s="12" t="str">
        <f t="shared" si="134"/>
        <v>0/1/2500</v>
      </c>
      <c r="K910" s="12" t="e">
        <f>IF(VALUE(LEFT(A910,SEARCH(" ",A910)-1))&lt;10,"0"&amp;VALUE(LEFT(A910,SEARCH(" ",A910)-1)),VALUE(LEFT(A910,SEARCH(" ",A910)-1)))&amp;"/"&amp;VLOOKUP(MID(A910,SEARCH(" ",A910)+1,LEN(A910)-SEARCH(" ",A910)-3),'[1]Lookup Data'!$B$2:$C$14,2,FALSE)&amp;"/"&amp;RIGHT(A910,2)+2500</f>
        <v>#VALUE!</v>
      </c>
      <c r="L910" s="12" t="e">
        <f>LEFT(A910,2)&amp;"/"&amp;VLOOKUP(MID(LEFT(A910,LEN(A910)-5),SEARCH(" ",A910),LEN(LEFT(A910,LEN(A910)-5))-SEARCH(" ",A910)+1),'[1]Lookup Data'!$E$3:$F$14,2,FALSE)&amp;"/"&amp;RIGHT(A910,4)</f>
        <v>#VALUE!</v>
      </c>
      <c r="M910" s="12" t="e">
        <f>E910&amp;"/"&amp;VLOOKUP([1]สูตรแปลงวันที่!F910,'[1]Lookup Data'!$B$3:$C$14,2,FALSE)&amp;"/"&amp;[1]สูตรแปลงวันที่!G910</f>
        <v>#VALUE!</v>
      </c>
    </row>
    <row r="911" spans="1:13">
      <c r="A911" s="11"/>
      <c r="B911" s="12">
        <f t="shared" si="126"/>
        <v>0</v>
      </c>
      <c r="C911" s="12">
        <f t="shared" si="127"/>
        <v>1</v>
      </c>
      <c r="D911" s="12">
        <f t="shared" si="128"/>
        <v>1900</v>
      </c>
      <c r="E911" s="12" t="str">
        <f t="shared" si="129"/>
        <v/>
      </c>
      <c r="F911" s="12" t="e">
        <f t="shared" si="130"/>
        <v>#VALUE!</v>
      </c>
      <c r="G911" s="12" t="str">
        <f t="shared" si="131"/>
        <v/>
      </c>
      <c r="H911" s="12" t="e">
        <f t="shared" si="132"/>
        <v>#N/A</v>
      </c>
      <c r="I911" s="12" t="str">
        <f t="shared" si="133"/>
        <v>0/1/2443</v>
      </c>
      <c r="J911" s="12" t="str">
        <f t="shared" si="134"/>
        <v>0/1/2500</v>
      </c>
      <c r="K911" s="12" t="e">
        <f>IF(VALUE(LEFT(A911,SEARCH(" ",A911)-1))&lt;10,"0"&amp;VALUE(LEFT(A911,SEARCH(" ",A911)-1)),VALUE(LEFT(A911,SEARCH(" ",A911)-1)))&amp;"/"&amp;VLOOKUP(MID(A911,SEARCH(" ",A911)+1,LEN(A911)-SEARCH(" ",A911)-3),'[1]Lookup Data'!$B$2:$C$14,2,FALSE)&amp;"/"&amp;RIGHT(A911,2)+2500</f>
        <v>#VALUE!</v>
      </c>
      <c r="L911" s="12" t="e">
        <f>LEFT(A911,2)&amp;"/"&amp;VLOOKUP(MID(LEFT(A911,LEN(A911)-5),SEARCH(" ",A911),LEN(LEFT(A911,LEN(A911)-5))-SEARCH(" ",A911)+1),'[1]Lookup Data'!$E$3:$F$14,2,FALSE)&amp;"/"&amp;RIGHT(A911,4)</f>
        <v>#VALUE!</v>
      </c>
      <c r="M911" s="12" t="e">
        <f>E911&amp;"/"&amp;VLOOKUP([1]สูตรแปลงวันที่!F911,'[1]Lookup Data'!$B$3:$C$14,2,FALSE)&amp;"/"&amp;[1]สูตรแปลงวันที่!G911</f>
        <v>#VALUE!</v>
      </c>
    </row>
    <row r="912" spans="1:13">
      <c r="A912" s="11"/>
      <c r="B912" s="12">
        <f t="shared" si="126"/>
        <v>0</v>
      </c>
      <c r="C912" s="12">
        <f t="shared" si="127"/>
        <v>1</v>
      </c>
      <c r="D912" s="12">
        <f t="shared" si="128"/>
        <v>1900</v>
      </c>
      <c r="E912" s="12" t="str">
        <f t="shared" si="129"/>
        <v/>
      </c>
      <c r="F912" s="12" t="e">
        <f t="shared" si="130"/>
        <v>#VALUE!</v>
      </c>
      <c r="G912" s="12" t="str">
        <f t="shared" si="131"/>
        <v/>
      </c>
      <c r="H912" s="12" t="e">
        <f t="shared" si="132"/>
        <v>#N/A</v>
      </c>
      <c r="I912" s="12" t="str">
        <f t="shared" si="133"/>
        <v>0/1/2443</v>
      </c>
      <c r="J912" s="12" t="str">
        <f t="shared" si="134"/>
        <v>0/1/2500</v>
      </c>
      <c r="K912" s="12" t="e">
        <f>IF(VALUE(LEFT(A912,SEARCH(" ",A912)-1))&lt;10,"0"&amp;VALUE(LEFT(A912,SEARCH(" ",A912)-1)),VALUE(LEFT(A912,SEARCH(" ",A912)-1)))&amp;"/"&amp;VLOOKUP(MID(A912,SEARCH(" ",A912)+1,LEN(A912)-SEARCH(" ",A912)-3),'[1]Lookup Data'!$B$2:$C$14,2,FALSE)&amp;"/"&amp;RIGHT(A912,2)+2500</f>
        <v>#VALUE!</v>
      </c>
      <c r="L912" s="12" t="e">
        <f>LEFT(A912,2)&amp;"/"&amp;VLOOKUP(MID(LEFT(A912,LEN(A912)-5),SEARCH(" ",A912),LEN(LEFT(A912,LEN(A912)-5))-SEARCH(" ",A912)+1),'[1]Lookup Data'!$E$3:$F$14,2,FALSE)&amp;"/"&amp;RIGHT(A912,4)</f>
        <v>#VALUE!</v>
      </c>
      <c r="M912" s="12" t="e">
        <f>E912&amp;"/"&amp;VLOOKUP([1]สูตรแปลงวันที่!F912,'[1]Lookup Data'!$B$3:$C$14,2,FALSE)&amp;"/"&amp;[1]สูตรแปลงวันที่!G912</f>
        <v>#VALUE!</v>
      </c>
    </row>
    <row r="913" spans="1:13">
      <c r="A913" s="11"/>
      <c r="B913" s="12">
        <f t="shared" si="126"/>
        <v>0</v>
      </c>
      <c r="C913" s="12">
        <f t="shared" si="127"/>
        <v>1</v>
      </c>
      <c r="D913" s="12">
        <f t="shared" si="128"/>
        <v>1900</v>
      </c>
      <c r="E913" s="12" t="str">
        <f t="shared" si="129"/>
        <v/>
      </c>
      <c r="F913" s="12" t="e">
        <f t="shared" si="130"/>
        <v>#VALUE!</v>
      </c>
      <c r="G913" s="12" t="str">
        <f t="shared" si="131"/>
        <v/>
      </c>
      <c r="H913" s="12" t="e">
        <f t="shared" si="132"/>
        <v>#N/A</v>
      </c>
      <c r="I913" s="12" t="str">
        <f t="shared" si="133"/>
        <v>0/1/2443</v>
      </c>
      <c r="J913" s="12" t="str">
        <f t="shared" si="134"/>
        <v>0/1/2500</v>
      </c>
      <c r="K913" s="12" t="e">
        <f>IF(VALUE(LEFT(A913,SEARCH(" ",A913)-1))&lt;10,"0"&amp;VALUE(LEFT(A913,SEARCH(" ",A913)-1)),VALUE(LEFT(A913,SEARCH(" ",A913)-1)))&amp;"/"&amp;VLOOKUP(MID(A913,SEARCH(" ",A913)+1,LEN(A913)-SEARCH(" ",A913)-3),'[1]Lookup Data'!$B$2:$C$14,2,FALSE)&amp;"/"&amp;RIGHT(A913,2)+2500</f>
        <v>#VALUE!</v>
      </c>
      <c r="L913" s="12" t="e">
        <f>LEFT(A913,2)&amp;"/"&amp;VLOOKUP(MID(LEFT(A913,LEN(A913)-5),SEARCH(" ",A913),LEN(LEFT(A913,LEN(A913)-5))-SEARCH(" ",A913)+1),'[1]Lookup Data'!$E$3:$F$14,2,FALSE)&amp;"/"&amp;RIGHT(A913,4)</f>
        <v>#VALUE!</v>
      </c>
      <c r="M913" s="12" t="e">
        <f>E913&amp;"/"&amp;VLOOKUP([1]สูตรแปลงวันที่!F913,'[1]Lookup Data'!$B$3:$C$14,2,FALSE)&amp;"/"&amp;[1]สูตรแปลงวันที่!G913</f>
        <v>#VALUE!</v>
      </c>
    </row>
    <row r="914" spans="1:13">
      <c r="A914" s="11"/>
      <c r="B914" s="12">
        <f t="shared" si="126"/>
        <v>0</v>
      </c>
      <c r="C914" s="12">
        <f t="shared" si="127"/>
        <v>1</v>
      </c>
      <c r="D914" s="12">
        <f t="shared" si="128"/>
        <v>1900</v>
      </c>
      <c r="E914" s="12" t="str">
        <f t="shared" si="129"/>
        <v/>
      </c>
      <c r="F914" s="12" t="e">
        <f t="shared" si="130"/>
        <v>#VALUE!</v>
      </c>
      <c r="G914" s="12" t="str">
        <f t="shared" si="131"/>
        <v/>
      </c>
      <c r="H914" s="12" t="e">
        <f t="shared" si="132"/>
        <v>#N/A</v>
      </c>
      <c r="I914" s="12" t="str">
        <f t="shared" si="133"/>
        <v>0/1/2443</v>
      </c>
      <c r="J914" s="12" t="str">
        <f t="shared" si="134"/>
        <v>0/1/2500</v>
      </c>
      <c r="K914" s="12" t="e">
        <f>IF(VALUE(LEFT(A914,SEARCH(" ",A914)-1))&lt;10,"0"&amp;VALUE(LEFT(A914,SEARCH(" ",A914)-1)),VALUE(LEFT(A914,SEARCH(" ",A914)-1)))&amp;"/"&amp;VLOOKUP(MID(A914,SEARCH(" ",A914)+1,LEN(A914)-SEARCH(" ",A914)-3),'[1]Lookup Data'!$B$2:$C$14,2,FALSE)&amp;"/"&amp;RIGHT(A914,2)+2500</f>
        <v>#VALUE!</v>
      </c>
      <c r="L914" s="12" t="e">
        <f>LEFT(A914,2)&amp;"/"&amp;VLOOKUP(MID(LEFT(A914,LEN(A914)-5),SEARCH(" ",A914),LEN(LEFT(A914,LEN(A914)-5))-SEARCH(" ",A914)+1),'[1]Lookup Data'!$E$3:$F$14,2,FALSE)&amp;"/"&amp;RIGHT(A914,4)</f>
        <v>#VALUE!</v>
      </c>
      <c r="M914" s="12" t="e">
        <f>E914&amp;"/"&amp;VLOOKUP([1]สูตรแปลงวันที่!F914,'[1]Lookup Data'!$B$3:$C$14,2,FALSE)&amp;"/"&amp;[1]สูตรแปลงวันที่!G914</f>
        <v>#VALUE!</v>
      </c>
    </row>
    <row r="915" spans="1:13">
      <c r="A915" s="11"/>
      <c r="B915" s="12">
        <f t="shared" si="126"/>
        <v>0</v>
      </c>
      <c r="C915" s="12">
        <f t="shared" si="127"/>
        <v>1</v>
      </c>
      <c r="D915" s="12">
        <f t="shared" si="128"/>
        <v>1900</v>
      </c>
      <c r="E915" s="12" t="str">
        <f t="shared" si="129"/>
        <v/>
      </c>
      <c r="F915" s="12" t="e">
        <f t="shared" si="130"/>
        <v>#VALUE!</v>
      </c>
      <c r="G915" s="12" t="str">
        <f t="shared" si="131"/>
        <v/>
      </c>
      <c r="H915" s="12" t="e">
        <f t="shared" si="132"/>
        <v>#N/A</v>
      </c>
      <c r="I915" s="12" t="str">
        <f t="shared" si="133"/>
        <v>0/1/2443</v>
      </c>
      <c r="J915" s="12" t="str">
        <f t="shared" si="134"/>
        <v>0/1/2500</v>
      </c>
      <c r="K915" s="12" t="e">
        <f>IF(VALUE(LEFT(A915,SEARCH(" ",A915)-1))&lt;10,"0"&amp;VALUE(LEFT(A915,SEARCH(" ",A915)-1)),VALUE(LEFT(A915,SEARCH(" ",A915)-1)))&amp;"/"&amp;VLOOKUP(MID(A915,SEARCH(" ",A915)+1,LEN(A915)-SEARCH(" ",A915)-3),'[1]Lookup Data'!$B$2:$C$14,2,FALSE)&amp;"/"&amp;RIGHT(A915,2)+2500</f>
        <v>#VALUE!</v>
      </c>
      <c r="L915" s="12" t="e">
        <f>LEFT(A915,2)&amp;"/"&amp;VLOOKUP(MID(LEFT(A915,LEN(A915)-5),SEARCH(" ",A915),LEN(LEFT(A915,LEN(A915)-5))-SEARCH(" ",A915)+1),'[1]Lookup Data'!$E$3:$F$14,2,FALSE)&amp;"/"&amp;RIGHT(A915,4)</f>
        <v>#VALUE!</v>
      </c>
      <c r="M915" s="12" t="e">
        <f>E915&amp;"/"&amp;VLOOKUP([1]สูตรแปลงวันที่!F915,'[1]Lookup Data'!$B$3:$C$14,2,FALSE)&amp;"/"&amp;[1]สูตรแปลงวันที่!G915</f>
        <v>#VALUE!</v>
      </c>
    </row>
    <row r="916" spans="1:13">
      <c r="A916" s="11"/>
      <c r="B916" s="12">
        <f t="shared" si="126"/>
        <v>0</v>
      </c>
      <c r="C916" s="12">
        <f t="shared" si="127"/>
        <v>1</v>
      </c>
      <c r="D916" s="12">
        <f t="shared" si="128"/>
        <v>1900</v>
      </c>
      <c r="E916" s="12" t="str">
        <f t="shared" si="129"/>
        <v/>
      </c>
      <c r="F916" s="12" t="e">
        <f t="shared" si="130"/>
        <v>#VALUE!</v>
      </c>
      <c r="G916" s="12" t="str">
        <f t="shared" si="131"/>
        <v/>
      </c>
      <c r="H916" s="12" t="e">
        <f t="shared" si="132"/>
        <v>#N/A</v>
      </c>
      <c r="I916" s="12" t="str">
        <f t="shared" si="133"/>
        <v>0/1/2443</v>
      </c>
      <c r="J916" s="12" t="str">
        <f t="shared" si="134"/>
        <v>0/1/2500</v>
      </c>
      <c r="K916" s="12" t="e">
        <f>IF(VALUE(LEFT(A916,SEARCH(" ",A916)-1))&lt;10,"0"&amp;VALUE(LEFT(A916,SEARCH(" ",A916)-1)),VALUE(LEFT(A916,SEARCH(" ",A916)-1)))&amp;"/"&amp;VLOOKUP(MID(A916,SEARCH(" ",A916)+1,LEN(A916)-SEARCH(" ",A916)-3),'[1]Lookup Data'!$B$2:$C$14,2,FALSE)&amp;"/"&amp;RIGHT(A916,2)+2500</f>
        <v>#VALUE!</v>
      </c>
      <c r="L916" s="12" t="e">
        <f>LEFT(A916,2)&amp;"/"&amp;VLOOKUP(MID(LEFT(A916,LEN(A916)-5),SEARCH(" ",A916),LEN(LEFT(A916,LEN(A916)-5))-SEARCH(" ",A916)+1),'[1]Lookup Data'!$E$3:$F$14,2,FALSE)&amp;"/"&amp;RIGHT(A916,4)</f>
        <v>#VALUE!</v>
      </c>
      <c r="M916" s="12" t="e">
        <f>E916&amp;"/"&amp;VLOOKUP([1]สูตรแปลงวันที่!F916,'[1]Lookup Data'!$B$3:$C$14,2,FALSE)&amp;"/"&amp;[1]สูตรแปลงวันที่!G916</f>
        <v>#VALUE!</v>
      </c>
    </row>
    <row r="917" spans="1:13">
      <c r="A917" s="11"/>
      <c r="B917" s="12">
        <f t="shared" si="126"/>
        <v>0</v>
      </c>
      <c r="C917" s="12">
        <f t="shared" si="127"/>
        <v>1</v>
      </c>
      <c r="D917" s="12">
        <f t="shared" si="128"/>
        <v>1900</v>
      </c>
      <c r="E917" s="12" t="str">
        <f t="shared" si="129"/>
        <v/>
      </c>
      <c r="F917" s="12" t="e">
        <f t="shared" si="130"/>
        <v>#VALUE!</v>
      </c>
      <c r="G917" s="12" t="str">
        <f t="shared" si="131"/>
        <v/>
      </c>
      <c r="H917" s="12" t="e">
        <f t="shared" si="132"/>
        <v>#N/A</v>
      </c>
      <c r="I917" s="12" t="str">
        <f t="shared" si="133"/>
        <v>0/1/2443</v>
      </c>
      <c r="J917" s="12" t="str">
        <f t="shared" si="134"/>
        <v>0/1/2500</v>
      </c>
      <c r="K917" s="12" t="e">
        <f>IF(VALUE(LEFT(A917,SEARCH(" ",A917)-1))&lt;10,"0"&amp;VALUE(LEFT(A917,SEARCH(" ",A917)-1)),VALUE(LEFT(A917,SEARCH(" ",A917)-1)))&amp;"/"&amp;VLOOKUP(MID(A917,SEARCH(" ",A917)+1,LEN(A917)-SEARCH(" ",A917)-3),'[1]Lookup Data'!$B$2:$C$14,2,FALSE)&amp;"/"&amp;RIGHT(A917,2)+2500</f>
        <v>#VALUE!</v>
      </c>
      <c r="L917" s="12" t="e">
        <f>LEFT(A917,2)&amp;"/"&amp;VLOOKUP(MID(LEFT(A917,LEN(A917)-5),SEARCH(" ",A917),LEN(LEFT(A917,LEN(A917)-5))-SEARCH(" ",A917)+1),'[1]Lookup Data'!$E$3:$F$14,2,FALSE)&amp;"/"&amp;RIGHT(A917,4)</f>
        <v>#VALUE!</v>
      </c>
      <c r="M917" s="12" t="e">
        <f>E917&amp;"/"&amp;VLOOKUP([1]สูตรแปลงวันที่!F917,'[1]Lookup Data'!$B$3:$C$14,2,FALSE)&amp;"/"&amp;[1]สูตรแปลงวันที่!G917</f>
        <v>#VALUE!</v>
      </c>
    </row>
    <row r="918" spans="1:13">
      <c r="A918" s="11"/>
      <c r="B918" s="12">
        <f t="shared" si="126"/>
        <v>0</v>
      </c>
      <c r="C918" s="12">
        <f t="shared" si="127"/>
        <v>1</v>
      </c>
      <c r="D918" s="12">
        <f t="shared" si="128"/>
        <v>1900</v>
      </c>
      <c r="E918" s="12" t="str">
        <f t="shared" si="129"/>
        <v/>
      </c>
      <c r="F918" s="12" t="e">
        <f t="shared" si="130"/>
        <v>#VALUE!</v>
      </c>
      <c r="G918" s="12" t="str">
        <f t="shared" si="131"/>
        <v/>
      </c>
      <c r="H918" s="12" t="e">
        <f t="shared" si="132"/>
        <v>#N/A</v>
      </c>
      <c r="I918" s="12" t="str">
        <f t="shared" si="133"/>
        <v>0/1/2443</v>
      </c>
      <c r="J918" s="12" t="str">
        <f t="shared" si="134"/>
        <v>0/1/2500</v>
      </c>
      <c r="K918" s="12" t="e">
        <f>IF(VALUE(LEFT(A918,SEARCH(" ",A918)-1))&lt;10,"0"&amp;VALUE(LEFT(A918,SEARCH(" ",A918)-1)),VALUE(LEFT(A918,SEARCH(" ",A918)-1)))&amp;"/"&amp;VLOOKUP(MID(A918,SEARCH(" ",A918)+1,LEN(A918)-SEARCH(" ",A918)-3),'[1]Lookup Data'!$B$2:$C$14,2,FALSE)&amp;"/"&amp;RIGHT(A918,2)+2500</f>
        <v>#VALUE!</v>
      </c>
      <c r="L918" s="12" t="e">
        <f>LEFT(A918,2)&amp;"/"&amp;VLOOKUP(MID(LEFT(A918,LEN(A918)-5),SEARCH(" ",A918),LEN(LEFT(A918,LEN(A918)-5))-SEARCH(" ",A918)+1),'[1]Lookup Data'!$E$3:$F$14,2,FALSE)&amp;"/"&amp;RIGHT(A918,4)</f>
        <v>#VALUE!</v>
      </c>
      <c r="M918" s="12" t="e">
        <f>E918&amp;"/"&amp;VLOOKUP([1]สูตรแปลงวันที่!F918,'[1]Lookup Data'!$B$3:$C$14,2,FALSE)&amp;"/"&amp;[1]สูตรแปลงวันที่!G918</f>
        <v>#VALUE!</v>
      </c>
    </row>
    <row r="919" spans="1:13">
      <c r="A919" s="11"/>
      <c r="B919" s="12">
        <f t="shared" si="126"/>
        <v>0</v>
      </c>
      <c r="C919" s="12">
        <f t="shared" si="127"/>
        <v>1</v>
      </c>
      <c r="D919" s="12">
        <f t="shared" si="128"/>
        <v>1900</v>
      </c>
      <c r="E919" s="12" t="str">
        <f t="shared" si="129"/>
        <v/>
      </c>
      <c r="F919" s="12" t="e">
        <f t="shared" si="130"/>
        <v>#VALUE!</v>
      </c>
      <c r="G919" s="12" t="str">
        <f t="shared" si="131"/>
        <v/>
      </c>
      <c r="H919" s="12" t="e">
        <f t="shared" si="132"/>
        <v>#N/A</v>
      </c>
      <c r="I919" s="12" t="str">
        <f t="shared" si="133"/>
        <v>0/1/2443</v>
      </c>
      <c r="J919" s="12" t="str">
        <f t="shared" si="134"/>
        <v>0/1/2500</v>
      </c>
      <c r="K919" s="12" t="e">
        <f>IF(VALUE(LEFT(A919,SEARCH(" ",A919)-1))&lt;10,"0"&amp;VALUE(LEFT(A919,SEARCH(" ",A919)-1)),VALUE(LEFT(A919,SEARCH(" ",A919)-1)))&amp;"/"&amp;VLOOKUP(MID(A919,SEARCH(" ",A919)+1,LEN(A919)-SEARCH(" ",A919)-3),'[1]Lookup Data'!$B$2:$C$14,2,FALSE)&amp;"/"&amp;RIGHT(A919,2)+2500</f>
        <v>#VALUE!</v>
      </c>
      <c r="L919" s="12" t="e">
        <f>LEFT(A919,2)&amp;"/"&amp;VLOOKUP(MID(LEFT(A919,LEN(A919)-5),SEARCH(" ",A919),LEN(LEFT(A919,LEN(A919)-5))-SEARCH(" ",A919)+1),'[1]Lookup Data'!$E$3:$F$14,2,FALSE)&amp;"/"&amp;RIGHT(A919,4)</f>
        <v>#VALUE!</v>
      </c>
      <c r="M919" s="12" t="e">
        <f>E919&amp;"/"&amp;VLOOKUP([1]สูตรแปลงวันที่!F919,'[1]Lookup Data'!$B$3:$C$14,2,FALSE)&amp;"/"&amp;[1]สูตรแปลงวันที่!G919</f>
        <v>#VALUE!</v>
      </c>
    </row>
    <row r="920" spans="1:13">
      <c r="A920" s="11"/>
      <c r="B920" s="12">
        <f t="shared" si="126"/>
        <v>0</v>
      </c>
      <c r="C920" s="12">
        <f t="shared" si="127"/>
        <v>1</v>
      </c>
      <c r="D920" s="12">
        <f t="shared" si="128"/>
        <v>1900</v>
      </c>
      <c r="E920" s="12" t="str">
        <f t="shared" si="129"/>
        <v/>
      </c>
      <c r="F920" s="12" t="e">
        <f t="shared" si="130"/>
        <v>#VALUE!</v>
      </c>
      <c r="G920" s="12" t="str">
        <f t="shared" si="131"/>
        <v/>
      </c>
      <c r="H920" s="12" t="e">
        <f t="shared" si="132"/>
        <v>#N/A</v>
      </c>
      <c r="I920" s="12" t="str">
        <f t="shared" si="133"/>
        <v>0/1/2443</v>
      </c>
      <c r="J920" s="12" t="str">
        <f t="shared" si="134"/>
        <v>0/1/2500</v>
      </c>
      <c r="K920" s="12" t="e">
        <f>IF(VALUE(LEFT(A920,SEARCH(" ",A920)-1))&lt;10,"0"&amp;VALUE(LEFT(A920,SEARCH(" ",A920)-1)),VALUE(LEFT(A920,SEARCH(" ",A920)-1)))&amp;"/"&amp;VLOOKUP(MID(A920,SEARCH(" ",A920)+1,LEN(A920)-SEARCH(" ",A920)-3),'[1]Lookup Data'!$B$2:$C$14,2,FALSE)&amp;"/"&amp;RIGHT(A920,2)+2500</f>
        <v>#VALUE!</v>
      </c>
      <c r="L920" s="12" t="e">
        <f>LEFT(A920,2)&amp;"/"&amp;VLOOKUP(MID(LEFT(A920,LEN(A920)-5),SEARCH(" ",A920),LEN(LEFT(A920,LEN(A920)-5))-SEARCH(" ",A920)+1),'[1]Lookup Data'!$E$3:$F$14,2,FALSE)&amp;"/"&amp;RIGHT(A920,4)</f>
        <v>#VALUE!</v>
      </c>
      <c r="M920" s="12" t="e">
        <f>E920&amp;"/"&amp;VLOOKUP([1]สูตรแปลงวันที่!F920,'[1]Lookup Data'!$B$3:$C$14,2,FALSE)&amp;"/"&amp;[1]สูตรแปลงวันที่!G920</f>
        <v>#VALUE!</v>
      </c>
    </row>
    <row r="921" spans="1:13">
      <c r="A921" s="11"/>
      <c r="B921" s="12">
        <f t="shared" si="126"/>
        <v>0</v>
      </c>
      <c r="C921" s="12">
        <f t="shared" si="127"/>
        <v>1</v>
      </c>
      <c r="D921" s="12">
        <f t="shared" si="128"/>
        <v>1900</v>
      </c>
      <c r="E921" s="12" t="str">
        <f t="shared" si="129"/>
        <v/>
      </c>
      <c r="F921" s="12" t="e">
        <f t="shared" si="130"/>
        <v>#VALUE!</v>
      </c>
      <c r="G921" s="12" t="str">
        <f t="shared" si="131"/>
        <v/>
      </c>
      <c r="H921" s="12" t="e">
        <f t="shared" si="132"/>
        <v>#N/A</v>
      </c>
      <c r="I921" s="12" t="str">
        <f t="shared" si="133"/>
        <v>0/1/2443</v>
      </c>
      <c r="J921" s="12" t="str">
        <f t="shared" si="134"/>
        <v>0/1/2500</v>
      </c>
      <c r="K921" s="12" t="e">
        <f>IF(VALUE(LEFT(A921,SEARCH(" ",A921)-1))&lt;10,"0"&amp;VALUE(LEFT(A921,SEARCH(" ",A921)-1)),VALUE(LEFT(A921,SEARCH(" ",A921)-1)))&amp;"/"&amp;VLOOKUP(MID(A921,SEARCH(" ",A921)+1,LEN(A921)-SEARCH(" ",A921)-3),'[1]Lookup Data'!$B$2:$C$14,2,FALSE)&amp;"/"&amp;RIGHT(A921,2)+2500</f>
        <v>#VALUE!</v>
      </c>
      <c r="L921" s="12" t="e">
        <f>LEFT(A921,2)&amp;"/"&amp;VLOOKUP(MID(LEFT(A921,LEN(A921)-5),SEARCH(" ",A921),LEN(LEFT(A921,LEN(A921)-5))-SEARCH(" ",A921)+1),'[1]Lookup Data'!$E$3:$F$14,2,FALSE)&amp;"/"&amp;RIGHT(A921,4)</f>
        <v>#VALUE!</v>
      </c>
      <c r="M921" s="12" t="e">
        <f>E921&amp;"/"&amp;VLOOKUP([1]สูตรแปลงวันที่!F921,'[1]Lookup Data'!$B$3:$C$14,2,FALSE)&amp;"/"&amp;[1]สูตรแปลงวันที่!G921</f>
        <v>#VALUE!</v>
      </c>
    </row>
    <row r="922" spans="1:13">
      <c r="A922" s="11"/>
      <c r="B922" s="12">
        <f t="shared" si="126"/>
        <v>0</v>
      </c>
      <c r="C922" s="12">
        <f t="shared" si="127"/>
        <v>1</v>
      </c>
      <c r="D922" s="12">
        <f t="shared" si="128"/>
        <v>1900</v>
      </c>
      <c r="E922" s="12" t="str">
        <f t="shared" si="129"/>
        <v/>
      </c>
      <c r="F922" s="12" t="e">
        <f t="shared" si="130"/>
        <v>#VALUE!</v>
      </c>
      <c r="G922" s="12" t="str">
        <f t="shared" si="131"/>
        <v/>
      </c>
      <c r="H922" s="12" t="e">
        <f t="shared" si="132"/>
        <v>#N/A</v>
      </c>
      <c r="I922" s="12" t="str">
        <f t="shared" si="133"/>
        <v>0/1/2443</v>
      </c>
      <c r="J922" s="12" t="str">
        <f t="shared" si="134"/>
        <v>0/1/2500</v>
      </c>
      <c r="K922" s="12" t="e">
        <f>IF(VALUE(LEFT(A922,SEARCH(" ",A922)-1))&lt;10,"0"&amp;VALUE(LEFT(A922,SEARCH(" ",A922)-1)),VALUE(LEFT(A922,SEARCH(" ",A922)-1)))&amp;"/"&amp;VLOOKUP(MID(A922,SEARCH(" ",A922)+1,LEN(A922)-SEARCH(" ",A922)-3),'[1]Lookup Data'!$B$2:$C$14,2,FALSE)&amp;"/"&amp;RIGHT(A922,2)+2500</f>
        <v>#VALUE!</v>
      </c>
      <c r="L922" s="12" t="e">
        <f>LEFT(A922,2)&amp;"/"&amp;VLOOKUP(MID(LEFT(A922,LEN(A922)-5),SEARCH(" ",A922),LEN(LEFT(A922,LEN(A922)-5))-SEARCH(" ",A922)+1),'[1]Lookup Data'!$E$3:$F$14,2,FALSE)&amp;"/"&amp;RIGHT(A922,4)</f>
        <v>#VALUE!</v>
      </c>
      <c r="M922" s="12" t="e">
        <f>E922&amp;"/"&amp;VLOOKUP([1]สูตรแปลงวันที่!F922,'[1]Lookup Data'!$B$3:$C$14,2,FALSE)&amp;"/"&amp;[1]สูตรแปลงวันที่!G922</f>
        <v>#VALUE!</v>
      </c>
    </row>
    <row r="923" spans="1:13">
      <c r="A923" s="11"/>
      <c r="B923" s="12">
        <f t="shared" si="126"/>
        <v>0</v>
      </c>
      <c r="C923" s="12">
        <f t="shared" si="127"/>
        <v>1</v>
      </c>
      <c r="D923" s="12">
        <f t="shared" si="128"/>
        <v>1900</v>
      </c>
      <c r="E923" s="12" t="str">
        <f t="shared" si="129"/>
        <v/>
      </c>
      <c r="F923" s="12" t="e">
        <f t="shared" si="130"/>
        <v>#VALUE!</v>
      </c>
      <c r="G923" s="12" t="str">
        <f t="shared" si="131"/>
        <v/>
      </c>
      <c r="H923" s="12" t="e">
        <f t="shared" si="132"/>
        <v>#N/A</v>
      </c>
      <c r="I923" s="12" t="str">
        <f t="shared" si="133"/>
        <v>0/1/2443</v>
      </c>
      <c r="J923" s="12" t="str">
        <f t="shared" si="134"/>
        <v>0/1/2500</v>
      </c>
      <c r="K923" s="12" t="e">
        <f>IF(VALUE(LEFT(A923,SEARCH(" ",A923)-1))&lt;10,"0"&amp;VALUE(LEFT(A923,SEARCH(" ",A923)-1)),VALUE(LEFT(A923,SEARCH(" ",A923)-1)))&amp;"/"&amp;VLOOKUP(MID(A923,SEARCH(" ",A923)+1,LEN(A923)-SEARCH(" ",A923)-3),'[1]Lookup Data'!$B$2:$C$14,2,FALSE)&amp;"/"&amp;RIGHT(A923,2)+2500</f>
        <v>#VALUE!</v>
      </c>
      <c r="L923" s="12" t="e">
        <f>LEFT(A923,2)&amp;"/"&amp;VLOOKUP(MID(LEFT(A923,LEN(A923)-5),SEARCH(" ",A923),LEN(LEFT(A923,LEN(A923)-5))-SEARCH(" ",A923)+1),'[1]Lookup Data'!$E$3:$F$14,2,FALSE)&amp;"/"&amp;RIGHT(A923,4)</f>
        <v>#VALUE!</v>
      </c>
      <c r="M923" s="12" t="e">
        <f>E923&amp;"/"&amp;VLOOKUP([1]สูตรแปลงวันที่!F923,'[1]Lookup Data'!$B$3:$C$14,2,FALSE)&amp;"/"&amp;[1]สูตรแปลงวันที่!G923</f>
        <v>#VALUE!</v>
      </c>
    </row>
    <row r="924" spans="1:13">
      <c r="A924" s="11"/>
      <c r="B924" s="12">
        <f t="shared" si="126"/>
        <v>0</v>
      </c>
      <c r="C924" s="12">
        <f t="shared" si="127"/>
        <v>1</v>
      </c>
      <c r="D924" s="12">
        <f t="shared" si="128"/>
        <v>1900</v>
      </c>
      <c r="E924" s="12" t="str">
        <f t="shared" si="129"/>
        <v/>
      </c>
      <c r="F924" s="12" t="e">
        <f t="shared" si="130"/>
        <v>#VALUE!</v>
      </c>
      <c r="G924" s="12" t="str">
        <f t="shared" si="131"/>
        <v/>
      </c>
      <c r="H924" s="12" t="e">
        <f t="shared" si="132"/>
        <v>#N/A</v>
      </c>
      <c r="I924" s="12" t="str">
        <f t="shared" si="133"/>
        <v>0/1/2443</v>
      </c>
      <c r="J924" s="12" t="str">
        <f t="shared" si="134"/>
        <v>0/1/2500</v>
      </c>
      <c r="K924" s="12" t="e">
        <f>IF(VALUE(LEFT(A924,SEARCH(" ",A924)-1))&lt;10,"0"&amp;VALUE(LEFT(A924,SEARCH(" ",A924)-1)),VALUE(LEFT(A924,SEARCH(" ",A924)-1)))&amp;"/"&amp;VLOOKUP(MID(A924,SEARCH(" ",A924)+1,LEN(A924)-SEARCH(" ",A924)-3),'[1]Lookup Data'!$B$2:$C$14,2,FALSE)&amp;"/"&amp;RIGHT(A924,2)+2500</f>
        <v>#VALUE!</v>
      </c>
      <c r="L924" s="12" t="e">
        <f>LEFT(A924,2)&amp;"/"&amp;VLOOKUP(MID(LEFT(A924,LEN(A924)-5),SEARCH(" ",A924),LEN(LEFT(A924,LEN(A924)-5))-SEARCH(" ",A924)+1),'[1]Lookup Data'!$E$3:$F$14,2,FALSE)&amp;"/"&amp;RIGHT(A924,4)</f>
        <v>#VALUE!</v>
      </c>
      <c r="M924" s="12" t="e">
        <f>E924&amp;"/"&amp;VLOOKUP([1]สูตรแปลงวันที่!F924,'[1]Lookup Data'!$B$3:$C$14,2,FALSE)&amp;"/"&amp;[1]สูตรแปลงวันที่!G924</f>
        <v>#VALUE!</v>
      </c>
    </row>
    <row r="925" spans="1:13">
      <c r="A925" s="11"/>
      <c r="B925" s="12">
        <f t="shared" si="126"/>
        <v>0</v>
      </c>
      <c r="C925" s="12">
        <f t="shared" si="127"/>
        <v>1</v>
      </c>
      <c r="D925" s="12">
        <f t="shared" si="128"/>
        <v>1900</v>
      </c>
      <c r="E925" s="12" t="str">
        <f t="shared" si="129"/>
        <v/>
      </c>
      <c r="F925" s="12" t="e">
        <f t="shared" si="130"/>
        <v>#VALUE!</v>
      </c>
      <c r="G925" s="12" t="str">
        <f t="shared" si="131"/>
        <v/>
      </c>
      <c r="H925" s="12" t="e">
        <f t="shared" si="132"/>
        <v>#N/A</v>
      </c>
      <c r="I925" s="12" t="str">
        <f t="shared" si="133"/>
        <v>0/1/2443</v>
      </c>
      <c r="J925" s="12" t="str">
        <f t="shared" si="134"/>
        <v>0/1/2500</v>
      </c>
      <c r="K925" s="12" t="e">
        <f>IF(VALUE(LEFT(A925,SEARCH(" ",A925)-1))&lt;10,"0"&amp;VALUE(LEFT(A925,SEARCH(" ",A925)-1)),VALUE(LEFT(A925,SEARCH(" ",A925)-1)))&amp;"/"&amp;VLOOKUP(MID(A925,SEARCH(" ",A925)+1,LEN(A925)-SEARCH(" ",A925)-3),'[1]Lookup Data'!$B$2:$C$14,2,FALSE)&amp;"/"&amp;RIGHT(A925,2)+2500</f>
        <v>#VALUE!</v>
      </c>
      <c r="L925" s="12" t="e">
        <f>LEFT(A925,2)&amp;"/"&amp;VLOOKUP(MID(LEFT(A925,LEN(A925)-5),SEARCH(" ",A925),LEN(LEFT(A925,LEN(A925)-5))-SEARCH(" ",A925)+1),'[1]Lookup Data'!$E$3:$F$14,2,FALSE)&amp;"/"&amp;RIGHT(A925,4)</f>
        <v>#VALUE!</v>
      </c>
      <c r="M925" s="12" t="e">
        <f>E925&amp;"/"&amp;VLOOKUP([1]สูตรแปลงวันที่!F925,'[1]Lookup Data'!$B$3:$C$14,2,FALSE)&amp;"/"&amp;[1]สูตรแปลงวันที่!G925</f>
        <v>#VALUE!</v>
      </c>
    </row>
    <row r="926" spans="1:13">
      <c r="A926" s="11"/>
      <c r="B926" s="12">
        <f t="shared" si="126"/>
        <v>0</v>
      </c>
      <c r="C926" s="12">
        <f t="shared" si="127"/>
        <v>1</v>
      </c>
      <c r="D926" s="12">
        <f t="shared" si="128"/>
        <v>1900</v>
      </c>
      <c r="E926" s="12" t="str">
        <f t="shared" si="129"/>
        <v/>
      </c>
      <c r="F926" s="12" t="e">
        <f t="shared" si="130"/>
        <v>#VALUE!</v>
      </c>
      <c r="G926" s="12" t="str">
        <f t="shared" si="131"/>
        <v/>
      </c>
      <c r="H926" s="12" t="e">
        <f t="shared" si="132"/>
        <v>#N/A</v>
      </c>
      <c r="I926" s="12" t="str">
        <f t="shared" si="133"/>
        <v>0/1/2443</v>
      </c>
      <c r="J926" s="12" t="str">
        <f t="shared" si="134"/>
        <v>0/1/2500</v>
      </c>
      <c r="K926" s="12" t="e">
        <f>IF(VALUE(LEFT(A926,SEARCH(" ",A926)-1))&lt;10,"0"&amp;VALUE(LEFT(A926,SEARCH(" ",A926)-1)),VALUE(LEFT(A926,SEARCH(" ",A926)-1)))&amp;"/"&amp;VLOOKUP(MID(A926,SEARCH(" ",A926)+1,LEN(A926)-SEARCH(" ",A926)-3),'[1]Lookup Data'!$B$2:$C$14,2,FALSE)&amp;"/"&amp;RIGHT(A926,2)+2500</f>
        <v>#VALUE!</v>
      </c>
      <c r="L926" s="12" t="e">
        <f>LEFT(A926,2)&amp;"/"&amp;VLOOKUP(MID(LEFT(A926,LEN(A926)-5),SEARCH(" ",A926),LEN(LEFT(A926,LEN(A926)-5))-SEARCH(" ",A926)+1),'[1]Lookup Data'!$E$3:$F$14,2,FALSE)&amp;"/"&amp;RIGHT(A926,4)</f>
        <v>#VALUE!</v>
      </c>
      <c r="M926" s="12" t="e">
        <f>E926&amp;"/"&amp;VLOOKUP([1]สูตรแปลงวันที่!F926,'[1]Lookup Data'!$B$3:$C$14,2,FALSE)&amp;"/"&amp;[1]สูตรแปลงวันที่!G926</f>
        <v>#VALUE!</v>
      </c>
    </row>
    <row r="927" spans="1:13">
      <c r="A927" s="11"/>
      <c r="B927" s="12">
        <f t="shared" si="126"/>
        <v>0</v>
      </c>
      <c r="C927" s="12">
        <f t="shared" si="127"/>
        <v>1</v>
      </c>
      <c r="D927" s="12">
        <f t="shared" si="128"/>
        <v>1900</v>
      </c>
      <c r="E927" s="12" t="str">
        <f t="shared" si="129"/>
        <v/>
      </c>
      <c r="F927" s="12" t="e">
        <f t="shared" si="130"/>
        <v>#VALUE!</v>
      </c>
      <c r="G927" s="12" t="str">
        <f t="shared" si="131"/>
        <v/>
      </c>
      <c r="H927" s="12" t="e">
        <f t="shared" si="132"/>
        <v>#N/A</v>
      </c>
      <c r="I927" s="12" t="str">
        <f t="shared" si="133"/>
        <v>0/1/2443</v>
      </c>
      <c r="J927" s="12" t="str">
        <f t="shared" si="134"/>
        <v>0/1/2500</v>
      </c>
      <c r="K927" s="12" t="e">
        <f>IF(VALUE(LEFT(A927,SEARCH(" ",A927)-1))&lt;10,"0"&amp;VALUE(LEFT(A927,SEARCH(" ",A927)-1)),VALUE(LEFT(A927,SEARCH(" ",A927)-1)))&amp;"/"&amp;VLOOKUP(MID(A927,SEARCH(" ",A927)+1,LEN(A927)-SEARCH(" ",A927)-3),'[1]Lookup Data'!$B$2:$C$14,2,FALSE)&amp;"/"&amp;RIGHT(A927,2)+2500</f>
        <v>#VALUE!</v>
      </c>
      <c r="L927" s="12" t="e">
        <f>LEFT(A927,2)&amp;"/"&amp;VLOOKUP(MID(LEFT(A927,LEN(A927)-5),SEARCH(" ",A927),LEN(LEFT(A927,LEN(A927)-5))-SEARCH(" ",A927)+1),'[1]Lookup Data'!$E$3:$F$14,2,FALSE)&amp;"/"&amp;RIGHT(A927,4)</f>
        <v>#VALUE!</v>
      </c>
      <c r="M927" s="12" t="e">
        <f>E927&amp;"/"&amp;VLOOKUP([1]สูตรแปลงวันที่!F927,'[1]Lookup Data'!$B$3:$C$14,2,FALSE)&amp;"/"&amp;[1]สูตรแปลงวันที่!G927</f>
        <v>#VALUE!</v>
      </c>
    </row>
    <row r="928" spans="1:13">
      <c r="A928" s="11"/>
      <c r="B928" s="12">
        <f t="shared" si="126"/>
        <v>0</v>
      </c>
      <c r="C928" s="12">
        <f t="shared" si="127"/>
        <v>1</v>
      </c>
      <c r="D928" s="12">
        <f t="shared" si="128"/>
        <v>1900</v>
      </c>
      <c r="E928" s="12" t="str">
        <f t="shared" si="129"/>
        <v/>
      </c>
      <c r="F928" s="12" t="e">
        <f t="shared" si="130"/>
        <v>#VALUE!</v>
      </c>
      <c r="G928" s="12" t="str">
        <f t="shared" si="131"/>
        <v/>
      </c>
      <c r="H928" s="12" t="e">
        <f t="shared" si="132"/>
        <v>#N/A</v>
      </c>
      <c r="I928" s="12" t="str">
        <f t="shared" si="133"/>
        <v>0/1/2443</v>
      </c>
      <c r="J928" s="12" t="str">
        <f t="shared" si="134"/>
        <v>0/1/2500</v>
      </c>
      <c r="K928" s="12" t="e">
        <f>IF(VALUE(LEFT(A928,SEARCH(" ",A928)-1))&lt;10,"0"&amp;VALUE(LEFT(A928,SEARCH(" ",A928)-1)),VALUE(LEFT(A928,SEARCH(" ",A928)-1)))&amp;"/"&amp;VLOOKUP(MID(A928,SEARCH(" ",A928)+1,LEN(A928)-SEARCH(" ",A928)-3),'[1]Lookup Data'!$B$2:$C$14,2,FALSE)&amp;"/"&amp;RIGHT(A928,2)+2500</f>
        <v>#VALUE!</v>
      </c>
      <c r="L928" s="12" t="e">
        <f>LEFT(A928,2)&amp;"/"&amp;VLOOKUP(MID(LEFT(A928,LEN(A928)-5),SEARCH(" ",A928),LEN(LEFT(A928,LEN(A928)-5))-SEARCH(" ",A928)+1),'[1]Lookup Data'!$E$3:$F$14,2,FALSE)&amp;"/"&amp;RIGHT(A928,4)</f>
        <v>#VALUE!</v>
      </c>
      <c r="M928" s="12" t="e">
        <f>E928&amp;"/"&amp;VLOOKUP([1]สูตรแปลงวันที่!F928,'[1]Lookup Data'!$B$3:$C$14,2,FALSE)&amp;"/"&amp;[1]สูตรแปลงวันที่!G928</f>
        <v>#VALUE!</v>
      </c>
    </row>
    <row r="929" spans="1:13">
      <c r="A929" s="11"/>
      <c r="B929" s="12">
        <f t="shared" si="126"/>
        <v>0</v>
      </c>
      <c r="C929" s="12">
        <f t="shared" si="127"/>
        <v>1</v>
      </c>
      <c r="D929" s="12">
        <f t="shared" si="128"/>
        <v>1900</v>
      </c>
      <c r="E929" s="12" t="str">
        <f t="shared" si="129"/>
        <v/>
      </c>
      <c r="F929" s="12" t="e">
        <f t="shared" si="130"/>
        <v>#VALUE!</v>
      </c>
      <c r="G929" s="12" t="str">
        <f t="shared" si="131"/>
        <v/>
      </c>
      <c r="H929" s="12" t="e">
        <f t="shared" si="132"/>
        <v>#N/A</v>
      </c>
      <c r="I929" s="12" t="str">
        <f t="shared" si="133"/>
        <v>0/1/2443</v>
      </c>
      <c r="J929" s="12" t="str">
        <f t="shared" si="134"/>
        <v>0/1/2500</v>
      </c>
      <c r="K929" s="12" t="e">
        <f>IF(VALUE(LEFT(A929,SEARCH(" ",A929)-1))&lt;10,"0"&amp;VALUE(LEFT(A929,SEARCH(" ",A929)-1)),VALUE(LEFT(A929,SEARCH(" ",A929)-1)))&amp;"/"&amp;VLOOKUP(MID(A929,SEARCH(" ",A929)+1,LEN(A929)-SEARCH(" ",A929)-3),'[1]Lookup Data'!$B$2:$C$14,2,FALSE)&amp;"/"&amp;RIGHT(A929,2)+2500</f>
        <v>#VALUE!</v>
      </c>
      <c r="L929" s="12" t="e">
        <f>LEFT(A929,2)&amp;"/"&amp;VLOOKUP(MID(LEFT(A929,LEN(A929)-5),SEARCH(" ",A929),LEN(LEFT(A929,LEN(A929)-5))-SEARCH(" ",A929)+1),'[1]Lookup Data'!$E$3:$F$14,2,FALSE)&amp;"/"&amp;RIGHT(A929,4)</f>
        <v>#VALUE!</v>
      </c>
      <c r="M929" s="12" t="e">
        <f>E929&amp;"/"&amp;VLOOKUP([1]สูตรแปลงวันที่!F929,'[1]Lookup Data'!$B$3:$C$14,2,FALSE)&amp;"/"&amp;[1]สูตรแปลงวันที่!G929</f>
        <v>#VALUE!</v>
      </c>
    </row>
    <row r="930" spans="1:13">
      <c r="A930" s="11"/>
      <c r="B930" s="12">
        <f t="shared" si="126"/>
        <v>0</v>
      </c>
      <c r="C930" s="12">
        <f t="shared" si="127"/>
        <v>1</v>
      </c>
      <c r="D930" s="12">
        <f t="shared" si="128"/>
        <v>1900</v>
      </c>
      <c r="E930" s="12" t="str">
        <f t="shared" si="129"/>
        <v/>
      </c>
      <c r="F930" s="12" t="e">
        <f t="shared" si="130"/>
        <v>#VALUE!</v>
      </c>
      <c r="G930" s="12" t="str">
        <f t="shared" si="131"/>
        <v/>
      </c>
      <c r="H930" s="12" t="e">
        <f t="shared" si="132"/>
        <v>#N/A</v>
      </c>
      <c r="I930" s="12" t="str">
        <f t="shared" si="133"/>
        <v>0/1/2443</v>
      </c>
      <c r="J930" s="12" t="str">
        <f t="shared" si="134"/>
        <v>0/1/2500</v>
      </c>
      <c r="K930" s="12" t="e">
        <f>IF(VALUE(LEFT(A930,SEARCH(" ",A930)-1))&lt;10,"0"&amp;VALUE(LEFT(A930,SEARCH(" ",A930)-1)),VALUE(LEFT(A930,SEARCH(" ",A930)-1)))&amp;"/"&amp;VLOOKUP(MID(A930,SEARCH(" ",A930)+1,LEN(A930)-SEARCH(" ",A930)-3),'[1]Lookup Data'!$B$2:$C$14,2,FALSE)&amp;"/"&amp;RIGHT(A930,2)+2500</f>
        <v>#VALUE!</v>
      </c>
      <c r="L930" s="12" t="e">
        <f>LEFT(A930,2)&amp;"/"&amp;VLOOKUP(MID(LEFT(A930,LEN(A930)-5),SEARCH(" ",A930),LEN(LEFT(A930,LEN(A930)-5))-SEARCH(" ",A930)+1),'[1]Lookup Data'!$E$3:$F$14,2,FALSE)&amp;"/"&amp;RIGHT(A930,4)</f>
        <v>#VALUE!</v>
      </c>
      <c r="M930" s="12" t="e">
        <f>E930&amp;"/"&amp;VLOOKUP([1]สูตรแปลงวันที่!F930,'[1]Lookup Data'!$B$3:$C$14,2,FALSE)&amp;"/"&amp;[1]สูตรแปลงวันที่!G930</f>
        <v>#VALUE!</v>
      </c>
    </row>
    <row r="931" spans="1:13">
      <c r="A931" s="11"/>
      <c r="B931" s="12">
        <f t="shared" si="126"/>
        <v>0</v>
      </c>
      <c r="C931" s="12">
        <f t="shared" si="127"/>
        <v>1</v>
      </c>
      <c r="D931" s="12">
        <f t="shared" si="128"/>
        <v>1900</v>
      </c>
      <c r="E931" s="12" t="str">
        <f t="shared" si="129"/>
        <v/>
      </c>
      <c r="F931" s="12" t="e">
        <f t="shared" si="130"/>
        <v>#VALUE!</v>
      </c>
      <c r="G931" s="12" t="str">
        <f t="shared" si="131"/>
        <v/>
      </c>
      <c r="H931" s="12" t="e">
        <f t="shared" si="132"/>
        <v>#N/A</v>
      </c>
      <c r="I931" s="12" t="str">
        <f t="shared" si="133"/>
        <v>0/1/2443</v>
      </c>
      <c r="J931" s="12" t="str">
        <f t="shared" si="134"/>
        <v>0/1/2500</v>
      </c>
      <c r="K931" s="12" t="e">
        <f>IF(VALUE(LEFT(A931,SEARCH(" ",A931)-1))&lt;10,"0"&amp;VALUE(LEFT(A931,SEARCH(" ",A931)-1)),VALUE(LEFT(A931,SEARCH(" ",A931)-1)))&amp;"/"&amp;VLOOKUP(MID(A931,SEARCH(" ",A931)+1,LEN(A931)-SEARCH(" ",A931)-3),'[1]Lookup Data'!$B$2:$C$14,2,FALSE)&amp;"/"&amp;RIGHT(A931,2)+2500</f>
        <v>#VALUE!</v>
      </c>
      <c r="L931" s="12" t="e">
        <f>LEFT(A931,2)&amp;"/"&amp;VLOOKUP(MID(LEFT(A931,LEN(A931)-5),SEARCH(" ",A931),LEN(LEFT(A931,LEN(A931)-5))-SEARCH(" ",A931)+1),'[1]Lookup Data'!$E$3:$F$14,2,FALSE)&amp;"/"&amp;RIGHT(A931,4)</f>
        <v>#VALUE!</v>
      </c>
      <c r="M931" s="12" t="e">
        <f>E931&amp;"/"&amp;VLOOKUP([1]สูตรแปลงวันที่!F931,'[1]Lookup Data'!$B$3:$C$14,2,FALSE)&amp;"/"&amp;[1]สูตรแปลงวันที่!G931</f>
        <v>#VALUE!</v>
      </c>
    </row>
    <row r="932" spans="1:13">
      <c r="A932" s="11"/>
      <c r="B932" s="12">
        <f t="shared" si="126"/>
        <v>0</v>
      </c>
      <c r="C932" s="12">
        <f t="shared" si="127"/>
        <v>1</v>
      </c>
      <c r="D932" s="12">
        <f t="shared" si="128"/>
        <v>1900</v>
      </c>
      <c r="E932" s="12" t="str">
        <f t="shared" si="129"/>
        <v/>
      </c>
      <c r="F932" s="12" t="e">
        <f t="shared" si="130"/>
        <v>#VALUE!</v>
      </c>
      <c r="G932" s="12" t="str">
        <f t="shared" si="131"/>
        <v/>
      </c>
      <c r="H932" s="12" t="e">
        <f t="shared" si="132"/>
        <v>#N/A</v>
      </c>
      <c r="I932" s="12" t="str">
        <f t="shared" si="133"/>
        <v>0/1/2443</v>
      </c>
      <c r="J932" s="12" t="str">
        <f t="shared" si="134"/>
        <v>0/1/2500</v>
      </c>
      <c r="K932" s="12" t="e">
        <f>IF(VALUE(LEFT(A932,SEARCH(" ",A932)-1))&lt;10,"0"&amp;VALUE(LEFT(A932,SEARCH(" ",A932)-1)),VALUE(LEFT(A932,SEARCH(" ",A932)-1)))&amp;"/"&amp;VLOOKUP(MID(A932,SEARCH(" ",A932)+1,LEN(A932)-SEARCH(" ",A932)-3),'[1]Lookup Data'!$B$2:$C$14,2,FALSE)&amp;"/"&amp;RIGHT(A932,2)+2500</f>
        <v>#VALUE!</v>
      </c>
      <c r="L932" s="12" t="e">
        <f>LEFT(A932,2)&amp;"/"&amp;VLOOKUP(MID(LEFT(A932,LEN(A932)-5),SEARCH(" ",A932),LEN(LEFT(A932,LEN(A932)-5))-SEARCH(" ",A932)+1),'[1]Lookup Data'!$E$3:$F$14,2,FALSE)&amp;"/"&amp;RIGHT(A932,4)</f>
        <v>#VALUE!</v>
      </c>
      <c r="M932" s="12" t="e">
        <f>E932&amp;"/"&amp;VLOOKUP([1]สูตรแปลงวันที่!F932,'[1]Lookup Data'!$B$3:$C$14,2,FALSE)&amp;"/"&amp;[1]สูตรแปลงวันที่!G932</f>
        <v>#VALUE!</v>
      </c>
    </row>
    <row r="933" spans="1:13">
      <c r="A933" s="11"/>
      <c r="B933" s="12">
        <f t="shared" si="126"/>
        <v>0</v>
      </c>
      <c r="C933" s="12">
        <f t="shared" si="127"/>
        <v>1</v>
      </c>
      <c r="D933" s="12">
        <f t="shared" si="128"/>
        <v>1900</v>
      </c>
      <c r="E933" s="12" t="str">
        <f t="shared" si="129"/>
        <v/>
      </c>
      <c r="F933" s="12" t="e">
        <f t="shared" si="130"/>
        <v>#VALUE!</v>
      </c>
      <c r="G933" s="12" t="str">
        <f t="shared" si="131"/>
        <v/>
      </c>
      <c r="H933" s="12" t="e">
        <f t="shared" si="132"/>
        <v>#N/A</v>
      </c>
      <c r="I933" s="12" t="str">
        <f t="shared" si="133"/>
        <v>0/1/2443</v>
      </c>
      <c r="J933" s="12" t="str">
        <f t="shared" si="134"/>
        <v>0/1/2500</v>
      </c>
      <c r="K933" s="12" t="e">
        <f>IF(VALUE(LEFT(A933,SEARCH(" ",A933)-1))&lt;10,"0"&amp;VALUE(LEFT(A933,SEARCH(" ",A933)-1)),VALUE(LEFT(A933,SEARCH(" ",A933)-1)))&amp;"/"&amp;VLOOKUP(MID(A933,SEARCH(" ",A933)+1,LEN(A933)-SEARCH(" ",A933)-3),'[1]Lookup Data'!$B$2:$C$14,2,FALSE)&amp;"/"&amp;RIGHT(A933,2)+2500</f>
        <v>#VALUE!</v>
      </c>
      <c r="L933" s="12" t="e">
        <f>LEFT(A933,2)&amp;"/"&amp;VLOOKUP(MID(LEFT(A933,LEN(A933)-5),SEARCH(" ",A933),LEN(LEFT(A933,LEN(A933)-5))-SEARCH(" ",A933)+1),'[1]Lookup Data'!$E$3:$F$14,2,FALSE)&amp;"/"&amp;RIGHT(A933,4)</f>
        <v>#VALUE!</v>
      </c>
      <c r="M933" s="12" t="e">
        <f>E933&amp;"/"&amp;VLOOKUP([1]สูตรแปลงวันที่!F933,'[1]Lookup Data'!$B$3:$C$14,2,FALSE)&amp;"/"&amp;[1]สูตรแปลงวันที่!G933</f>
        <v>#VALUE!</v>
      </c>
    </row>
    <row r="934" spans="1:13">
      <c r="A934" s="11"/>
      <c r="B934" s="12">
        <f t="shared" si="126"/>
        <v>0</v>
      </c>
      <c r="C934" s="12">
        <f t="shared" si="127"/>
        <v>1</v>
      </c>
      <c r="D934" s="12">
        <f t="shared" si="128"/>
        <v>1900</v>
      </c>
      <c r="E934" s="12" t="str">
        <f t="shared" si="129"/>
        <v/>
      </c>
      <c r="F934" s="12" t="e">
        <f t="shared" si="130"/>
        <v>#VALUE!</v>
      </c>
      <c r="G934" s="12" t="str">
        <f t="shared" si="131"/>
        <v/>
      </c>
      <c r="H934" s="12" t="e">
        <f t="shared" si="132"/>
        <v>#N/A</v>
      </c>
      <c r="I934" s="12" t="str">
        <f t="shared" si="133"/>
        <v>0/1/2443</v>
      </c>
      <c r="J934" s="12" t="str">
        <f t="shared" si="134"/>
        <v>0/1/2500</v>
      </c>
      <c r="K934" s="12" t="e">
        <f>IF(VALUE(LEFT(A934,SEARCH(" ",A934)-1))&lt;10,"0"&amp;VALUE(LEFT(A934,SEARCH(" ",A934)-1)),VALUE(LEFT(A934,SEARCH(" ",A934)-1)))&amp;"/"&amp;VLOOKUP(MID(A934,SEARCH(" ",A934)+1,LEN(A934)-SEARCH(" ",A934)-3),'[1]Lookup Data'!$B$2:$C$14,2,FALSE)&amp;"/"&amp;RIGHT(A934,2)+2500</f>
        <v>#VALUE!</v>
      </c>
      <c r="L934" s="12" t="e">
        <f>LEFT(A934,2)&amp;"/"&amp;VLOOKUP(MID(LEFT(A934,LEN(A934)-5),SEARCH(" ",A934),LEN(LEFT(A934,LEN(A934)-5))-SEARCH(" ",A934)+1),'[1]Lookup Data'!$E$3:$F$14,2,FALSE)&amp;"/"&amp;RIGHT(A934,4)</f>
        <v>#VALUE!</v>
      </c>
      <c r="M934" s="12" t="e">
        <f>E934&amp;"/"&amp;VLOOKUP([1]สูตรแปลงวันที่!F934,'[1]Lookup Data'!$B$3:$C$14,2,FALSE)&amp;"/"&amp;[1]สูตรแปลงวันที่!G934</f>
        <v>#VALUE!</v>
      </c>
    </row>
    <row r="935" spans="1:13">
      <c r="A935" s="11"/>
      <c r="B935" s="12">
        <f t="shared" si="126"/>
        <v>0</v>
      </c>
      <c r="C935" s="12">
        <f t="shared" si="127"/>
        <v>1</v>
      </c>
      <c r="D935" s="12">
        <f t="shared" si="128"/>
        <v>1900</v>
      </c>
      <c r="E935" s="12" t="str">
        <f t="shared" si="129"/>
        <v/>
      </c>
      <c r="F935" s="12" t="e">
        <f t="shared" si="130"/>
        <v>#VALUE!</v>
      </c>
      <c r="G935" s="12" t="str">
        <f t="shared" si="131"/>
        <v/>
      </c>
      <c r="H935" s="12" t="e">
        <f t="shared" si="132"/>
        <v>#N/A</v>
      </c>
      <c r="I935" s="12" t="str">
        <f t="shared" si="133"/>
        <v>0/1/2443</v>
      </c>
      <c r="J935" s="12" t="str">
        <f t="shared" si="134"/>
        <v>0/1/2500</v>
      </c>
      <c r="K935" s="12" t="e">
        <f>IF(VALUE(LEFT(A935,SEARCH(" ",A935)-1))&lt;10,"0"&amp;VALUE(LEFT(A935,SEARCH(" ",A935)-1)),VALUE(LEFT(A935,SEARCH(" ",A935)-1)))&amp;"/"&amp;VLOOKUP(MID(A935,SEARCH(" ",A935)+1,LEN(A935)-SEARCH(" ",A935)-3),'[1]Lookup Data'!$B$2:$C$14,2,FALSE)&amp;"/"&amp;RIGHT(A935,2)+2500</f>
        <v>#VALUE!</v>
      </c>
      <c r="L935" s="12" t="e">
        <f>LEFT(A935,2)&amp;"/"&amp;VLOOKUP(MID(LEFT(A935,LEN(A935)-5),SEARCH(" ",A935),LEN(LEFT(A935,LEN(A935)-5))-SEARCH(" ",A935)+1),'[1]Lookup Data'!$E$3:$F$14,2,FALSE)&amp;"/"&amp;RIGHT(A935,4)</f>
        <v>#VALUE!</v>
      </c>
      <c r="M935" s="12" t="e">
        <f>E935&amp;"/"&amp;VLOOKUP([1]สูตรแปลงวันที่!F935,'[1]Lookup Data'!$B$3:$C$14,2,FALSE)&amp;"/"&amp;[1]สูตรแปลงวันที่!G935</f>
        <v>#VALUE!</v>
      </c>
    </row>
    <row r="936" spans="1:13">
      <c r="A936" s="11"/>
      <c r="B936" s="12">
        <f t="shared" si="126"/>
        <v>0</v>
      </c>
      <c r="C936" s="12">
        <f t="shared" si="127"/>
        <v>1</v>
      </c>
      <c r="D936" s="12">
        <f t="shared" si="128"/>
        <v>1900</v>
      </c>
      <c r="E936" s="12" t="str">
        <f t="shared" si="129"/>
        <v/>
      </c>
      <c r="F936" s="12" t="e">
        <f t="shared" si="130"/>
        <v>#VALUE!</v>
      </c>
      <c r="G936" s="12" t="str">
        <f t="shared" si="131"/>
        <v/>
      </c>
      <c r="H936" s="12" t="e">
        <f t="shared" si="132"/>
        <v>#N/A</v>
      </c>
      <c r="I936" s="12" t="str">
        <f t="shared" si="133"/>
        <v>0/1/2443</v>
      </c>
      <c r="J936" s="12" t="str">
        <f t="shared" si="134"/>
        <v>0/1/2500</v>
      </c>
      <c r="K936" s="12" t="e">
        <f>IF(VALUE(LEFT(A936,SEARCH(" ",A936)-1))&lt;10,"0"&amp;VALUE(LEFT(A936,SEARCH(" ",A936)-1)),VALUE(LEFT(A936,SEARCH(" ",A936)-1)))&amp;"/"&amp;VLOOKUP(MID(A936,SEARCH(" ",A936)+1,LEN(A936)-SEARCH(" ",A936)-3),'[1]Lookup Data'!$B$2:$C$14,2,FALSE)&amp;"/"&amp;RIGHT(A936,2)+2500</f>
        <v>#VALUE!</v>
      </c>
      <c r="L936" s="12" t="e">
        <f>LEFT(A936,2)&amp;"/"&amp;VLOOKUP(MID(LEFT(A936,LEN(A936)-5),SEARCH(" ",A936),LEN(LEFT(A936,LEN(A936)-5))-SEARCH(" ",A936)+1),'[1]Lookup Data'!$E$3:$F$14,2,FALSE)&amp;"/"&amp;RIGHT(A936,4)</f>
        <v>#VALUE!</v>
      </c>
      <c r="M936" s="12" t="e">
        <f>E936&amp;"/"&amp;VLOOKUP([1]สูตรแปลงวันที่!F936,'[1]Lookup Data'!$B$3:$C$14,2,FALSE)&amp;"/"&amp;[1]สูตรแปลงวันที่!G936</f>
        <v>#VALUE!</v>
      </c>
    </row>
    <row r="937" spans="1:13">
      <c r="A937" s="11"/>
      <c r="B937" s="12">
        <f t="shared" si="126"/>
        <v>0</v>
      </c>
      <c r="C937" s="12">
        <f t="shared" si="127"/>
        <v>1</v>
      </c>
      <c r="D937" s="12">
        <f t="shared" si="128"/>
        <v>1900</v>
      </c>
      <c r="E937" s="12" t="str">
        <f t="shared" si="129"/>
        <v/>
      </c>
      <c r="F937" s="12" t="e">
        <f t="shared" si="130"/>
        <v>#VALUE!</v>
      </c>
      <c r="G937" s="12" t="str">
        <f t="shared" si="131"/>
        <v/>
      </c>
      <c r="H937" s="12" t="e">
        <f t="shared" si="132"/>
        <v>#N/A</v>
      </c>
      <c r="I937" s="12" t="str">
        <f t="shared" si="133"/>
        <v>0/1/2443</v>
      </c>
      <c r="J937" s="12" t="str">
        <f t="shared" si="134"/>
        <v>0/1/2500</v>
      </c>
      <c r="K937" s="12" t="e">
        <f>IF(VALUE(LEFT(A937,SEARCH(" ",A937)-1))&lt;10,"0"&amp;VALUE(LEFT(A937,SEARCH(" ",A937)-1)),VALUE(LEFT(A937,SEARCH(" ",A937)-1)))&amp;"/"&amp;VLOOKUP(MID(A937,SEARCH(" ",A937)+1,LEN(A937)-SEARCH(" ",A937)-3),'[1]Lookup Data'!$B$2:$C$14,2,FALSE)&amp;"/"&amp;RIGHT(A937,2)+2500</f>
        <v>#VALUE!</v>
      </c>
      <c r="L937" s="12" t="e">
        <f>LEFT(A937,2)&amp;"/"&amp;VLOOKUP(MID(LEFT(A937,LEN(A937)-5),SEARCH(" ",A937),LEN(LEFT(A937,LEN(A937)-5))-SEARCH(" ",A937)+1),'[1]Lookup Data'!$E$3:$F$14,2,FALSE)&amp;"/"&amp;RIGHT(A937,4)</f>
        <v>#VALUE!</v>
      </c>
      <c r="M937" s="12" t="e">
        <f>E937&amp;"/"&amp;VLOOKUP([1]สูตรแปลงวันที่!F937,'[1]Lookup Data'!$B$3:$C$14,2,FALSE)&amp;"/"&amp;[1]สูตรแปลงวันที่!G937</f>
        <v>#VALUE!</v>
      </c>
    </row>
    <row r="938" spans="1:13">
      <c r="A938" s="11"/>
      <c r="B938" s="12">
        <f t="shared" si="126"/>
        <v>0</v>
      </c>
      <c r="C938" s="12">
        <f t="shared" si="127"/>
        <v>1</v>
      </c>
      <c r="D938" s="12">
        <f t="shared" si="128"/>
        <v>1900</v>
      </c>
      <c r="E938" s="12" t="str">
        <f t="shared" si="129"/>
        <v/>
      </c>
      <c r="F938" s="12" t="e">
        <f t="shared" si="130"/>
        <v>#VALUE!</v>
      </c>
      <c r="G938" s="12" t="str">
        <f t="shared" si="131"/>
        <v/>
      </c>
      <c r="H938" s="12" t="e">
        <f t="shared" si="132"/>
        <v>#N/A</v>
      </c>
      <c r="I938" s="12" t="str">
        <f t="shared" si="133"/>
        <v>0/1/2443</v>
      </c>
      <c r="J938" s="12" t="str">
        <f t="shared" si="134"/>
        <v>0/1/2500</v>
      </c>
      <c r="K938" s="12" t="e">
        <f>IF(VALUE(LEFT(A938,SEARCH(" ",A938)-1))&lt;10,"0"&amp;VALUE(LEFT(A938,SEARCH(" ",A938)-1)),VALUE(LEFT(A938,SEARCH(" ",A938)-1)))&amp;"/"&amp;VLOOKUP(MID(A938,SEARCH(" ",A938)+1,LEN(A938)-SEARCH(" ",A938)-3),'[1]Lookup Data'!$B$2:$C$14,2,FALSE)&amp;"/"&amp;RIGHT(A938,2)+2500</f>
        <v>#VALUE!</v>
      </c>
      <c r="L938" s="12" t="e">
        <f>LEFT(A938,2)&amp;"/"&amp;VLOOKUP(MID(LEFT(A938,LEN(A938)-5),SEARCH(" ",A938),LEN(LEFT(A938,LEN(A938)-5))-SEARCH(" ",A938)+1),'[1]Lookup Data'!$E$3:$F$14,2,FALSE)&amp;"/"&amp;RIGHT(A938,4)</f>
        <v>#VALUE!</v>
      </c>
      <c r="M938" s="12" t="e">
        <f>E938&amp;"/"&amp;VLOOKUP([1]สูตรแปลงวันที่!F938,'[1]Lookup Data'!$B$3:$C$14,2,FALSE)&amp;"/"&amp;[1]สูตรแปลงวันที่!G938</f>
        <v>#VALUE!</v>
      </c>
    </row>
    <row r="939" spans="1:13">
      <c r="A939" s="11"/>
      <c r="B939" s="12">
        <f t="shared" si="126"/>
        <v>0</v>
      </c>
      <c r="C939" s="12">
        <f t="shared" si="127"/>
        <v>1</v>
      </c>
      <c r="D939" s="12">
        <f t="shared" si="128"/>
        <v>1900</v>
      </c>
      <c r="E939" s="12" t="str">
        <f t="shared" si="129"/>
        <v/>
      </c>
      <c r="F939" s="12" t="e">
        <f t="shared" si="130"/>
        <v>#VALUE!</v>
      </c>
      <c r="G939" s="12" t="str">
        <f t="shared" si="131"/>
        <v/>
      </c>
      <c r="H939" s="12" t="e">
        <f t="shared" si="132"/>
        <v>#N/A</v>
      </c>
      <c r="I939" s="12" t="str">
        <f t="shared" si="133"/>
        <v>0/1/2443</v>
      </c>
      <c r="J939" s="12" t="str">
        <f t="shared" si="134"/>
        <v>0/1/2500</v>
      </c>
      <c r="K939" s="12" t="e">
        <f>IF(VALUE(LEFT(A939,SEARCH(" ",A939)-1))&lt;10,"0"&amp;VALUE(LEFT(A939,SEARCH(" ",A939)-1)),VALUE(LEFT(A939,SEARCH(" ",A939)-1)))&amp;"/"&amp;VLOOKUP(MID(A939,SEARCH(" ",A939)+1,LEN(A939)-SEARCH(" ",A939)-3),'[1]Lookup Data'!$B$2:$C$14,2,FALSE)&amp;"/"&amp;RIGHT(A939,2)+2500</f>
        <v>#VALUE!</v>
      </c>
      <c r="L939" s="12" t="e">
        <f>LEFT(A939,2)&amp;"/"&amp;VLOOKUP(MID(LEFT(A939,LEN(A939)-5),SEARCH(" ",A939),LEN(LEFT(A939,LEN(A939)-5))-SEARCH(" ",A939)+1),'[1]Lookup Data'!$E$3:$F$14,2,FALSE)&amp;"/"&amp;RIGHT(A939,4)</f>
        <v>#VALUE!</v>
      </c>
      <c r="M939" s="12" t="e">
        <f>E939&amp;"/"&amp;VLOOKUP([1]สูตรแปลงวันที่!F939,'[1]Lookup Data'!$B$3:$C$14,2,FALSE)&amp;"/"&amp;[1]สูตรแปลงวันที่!G939</f>
        <v>#VALUE!</v>
      </c>
    </row>
    <row r="940" spans="1:13">
      <c r="A940" s="11"/>
      <c r="B940" s="12">
        <f t="shared" si="126"/>
        <v>0</v>
      </c>
      <c r="C940" s="12">
        <f t="shared" si="127"/>
        <v>1</v>
      </c>
      <c r="D940" s="12">
        <f t="shared" si="128"/>
        <v>1900</v>
      </c>
      <c r="E940" s="12" t="str">
        <f t="shared" si="129"/>
        <v/>
      </c>
      <c r="F940" s="12" t="e">
        <f t="shared" si="130"/>
        <v>#VALUE!</v>
      </c>
      <c r="G940" s="12" t="str">
        <f t="shared" si="131"/>
        <v/>
      </c>
      <c r="H940" s="12" t="e">
        <f t="shared" si="132"/>
        <v>#N/A</v>
      </c>
      <c r="I940" s="12" t="str">
        <f t="shared" si="133"/>
        <v>0/1/2443</v>
      </c>
      <c r="J940" s="12" t="str">
        <f t="shared" si="134"/>
        <v>0/1/2500</v>
      </c>
      <c r="K940" s="12" t="e">
        <f>IF(VALUE(LEFT(A940,SEARCH(" ",A940)-1))&lt;10,"0"&amp;VALUE(LEFT(A940,SEARCH(" ",A940)-1)),VALUE(LEFT(A940,SEARCH(" ",A940)-1)))&amp;"/"&amp;VLOOKUP(MID(A940,SEARCH(" ",A940)+1,LEN(A940)-SEARCH(" ",A940)-3),'[1]Lookup Data'!$B$2:$C$14,2,FALSE)&amp;"/"&amp;RIGHT(A940,2)+2500</f>
        <v>#VALUE!</v>
      </c>
      <c r="L940" s="12" t="e">
        <f>LEFT(A940,2)&amp;"/"&amp;VLOOKUP(MID(LEFT(A940,LEN(A940)-5),SEARCH(" ",A940),LEN(LEFT(A940,LEN(A940)-5))-SEARCH(" ",A940)+1),'[1]Lookup Data'!$E$3:$F$14,2,FALSE)&amp;"/"&amp;RIGHT(A940,4)</f>
        <v>#VALUE!</v>
      </c>
      <c r="M940" s="12" t="e">
        <f>E940&amp;"/"&amp;VLOOKUP([1]สูตรแปลงวันที่!F940,'[1]Lookup Data'!$B$3:$C$14,2,FALSE)&amp;"/"&amp;[1]สูตรแปลงวันที่!G940</f>
        <v>#VALUE!</v>
      </c>
    </row>
    <row r="941" spans="1:13">
      <c r="A941" s="11"/>
      <c r="B941" s="12">
        <f t="shared" si="126"/>
        <v>0</v>
      </c>
      <c r="C941" s="12">
        <f t="shared" si="127"/>
        <v>1</v>
      </c>
      <c r="D941" s="12">
        <f t="shared" si="128"/>
        <v>1900</v>
      </c>
      <c r="E941" s="12" t="str">
        <f t="shared" si="129"/>
        <v/>
      </c>
      <c r="F941" s="12" t="e">
        <f t="shared" si="130"/>
        <v>#VALUE!</v>
      </c>
      <c r="G941" s="12" t="str">
        <f t="shared" si="131"/>
        <v/>
      </c>
      <c r="H941" s="12" t="e">
        <f t="shared" si="132"/>
        <v>#N/A</v>
      </c>
      <c r="I941" s="12" t="str">
        <f t="shared" si="133"/>
        <v>0/1/2443</v>
      </c>
      <c r="J941" s="12" t="str">
        <f t="shared" si="134"/>
        <v>0/1/2500</v>
      </c>
      <c r="K941" s="12" t="e">
        <f>IF(VALUE(LEFT(A941,SEARCH(" ",A941)-1))&lt;10,"0"&amp;VALUE(LEFT(A941,SEARCH(" ",A941)-1)),VALUE(LEFT(A941,SEARCH(" ",A941)-1)))&amp;"/"&amp;VLOOKUP(MID(A941,SEARCH(" ",A941)+1,LEN(A941)-SEARCH(" ",A941)-3),'[1]Lookup Data'!$B$2:$C$14,2,FALSE)&amp;"/"&amp;RIGHT(A941,2)+2500</f>
        <v>#VALUE!</v>
      </c>
      <c r="L941" s="12" t="e">
        <f>LEFT(A941,2)&amp;"/"&amp;VLOOKUP(MID(LEFT(A941,LEN(A941)-5),SEARCH(" ",A941),LEN(LEFT(A941,LEN(A941)-5))-SEARCH(" ",A941)+1),'[1]Lookup Data'!$E$3:$F$14,2,FALSE)&amp;"/"&amp;RIGHT(A941,4)</f>
        <v>#VALUE!</v>
      </c>
      <c r="M941" s="12" t="e">
        <f>E941&amp;"/"&amp;VLOOKUP([1]สูตรแปลงวันที่!F941,'[1]Lookup Data'!$B$3:$C$14,2,FALSE)&amp;"/"&amp;[1]สูตรแปลงวันที่!G941</f>
        <v>#VALUE!</v>
      </c>
    </row>
    <row r="942" spans="1:13">
      <c r="A942" s="11"/>
      <c r="B942" s="12">
        <f t="shared" si="126"/>
        <v>0</v>
      </c>
      <c r="C942" s="12">
        <f t="shared" si="127"/>
        <v>1</v>
      </c>
      <c r="D942" s="12">
        <f t="shared" si="128"/>
        <v>1900</v>
      </c>
      <c r="E942" s="12" t="str">
        <f t="shared" si="129"/>
        <v/>
      </c>
      <c r="F942" s="12" t="e">
        <f t="shared" si="130"/>
        <v>#VALUE!</v>
      </c>
      <c r="G942" s="12" t="str">
        <f t="shared" si="131"/>
        <v/>
      </c>
      <c r="H942" s="12" t="e">
        <f t="shared" si="132"/>
        <v>#N/A</v>
      </c>
      <c r="I942" s="12" t="str">
        <f t="shared" si="133"/>
        <v>0/1/2443</v>
      </c>
      <c r="J942" s="12" t="str">
        <f t="shared" si="134"/>
        <v>0/1/2500</v>
      </c>
      <c r="K942" s="12" t="e">
        <f>IF(VALUE(LEFT(A942,SEARCH(" ",A942)-1))&lt;10,"0"&amp;VALUE(LEFT(A942,SEARCH(" ",A942)-1)),VALUE(LEFT(A942,SEARCH(" ",A942)-1)))&amp;"/"&amp;VLOOKUP(MID(A942,SEARCH(" ",A942)+1,LEN(A942)-SEARCH(" ",A942)-3),'[1]Lookup Data'!$B$2:$C$14,2,FALSE)&amp;"/"&amp;RIGHT(A942,2)+2500</f>
        <v>#VALUE!</v>
      </c>
      <c r="L942" s="12" t="e">
        <f>LEFT(A942,2)&amp;"/"&amp;VLOOKUP(MID(LEFT(A942,LEN(A942)-5),SEARCH(" ",A942),LEN(LEFT(A942,LEN(A942)-5))-SEARCH(" ",A942)+1),'[1]Lookup Data'!$E$3:$F$14,2,FALSE)&amp;"/"&amp;RIGHT(A942,4)</f>
        <v>#VALUE!</v>
      </c>
      <c r="M942" s="12" t="e">
        <f>E942&amp;"/"&amp;VLOOKUP([1]สูตรแปลงวันที่!F942,'[1]Lookup Data'!$B$3:$C$14,2,FALSE)&amp;"/"&amp;[1]สูตรแปลงวันที่!G942</f>
        <v>#VALUE!</v>
      </c>
    </row>
    <row r="943" spans="1:13">
      <c r="A943" s="11"/>
      <c r="B943" s="12">
        <f t="shared" si="126"/>
        <v>0</v>
      </c>
      <c r="C943" s="12">
        <f t="shared" si="127"/>
        <v>1</v>
      </c>
      <c r="D943" s="12">
        <f t="shared" si="128"/>
        <v>1900</v>
      </c>
      <c r="E943" s="12" t="str">
        <f t="shared" si="129"/>
        <v/>
      </c>
      <c r="F943" s="12" t="e">
        <f t="shared" si="130"/>
        <v>#VALUE!</v>
      </c>
      <c r="G943" s="12" t="str">
        <f t="shared" si="131"/>
        <v/>
      </c>
      <c r="H943" s="12" t="e">
        <f t="shared" si="132"/>
        <v>#N/A</v>
      </c>
      <c r="I943" s="12" t="str">
        <f t="shared" si="133"/>
        <v>0/1/2443</v>
      </c>
      <c r="J943" s="12" t="str">
        <f t="shared" si="134"/>
        <v>0/1/2500</v>
      </c>
      <c r="K943" s="12" t="e">
        <f>IF(VALUE(LEFT(A943,SEARCH(" ",A943)-1))&lt;10,"0"&amp;VALUE(LEFT(A943,SEARCH(" ",A943)-1)),VALUE(LEFT(A943,SEARCH(" ",A943)-1)))&amp;"/"&amp;VLOOKUP(MID(A943,SEARCH(" ",A943)+1,LEN(A943)-SEARCH(" ",A943)-3),'[1]Lookup Data'!$B$2:$C$14,2,FALSE)&amp;"/"&amp;RIGHT(A943,2)+2500</f>
        <v>#VALUE!</v>
      </c>
      <c r="L943" s="12" t="e">
        <f>LEFT(A943,2)&amp;"/"&amp;VLOOKUP(MID(LEFT(A943,LEN(A943)-5),SEARCH(" ",A943),LEN(LEFT(A943,LEN(A943)-5))-SEARCH(" ",A943)+1),'[1]Lookup Data'!$E$3:$F$14,2,FALSE)&amp;"/"&amp;RIGHT(A943,4)</f>
        <v>#VALUE!</v>
      </c>
      <c r="M943" s="12" t="e">
        <f>E943&amp;"/"&amp;VLOOKUP([1]สูตรแปลงวันที่!F943,'[1]Lookup Data'!$B$3:$C$14,2,FALSE)&amp;"/"&amp;[1]สูตรแปลงวันที่!G943</f>
        <v>#VALUE!</v>
      </c>
    </row>
    <row r="944" spans="1:13">
      <c r="A944" s="11"/>
      <c r="B944" s="12">
        <f t="shared" si="126"/>
        <v>0</v>
      </c>
      <c r="C944" s="12">
        <f t="shared" si="127"/>
        <v>1</v>
      </c>
      <c r="D944" s="12">
        <f t="shared" si="128"/>
        <v>1900</v>
      </c>
      <c r="E944" s="12" t="str">
        <f t="shared" si="129"/>
        <v/>
      </c>
      <c r="F944" s="12" t="e">
        <f t="shared" si="130"/>
        <v>#VALUE!</v>
      </c>
      <c r="G944" s="12" t="str">
        <f t="shared" si="131"/>
        <v/>
      </c>
      <c r="H944" s="12" t="e">
        <f t="shared" si="132"/>
        <v>#N/A</v>
      </c>
      <c r="I944" s="12" t="str">
        <f t="shared" si="133"/>
        <v>0/1/2443</v>
      </c>
      <c r="J944" s="12" t="str">
        <f t="shared" si="134"/>
        <v>0/1/2500</v>
      </c>
      <c r="K944" s="12" t="e">
        <f>IF(VALUE(LEFT(A944,SEARCH(" ",A944)-1))&lt;10,"0"&amp;VALUE(LEFT(A944,SEARCH(" ",A944)-1)),VALUE(LEFT(A944,SEARCH(" ",A944)-1)))&amp;"/"&amp;VLOOKUP(MID(A944,SEARCH(" ",A944)+1,LEN(A944)-SEARCH(" ",A944)-3),'[1]Lookup Data'!$B$2:$C$14,2,FALSE)&amp;"/"&amp;RIGHT(A944,2)+2500</f>
        <v>#VALUE!</v>
      </c>
      <c r="L944" s="12" t="e">
        <f>LEFT(A944,2)&amp;"/"&amp;VLOOKUP(MID(LEFT(A944,LEN(A944)-5),SEARCH(" ",A944),LEN(LEFT(A944,LEN(A944)-5))-SEARCH(" ",A944)+1),'[1]Lookup Data'!$E$3:$F$14,2,FALSE)&amp;"/"&amp;RIGHT(A944,4)</f>
        <v>#VALUE!</v>
      </c>
      <c r="M944" s="12" t="e">
        <f>E944&amp;"/"&amp;VLOOKUP([1]สูตรแปลงวันที่!F944,'[1]Lookup Data'!$B$3:$C$14,2,FALSE)&amp;"/"&amp;[1]สูตรแปลงวันที่!G944</f>
        <v>#VALUE!</v>
      </c>
    </row>
    <row r="945" spans="1:13">
      <c r="A945" s="11"/>
      <c r="B945" s="12">
        <f t="shared" si="126"/>
        <v>0</v>
      </c>
      <c r="C945" s="12">
        <f t="shared" si="127"/>
        <v>1</v>
      </c>
      <c r="D945" s="12">
        <f t="shared" si="128"/>
        <v>1900</v>
      </c>
      <c r="E945" s="12" t="str">
        <f t="shared" si="129"/>
        <v/>
      </c>
      <c r="F945" s="12" t="e">
        <f t="shared" si="130"/>
        <v>#VALUE!</v>
      </c>
      <c r="G945" s="12" t="str">
        <f t="shared" si="131"/>
        <v/>
      </c>
      <c r="H945" s="12" t="e">
        <f t="shared" si="132"/>
        <v>#N/A</v>
      </c>
      <c r="I945" s="12" t="str">
        <f t="shared" si="133"/>
        <v>0/1/2443</v>
      </c>
      <c r="J945" s="12" t="str">
        <f t="shared" si="134"/>
        <v>0/1/2500</v>
      </c>
      <c r="K945" s="12" t="e">
        <f>IF(VALUE(LEFT(A945,SEARCH(" ",A945)-1))&lt;10,"0"&amp;VALUE(LEFT(A945,SEARCH(" ",A945)-1)),VALUE(LEFT(A945,SEARCH(" ",A945)-1)))&amp;"/"&amp;VLOOKUP(MID(A945,SEARCH(" ",A945)+1,LEN(A945)-SEARCH(" ",A945)-3),'[1]Lookup Data'!$B$2:$C$14,2,FALSE)&amp;"/"&amp;RIGHT(A945,2)+2500</f>
        <v>#VALUE!</v>
      </c>
      <c r="L945" s="12" t="e">
        <f>LEFT(A945,2)&amp;"/"&amp;VLOOKUP(MID(LEFT(A945,LEN(A945)-5),SEARCH(" ",A945),LEN(LEFT(A945,LEN(A945)-5))-SEARCH(" ",A945)+1),'[1]Lookup Data'!$E$3:$F$14,2,FALSE)&amp;"/"&amp;RIGHT(A945,4)</f>
        <v>#VALUE!</v>
      </c>
      <c r="M945" s="12" t="e">
        <f>E945&amp;"/"&amp;VLOOKUP([1]สูตรแปลงวันที่!F945,'[1]Lookup Data'!$B$3:$C$14,2,FALSE)&amp;"/"&amp;[1]สูตรแปลงวันที่!G945</f>
        <v>#VALUE!</v>
      </c>
    </row>
    <row r="946" spans="1:13">
      <c r="A946" s="11"/>
      <c r="B946" s="12">
        <f t="shared" si="126"/>
        <v>0</v>
      </c>
      <c r="C946" s="12">
        <f t="shared" si="127"/>
        <v>1</v>
      </c>
      <c r="D946" s="12">
        <f t="shared" si="128"/>
        <v>1900</v>
      </c>
      <c r="E946" s="12" t="str">
        <f t="shared" si="129"/>
        <v/>
      </c>
      <c r="F946" s="12" t="e">
        <f t="shared" si="130"/>
        <v>#VALUE!</v>
      </c>
      <c r="G946" s="12" t="str">
        <f t="shared" si="131"/>
        <v/>
      </c>
      <c r="H946" s="12" t="e">
        <f t="shared" si="132"/>
        <v>#N/A</v>
      </c>
      <c r="I946" s="12" t="str">
        <f t="shared" si="133"/>
        <v>0/1/2443</v>
      </c>
      <c r="J946" s="12" t="str">
        <f t="shared" si="134"/>
        <v>0/1/2500</v>
      </c>
      <c r="K946" s="12" t="e">
        <f>IF(VALUE(LEFT(A946,SEARCH(" ",A946)-1))&lt;10,"0"&amp;VALUE(LEFT(A946,SEARCH(" ",A946)-1)),VALUE(LEFT(A946,SEARCH(" ",A946)-1)))&amp;"/"&amp;VLOOKUP(MID(A946,SEARCH(" ",A946)+1,LEN(A946)-SEARCH(" ",A946)-3),'[1]Lookup Data'!$B$2:$C$14,2,FALSE)&amp;"/"&amp;RIGHT(A946,2)+2500</f>
        <v>#VALUE!</v>
      </c>
      <c r="L946" s="12" t="e">
        <f>LEFT(A946,2)&amp;"/"&amp;VLOOKUP(MID(LEFT(A946,LEN(A946)-5),SEARCH(" ",A946),LEN(LEFT(A946,LEN(A946)-5))-SEARCH(" ",A946)+1),'[1]Lookup Data'!$E$3:$F$14,2,FALSE)&amp;"/"&amp;RIGHT(A946,4)</f>
        <v>#VALUE!</v>
      </c>
      <c r="M946" s="12" t="e">
        <f>E946&amp;"/"&amp;VLOOKUP([1]สูตรแปลงวันที่!F946,'[1]Lookup Data'!$B$3:$C$14,2,FALSE)&amp;"/"&amp;[1]สูตรแปลงวันที่!G946</f>
        <v>#VALUE!</v>
      </c>
    </row>
    <row r="947" spans="1:13">
      <c r="A947" s="11"/>
      <c r="B947" s="12">
        <f t="shared" si="126"/>
        <v>0</v>
      </c>
      <c r="C947" s="12">
        <f t="shared" si="127"/>
        <v>1</v>
      </c>
      <c r="D947" s="12">
        <f t="shared" si="128"/>
        <v>1900</v>
      </c>
      <c r="E947" s="12" t="str">
        <f t="shared" si="129"/>
        <v/>
      </c>
      <c r="F947" s="12" t="e">
        <f t="shared" si="130"/>
        <v>#VALUE!</v>
      </c>
      <c r="G947" s="12" t="str">
        <f t="shared" si="131"/>
        <v/>
      </c>
      <c r="H947" s="12" t="e">
        <f t="shared" si="132"/>
        <v>#N/A</v>
      </c>
      <c r="I947" s="12" t="str">
        <f t="shared" si="133"/>
        <v>0/1/2443</v>
      </c>
      <c r="J947" s="12" t="str">
        <f t="shared" si="134"/>
        <v>0/1/2500</v>
      </c>
      <c r="K947" s="12" t="e">
        <f>IF(VALUE(LEFT(A947,SEARCH(" ",A947)-1))&lt;10,"0"&amp;VALUE(LEFT(A947,SEARCH(" ",A947)-1)),VALUE(LEFT(A947,SEARCH(" ",A947)-1)))&amp;"/"&amp;VLOOKUP(MID(A947,SEARCH(" ",A947)+1,LEN(A947)-SEARCH(" ",A947)-3),'[1]Lookup Data'!$B$2:$C$14,2,FALSE)&amp;"/"&amp;RIGHT(A947,2)+2500</f>
        <v>#VALUE!</v>
      </c>
      <c r="L947" s="12" t="e">
        <f>LEFT(A947,2)&amp;"/"&amp;VLOOKUP(MID(LEFT(A947,LEN(A947)-5),SEARCH(" ",A947),LEN(LEFT(A947,LEN(A947)-5))-SEARCH(" ",A947)+1),'[1]Lookup Data'!$E$3:$F$14,2,FALSE)&amp;"/"&amp;RIGHT(A947,4)</f>
        <v>#VALUE!</v>
      </c>
      <c r="M947" s="12" t="e">
        <f>E947&amp;"/"&amp;VLOOKUP([1]สูตรแปลงวันที่!F947,'[1]Lookup Data'!$B$3:$C$14,2,FALSE)&amp;"/"&amp;[1]สูตรแปลงวันที่!G947</f>
        <v>#VALUE!</v>
      </c>
    </row>
    <row r="948" spans="1:13">
      <c r="A948" s="11"/>
      <c r="B948" s="12">
        <f t="shared" si="126"/>
        <v>0</v>
      </c>
      <c r="C948" s="12">
        <f t="shared" si="127"/>
        <v>1</v>
      </c>
      <c r="D948" s="12">
        <f t="shared" si="128"/>
        <v>1900</v>
      </c>
      <c r="E948" s="12" t="str">
        <f t="shared" si="129"/>
        <v/>
      </c>
      <c r="F948" s="12" t="e">
        <f t="shared" si="130"/>
        <v>#VALUE!</v>
      </c>
      <c r="G948" s="12" t="str">
        <f t="shared" si="131"/>
        <v/>
      </c>
      <c r="H948" s="12" t="e">
        <f t="shared" si="132"/>
        <v>#N/A</v>
      </c>
      <c r="I948" s="12" t="str">
        <f t="shared" si="133"/>
        <v>0/1/2443</v>
      </c>
      <c r="J948" s="12" t="str">
        <f t="shared" si="134"/>
        <v>0/1/2500</v>
      </c>
      <c r="K948" s="12" t="e">
        <f>IF(VALUE(LEFT(A948,SEARCH(" ",A948)-1))&lt;10,"0"&amp;VALUE(LEFT(A948,SEARCH(" ",A948)-1)),VALUE(LEFT(A948,SEARCH(" ",A948)-1)))&amp;"/"&amp;VLOOKUP(MID(A948,SEARCH(" ",A948)+1,LEN(A948)-SEARCH(" ",A948)-3),'[1]Lookup Data'!$B$2:$C$14,2,FALSE)&amp;"/"&amp;RIGHT(A948,2)+2500</f>
        <v>#VALUE!</v>
      </c>
      <c r="L948" s="12" t="e">
        <f>LEFT(A948,2)&amp;"/"&amp;VLOOKUP(MID(LEFT(A948,LEN(A948)-5),SEARCH(" ",A948),LEN(LEFT(A948,LEN(A948)-5))-SEARCH(" ",A948)+1),'[1]Lookup Data'!$E$3:$F$14,2,FALSE)&amp;"/"&amp;RIGHT(A948,4)</f>
        <v>#VALUE!</v>
      </c>
      <c r="M948" s="12" t="e">
        <f>E948&amp;"/"&amp;VLOOKUP([1]สูตรแปลงวันที่!F948,'[1]Lookup Data'!$B$3:$C$14,2,FALSE)&amp;"/"&amp;[1]สูตรแปลงวันที่!G948</f>
        <v>#VALUE!</v>
      </c>
    </row>
    <row r="949" spans="1:13">
      <c r="A949" s="11"/>
      <c r="B949" s="12">
        <f t="shared" si="126"/>
        <v>0</v>
      </c>
      <c r="C949" s="12">
        <f t="shared" si="127"/>
        <v>1</v>
      </c>
      <c r="D949" s="12">
        <f t="shared" si="128"/>
        <v>1900</v>
      </c>
      <c r="E949" s="12" t="str">
        <f t="shared" si="129"/>
        <v/>
      </c>
      <c r="F949" s="12" t="e">
        <f t="shared" si="130"/>
        <v>#VALUE!</v>
      </c>
      <c r="G949" s="12" t="str">
        <f t="shared" si="131"/>
        <v/>
      </c>
      <c r="H949" s="12" t="e">
        <f t="shared" si="132"/>
        <v>#N/A</v>
      </c>
      <c r="I949" s="12" t="str">
        <f t="shared" si="133"/>
        <v>0/1/2443</v>
      </c>
      <c r="J949" s="12" t="str">
        <f t="shared" si="134"/>
        <v>0/1/2500</v>
      </c>
      <c r="K949" s="12" t="e">
        <f>IF(VALUE(LEFT(A949,SEARCH(" ",A949)-1))&lt;10,"0"&amp;VALUE(LEFT(A949,SEARCH(" ",A949)-1)),VALUE(LEFT(A949,SEARCH(" ",A949)-1)))&amp;"/"&amp;VLOOKUP(MID(A949,SEARCH(" ",A949)+1,LEN(A949)-SEARCH(" ",A949)-3),'[1]Lookup Data'!$B$2:$C$14,2,FALSE)&amp;"/"&amp;RIGHT(A949,2)+2500</f>
        <v>#VALUE!</v>
      </c>
      <c r="L949" s="12" t="e">
        <f>LEFT(A949,2)&amp;"/"&amp;VLOOKUP(MID(LEFT(A949,LEN(A949)-5),SEARCH(" ",A949),LEN(LEFT(A949,LEN(A949)-5))-SEARCH(" ",A949)+1),'[1]Lookup Data'!$E$3:$F$14,2,FALSE)&amp;"/"&amp;RIGHT(A949,4)</f>
        <v>#VALUE!</v>
      </c>
      <c r="M949" s="12" t="e">
        <f>E949&amp;"/"&amp;VLOOKUP([1]สูตรแปลงวันที่!F949,'[1]Lookup Data'!$B$3:$C$14,2,FALSE)&amp;"/"&amp;[1]สูตรแปลงวันที่!G949</f>
        <v>#VALUE!</v>
      </c>
    </row>
    <row r="950" spans="1:13">
      <c r="A950" s="11"/>
      <c r="B950" s="12">
        <f t="shared" si="126"/>
        <v>0</v>
      </c>
      <c r="C950" s="12">
        <f t="shared" si="127"/>
        <v>1</v>
      </c>
      <c r="D950" s="12">
        <f t="shared" si="128"/>
        <v>1900</v>
      </c>
      <c r="E950" s="12" t="str">
        <f t="shared" si="129"/>
        <v/>
      </c>
      <c r="F950" s="12" t="e">
        <f t="shared" si="130"/>
        <v>#VALUE!</v>
      </c>
      <c r="G950" s="12" t="str">
        <f t="shared" si="131"/>
        <v/>
      </c>
      <c r="H950" s="12" t="e">
        <f t="shared" si="132"/>
        <v>#N/A</v>
      </c>
      <c r="I950" s="12" t="str">
        <f t="shared" si="133"/>
        <v>0/1/2443</v>
      </c>
      <c r="J950" s="12" t="str">
        <f t="shared" si="134"/>
        <v>0/1/2500</v>
      </c>
      <c r="K950" s="12" t="e">
        <f>IF(VALUE(LEFT(A950,SEARCH(" ",A950)-1))&lt;10,"0"&amp;VALUE(LEFT(A950,SEARCH(" ",A950)-1)),VALUE(LEFT(A950,SEARCH(" ",A950)-1)))&amp;"/"&amp;VLOOKUP(MID(A950,SEARCH(" ",A950)+1,LEN(A950)-SEARCH(" ",A950)-3),'[1]Lookup Data'!$B$2:$C$14,2,FALSE)&amp;"/"&amp;RIGHT(A950,2)+2500</f>
        <v>#VALUE!</v>
      </c>
      <c r="L950" s="12" t="e">
        <f>LEFT(A950,2)&amp;"/"&amp;VLOOKUP(MID(LEFT(A950,LEN(A950)-5),SEARCH(" ",A950),LEN(LEFT(A950,LEN(A950)-5))-SEARCH(" ",A950)+1),'[1]Lookup Data'!$E$3:$F$14,2,FALSE)&amp;"/"&amp;RIGHT(A950,4)</f>
        <v>#VALUE!</v>
      </c>
      <c r="M950" s="12" t="e">
        <f>E950&amp;"/"&amp;VLOOKUP([1]สูตรแปลงวันที่!F950,'[1]Lookup Data'!$B$3:$C$14,2,FALSE)&amp;"/"&amp;[1]สูตรแปลงวันที่!G950</f>
        <v>#VALUE!</v>
      </c>
    </row>
    <row r="951" spans="1:13">
      <c r="A951" s="11"/>
      <c r="B951" s="12">
        <f t="shared" si="126"/>
        <v>0</v>
      </c>
      <c r="C951" s="12">
        <f t="shared" si="127"/>
        <v>1</v>
      </c>
      <c r="D951" s="12">
        <f t="shared" si="128"/>
        <v>1900</v>
      </c>
      <c r="E951" s="12" t="str">
        <f t="shared" si="129"/>
        <v/>
      </c>
      <c r="F951" s="12" t="e">
        <f t="shared" si="130"/>
        <v>#VALUE!</v>
      </c>
      <c r="G951" s="12" t="str">
        <f t="shared" si="131"/>
        <v/>
      </c>
      <c r="H951" s="12" t="e">
        <f t="shared" si="132"/>
        <v>#N/A</v>
      </c>
      <c r="I951" s="12" t="str">
        <f t="shared" si="133"/>
        <v>0/1/2443</v>
      </c>
      <c r="J951" s="12" t="str">
        <f t="shared" si="134"/>
        <v>0/1/2500</v>
      </c>
      <c r="K951" s="12" t="e">
        <f>IF(VALUE(LEFT(A951,SEARCH(" ",A951)-1))&lt;10,"0"&amp;VALUE(LEFT(A951,SEARCH(" ",A951)-1)),VALUE(LEFT(A951,SEARCH(" ",A951)-1)))&amp;"/"&amp;VLOOKUP(MID(A951,SEARCH(" ",A951)+1,LEN(A951)-SEARCH(" ",A951)-3),'[1]Lookup Data'!$B$2:$C$14,2,FALSE)&amp;"/"&amp;RIGHT(A951,2)+2500</f>
        <v>#VALUE!</v>
      </c>
      <c r="L951" s="12" t="e">
        <f>LEFT(A951,2)&amp;"/"&amp;VLOOKUP(MID(LEFT(A951,LEN(A951)-5),SEARCH(" ",A951),LEN(LEFT(A951,LEN(A951)-5))-SEARCH(" ",A951)+1),'[1]Lookup Data'!$E$3:$F$14,2,FALSE)&amp;"/"&amp;RIGHT(A951,4)</f>
        <v>#VALUE!</v>
      </c>
      <c r="M951" s="12" t="e">
        <f>E951&amp;"/"&amp;VLOOKUP([1]สูตรแปลงวันที่!F951,'[1]Lookup Data'!$B$3:$C$14,2,FALSE)&amp;"/"&amp;[1]สูตรแปลงวันที่!G951</f>
        <v>#VALUE!</v>
      </c>
    </row>
    <row r="952" spans="1:13">
      <c r="A952" s="11"/>
      <c r="B952" s="12">
        <f t="shared" si="126"/>
        <v>0</v>
      </c>
      <c r="C952" s="12">
        <f t="shared" si="127"/>
        <v>1</v>
      </c>
      <c r="D952" s="12">
        <f t="shared" si="128"/>
        <v>1900</v>
      </c>
      <c r="E952" s="12" t="str">
        <f t="shared" si="129"/>
        <v/>
      </c>
      <c r="F952" s="12" t="e">
        <f t="shared" si="130"/>
        <v>#VALUE!</v>
      </c>
      <c r="G952" s="12" t="str">
        <f t="shared" si="131"/>
        <v/>
      </c>
      <c r="H952" s="12" t="e">
        <f t="shared" si="132"/>
        <v>#N/A</v>
      </c>
      <c r="I952" s="12" t="str">
        <f t="shared" si="133"/>
        <v>0/1/2443</v>
      </c>
      <c r="J952" s="12" t="str">
        <f t="shared" si="134"/>
        <v>0/1/2500</v>
      </c>
      <c r="K952" s="12" t="e">
        <f>IF(VALUE(LEFT(A952,SEARCH(" ",A952)-1))&lt;10,"0"&amp;VALUE(LEFT(A952,SEARCH(" ",A952)-1)),VALUE(LEFT(A952,SEARCH(" ",A952)-1)))&amp;"/"&amp;VLOOKUP(MID(A952,SEARCH(" ",A952)+1,LEN(A952)-SEARCH(" ",A952)-3),'[1]Lookup Data'!$B$2:$C$14,2,FALSE)&amp;"/"&amp;RIGHT(A952,2)+2500</f>
        <v>#VALUE!</v>
      </c>
      <c r="L952" s="12" t="e">
        <f>LEFT(A952,2)&amp;"/"&amp;VLOOKUP(MID(LEFT(A952,LEN(A952)-5),SEARCH(" ",A952),LEN(LEFT(A952,LEN(A952)-5))-SEARCH(" ",A952)+1),'[1]Lookup Data'!$E$3:$F$14,2,FALSE)&amp;"/"&amp;RIGHT(A952,4)</f>
        <v>#VALUE!</v>
      </c>
      <c r="M952" s="12" t="e">
        <f>E952&amp;"/"&amp;VLOOKUP([1]สูตรแปลงวันที่!F952,'[1]Lookup Data'!$B$3:$C$14,2,FALSE)&amp;"/"&amp;[1]สูตรแปลงวันที่!G952</f>
        <v>#VALUE!</v>
      </c>
    </row>
    <row r="953" spans="1:13">
      <c r="A953" s="11"/>
      <c r="B953" s="12">
        <f t="shared" si="126"/>
        <v>0</v>
      </c>
      <c r="C953" s="12">
        <f t="shared" si="127"/>
        <v>1</v>
      </c>
      <c r="D953" s="12">
        <f t="shared" si="128"/>
        <v>1900</v>
      </c>
      <c r="E953" s="12" t="str">
        <f t="shared" si="129"/>
        <v/>
      </c>
      <c r="F953" s="12" t="e">
        <f t="shared" si="130"/>
        <v>#VALUE!</v>
      </c>
      <c r="G953" s="12" t="str">
        <f t="shared" si="131"/>
        <v/>
      </c>
      <c r="H953" s="12" t="e">
        <f t="shared" si="132"/>
        <v>#N/A</v>
      </c>
      <c r="I953" s="12" t="str">
        <f t="shared" si="133"/>
        <v>0/1/2443</v>
      </c>
      <c r="J953" s="12" t="str">
        <f t="shared" si="134"/>
        <v>0/1/2500</v>
      </c>
      <c r="K953" s="12" t="e">
        <f>IF(VALUE(LEFT(A953,SEARCH(" ",A953)-1))&lt;10,"0"&amp;VALUE(LEFT(A953,SEARCH(" ",A953)-1)),VALUE(LEFT(A953,SEARCH(" ",A953)-1)))&amp;"/"&amp;VLOOKUP(MID(A953,SEARCH(" ",A953)+1,LEN(A953)-SEARCH(" ",A953)-3),'[1]Lookup Data'!$B$2:$C$14,2,FALSE)&amp;"/"&amp;RIGHT(A953,2)+2500</f>
        <v>#VALUE!</v>
      </c>
      <c r="L953" s="12" t="e">
        <f>LEFT(A953,2)&amp;"/"&amp;VLOOKUP(MID(LEFT(A953,LEN(A953)-5),SEARCH(" ",A953),LEN(LEFT(A953,LEN(A953)-5))-SEARCH(" ",A953)+1),'[1]Lookup Data'!$E$3:$F$14,2,FALSE)&amp;"/"&amp;RIGHT(A953,4)</f>
        <v>#VALUE!</v>
      </c>
      <c r="M953" s="12" t="e">
        <f>E953&amp;"/"&amp;VLOOKUP([1]สูตรแปลงวันที่!F953,'[1]Lookup Data'!$B$3:$C$14,2,FALSE)&amp;"/"&amp;[1]สูตรแปลงวันที่!G953</f>
        <v>#VALUE!</v>
      </c>
    </row>
    <row r="954" spans="1:13">
      <c r="A954" s="11"/>
      <c r="B954" s="12">
        <f t="shared" si="126"/>
        <v>0</v>
      </c>
      <c r="C954" s="12">
        <f t="shared" si="127"/>
        <v>1</v>
      </c>
      <c r="D954" s="12">
        <f t="shared" si="128"/>
        <v>1900</v>
      </c>
      <c r="E954" s="12" t="str">
        <f t="shared" si="129"/>
        <v/>
      </c>
      <c r="F954" s="12" t="e">
        <f t="shared" si="130"/>
        <v>#VALUE!</v>
      </c>
      <c r="G954" s="12" t="str">
        <f t="shared" si="131"/>
        <v/>
      </c>
      <c r="H954" s="12" t="e">
        <f t="shared" si="132"/>
        <v>#N/A</v>
      </c>
      <c r="I954" s="12" t="str">
        <f t="shared" si="133"/>
        <v>0/1/2443</v>
      </c>
      <c r="J954" s="12" t="str">
        <f t="shared" si="134"/>
        <v>0/1/2500</v>
      </c>
      <c r="K954" s="12" t="e">
        <f>IF(VALUE(LEFT(A954,SEARCH(" ",A954)-1))&lt;10,"0"&amp;VALUE(LEFT(A954,SEARCH(" ",A954)-1)),VALUE(LEFT(A954,SEARCH(" ",A954)-1)))&amp;"/"&amp;VLOOKUP(MID(A954,SEARCH(" ",A954)+1,LEN(A954)-SEARCH(" ",A954)-3),'[1]Lookup Data'!$B$2:$C$14,2,FALSE)&amp;"/"&amp;RIGHT(A954,2)+2500</f>
        <v>#VALUE!</v>
      </c>
      <c r="L954" s="12" t="e">
        <f>LEFT(A954,2)&amp;"/"&amp;VLOOKUP(MID(LEFT(A954,LEN(A954)-5),SEARCH(" ",A954),LEN(LEFT(A954,LEN(A954)-5))-SEARCH(" ",A954)+1),'[1]Lookup Data'!$E$3:$F$14,2,FALSE)&amp;"/"&amp;RIGHT(A954,4)</f>
        <v>#VALUE!</v>
      </c>
      <c r="M954" s="12" t="e">
        <f>E954&amp;"/"&amp;VLOOKUP([1]สูตรแปลงวันที่!F954,'[1]Lookup Data'!$B$3:$C$14,2,FALSE)&amp;"/"&amp;[1]สูตรแปลงวันที่!G954</f>
        <v>#VALUE!</v>
      </c>
    </row>
    <row r="955" spans="1:13">
      <c r="A955" s="11"/>
      <c r="B955" s="12">
        <f t="shared" si="126"/>
        <v>0</v>
      </c>
      <c r="C955" s="12">
        <f t="shared" si="127"/>
        <v>1</v>
      </c>
      <c r="D955" s="12">
        <f t="shared" si="128"/>
        <v>1900</v>
      </c>
      <c r="E955" s="12" t="str">
        <f t="shared" si="129"/>
        <v/>
      </c>
      <c r="F955" s="12" t="e">
        <f t="shared" si="130"/>
        <v>#VALUE!</v>
      </c>
      <c r="G955" s="12" t="str">
        <f t="shared" si="131"/>
        <v/>
      </c>
      <c r="H955" s="12" t="e">
        <f t="shared" si="132"/>
        <v>#N/A</v>
      </c>
      <c r="I955" s="12" t="str">
        <f t="shared" si="133"/>
        <v>0/1/2443</v>
      </c>
      <c r="J955" s="12" t="str">
        <f t="shared" si="134"/>
        <v>0/1/2500</v>
      </c>
      <c r="K955" s="12" t="e">
        <f>IF(VALUE(LEFT(A955,SEARCH(" ",A955)-1))&lt;10,"0"&amp;VALUE(LEFT(A955,SEARCH(" ",A955)-1)),VALUE(LEFT(A955,SEARCH(" ",A955)-1)))&amp;"/"&amp;VLOOKUP(MID(A955,SEARCH(" ",A955)+1,LEN(A955)-SEARCH(" ",A955)-3),'[1]Lookup Data'!$B$2:$C$14,2,FALSE)&amp;"/"&amp;RIGHT(A955,2)+2500</f>
        <v>#VALUE!</v>
      </c>
      <c r="L955" s="12" t="e">
        <f>LEFT(A955,2)&amp;"/"&amp;VLOOKUP(MID(LEFT(A955,LEN(A955)-5),SEARCH(" ",A955),LEN(LEFT(A955,LEN(A955)-5))-SEARCH(" ",A955)+1),'[1]Lookup Data'!$E$3:$F$14,2,FALSE)&amp;"/"&amp;RIGHT(A955,4)</f>
        <v>#VALUE!</v>
      </c>
      <c r="M955" s="12" t="e">
        <f>E955&amp;"/"&amp;VLOOKUP([1]สูตรแปลงวันที่!F955,'[1]Lookup Data'!$B$3:$C$14,2,FALSE)&amp;"/"&amp;[1]สูตรแปลงวันที่!G955</f>
        <v>#VALUE!</v>
      </c>
    </row>
    <row r="956" spans="1:13">
      <c r="A956" s="11"/>
      <c r="B956" s="12">
        <f t="shared" si="126"/>
        <v>0</v>
      </c>
      <c r="C956" s="12">
        <f t="shared" si="127"/>
        <v>1</v>
      </c>
      <c r="D956" s="12">
        <f t="shared" si="128"/>
        <v>1900</v>
      </c>
      <c r="E956" s="12" t="str">
        <f t="shared" si="129"/>
        <v/>
      </c>
      <c r="F956" s="12" t="e">
        <f t="shared" si="130"/>
        <v>#VALUE!</v>
      </c>
      <c r="G956" s="12" t="str">
        <f t="shared" si="131"/>
        <v/>
      </c>
      <c r="H956" s="12" t="e">
        <f t="shared" si="132"/>
        <v>#N/A</v>
      </c>
      <c r="I956" s="12" t="str">
        <f t="shared" si="133"/>
        <v>0/1/2443</v>
      </c>
      <c r="J956" s="12" t="str">
        <f t="shared" si="134"/>
        <v>0/1/2500</v>
      </c>
      <c r="K956" s="12" t="e">
        <f>IF(VALUE(LEFT(A956,SEARCH(" ",A956)-1))&lt;10,"0"&amp;VALUE(LEFT(A956,SEARCH(" ",A956)-1)),VALUE(LEFT(A956,SEARCH(" ",A956)-1)))&amp;"/"&amp;VLOOKUP(MID(A956,SEARCH(" ",A956)+1,LEN(A956)-SEARCH(" ",A956)-3),'[1]Lookup Data'!$B$2:$C$14,2,FALSE)&amp;"/"&amp;RIGHT(A956,2)+2500</f>
        <v>#VALUE!</v>
      </c>
      <c r="L956" s="12" t="e">
        <f>LEFT(A956,2)&amp;"/"&amp;VLOOKUP(MID(LEFT(A956,LEN(A956)-5),SEARCH(" ",A956),LEN(LEFT(A956,LEN(A956)-5))-SEARCH(" ",A956)+1),'[1]Lookup Data'!$E$3:$F$14,2,FALSE)&amp;"/"&amp;RIGHT(A956,4)</f>
        <v>#VALUE!</v>
      </c>
      <c r="M956" s="12" t="e">
        <f>E956&amp;"/"&amp;VLOOKUP([1]สูตรแปลงวันที่!F956,'[1]Lookup Data'!$B$3:$C$14,2,FALSE)&amp;"/"&amp;[1]สูตรแปลงวันที่!G956</f>
        <v>#VALUE!</v>
      </c>
    </row>
    <row r="957" spans="1:13">
      <c r="A957" s="11"/>
      <c r="B957" s="12">
        <f t="shared" si="126"/>
        <v>0</v>
      </c>
      <c r="C957" s="12">
        <f t="shared" si="127"/>
        <v>1</v>
      </c>
      <c r="D957" s="12">
        <f t="shared" si="128"/>
        <v>1900</v>
      </c>
      <c r="E957" s="12" t="str">
        <f t="shared" si="129"/>
        <v/>
      </c>
      <c r="F957" s="12" t="e">
        <f t="shared" si="130"/>
        <v>#VALUE!</v>
      </c>
      <c r="G957" s="12" t="str">
        <f t="shared" si="131"/>
        <v/>
      </c>
      <c r="H957" s="12" t="e">
        <f t="shared" si="132"/>
        <v>#N/A</v>
      </c>
      <c r="I957" s="12" t="str">
        <f t="shared" si="133"/>
        <v>0/1/2443</v>
      </c>
      <c r="J957" s="12" t="str">
        <f t="shared" si="134"/>
        <v>0/1/2500</v>
      </c>
      <c r="K957" s="12" t="e">
        <f>IF(VALUE(LEFT(A957,SEARCH(" ",A957)-1))&lt;10,"0"&amp;VALUE(LEFT(A957,SEARCH(" ",A957)-1)),VALUE(LEFT(A957,SEARCH(" ",A957)-1)))&amp;"/"&amp;VLOOKUP(MID(A957,SEARCH(" ",A957)+1,LEN(A957)-SEARCH(" ",A957)-3),'[1]Lookup Data'!$B$2:$C$14,2,FALSE)&amp;"/"&amp;RIGHT(A957,2)+2500</f>
        <v>#VALUE!</v>
      </c>
      <c r="L957" s="12" t="e">
        <f>LEFT(A957,2)&amp;"/"&amp;VLOOKUP(MID(LEFT(A957,LEN(A957)-5),SEARCH(" ",A957),LEN(LEFT(A957,LEN(A957)-5))-SEARCH(" ",A957)+1),'[1]Lookup Data'!$E$3:$F$14,2,FALSE)&amp;"/"&amp;RIGHT(A957,4)</f>
        <v>#VALUE!</v>
      </c>
      <c r="M957" s="12" t="e">
        <f>E957&amp;"/"&amp;VLOOKUP([1]สูตรแปลงวันที่!F957,'[1]Lookup Data'!$B$3:$C$14,2,FALSE)&amp;"/"&amp;[1]สูตรแปลงวันที่!G957</f>
        <v>#VALUE!</v>
      </c>
    </row>
    <row r="958" spans="1:13">
      <c r="A958" s="11"/>
      <c r="B958" s="12">
        <f t="shared" si="126"/>
        <v>0</v>
      </c>
      <c r="C958" s="12">
        <f t="shared" si="127"/>
        <v>1</v>
      </c>
      <c r="D958" s="12">
        <f t="shared" si="128"/>
        <v>1900</v>
      </c>
      <c r="E958" s="12" t="str">
        <f t="shared" si="129"/>
        <v/>
      </c>
      <c r="F958" s="12" t="e">
        <f t="shared" si="130"/>
        <v>#VALUE!</v>
      </c>
      <c r="G958" s="12" t="str">
        <f t="shared" si="131"/>
        <v/>
      </c>
      <c r="H958" s="12" t="e">
        <f t="shared" si="132"/>
        <v>#N/A</v>
      </c>
      <c r="I958" s="12" t="str">
        <f t="shared" si="133"/>
        <v>0/1/2443</v>
      </c>
      <c r="J958" s="12" t="str">
        <f t="shared" si="134"/>
        <v>0/1/2500</v>
      </c>
      <c r="K958" s="12" t="e">
        <f>IF(VALUE(LEFT(A958,SEARCH(" ",A958)-1))&lt;10,"0"&amp;VALUE(LEFT(A958,SEARCH(" ",A958)-1)),VALUE(LEFT(A958,SEARCH(" ",A958)-1)))&amp;"/"&amp;VLOOKUP(MID(A958,SEARCH(" ",A958)+1,LEN(A958)-SEARCH(" ",A958)-3),'[1]Lookup Data'!$B$2:$C$14,2,FALSE)&amp;"/"&amp;RIGHT(A958,2)+2500</f>
        <v>#VALUE!</v>
      </c>
      <c r="L958" s="12" t="e">
        <f>LEFT(A958,2)&amp;"/"&amp;VLOOKUP(MID(LEFT(A958,LEN(A958)-5),SEARCH(" ",A958),LEN(LEFT(A958,LEN(A958)-5))-SEARCH(" ",A958)+1),'[1]Lookup Data'!$E$3:$F$14,2,FALSE)&amp;"/"&amp;RIGHT(A958,4)</f>
        <v>#VALUE!</v>
      </c>
      <c r="M958" s="12" t="e">
        <f>E958&amp;"/"&amp;VLOOKUP([1]สูตรแปลงวันที่!F958,'[1]Lookup Data'!$B$3:$C$14,2,FALSE)&amp;"/"&amp;[1]สูตรแปลงวันที่!G958</f>
        <v>#VALUE!</v>
      </c>
    </row>
    <row r="959" spans="1:13">
      <c r="A959" s="11"/>
      <c r="B959" s="12">
        <f t="shared" si="126"/>
        <v>0</v>
      </c>
      <c r="C959" s="12">
        <f t="shared" si="127"/>
        <v>1</v>
      </c>
      <c r="D959" s="12">
        <f t="shared" si="128"/>
        <v>1900</v>
      </c>
      <c r="E959" s="12" t="str">
        <f t="shared" si="129"/>
        <v/>
      </c>
      <c r="F959" s="12" t="e">
        <f t="shared" si="130"/>
        <v>#VALUE!</v>
      </c>
      <c r="G959" s="12" t="str">
        <f t="shared" si="131"/>
        <v/>
      </c>
      <c r="H959" s="12" t="e">
        <f t="shared" si="132"/>
        <v>#N/A</v>
      </c>
      <c r="I959" s="12" t="str">
        <f t="shared" si="133"/>
        <v>0/1/2443</v>
      </c>
      <c r="J959" s="12" t="str">
        <f t="shared" si="134"/>
        <v>0/1/2500</v>
      </c>
      <c r="K959" s="12" t="e">
        <f>IF(VALUE(LEFT(A959,SEARCH(" ",A959)-1))&lt;10,"0"&amp;VALUE(LEFT(A959,SEARCH(" ",A959)-1)),VALUE(LEFT(A959,SEARCH(" ",A959)-1)))&amp;"/"&amp;VLOOKUP(MID(A959,SEARCH(" ",A959)+1,LEN(A959)-SEARCH(" ",A959)-3),'[1]Lookup Data'!$B$2:$C$14,2,FALSE)&amp;"/"&amp;RIGHT(A959,2)+2500</f>
        <v>#VALUE!</v>
      </c>
      <c r="L959" s="12" t="e">
        <f>LEFT(A959,2)&amp;"/"&amp;VLOOKUP(MID(LEFT(A959,LEN(A959)-5),SEARCH(" ",A959),LEN(LEFT(A959,LEN(A959)-5))-SEARCH(" ",A959)+1),'[1]Lookup Data'!$E$3:$F$14,2,FALSE)&amp;"/"&amp;RIGHT(A959,4)</f>
        <v>#VALUE!</v>
      </c>
      <c r="M959" s="12" t="e">
        <f>E959&amp;"/"&amp;VLOOKUP([1]สูตรแปลงวันที่!F959,'[1]Lookup Data'!$B$3:$C$14,2,FALSE)&amp;"/"&amp;[1]สูตรแปลงวันที่!G959</f>
        <v>#VALUE!</v>
      </c>
    </row>
    <row r="960" spans="1:13">
      <c r="A960" s="11"/>
      <c r="B960" s="12">
        <f t="shared" si="126"/>
        <v>0</v>
      </c>
      <c r="C960" s="12">
        <f t="shared" si="127"/>
        <v>1</v>
      </c>
      <c r="D960" s="12">
        <f t="shared" si="128"/>
        <v>1900</v>
      </c>
      <c r="E960" s="12" t="str">
        <f t="shared" si="129"/>
        <v/>
      </c>
      <c r="F960" s="12" t="e">
        <f t="shared" si="130"/>
        <v>#VALUE!</v>
      </c>
      <c r="G960" s="12" t="str">
        <f t="shared" si="131"/>
        <v/>
      </c>
      <c r="H960" s="12" t="e">
        <f t="shared" si="132"/>
        <v>#N/A</v>
      </c>
      <c r="I960" s="12" t="str">
        <f t="shared" si="133"/>
        <v>0/1/2443</v>
      </c>
      <c r="J960" s="12" t="str">
        <f t="shared" si="134"/>
        <v>0/1/2500</v>
      </c>
      <c r="K960" s="12" t="e">
        <f>IF(VALUE(LEFT(A960,SEARCH(" ",A960)-1))&lt;10,"0"&amp;VALUE(LEFT(A960,SEARCH(" ",A960)-1)),VALUE(LEFT(A960,SEARCH(" ",A960)-1)))&amp;"/"&amp;VLOOKUP(MID(A960,SEARCH(" ",A960)+1,LEN(A960)-SEARCH(" ",A960)-3),'[1]Lookup Data'!$B$2:$C$14,2,FALSE)&amp;"/"&amp;RIGHT(A960,2)+2500</f>
        <v>#VALUE!</v>
      </c>
      <c r="L960" s="12" t="e">
        <f>LEFT(A960,2)&amp;"/"&amp;VLOOKUP(MID(LEFT(A960,LEN(A960)-5),SEARCH(" ",A960),LEN(LEFT(A960,LEN(A960)-5))-SEARCH(" ",A960)+1),'[1]Lookup Data'!$E$3:$F$14,2,FALSE)&amp;"/"&amp;RIGHT(A960,4)</f>
        <v>#VALUE!</v>
      </c>
      <c r="M960" s="12" t="e">
        <f>E960&amp;"/"&amp;VLOOKUP([1]สูตรแปลงวันที่!F960,'[1]Lookup Data'!$B$3:$C$14,2,FALSE)&amp;"/"&amp;[1]สูตรแปลงวันที่!G960</f>
        <v>#VALUE!</v>
      </c>
    </row>
    <row r="961" spans="1:13">
      <c r="A961" s="11"/>
      <c r="B961" s="12">
        <f t="shared" si="126"/>
        <v>0</v>
      </c>
      <c r="C961" s="12">
        <f t="shared" si="127"/>
        <v>1</v>
      </c>
      <c r="D961" s="12">
        <f t="shared" si="128"/>
        <v>1900</v>
      </c>
      <c r="E961" s="12" t="str">
        <f t="shared" si="129"/>
        <v/>
      </c>
      <c r="F961" s="12" t="e">
        <f t="shared" si="130"/>
        <v>#VALUE!</v>
      </c>
      <c r="G961" s="12" t="str">
        <f t="shared" si="131"/>
        <v/>
      </c>
      <c r="H961" s="12" t="e">
        <f t="shared" si="132"/>
        <v>#N/A</v>
      </c>
      <c r="I961" s="12" t="str">
        <f t="shared" si="133"/>
        <v>0/1/2443</v>
      </c>
      <c r="J961" s="12" t="str">
        <f t="shared" si="134"/>
        <v>0/1/2500</v>
      </c>
      <c r="K961" s="12" t="e">
        <f>IF(VALUE(LEFT(A961,SEARCH(" ",A961)-1))&lt;10,"0"&amp;VALUE(LEFT(A961,SEARCH(" ",A961)-1)),VALUE(LEFT(A961,SEARCH(" ",A961)-1)))&amp;"/"&amp;VLOOKUP(MID(A961,SEARCH(" ",A961)+1,LEN(A961)-SEARCH(" ",A961)-3),'[1]Lookup Data'!$B$2:$C$14,2,FALSE)&amp;"/"&amp;RIGHT(A961,2)+2500</f>
        <v>#VALUE!</v>
      </c>
      <c r="L961" s="12" t="e">
        <f>LEFT(A961,2)&amp;"/"&amp;VLOOKUP(MID(LEFT(A961,LEN(A961)-5),SEARCH(" ",A961),LEN(LEFT(A961,LEN(A961)-5))-SEARCH(" ",A961)+1),'[1]Lookup Data'!$E$3:$F$14,2,FALSE)&amp;"/"&amp;RIGHT(A961,4)</f>
        <v>#VALUE!</v>
      </c>
      <c r="M961" s="12" t="e">
        <f>E961&amp;"/"&amp;VLOOKUP([1]สูตรแปลงวันที่!F961,'[1]Lookup Data'!$B$3:$C$14,2,FALSE)&amp;"/"&amp;[1]สูตรแปลงวันที่!G961</f>
        <v>#VALUE!</v>
      </c>
    </row>
    <row r="962" spans="1:13">
      <c r="A962" s="11"/>
      <c r="B962" s="12">
        <f t="shared" si="126"/>
        <v>0</v>
      </c>
      <c r="C962" s="12">
        <f t="shared" si="127"/>
        <v>1</v>
      </c>
      <c r="D962" s="12">
        <f t="shared" si="128"/>
        <v>1900</v>
      </c>
      <c r="E962" s="12" t="str">
        <f t="shared" si="129"/>
        <v/>
      </c>
      <c r="F962" s="12" t="e">
        <f t="shared" si="130"/>
        <v>#VALUE!</v>
      </c>
      <c r="G962" s="12" t="str">
        <f t="shared" si="131"/>
        <v/>
      </c>
      <c r="H962" s="12" t="e">
        <f t="shared" si="132"/>
        <v>#N/A</v>
      </c>
      <c r="I962" s="12" t="str">
        <f t="shared" si="133"/>
        <v>0/1/2443</v>
      </c>
      <c r="J962" s="12" t="str">
        <f t="shared" si="134"/>
        <v>0/1/2500</v>
      </c>
      <c r="K962" s="12" t="e">
        <f>IF(VALUE(LEFT(A962,SEARCH(" ",A962)-1))&lt;10,"0"&amp;VALUE(LEFT(A962,SEARCH(" ",A962)-1)),VALUE(LEFT(A962,SEARCH(" ",A962)-1)))&amp;"/"&amp;VLOOKUP(MID(A962,SEARCH(" ",A962)+1,LEN(A962)-SEARCH(" ",A962)-3),'[1]Lookup Data'!$B$2:$C$14,2,FALSE)&amp;"/"&amp;RIGHT(A962,2)+2500</f>
        <v>#VALUE!</v>
      </c>
      <c r="L962" s="12" t="e">
        <f>LEFT(A962,2)&amp;"/"&amp;VLOOKUP(MID(LEFT(A962,LEN(A962)-5),SEARCH(" ",A962),LEN(LEFT(A962,LEN(A962)-5))-SEARCH(" ",A962)+1),'[1]Lookup Data'!$E$3:$F$14,2,FALSE)&amp;"/"&amp;RIGHT(A962,4)</f>
        <v>#VALUE!</v>
      </c>
      <c r="M962" s="12" t="e">
        <f>E962&amp;"/"&amp;VLOOKUP([1]สูตรแปลงวันที่!F962,'[1]Lookup Data'!$B$3:$C$14,2,FALSE)&amp;"/"&amp;[1]สูตรแปลงวันที่!G962</f>
        <v>#VALUE!</v>
      </c>
    </row>
    <row r="963" spans="1:13">
      <c r="A963" s="11"/>
      <c r="B963" s="12">
        <f t="shared" ref="B963:B1026" si="135">DAY(A963)</f>
        <v>0</v>
      </c>
      <c r="C963" s="12">
        <f t="shared" ref="C963:C1026" si="136">MONTH(A963)</f>
        <v>1</v>
      </c>
      <c r="D963" s="12">
        <f t="shared" ref="D963:D1026" si="137">YEAR(A963)</f>
        <v>1900</v>
      </c>
      <c r="E963" s="12" t="str">
        <f t="shared" ref="E963:E1026" si="138">LEFT(A963,2)</f>
        <v/>
      </c>
      <c r="F963" s="12" t="e">
        <f t="shared" ref="F963:F1026" si="139">MID(A963,SEARCH(" ",A963)+1,LEN(A963)-5-SEARCH(" ",A963))</f>
        <v>#VALUE!</v>
      </c>
      <c r="G963" s="12" t="str">
        <f t="shared" ref="G963:G1026" si="140">RIGHT(A963,4)</f>
        <v/>
      </c>
      <c r="H963" s="12" t="e">
        <f t="shared" si="132"/>
        <v>#N/A</v>
      </c>
      <c r="I963" s="12" t="str">
        <f t="shared" si="133"/>
        <v>0/1/2443</v>
      </c>
      <c r="J963" s="12" t="str">
        <f t="shared" si="134"/>
        <v>0/1/2500</v>
      </c>
      <c r="K963" s="12" t="e">
        <f>IF(VALUE(LEFT(A963,SEARCH(" ",A963)-1))&lt;10,"0"&amp;VALUE(LEFT(A963,SEARCH(" ",A963)-1)),VALUE(LEFT(A963,SEARCH(" ",A963)-1)))&amp;"/"&amp;VLOOKUP(MID(A963,SEARCH(" ",A963)+1,LEN(A963)-SEARCH(" ",A963)-3),'[1]Lookup Data'!$B$2:$C$14,2,FALSE)&amp;"/"&amp;RIGHT(A963,2)+2500</f>
        <v>#VALUE!</v>
      </c>
      <c r="L963" s="12" t="e">
        <f>LEFT(A963,2)&amp;"/"&amp;VLOOKUP(MID(LEFT(A963,LEN(A963)-5),SEARCH(" ",A963),LEN(LEFT(A963,LEN(A963)-5))-SEARCH(" ",A963)+1),'[1]Lookup Data'!$E$3:$F$14,2,FALSE)&amp;"/"&amp;RIGHT(A963,4)</f>
        <v>#VALUE!</v>
      </c>
      <c r="M963" s="12" t="e">
        <f>E963&amp;"/"&amp;VLOOKUP([1]สูตรแปลงวันที่!F963,'[1]Lookup Data'!$B$3:$C$14,2,FALSE)&amp;"/"&amp;[1]สูตรแปลงวันที่!G963</f>
        <v>#VALUE!</v>
      </c>
    </row>
    <row r="964" spans="1:13">
      <c r="A964" s="11"/>
      <c r="B964" s="12">
        <f t="shared" si="135"/>
        <v>0</v>
      </c>
      <c r="C964" s="12">
        <f t="shared" si="136"/>
        <v>1</v>
      </c>
      <c r="D964" s="12">
        <f t="shared" si="137"/>
        <v>1900</v>
      </c>
      <c r="E964" s="12" t="str">
        <f t="shared" si="138"/>
        <v/>
      </c>
      <c r="F964" s="12" t="e">
        <f t="shared" si="139"/>
        <v>#VALUE!</v>
      </c>
      <c r="G964" s="12" t="str">
        <f t="shared" si="140"/>
        <v/>
      </c>
      <c r="H964" s="12" t="e">
        <f t="shared" ref="H964:H1027" si="141">IF(D964&lt;2500,NA(),B964&amp;"/"&amp;C964&amp;"/"&amp;D964)</f>
        <v>#N/A</v>
      </c>
      <c r="I964" s="12" t="str">
        <f t="shared" ref="I964:I1027" si="142">IF(D964&gt;2057,NA(),B964&amp;"/"&amp;C964&amp;"/"&amp;D964+543)</f>
        <v>0/1/2443</v>
      </c>
      <c r="J964" s="12" t="str">
        <f t="shared" si="134"/>
        <v>0/1/2500</v>
      </c>
      <c r="K964" s="12" t="e">
        <f>IF(VALUE(LEFT(A964,SEARCH(" ",A964)-1))&lt;10,"0"&amp;VALUE(LEFT(A964,SEARCH(" ",A964)-1)),VALUE(LEFT(A964,SEARCH(" ",A964)-1)))&amp;"/"&amp;VLOOKUP(MID(A964,SEARCH(" ",A964)+1,LEN(A964)-SEARCH(" ",A964)-3),'[1]Lookup Data'!$B$2:$C$14,2,FALSE)&amp;"/"&amp;RIGHT(A964,2)+2500</f>
        <v>#VALUE!</v>
      </c>
      <c r="L964" s="12" t="e">
        <f>LEFT(A964,2)&amp;"/"&amp;VLOOKUP(MID(LEFT(A964,LEN(A964)-5),SEARCH(" ",A964),LEN(LEFT(A964,LEN(A964)-5))-SEARCH(" ",A964)+1),'[1]Lookup Data'!$E$3:$F$14,2,FALSE)&amp;"/"&amp;RIGHT(A964,4)</f>
        <v>#VALUE!</v>
      </c>
      <c r="M964" s="12" t="e">
        <f>E964&amp;"/"&amp;VLOOKUP([1]สูตรแปลงวันที่!F964,'[1]Lookup Data'!$B$3:$C$14,2,FALSE)&amp;"/"&amp;[1]สูตรแปลงวันที่!G964</f>
        <v>#VALUE!</v>
      </c>
    </row>
    <row r="965" spans="1:13">
      <c r="A965" s="11"/>
      <c r="B965" s="12">
        <f t="shared" si="135"/>
        <v>0</v>
      </c>
      <c r="C965" s="12">
        <f t="shared" si="136"/>
        <v>1</v>
      </c>
      <c r="D965" s="12">
        <f t="shared" si="137"/>
        <v>1900</v>
      </c>
      <c r="E965" s="12" t="str">
        <f t="shared" si="138"/>
        <v/>
      </c>
      <c r="F965" s="12" t="e">
        <f t="shared" si="139"/>
        <v>#VALUE!</v>
      </c>
      <c r="G965" s="12" t="str">
        <f t="shared" si="140"/>
        <v/>
      </c>
      <c r="H965" s="12" t="e">
        <f t="shared" si="141"/>
        <v>#N/A</v>
      </c>
      <c r="I965" s="12" t="str">
        <f t="shared" si="142"/>
        <v>0/1/2443</v>
      </c>
      <c r="J965" s="12" t="str">
        <f t="shared" ref="J965:J1028" si="143">IF(D965+600&gt;2601,NA(),B965&amp;"/"&amp;C965&amp;"/"&amp;D965+600)</f>
        <v>0/1/2500</v>
      </c>
      <c r="K965" s="12" t="e">
        <f>IF(VALUE(LEFT(A965,SEARCH(" ",A965)-1))&lt;10,"0"&amp;VALUE(LEFT(A965,SEARCH(" ",A965)-1)),VALUE(LEFT(A965,SEARCH(" ",A965)-1)))&amp;"/"&amp;VLOOKUP(MID(A965,SEARCH(" ",A965)+1,LEN(A965)-SEARCH(" ",A965)-3),'[1]Lookup Data'!$B$2:$C$14,2,FALSE)&amp;"/"&amp;RIGHT(A965,2)+2500</f>
        <v>#VALUE!</v>
      </c>
      <c r="L965" s="12" t="e">
        <f>LEFT(A965,2)&amp;"/"&amp;VLOOKUP(MID(LEFT(A965,LEN(A965)-5),SEARCH(" ",A965),LEN(LEFT(A965,LEN(A965)-5))-SEARCH(" ",A965)+1),'[1]Lookup Data'!$E$3:$F$14,2,FALSE)&amp;"/"&amp;RIGHT(A965,4)</f>
        <v>#VALUE!</v>
      </c>
      <c r="M965" s="12" t="e">
        <f>E965&amp;"/"&amp;VLOOKUP([1]สูตรแปลงวันที่!F965,'[1]Lookup Data'!$B$3:$C$14,2,FALSE)&amp;"/"&amp;[1]สูตรแปลงวันที่!G965</f>
        <v>#VALUE!</v>
      </c>
    </row>
    <row r="966" spans="1:13">
      <c r="A966" s="11"/>
      <c r="B966" s="12">
        <f t="shared" si="135"/>
        <v>0</v>
      </c>
      <c r="C966" s="12">
        <f t="shared" si="136"/>
        <v>1</v>
      </c>
      <c r="D966" s="12">
        <f t="shared" si="137"/>
        <v>1900</v>
      </c>
      <c r="E966" s="12" t="str">
        <f t="shared" si="138"/>
        <v/>
      </c>
      <c r="F966" s="12" t="e">
        <f t="shared" si="139"/>
        <v>#VALUE!</v>
      </c>
      <c r="G966" s="12" t="str">
        <f t="shared" si="140"/>
        <v/>
      </c>
      <c r="H966" s="12" t="e">
        <f t="shared" si="141"/>
        <v>#N/A</v>
      </c>
      <c r="I966" s="12" t="str">
        <f t="shared" si="142"/>
        <v>0/1/2443</v>
      </c>
      <c r="J966" s="12" t="str">
        <f t="shared" si="143"/>
        <v>0/1/2500</v>
      </c>
      <c r="K966" s="12" t="e">
        <f>IF(VALUE(LEFT(A966,SEARCH(" ",A966)-1))&lt;10,"0"&amp;VALUE(LEFT(A966,SEARCH(" ",A966)-1)),VALUE(LEFT(A966,SEARCH(" ",A966)-1)))&amp;"/"&amp;VLOOKUP(MID(A966,SEARCH(" ",A966)+1,LEN(A966)-SEARCH(" ",A966)-3),'[1]Lookup Data'!$B$2:$C$14,2,FALSE)&amp;"/"&amp;RIGHT(A966,2)+2500</f>
        <v>#VALUE!</v>
      </c>
      <c r="L966" s="12" t="e">
        <f>LEFT(A966,2)&amp;"/"&amp;VLOOKUP(MID(LEFT(A966,LEN(A966)-5),SEARCH(" ",A966),LEN(LEFT(A966,LEN(A966)-5))-SEARCH(" ",A966)+1),'[1]Lookup Data'!$E$3:$F$14,2,FALSE)&amp;"/"&amp;RIGHT(A966,4)</f>
        <v>#VALUE!</v>
      </c>
      <c r="M966" s="12" t="e">
        <f>E966&amp;"/"&amp;VLOOKUP([1]สูตรแปลงวันที่!F966,'[1]Lookup Data'!$B$3:$C$14,2,FALSE)&amp;"/"&amp;[1]สูตรแปลงวันที่!G966</f>
        <v>#VALUE!</v>
      </c>
    </row>
    <row r="967" spans="1:13">
      <c r="A967" s="11"/>
      <c r="B967" s="12">
        <f t="shared" si="135"/>
        <v>0</v>
      </c>
      <c r="C967" s="12">
        <f t="shared" si="136"/>
        <v>1</v>
      </c>
      <c r="D967" s="12">
        <f t="shared" si="137"/>
        <v>1900</v>
      </c>
      <c r="E967" s="12" t="str">
        <f t="shared" si="138"/>
        <v/>
      </c>
      <c r="F967" s="12" t="e">
        <f t="shared" si="139"/>
        <v>#VALUE!</v>
      </c>
      <c r="G967" s="12" t="str">
        <f t="shared" si="140"/>
        <v/>
      </c>
      <c r="H967" s="12" t="e">
        <f t="shared" si="141"/>
        <v>#N/A</v>
      </c>
      <c r="I967" s="12" t="str">
        <f t="shared" si="142"/>
        <v>0/1/2443</v>
      </c>
      <c r="J967" s="12" t="str">
        <f t="shared" si="143"/>
        <v>0/1/2500</v>
      </c>
      <c r="K967" s="12" t="e">
        <f>IF(VALUE(LEFT(A967,SEARCH(" ",A967)-1))&lt;10,"0"&amp;VALUE(LEFT(A967,SEARCH(" ",A967)-1)),VALUE(LEFT(A967,SEARCH(" ",A967)-1)))&amp;"/"&amp;VLOOKUP(MID(A967,SEARCH(" ",A967)+1,LEN(A967)-SEARCH(" ",A967)-3),'[1]Lookup Data'!$B$2:$C$14,2,FALSE)&amp;"/"&amp;RIGHT(A967,2)+2500</f>
        <v>#VALUE!</v>
      </c>
      <c r="L967" s="12" t="e">
        <f>LEFT(A967,2)&amp;"/"&amp;VLOOKUP(MID(LEFT(A967,LEN(A967)-5),SEARCH(" ",A967),LEN(LEFT(A967,LEN(A967)-5))-SEARCH(" ",A967)+1),'[1]Lookup Data'!$E$3:$F$14,2,FALSE)&amp;"/"&amp;RIGHT(A967,4)</f>
        <v>#VALUE!</v>
      </c>
      <c r="M967" s="12" t="e">
        <f>E967&amp;"/"&amp;VLOOKUP([1]สูตรแปลงวันที่!F967,'[1]Lookup Data'!$B$3:$C$14,2,FALSE)&amp;"/"&amp;[1]สูตรแปลงวันที่!G967</f>
        <v>#VALUE!</v>
      </c>
    </row>
    <row r="968" spans="1:13">
      <c r="A968" s="11"/>
      <c r="B968" s="12">
        <f t="shared" si="135"/>
        <v>0</v>
      </c>
      <c r="C968" s="12">
        <f t="shared" si="136"/>
        <v>1</v>
      </c>
      <c r="D968" s="12">
        <f t="shared" si="137"/>
        <v>1900</v>
      </c>
      <c r="E968" s="12" t="str">
        <f t="shared" si="138"/>
        <v/>
      </c>
      <c r="F968" s="12" t="e">
        <f t="shared" si="139"/>
        <v>#VALUE!</v>
      </c>
      <c r="G968" s="12" t="str">
        <f t="shared" si="140"/>
        <v/>
      </c>
      <c r="H968" s="12" t="e">
        <f t="shared" si="141"/>
        <v>#N/A</v>
      </c>
      <c r="I968" s="12" t="str">
        <f t="shared" si="142"/>
        <v>0/1/2443</v>
      </c>
      <c r="J968" s="12" t="str">
        <f t="shared" si="143"/>
        <v>0/1/2500</v>
      </c>
      <c r="K968" s="12" t="e">
        <f>IF(VALUE(LEFT(A968,SEARCH(" ",A968)-1))&lt;10,"0"&amp;VALUE(LEFT(A968,SEARCH(" ",A968)-1)),VALUE(LEFT(A968,SEARCH(" ",A968)-1)))&amp;"/"&amp;VLOOKUP(MID(A968,SEARCH(" ",A968)+1,LEN(A968)-SEARCH(" ",A968)-3),'[1]Lookup Data'!$B$2:$C$14,2,FALSE)&amp;"/"&amp;RIGHT(A968,2)+2500</f>
        <v>#VALUE!</v>
      </c>
      <c r="L968" s="12" t="e">
        <f>LEFT(A968,2)&amp;"/"&amp;VLOOKUP(MID(LEFT(A968,LEN(A968)-5),SEARCH(" ",A968),LEN(LEFT(A968,LEN(A968)-5))-SEARCH(" ",A968)+1),'[1]Lookup Data'!$E$3:$F$14,2,FALSE)&amp;"/"&amp;RIGHT(A968,4)</f>
        <v>#VALUE!</v>
      </c>
      <c r="M968" s="12" t="e">
        <f>E968&amp;"/"&amp;VLOOKUP([1]สูตรแปลงวันที่!F968,'[1]Lookup Data'!$B$3:$C$14,2,FALSE)&amp;"/"&amp;[1]สูตรแปลงวันที่!G968</f>
        <v>#VALUE!</v>
      </c>
    </row>
    <row r="969" spans="1:13">
      <c r="A969" s="11"/>
      <c r="B969" s="12">
        <f t="shared" si="135"/>
        <v>0</v>
      </c>
      <c r="C969" s="12">
        <f t="shared" si="136"/>
        <v>1</v>
      </c>
      <c r="D969" s="12">
        <f t="shared" si="137"/>
        <v>1900</v>
      </c>
      <c r="E969" s="12" t="str">
        <f t="shared" si="138"/>
        <v/>
      </c>
      <c r="F969" s="12" t="e">
        <f t="shared" si="139"/>
        <v>#VALUE!</v>
      </c>
      <c r="G969" s="12" t="str">
        <f t="shared" si="140"/>
        <v/>
      </c>
      <c r="H969" s="12" t="e">
        <f t="shared" si="141"/>
        <v>#N/A</v>
      </c>
      <c r="I969" s="12" t="str">
        <f t="shared" si="142"/>
        <v>0/1/2443</v>
      </c>
      <c r="J969" s="12" t="str">
        <f t="shared" si="143"/>
        <v>0/1/2500</v>
      </c>
      <c r="K969" s="12" t="e">
        <f>IF(VALUE(LEFT(A969,SEARCH(" ",A969)-1))&lt;10,"0"&amp;VALUE(LEFT(A969,SEARCH(" ",A969)-1)),VALUE(LEFT(A969,SEARCH(" ",A969)-1)))&amp;"/"&amp;VLOOKUP(MID(A969,SEARCH(" ",A969)+1,LEN(A969)-SEARCH(" ",A969)-3),'[1]Lookup Data'!$B$2:$C$14,2,FALSE)&amp;"/"&amp;RIGHT(A969,2)+2500</f>
        <v>#VALUE!</v>
      </c>
      <c r="L969" s="12" t="e">
        <f>LEFT(A969,2)&amp;"/"&amp;VLOOKUP(MID(LEFT(A969,LEN(A969)-5),SEARCH(" ",A969),LEN(LEFT(A969,LEN(A969)-5))-SEARCH(" ",A969)+1),'[1]Lookup Data'!$E$3:$F$14,2,FALSE)&amp;"/"&amp;RIGHT(A969,4)</f>
        <v>#VALUE!</v>
      </c>
      <c r="M969" s="12" t="e">
        <f>E969&amp;"/"&amp;VLOOKUP([1]สูตรแปลงวันที่!F969,'[1]Lookup Data'!$B$3:$C$14,2,FALSE)&amp;"/"&amp;[1]สูตรแปลงวันที่!G969</f>
        <v>#VALUE!</v>
      </c>
    </row>
    <row r="970" spans="1:13">
      <c r="A970" s="11"/>
      <c r="B970" s="12">
        <f t="shared" si="135"/>
        <v>0</v>
      </c>
      <c r="C970" s="12">
        <f t="shared" si="136"/>
        <v>1</v>
      </c>
      <c r="D970" s="12">
        <f t="shared" si="137"/>
        <v>1900</v>
      </c>
      <c r="E970" s="12" t="str">
        <f t="shared" si="138"/>
        <v/>
      </c>
      <c r="F970" s="12" t="e">
        <f t="shared" si="139"/>
        <v>#VALUE!</v>
      </c>
      <c r="G970" s="12" t="str">
        <f t="shared" si="140"/>
        <v/>
      </c>
      <c r="H970" s="12" t="e">
        <f t="shared" si="141"/>
        <v>#N/A</v>
      </c>
      <c r="I970" s="12" t="str">
        <f t="shared" si="142"/>
        <v>0/1/2443</v>
      </c>
      <c r="J970" s="12" t="str">
        <f t="shared" si="143"/>
        <v>0/1/2500</v>
      </c>
      <c r="K970" s="12" t="e">
        <f>IF(VALUE(LEFT(A970,SEARCH(" ",A970)-1))&lt;10,"0"&amp;VALUE(LEFT(A970,SEARCH(" ",A970)-1)),VALUE(LEFT(A970,SEARCH(" ",A970)-1)))&amp;"/"&amp;VLOOKUP(MID(A970,SEARCH(" ",A970)+1,LEN(A970)-SEARCH(" ",A970)-3),'[1]Lookup Data'!$B$2:$C$14,2,FALSE)&amp;"/"&amp;RIGHT(A970,2)+2500</f>
        <v>#VALUE!</v>
      </c>
      <c r="L970" s="12" t="e">
        <f>LEFT(A970,2)&amp;"/"&amp;VLOOKUP(MID(LEFT(A970,LEN(A970)-5),SEARCH(" ",A970),LEN(LEFT(A970,LEN(A970)-5))-SEARCH(" ",A970)+1),'[1]Lookup Data'!$E$3:$F$14,2,FALSE)&amp;"/"&amp;RIGHT(A970,4)</f>
        <v>#VALUE!</v>
      </c>
      <c r="M970" s="12" t="e">
        <f>E970&amp;"/"&amp;VLOOKUP([1]สูตรแปลงวันที่!F970,'[1]Lookup Data'!$B$3:$C$14,2,FALSE)&amp;"/"&amp;[1]สูตรแปลงวันที่!G970</f>
        <v>#VALUE!</v>
      </c>
    </row>
    <row r="971" spans="1:13">
      <c r="A971" s="11"/>
      <c r="B971" s="12">
        <f t="shared" si="135"/>
        <v>0</v>
      </c>
      <c r="C971" s="12">
        <f t="shared" si="136"/>
        <v>1</v>
      </c>
      <c r="D971" s="12">
        <f t="shared" si="137"/>
        <v>1900</v>
      </c>
      <c r="E971" s="12" t="str">
        <f t="shared" si="138"/>
        <v/>
      </c>
      <c r="F971" s="12" t="e">
        <f t="shared" si="139"/>
        <v>#VALUE!</v>
      </c>
      <c r="G971" s="12" t="str">
        <f t="shared" si="140"/>
        <v/>
      </c>
      <c r="H971" s="12" t="e">
        <f t="shared" si="141"/>
        <v>#N/A</v>
      </c>
      <c r="I971" s="12" t="str">
        <f t="shared" si="142"/>
        <v>0/1/2443</v>
      </c>
      <c r="J971" s="12" t="str">
        <f t="shared" si="143"/>
        <v>0/1/2500</v>
      </c>
      <c r="K971" s="12" t="e">
        <f>IF(VALUE(LEFT(A971,SEARCH(" ",A971)-1))&lt;10,"0"&amp;VALUE(LEFT(A971,SEARCH(" ",A971)-1)),VALUE(LEFT(A971,SEARCH(" ",A971)-1)))&amp;"/"&amp;VLOOKUP(MID(A971,SEARCH(" ",A971)+1,LEN(A971)-SEARCH(" ",A971)-3),'[1]Lookup Data'!$B$2:$C$14,2,FALSE)&amp;"/"&amp;RIGHT(A971,2)+2500</f>
        <v>#VALUE!</v>
      </c>
      <c r="L971" s="12" t="e">
        <f>LEFT(A971,2)&amp;"/"&amp;VLOOKUP(MID(LEFT(A971,LEN(A971)-5),SEARCH(" ",A971),LEN(LEFT(A971,LEN(A971)-5))-SEARCH(" ",A971)+1),'[1]Lookup Data'!$E$3:$F$14,2,FALSE)&amp;"/"&amp;RIGHT(A971,4)</f>
        <v>#VALUE!</v>
      </c>
      <c r="M971" s="12" t="e">
        <f>E971&amp;"/"&amp;VLOOKUP([1]สูตรแปลงวันที่!F971,'[1]Lookup Data'!$B$3:$C$14,2,FALSE)&amp;"/"&amp;[1]สูตรแปลงวันที่!G971</f>
        <v>#VALUE!</v>
      </c>
    </row>
    <row r="972" spans="1:13">
      <c r="A972" s="11"/>
      <c r="B972" s="12">
        <f t="shared" si="135"/>
        <v>0</v>
      </c>
      <c r="C972" s="12">
        <f t="shared" si="136"/>
        <v>1</v>
      </c>
      <c r="D972" s="12">
        <f t="shared" si="137"/>
        <v>1900</v>
      </c>
      <c r="E972" s="12" t="str">
        <f t="shared" si="138"/>
        <v/>
      </c>
      <c r="F972" s="12" t="e">
        <f t="shared" si="139"/>
        <v>#VALUE!</v>
      </c>
      <c r="G972" s="12" t="str">
        <f t="shared" si="140"/>
        <v/>
      </c>
      <c r="H972" s="12" t="e">
        <f t="shared" si="141"/>
        <v>#N/A</v>
      </c>
      <c r="I972" s="12" t="str">
        <f t="shared" si="142"/>
        <v>0/1/2443</v>
      </c>
      <c r="J972" s="12" t="str">
        <f t="shared" si="143"/>
        <v>0/1/2500</v>
      </c>
      <c r="K972" s="12" t="e">
        <f>IF(VALUE(LEFT(A972,SEARCH(" ",A972)-1))&lt;10,"0"&amp;VALUE(LEFT(A972,SEARCH(" ",A972)-1)),VALUE(LEFT(A972,SEARCH(" ",A972)-1)))&amp;"/"&amp;VLOOKUP(MID(A972,SEARCH(" ",A972)+1,LEN(A972)-SEARCH(" ",A972)-3),'[1]Lookup Data'!$B$2:$C$14,2,FALSE)&amp;"/"&amp;RIGHT(A972,2)+2500</f>
        <v>#VALUE!</v>
      </c>
      <c r="L972" s="12" t="e">
        <f>LEFT(A972,2)&amp;"/"&amp;VLOOKUP(MID(LEFT(A972,LEN(A972)-5),SEARCH(" ",A972),LEN(LEFT(A972,LEN(A972)-5))-SEARCH(" ",A972)+1),'[1]Lookup Data'!$E$3:$F$14,2,FALSE)&amp;"/"&amp;RIGHT(A972,4)</f>
        <v>#VALUE!</v>
      </c>
      <c r="M972" s="12" t="e">
        <f>E972&amp;"/"&amp;VLOOKUP([1]สูตรแปลงวันที่!F972,'[1]Lookup Data'!$B$3:$C$14,2,FALSE)&amp;"/"&amp;[1]สูตรแปลงวันที่!G972</f>
        <v>#VALUE!</v>
      </c>
    </row>
    <row r="973" spans="1:13">
      <c r="A973" s="11"/>
      <c r="B973" s="12">
        <f t="shared" si="135"/>
        <v>0</v>
      </c>
      <c r="C973" s="12">
        <f t="shared" si="136"/>
        <v>1</v>
      </c>
      <c r="D973" s="12">
        <f t="shared" si="137"/>
        <v>1900</v>
      </c>
      <c r="E973" s="12" t="str">
        <f t="shared" si="138"/>
        <v/>
      </c>
      <c r="F973" s="12" t="e">
        <f t="shared" si="139"/>
        <v>#VALUE!</v>
      </c>
      <c r="G973" s="12" t="str">
        <f t="shared" si="140"/>
        <v/>
      </c>
      <c r="H973" s="12" t="e">
        <f t="shared" si="141"/>
        <v>#N/A</v>
      </c>
      <c r="I973" s="12" t="str">
        <f t="shared" si="142"/>
        <v>0/1/2443</v>
      </c>
      <c r="J973" s="12" t="str">
        <f t="shared" si="143"/>
        <v>0/1/2500</v>
      </c>
      <c r="K973" s="12" t="e">
        <f>IF(VALUE(LEFT(A973,SEARCH(" ",A973)-1))&lt;10,"0"&amp;VALUE(LEFT(A973,SEARCH(" ",A973)-1)),VALUE(LEFT(A973,SEARCH(" ",A973)-1)))&amp;"/"&amp;VLOOKUP(MID(A973,SEARCH(" ",A973)+1,LEN(A973)-SEARCH(" ",A973)-3),'[1]Lookup Data'!$B$2:$C$14,2,FALSE)&amp;"/"&amp;RIGHT(A973,2)+2500</f>
        <v>#VALUE!</v>
      </c>
      <c r="L973" s="12" t="e">
        <f>LEFT(A973,2)&amp;"/"&amp;VLOOKUP(MID(LEFT(A973,LEN(A973)-5),SEARCH(" ",A973),LEN(LEFT(A973,LEN(A973)-5))-SEARCH(" ",A973)+1),'[1]Lookup Data'!$E$3:$F$14,2,FALSE)&amp;"/"&amp;RIGHT(A973,4)</f>
        <v>#VALUE!</v>
      </c>
      <c r="M973" s="12" t="e">
        <f>E973&amp;"/"&amp;VLOOKUP([1]สูตรแปลงวันที่!F973,'[1]Lookup Data'!$B$3:$C$14,2,FALSE)&amp;"/"&amp;[1]สูตรแปลงวันที่!G973</f>
        <v>#VALUE!</v>
      </c>
    </row>
    <row r="974" spans="1:13">
      <c r="A974" s="11"/>
      <c r="B974" s="12">
        <f t="shared" si="135"/>
        <v>0</v>
      </c>
      <c r="C974" s="12">
        <f t="shared" si="136"/>
        <v>1</v>
      </c>
      <c r="D974" s="12">
        <f t="shared" si="137"/>
        <v>1900</v>
      </c>
      <c r="E974" s="12" t="str">
        <f t="shared" si="138"/>
        <v/>
      </c>
      <c r="F974" s="12" t="e">
        <f t="shared" si="139"/>
        <v>#VALUE!</v>
      </c>
      <c r="G974" s="12" t="str">
        <f t="shared" si="140"/>
        <v/>
      </c>
      <c r="H974" s="12" t="e">
        <f t="shared" si="141"/>
        <v>#N/A</v>
      </c>
      <c r="I974" s="12" t="str">
        <f t="shared" si="142"/>
        <v>0/1/2443</v>
      </c>
      <c r="J974" s="12" t="str">
        <f t="shared" si="143"/>
        <v>0/1/2500</v>
      </c>
      <c r="K974" s="12" t="e">
        <f>IF(VALUE(LEFT(A974,SEARCH(" ",A974)-1))&lt;10,"0"&amp;VALUE(LEFT(A974,SEARCH(" ",A974)-1)),VALUE(LEFT(A974,SEARCH(" ",A974)-1)))&amp;"/"&amp;VLOOKUP(MID(A974,SEARCH(" ",A974)+1,LEN(A974)-SEARCH(" ",A974)-3),'[1]Lookup Data'!$B$2:$C$14,2,FALSE)&amp;"/"&amp;RIGHT(A974,2)+2500</f>
        <v>#VALUE!</v>
      </c>
      <c r="L974" s="12" t="e">
        <f>LEFT(A974,2)&amp;"/"&amp;VLOOKUP(MID(LEFT(A974,LEN(A974)-5),SEARCH(" ",A974),LEN(LEFT(A974,LEN(A974)-5))-SEARCH(" ",A974)+1),'[1]Lookup Data'!$E$3:$F$14,2,FALSE)&amp;"/"&amp;RIGHT(A974,4)</f>
        <v>#VALUE!</v>
      </c>
      <c r="M974" s="12" t="e">
        <f>E974&amp;"/"&amp;VLOOKUP([1]สูตรแปลงวันที่!F974,'[1]Lookup Data'!$B$3:$C$14,2,FALSE)&amp;"/"&amp;[1]สูตรแปลงวันที่!G974</f>
        <v>#VALUE!</v>
      </c>
    </row>
    <row r="975" spans="1:13">
      <c r="A975" s="11"/>
      <c r="B975" s="12">
        <f t="shared" si="135"/>
        <v>0</v>
      </c>
      <c r="C975" s="12">
        <f t="shared" si="136"/>
        <v>1</v>
      </c>
      <c r="D975" s="12">
        <f t="shared" si="137"/>
        <v>1900</v>
      </c>
      <c r="E975" s="12" t="str">
        <f t="shared" si="138"/>
        <v/>
      </c>
      <c r="F975" s="12" t="e">
        <f t="shared" si="139"/>
        <v>#VALUE!</v>
      </c>
      <c r="G975" s="12" t="str">
        <f t="shared" si="140"/>
        <v/>
      </c>
      <c r="H975" s="12" t="e">
        <f t="shared" si="141"/>
        <v>#N/A</v>
      </c>
      <c r="I975" s="12" t="str">
        <f t="shared" si="142"/>
        <v>0/1/2443</v>
      </c>
      <c r="J975" s="12" t="str">
        <f t="shared" si="143"/>
        <v>0/1/2500</v>
      </c>
      <c r="K975" s="12" t="e">
        <f>IF(VALUE(LEFT(A975,SEARCH(" ",A975)-1))&lt;10,"0"&amp;VALUE(LEFT(A975,SEARCH(" ",A975)-1)),VALUE(LEFT(A975,SEARCH(" ",A975)-1)))&amp;"/"&amp;VLOOKUP(MID(A975,SEARCH(" ",A975)+1,LEN(A975)-SEARCH(" ",A975)-3),'[1]Lookup Data'!$B$2:$C$14,2,FALSE)&amp;"/"&amp;RIGHT(A975,2)+2500</f>
        <v>#VALUE!</v>
      </c>
      <c r="L975" s="12" t="e">
        <f>LEFT(A975,2)&amp;"/"&amp;VLOOKUP(MID(LEFT(A975,LEN(A975)-5),SEARCH(" ",A975),LEN(LEFT(A975,LEN(A975)-5))-SEARCH(" ",A975)+1),'[1]Lookup Data'!$E$3:$F$14,2,FALSE)&amp;"/"&amp;RIGHT(A975,4)</f>
        <v>#VALUE!</v>
      </c>
      <c r="M975" s="12" t="e">
        <f>E975&amp;"/"&amp;VLOOKUP([1]สูตรแปลงวันที่!F975,'[1]Lookup Data'!$B$3:$C$14,2,FALSE)&amp;"/"&amp;[1]สูตรแปลงวันที่!G975</f>
        <v>#VALUE!</v>
      </c>
    </row>
    <row r="976" spans="1:13">
      <c r="A976" s="11"/>
      <c r="B976" s="12">
        <f t="shared" si="135"/>
        <v>0</v>
      </c>
      <c r="C976" s="12">
        <f t="shared" si="136"/>
        <v>1</v>
      </c>
      <c r="D976" s="12">
        <f t="shared" si="137"/>
        <v>1900</v>
      </c>
      <c r="E976" s="12" t="str">
        <f t="shared" si="138"/>
        <v/>
      </c>
      <c r="F976" s="12" t="e">
        <f t="shared" si="139"/>
        <v>#VALUE!</v>
      </c>
      <c r="G976" s="12" t="str">
        <f t="shared" si="140"/>
        <v/>
      </c>
      <c r="H976" s="12" t="e">
        <f t="shared" si="141"/>
        <v>#N/A</v>
      </c>
      <c r="I976" s="12" t="str">
        <f t="shared" si="142"/>
        <v>0/1/2443</v>
      </c>
      <c r="J976" s="12" t="str">
        <f t="shared" si="143"/>
        <v>0/1/2500</v>
      </c>
      <c r="K976" s="12" t="e">
        <f>IF(VALUE(LEFT(A976,SEARCH(" ",A976)-1))&lt;10,"0"&amp;VALUE(LEFT(A976,SEARCH(" ",A976)-1)),VALUE(LEFT(A976,SEARCH(" ",A976)-1)))&amp;"/"&amp;VLOOKUP(MID(A976,SEARCH(" ",A976)+1,LEN(A976)-SEARCH(" ",A976)-3),'[1]Lookup Data'!$B$2:$C$14,2,FALSE)&amp;"/"&amp;RIGHT(A976,2)+2500</f>
        <v>#VALUE!</v>
      </c>
      <c r="L976" s="12" t="e">
        <f>LEFT(A976,2)&amp;"/"&amp;VLOOKUP(MID(LEFT(A976,LEN(A976)-5),SEARCH(" ",A976),LEN(LEFT(A976,LEN(A976)-5))-SEARCH(" ",A976)+1),'[1]Lookup Data'!$E$3:$F$14,2,FALSE)&amp;"/"&amp;RIGHT(A976,4)</f>
        <v>#VALUE!</v>
      </c>
      <c r="M976" s="12" t="e">
        <f>E976&amp;"/"&amp;VLOOKUP([1]สูตรแปลงวันที่!F976,'[1]Lookup Data'!$B$3:$C$14,2,FALSE)&amp;"/"&amp;[1]สูตรแปลงวันที่!G976</f>
        <v>#VALUE!</v>
      </c>
    </row>
    <row r="977" spans="1:13">
      <c r="A977" s="11"/>
      <c r="B977" s="12">
        <f t="shared" si="135"/>
        <v>0</v>
      </c>
      <c r="C977" s="12">
        <f t="shared" si="136"/>
        <v>1</v>
      </c>
      <c r="D977" s="12">
        <f t="shared" si="137"/>
        <v>1900</v>
      </c>
      <c r="E977" s="12" t="str">
        <f t="shared" si="138"/>
        <v/>
      </c>
      <c r="F977" s="12" t="e">
        <f t="shared" si="139"/>
        <v>#VALUE!</v>
      </c>
      <c r="G977" s="12" t="str">
        <f t="shared" si="140"/>
        <v/>
      </c>
      <c r="H977" s="12" t="e">
        <f t="shared" si="141"/>
        <v>#N/A</v>
      </c>
      <c r="I977" s="12" t="str">
        <f t="shared" si="142"/>
        <v>0/1/2443</v>
      </c>
      <c r="J977" s="12" t="str">
        <f t="shared" si="143"/>
        <v>0/1/2500</v>
      </c>
      <c r="K977" s="12" t="e">
        <f>IF(VALUE(LEFT(A977,SEARCH(" ",A977)-1))&lt;10,"0"&amp;VALUE(LEFT(A977,SEARCH(" ",A977)-1)),VALUE(LEFT(A977,SEARCH(" ",A977)-1)))&amp;"/"&amp;VLOOKUP(MID(A977,SEARCH(" ",A977)+1,LEN(A977)-SEARCH(" ",A977)-3),'[1]Lookup Data'!$B$2:$C$14,2,FALSE)&amp;"/"&amp;RIGHT(A977,2)+2500</f>
        <v>#VALUE!</v>
      </c>
      <c r="L977" s="12" t="e">
        <f>LEFT(A977,2)&amp;"/"&amp;VLOOKUP(MID(LEFT(A977,LEN(A977)-5),SEARCH(" ",A977),LEN(LEFT(A977,LEN(A977)-5))-SEARCH(" ",A977)+1),'[1]Lookup Data'!$E$3:$F$14,2,FALSE)&amp;"/"&amp;RIGHT(A977,4)</f>
        <v>#VALUE!</v>
      </c>
      <c r="M977" s="12" t="e">
        <f>E977&amp;"/"&amp;VLOOKUP([1]สูตรแปลงวันที่!F977,'[1]Lookup Data'!$B$3:$C$14,2,FALSE)&amp;"/"&amp;[1]สูตรแปลงวันที่!G977</f>
        <v>#VALUE!</v>
      </c>
    </row>
    <row r="978" spans="1:13">
      <c r="A978" s="11"/>
      <c r="B978" s="12">
        <f t="shared" si="135"/>
        <v>0</v>
      </c>
      <c r="C978" s="12">
        <f t="shared" si="136"/>
        <v>1</v>
      </c>
      <c r="D978" s="12">
        <f t="shared" si="137"/>
        <v>1900</v>
      </c>
      <c r="E978" s="12" t="str">
        <f t="shared" si="138"/>
        <v/>
      </c>
      <c r="F978" s="12" t="e">
        <f t="shared" si="139"/>
        <v>#VALUE!</v>
      </c>
      <c r="G978" s="12" t="str">
        <f t="shared" si="140"/>
        <v/>
      </c>
      <c r="H978" s="12" t="e">
        <f t="shared" si="141"/>
        <v>#N/A</v>
      </c>
      <c r="I978" s="12" t="str">
        <f t="shared" si="142"/>
        <v>0/1/2443</v>
      </c>
      <c r="J978" s="12" t="str">
        <f t="shared" si="143"/>
        <v>0/1/2500</v>
      </c>
      <c r="K978" s="12" t="e">
        <f>IF(VALUE(LEFT(A978,SEARCH(" ",A978)-1))&lt;10,"0"&amp;VALUE(LEFT(A978,SEARCH(" ",A978)-1)),VALUE(LEFT(A978,SEARCH(" ",A978)-1)))&amp;"/"&amp;VLOOKUP(MID(A978,SEARCH(" ",A978)+1,LEN(A978)-SEARCH(" ",A978)-3),'[1]Lookup Data'!$B$2:$C$14,2,FALSE)&amp;"/"&amp;RIGHT(A978,2)+2500</f>
        <v>#VALUE!</v>
      </c>
      <c r="L978" s="12" t="e">
        <f>LEFT(A978,2)&amp;"/"&amp;VLOOKUP(MID(LEFT(A978,LEN(A978)-5),SEARCH(" ",A978),LEN(LEFT(A978,LEN(A978)-5))-SEARCH(" ",A978)+1),'[1]Lookup Data'!$E$3:$F$14,2,FALSE)&amp;"/"&amp;RIGHT(A978,4)</f>
        <v>#VALUE!</v>
      </c>
      <c r="M978" s="12" t="e">
        <f>E978&amp;"/"&amp;VLOOKUP([1]สูตรแปลงวันที่!F978,'[1]Lookup Data'!$B$3:$C$14,2,FALSE)&amp;"/"&amp;[1]สูตรแปลงวันที่!G978</f>
        <v>#VALUE!</v>
      </c>
    </row>
    <row r="979" spans="1:13">
      <c r="A979" s="11"/>
      <c r="B979" s="12">
        <f t="shared" si="135"/>
        <v>0</v>
      </c>
      <c r="C979" s="12">
        <f t="shared" si="136"/>
        <v>1</v>
      </c>
      <c r="D979" s="12">
        <f t="shared" si="137"/>
        <v>1900</v>
      </c>
      <c r="E979" s="12" t="str">
        <f t="shared" si="138"/>
        <v/>
      </c>
      <c r="F979" s="12" t="e">
        <f t="shared" si="139"/>
        <v>#VALUE!</v>
      </c>
      <c r="G979" s="12" t="str">
        <f t="shared" si="140"/>
        <v/>
      </c>
      <c r="H979" s="12" t="e">
        <f t="shared" si="141"/>
        <v>#N/A</v>
      </c>
      <c r="I979" s="12" t="str">
        <f t="shared" si="142"/>
        <v>0/1/2443</v>
      </c>
      <c r="J979" s="12" t="str">
        <f t="shared" si="143"/>
        <v>0/1/2500</v>
      </c>
      <c r="K979" s="12" t="e">
        <f>IF(VALUE(LEFT(A979,SEARCH(" ",A979)-1))&lt;10,"0"&amp;VALUE(LEFT(A979,SEARCH(" ",A979)-1)),VALUE(LEFT(A979,SEARCH(" ",A979)-1)))&amp;"/"&amp;VLOOKUP(MID(A979,SEARCH(" ",A979)+1,LEN(A979)-SEARCH(" ",A979)-3),'[1]Lookup Data'!$B$2:$C$14,2,FALSE)&amp;"/"&amp;RIGHT(A979,2)+2500</f>
        <v>#VALUE!</v>
      </c>
      <c r="L979" s="12" t="e">
        <f>LEFT(A979,2)&amp;"/"&amp;VLOOKUP(MID(LEFT(A979,LEN(A979)-5),SEARCH(" ",A979),LEN(LEFT(A979,LEN(A979)-5))-SEARCH(" ",A979)+1),'[1]Lookup Data'!$E$3:$F$14,2,FALSE)&amp;"/"&amp;RIGHT(A979,4)</f>
        <v>#VALUE!</v>
      </c>
      <c r="M979" s="12" t="e">
        <f>E979&amp;"/"&amp;VLOOKUP([1]สูตรแปลงวันที่!F979,'[1]Lookup Data'!$B$3:$C$14,2,FALSE)&amp;"/"&amp;[1]สูตรแปลงวันที่!G979</f>
        <v>#VALUE!</v>
      </c>
    </row>
    <row r="980" spans="1:13">
      <c r="A980" s="11"/>
      <c r="B980" s="12">
        <f t="shared" si="135"/>
        <v>0</v>
      </c>
      <c r="C980" s="12">
        <f t="shared" si="136"/>
        <v>1</v>
      </c>
      <c r="D980" s="12">
        <f t="shared" si="137"/>
        <v>1900</v>
      </c>
      <c r="E980" s="12" t="str">
        <f t="shared" si="138"/>
        <v/>
      </c>
      <c r="F980" s="12" t="e">
        <f t="shared" si="139"/>
        <v>#VALUE!</v>
      </c>
      <c r="G980" s="12" t="str">
        <f t="shared" si="140"/>
        <v/>
      </c>
      <c r="H980" s="12" t="e">
        <f t="shared" si="141"/>
        <v>#N/A</v>
      </c>
      <c r="I980" s="12" t="str">
        <f t="shared" si="142"/>
        <v>0/1/2443</v>
      </c>
      <c r="J980" s="12" t="str">
        <f t="shared" si="143"/>
        <v>0/1/2500</v>
      </c>
      <c r="K980" s="12" t="e">
        <f>IF(VALUE(LEFT(A980,SEARCH(" ",A980)-1))&lt;10,"0"&amp;VALUE(LEFT(A980,SEARCH(" ",A980)-1)),VALUE(LEFT(A980,SEARCH(" ",A980)-1)))&amp;"/"&amp;VLOOKUP(MID(A980,SEARCH(" ",A980)+1,LEN(A980)-SEARCH(" ",A980)-3),'[1]Lookup Data'!$B$2:$C$14,2,FALSE)&amp;"/"&amp;RIGHT(A980,2)+2500</f>
        <v>#VALUE!</v>
      </c>
      <c r="L980" s="12" t="e">
        <f>LEFT(A980,2)&amp;"/"&amp;VLOOKUP(MID(LEFT(A980,LEN(A980)-5),SEARCH(" ",A980),LEN(LEFT(A980,LEN(A980)-5))-SEARCH(" ",A980)+1),'[1]Lookup Data'!$E$3:$F$14,2,FALSE)&amp;"/"&amp;RIGHT(A980,4)</f>
        <v>#VALUE!</v>
      </c>
      <c r="M980" s="12" t="e">
        <f>E980&amp;"/"&amp;VLOOKUP([1]สูตรแปลงวันที่!F980,'[1]Lookup Data'!$B$3:$C$14,2,FALSE)&amp;"/"&amp;[1]สูตรแปลงวันที่!G980</f>
        <v>#VALUE!</v>
      </c>
    </row>
    <row r="981" spans="1:13">
      <c r="A981" s="11"/>
      <c r="B981" s="12">
        <f t="shared" si="135"/>
        <v>0</v>
      </c>
      <c r="C981" s="12">
        <f t="shared" si="136"/>
        <v>1</v>
      </c>
      <c r="D981" s="12">
        <f t="shared" si="137"/>
        <v>1900</v>
      </c>
      <c r="E981" s="12" t="str">
        <f t="shared" si="138"/>
        <v/>
      </c>
      <c r="F981" s="12" t="e">
        <f t="shared" si="139"/>
        <v>#VALUE!</v>
      </c>
      <c r="G981" s="12" t="str">
        <f t="shared" si="140"/>
        <v/>
      </c>
      <c r="H981" s="12" t="e">
        <f t="shared" si="141"/>
        <v>#N/A</v>
      </c>
      <c r="I981" s="12" t="str">
        <f t="shared" si="142"/>
        <v>0/1/2443</v>
      </c>
      <c r="J981" s="12" t="str">
        <f t="shared" si="143"/>
        <v>0/1/2500</v>
      </c>
      <c r="K981" s="12" t="e">
        <f>IF(VALUE(LEFT(A981,SEARCH(" ",A981)-1))&lt;10,"0"&amp;VALUE(LEFT(A981,SEARCH(" ",A981)-1)),VALUE(LEFT(A981,SEARCH(" ",A981)-1)))&amp;"/"&amp;VLOOKUP(MID(A981,SEARCH(" ",A981)+1,LEN(A981)-SEARCH(" ",A981)-3),'[1]Lookup Data'!$B$2:$C$14,2,FALSE)&amp;"/"&amp;RIGHT(A981,2)+2500</f>
        <v>#VALUE!</v>
      </c>
      <c r="L981" s="12" t="e">
        <f>LEFT(A981,2)&amp;"/"&amp;VLOOKUP(MID(LEFT(A981,LEN(A981)-5),SEARCH(" ",A981),LEN(LEFT(A981,LEN(A981)-5))-SEARCH(" ",A981)+1),'[1]Lookup Data'!$E$3:$F$14,2,FALSE)&amp;"/"&amp;RIGHT(A981,4)</f>
        <v>#VALUE!</v>
      </c>
      <c r="M981" s="12" t="e">
        <f>E981&amp;"/"&amp;VLOOKUP([1]สูตรแปลงวันที่!F981,'[1]Lookup Data'!$B$3:$C$14,2,FALSE)&amp;"/"&amp;[1]สูตรแปลงวันที่!G981</f>
        <v>#VALUE!</v>
      </c>
    </row>
    <row r="982" spans="1:13">
      <c r="A982" s="11"/>
      <c r="B982" s="12">
        <f t="shared" si="135"/>
        <v>0</v>
      </c>
      <c r="C982" s="12">
        <f t="shared" si="136"/>
        <v>1</v>
      </c>
      <c r="D982" s="12">
        <f t="shared" si="137"/>
        <v>1900</v>
      </c>
      <c r="E982" s="12" t="str">
        <f t="shared" si="138"/>
        <v/>
      </c>
      <c r="F982" s="12" t="e">
        <f t="shared" si="139"/>
        <v>#VALUE!</v>
      </c>
      <c r="G982" s="12" t="str">
        <f t="shared" si="140"/>
        <v/>
      </c>
      <c r="H982" s="12" t="e">
        <f t="shared" si="141"/>
        <v>#N/A</v>
      </c>
      <c r="I982" s="12" t="str">
        <f t="shared" si="142"/>
        <v>0/1/2443</v>
      </c>
      <c r="J982" s="12" t="str">
        <f t="shared" si="143"/>
        <v>0/1/2500</v>
      </c>
      <c r="K982" s="12" t="e">
        <f>IF(VALUE(LEFT(A982,SEARCH(" ",A982)-1))&lt;10,"0"&amp;VALUE(LEFT(A982,SEARCH(" ",A982)-1)),VALUE(LEFT(A982,SEARCH(" ",A982)-1)))&amp;"/"&amp;VLOOKUP(MID(A982,SEARCH(" ",A982)+1,LEN(A982)-SEARCH(" ",A982)-3),'[1]Lookup Data'!$B$2:$C$14,2,FALSE)&amp;"/"&amp;RIGHT(A982,2)+2500</f>
        <v>#VALUE!</v>
      </c>
      <c r="L982" s="12" t="e">
        <f>LEFT(A982,2)&amp;"/"&amp;VLOOKUP(MID(LEFT(A982,LEN(A982)-5),SEARCH(" ",A982),LEN(LEFT(A982,LEN(A982)-5))-SEARCH(" ",A982)+1),'[1]Lookup Data'!$E$3:$F$14,2,FALSE)&amp;"/"&amp;RIGHT(A982,4)</f>
        <v>#VALUE!</v>
      </c>
      <c r="M982" s="12" t="e">
        <f>E982&amp;"/"&amp;VLOOKUP([1]สูตรแปลงวันที่!F982,'[1]Lookup Data'!$B$3:$C$14,2,FALSE)&amp;"/"&amp;[1]สูตรแปลงวันที่!G982</f>
        <v>#VALUE!</v>
      </c>
    </row>
    <row r="983" spans="1:13">
      <c r="A983" s="11"/>
      <c r="B983" s="12">
        <f t="shared" si="135"/>
        <v>0</v>
      </c>
      <c r="C983" s="12">
        <f t="shared" si="136"/>
        <v>1</v>
      </c>
      <c r="D983" s="12">
        <f t="shared" si="137"/>
        <v>1900</v>
      </c>
      <c r="E983" s="12" t="str">
        <f t="shared" si="138"/>
        <v/>
      </c>
      <c r="F983" s="12" t="e">
        <f t="shared" si="139"/>
        <v>#VALUE!</v>
      </c>
      <c r="G983" s="12" t="str">
        <f t="shared" si="140"/>
        <v/>
      </c>
      <c r="H983" s="12" t="e">
        <f t="shared" si="141"/>
        <v>#N/A</v>
      </c>
      <c r="I983" s="12" t="str">
        <f t="shared" si="142"/>
        <v>0/1/2443</v>
      </c>
      <c r="J983" s="12" t="str">
        <f t="shared" si="143"/>
        <v>0/1/2500</v>
      </c>
      <c r="K983" s="12" t="e">
        <f>IF(VALUE(LEFT(A983,SEARCH(" ",A983)-1))&lt;10,"0"&amp;VALUE(LEFT(A983,SEARCH(" ",A983)-1)),VALUE(LEFT(A983,SEARCH(" ",A983)-1)))&amp;"/"&amp;VLOOKUP(MID(A983,SEARCH(" ",A983)+1,LEN(A983)-SEARCH(" ",A983)-3),'[1]Lookup Data'!$B$2:$C$14,2,FALSE)&amp;"/"&amp;RIGHT(A983,2)+2500</f>
        <v>#VALUE!</v>
      </c>
      <c r="L983" s="12" t="e">
        <f>LEFT(A983,2)&amp;"/"&amp;VLOOKUP(MID(LEFT(A983,LEN(A983)-5),SEARCH(" ",A983),LEN(LEFT(A983,LEN(A983)-5))-SEARCH(" ",A983)+1),'[1]Lookup Data'!$E$3:$F$14,2,FALSE)&amp;"/"&amp;RIGHT(A983,4)</f>
        <v>#VALUE!</v>
      </c>
      <c r="M983" s="12" t="e">
        <f>E983&amp;"/"&amp;VLOOKUP([1]สูตรแปลงวันที่!F983,'[1]Lookup Data'!$B$3:$C$14,2,FALSE)&amp;"/"&amp;[1]สูตรแปลงวันที่!G983</f>
        <v>#VALUE!</v>
      </c>
    </row>
    <row r="984" spans="1:13">
      <c r="A984" s="11"/>
      <c r="B984" s="12">
        <f t="shared" si="135"/>
        <v>0</v>
      </c>
      <c r="C984" s="12">
        <f t="shared" si="136"/>
        <v>1</v>
      </c>
      <c r="D984" s="12">
        <f t="shared" si="137"/>
        <v>1900</v>
      </c>
      <c r="E984" s="12" t="str">
        <f t="shared" si="138"/>
        <v/>
      </c>
      <c r="F984" s="12" t="e">
        <f t="shared" si="139"/>
        <v>#VALUE!</v>
      </c>
      <c r="G984" s="12" t="str">
        <f t="shared" si="140"/>
        <v/>
      </c>
      <c r="H984" s="12" t="e">
        <f t="shared" si="141"/>
        <v>#N/A</v>
      </c>
      <c r="I984" s="12" t="str">
        <f t="shared" si="142"/>
        <v>0/1/2443</v>
      </c>
      <c r="J984" s="12" t="str">
        <f t="shared" si="143"/>
        <v>0/1/2500</v>
      </c>
      <c r="K984" s="12" t="e">
        <f>IF(VALUE(LEFT(A984,SEARCH(" ",A984)-1))&lt;10,"0"&amp;VALUE(LEFT(A984,SEARCH(" ",A984)-1)),VALUE(LEFT(A984,SEARCH(" ",A984)-1)))&amp;"/"&amp;VLOOKUP(MID(A984,SEARCH(" ",A984)+1,LEN(A984)-SEARCH(" ",A984)-3),'[1]Lookup Data'!$B$2:$C$14,2,FALSE)&amp;"/"&amp;RIGHT(A984,2)+2500</f>
        <v>#VALUE!</v>
      </c>
      <c r="L984" s="12" t="e">
        <f>LEFT(A984,2)&amp;"/"&amp;VLOOKUP(MID(LEFT(A984,LEN(A984)-5),SEARCH(" ",A984),LEN(LEFT(A984,LEN(A984)-5))-SEARCH(" ",A984)+1),'[1]Lookup Data'!$E$3:$F$14,2,FALSE)&amp;"/"&amp;RIGHT(A984,4)</f>
        <v>#VALUE!</v>
      </c>
      <c r="M984" s="12" t="e">
        <f>E984&amp;"/"&amp;VLOOKUP([1]สูตรแปลงวันที่!F984,'[1]Lookup Data'!$B$3:$C$14,2,FALSE)&amp;"/"&amp;[1]สูตรแปลงวันที่!G984</f>
        <v>#VALUE!</v>
      </c>
    </row>
    <row r="985" spans="1:13">
      <c r="A985" s="11"/>
      <c r="B985" s="12">
        <f t="shared" si="135"/>
        <v>0</v>
      </c>
      <c r="C985" s="12">
        <f t="shared" si="136"/>
        <v>1</v>
      </c>
      <c r="D985" s="12">
        <f t="shared" si="137"/>
        <v>1900</v>
      </c>
      <c r="E985" s="12" t="str">
        <f t="shared" si="138"/>
        <v/>
      </c>
      <c r="F985" s="12" t="e">
        <f t="shared" si="139"/>
        <v>#VALUE!</v>
      </c>
      <c r="G985" s="12" t="str">
        <f t="shared" si="140"/>
        <v/>
      </c>
      <c r="H985" s="12" t="e">
        <f t="shared" si="141"/>
        <v>#N/A</v>
      </c>
      <c r="I985" s="12" t="str">
        <f t="shared" si="142"/>
        <v>0/1/2443</v>
      </c>
      <c r="J985" s="12" t="str">
        <f t="shared" si="143"/>
        <v>0/1/2500</v>
      </c>
      <c r="K985" s="12" t="e">
        <f>IF(VALUE(LEFT(A985,SEARCH(" ",A985)-1))&lt;10,"0"&amp;VALUE(LEFT(A985,SEARCH(" ",A985)-1)),VALUE(LEFT(A985,SEARCH(" ",A985)-1)))&amp;"/"&amp;VLOOKUP(MID(A985,SEARCH(" ",A985)+1,LEN(A985)-SEARCH(" ",A985)-3),'[1]Lookup Data'!$B$2:$C$14,2,FALSE)&amp;"/"&amp;RIGHT(A985,2)+2500</f>
        <v>#VALUE!</v>
      </c>
      <c r="L985" s="12" t="e">
        <f>LEFT(A985,2)&amp;"/"&amp;VLOOKUP(MID(LEFT(A985,LEN(A985)-5),SEARCH(" ",A985),LEN(LEFT(A985,LEN(A985)-5))-SEARCH(" ",A985)+1),'[1]Lookup Data'!$E$3:$F$14,2,FALSE)&amp;"/"&amp;RIGHT(A985,4)</f>
        <v>#VALUE!</v>
      </c>
      <c r="M985" s="12" t="e">
        <f>E985&amp;"/"&amp;VLOOKUP([1]สูตรแปลงวันที่!F985,'[1]Lookup Data'!$B$3:$C$14,2,FALSE)&amp;"/"&amp;[1]สูตรแปลงวันที่!G985</f>
        <v>#VALUE!</v>
      </c>
    </row>
    <row r="986" spans="1:13">
      <c r="A986" s="11"/>
      <c r="B986" s="12">
        <f t="shared" si="135"/>
        <v>0</v>
      </c>
      <c r="C986" s="12">
        <f t="shared" si="136"/>
        <v>1</v>
      </c>
      <c r="D986" s="12">
        <f t="shared" si="137"/>
        <v>1900</v>
      </c>
      <c r="E986" s="12" t="str">
        <f t="shared" si="138"/>
        <v/>
      </c>
      <c r="F986" s="12" t="e">
        <f t="shared" si="139"/>
        <v>#VALUE!</v>
      </c>
      <c r="G986" s="12" t="str">
        <f t="shared" si="140"/>
        <v/>
      </c>
      <c r="H986" s="12" t="e">
        <f t="shared" si="141"/>
        <v>#N/A</v>
      </c>
      <c r="I986" s="12" t="str">
        <f t="shared" si="142"/>
        <v>0/1/2443</v>
      </c>
      <c r="J986" s="12" t="str">
        <f t="shared" si="143"/>
        <v>0/1/2500</v>
      </c>
      <c r="K986" s="12" t="e">
        <f>IF(VALUE(LEFT(A986,SEARCH(" ",A986)-1))&lt;10,"0"&amp;VALUE(LEFT(A986,SEARCH(" ",A986)-1)),VALUE(LEFT(A986,SEARCH(" ",A986)-1)))&amp;"/"&amp;VLOOKUP(MID(A986,SEARCH(" ",A986)+1,LEN(A986)-SEARCH(" ",A986)-3),'[1]Lookup Data'!$B$2:$C$14,2,FALSE)&amp;"/"&amp;RIGHT(A986,2)+2500</f>
        <v>#VALUE!</v>
      </c>
      <c r="L986" s="12" t="e">
        <f>LEFT(A986,2)&amp;"/"&amp;VLOOKUP(MID(LEFT(A986,LEN(A986)-5),SEARCH(" ",A986),LEN(LEFT(A986,LEN(A986)-5))-SEARCH(" ",A986)+1),'[1]Lookup Data'!$E$3:$F$14,2,FALSE)&amp;"/"&amp;RIGHT(A986,4)</f>
        <v>#VALUE!</v>
      </c>
      <c r="M986" s="12" t="e">
        <f>E986&amp;"/"&amp;VLOOKUP([1]สูตรแปลงวันที่!F986,'[1]Lookup Data'!$B$3:$C$14,2,FALSE)&amp;"/"&amp;[1]สูตรแปลงวันที่!G986</f>
        <v>#VALUE!</v>
      </c>
    </row>
    <row r="987" spans="1:13">
      <c r="A987" s="11"/>
      <c r="B987" s="12">
        <f t="shared" si="135"/>
        <v>0</v>
      </c>
      <c r="C987" s="12">
        <f t="shared" si="136"/>
        <v>1</v>
      </c>
      <c r="D987" s="12">
        <f t="shared" si="137"/>
        <v>1900</v>
      </c>
      <c r="E987" s="12" t="str">
        <f t="shared" si="138"/>
        <v/>
      </c>
      <c r="F987" s="12" t="e">
        <f t="shared" si="139"/>
        <v>#VALUE!</v>
      </c>
      <c r="G987" s="12" t="str">
        <f t="shared" si="140"/>
        <v/>
      </c>
      <c r="H987" s="12" t="e">
        <f t="shared" si="141"/>
        <v>#N/A</v>
      </c>
      <c r="I987" s="12" t="str">
        <f t="shared" si="142"/>
        <v>0/1/2443</v>
      </c>
      <c r="J987" s="12" t="str">
        <f t="shared" si="143"/>
        <v>0/1/2500</v>
      </c>
      <c r="K987" s="12" t="e">
        <f>IF(VALUE(LEFT(A987,SEARCH(" ",A987)-1))&lt;10,"0"&amp;VALUE(LEFT(A987,SEARCH(" ",A987)-1)),VALUE(LEFT(A987,SEARCH(" ",A987)-1)))&amp;"/"&amp;VLOOKUP(MID(A987,SEARCH(" ",A987)+1,LEN(A987)-SEARCH(" ",A987)-3),'[1]Lookup Data'!$B$2:$C$14,2,FALSE)&amp;"/"&amp;RIGHT(A987,2)+2500</f>
        <v>#VALUE!</v>
      </c>
      <c r="L987" s="12" t="e">
        <f>LEFT(A987,2)&amp;"/"&amp;VLOOKUP(MID(LEFT(A987,LEN(A987)-5),SEARCH(" ",A987),LEN(LEFT(A987,LEN(A987)-5))-SEARCH(" ",A987)+1),'[1]Lookup Data'!$E$3:$F$14,2,FALSE)&amp;"/"&amp;RIGHT(A987,4)</f>
        <v>#VALUE!</v>
      </c>
      <c r="M987" s="12" t="e">
        <f>E987&amp;"/"&amp;VLOOKUP([1]สูตรแปลงวันที่!F987,'[1]Lookup Data'!$B$3:$C$14,2,FALSE)&amp;"/"&amp;[1]สูตรแปลงวันที่!G987</f>
        <v>#VALUE!</v>
      </c>
    </row>
    <row r="988" spans="1:13">
      <c r="A988" s="11"/>
      <c r="B988" s="12">
        <f t="shared" si="135"/>
        <v>0</v>
      </c>
      <c r="C988" s="12">
        <f t="shared" si="136"/>
        <v>1</v>
      </c>
      <c r="D988" s="12">
        <f t="shared" si="137"/>
        <v>1900</v>
      </c>
      <c r="E988" s="12" t="str">
        <f t="shared" si="138"/>
        <v/>
      </c>
      <c r="F988" s="12" t="e">
        <f t="shared" si="139"/>
        <v>#VALUE!</v>
      </c>
      <c r="G988" s="12" t="str">
        <f t="shared" si="140"/>
        <v/>
      </c>
      <c r="H988" s="12" t="e">
        <f t="shared" si="141"/>
        <v>#N/A</v>
      </c>
      <c r="I988" s="12" t="str">
        <f t="shared" si="142"/>
        <v>0/1/2443</v>
      </c>
      <c r="J988" s="12" t="str">
        <f t="shared" si="143"/>
        <v>0/1/2500</v>
      </c>
      <c r="K988" s="12" t="e">
        <f>IF(VALUE(LEFT(A988,SEARCH(" ",A988)-1))&lt;10,"0"&amp;VALUE(LEFT(A988,SEARCH(" ",A988)-1)),VALUE(LEFT(A988,SEARCH(" ",A988)-1)))&amp;"/"&amp;VLOOKUP(MID(A988,SEARCH(" ",A988)+1,LEN(A988)-SEARCH(" ",A988)-3),'[1]Lookup Data'!$B$2:$C$14,2,FALSE)&amp;"/"&amp;RIGHT(A988,2)+2500</f>
        <v>#VALUE!</v>
      </c>
      <c r="L988" s="12" t="e">
        <f>LEFT(A988,2)&amp;"/"&amp;VLOOKUP(MID(LEFT(A988,LEN(A988)-5),SEARCH(" ",A988),LEN(LEFT(A988,LEN(A988)-5))-SEARCH(" ",A988)+1),'[1]Lookup Data'!$E$3:$F$14,2,FALSE)&amp;"/"&amp;RIGHT(A988,4)</f>
        <v>#VALUE!</v>
      </c>
      <c r="M988" s="12" t="e">
        <f>E988&amp;"/"&amp;VLOOKUP([1]สูตรแปลงวันที่!F988,'[1]Lookup Data'!$B$3:$C$14,2,FALSE)&amp;"/"&amp;[1]สูตรแปลงวันที่!G988</f>
        <v>#VALUE!</v>
      </c>
    </row>
    <row r="989" spans="1:13">
      <c r="A989" s="11"/>
      <c r="B989" s="12">
        <f t="shared" si="135"/>
        <v>0</v>
      </c>
      <c r="C989" s="12">
        <f t="shared" si="136"/>
        <v>1</v>
      </c>
      <c r="D989" s="12">
        <f t="shared" si="137"/>
        <v>1900</v>
      </c>
      <c r="E989" s="12" t="str">
        <f t="shared" si="138"/>
        <v/>
      </c>
      <c r="F989" s="12" t="e">
        <f t="shared" si="139"/>
        <v>#VALUE!</v>
      </c>
      <c r="G989" s="12" t="str">
        <f t="shared" si="140"/>
        <v/>
      </c>
      <c r="H989" s="12" t="e">
        <f t="shared" si="141"/>
        <v>#N/A</v>
      </c>
      <c r="I989" s="12" t="str">
        <f t="shared" si="142"/>
        <v>0/1/2443</v>
      </c>
      <c r="J989" s="12" t="str">
        <f t="shared" si="143"/>
        <v>0/1/2500</v>
      </c>
      <c r="K989" s="12" t="e">
        <f>IF(VALUE(LEFT(A989,SEARCH(" ",A989)-1))&lt;10,"0"&amp;VALUE(LEFT(A989,SEARCH(" ",A989)-1)),VALUE(LEFT(A989,SEARCH(" ",A989)-1)))&amp;"/"&amp;VLOOKUP(MID(A989,SEARCH(" ",A989)+1,LEN(A989)-SEARCH(" ",A989)-3),'[1]Lookup Data'!$B$2:$C$14,2,FALSE)&amp;"/"&amp;RIGHT(A989,2)+2500</f>
        <v>#VALUE!</v>
      </c>
      <c r="L989" s="12" t="e">
        <f>LEFT(A989,2)&amp;"/"&amp;VLOOKUP(MID(LEFT(A989,LEN(A989)-5),SEARCH(" ",A989),LEN(LEFT(A989,LEN(A989)-5))-SEARCH(" ",A989)+1),'[1]Lookup Data'!$E$3:$F$14,2,FALSE)&amp;"/"&amp;RIGHT(A989,4)</f>
        <v>#VALUE!</v>
      </c>
      <c r="M989" s="12" t="e">
        <f>E989&amp;"/"&amp;VLOOKUP([1]สูตรแปลงวันที่!F989,'[1]Lookup Data'!$B$3:$C$14,2,FALSE)&amp;"/"&amp;[1]สูตรแปลงวันที่!G989</f>
        <v>#VALUE!</v>
      </c>
    </row>
    <row r="990" spans="1:13">
      <c r="A990" s="11"/>
      <c r="B990" s="12">
        <f t="shared" si="135"/>
        <v>0</v>
      </c>
      <c r="C990" s="12">
        <f t="shared" si="136"/>
        <v>1</v>
      </c>
      <c r="D990" s="12">
        <f t="shared" si="137"/>
        <v>1900</v>
      </c>
      <c r="E990" s="12" t="str">
        <f t="shared" si="138"/>
        <v/>
      </c>
      <c r="F990" s="12" t="e">
        <f t="shared" si="139"/>
        <v>#VALUE!</v>
      </c>
      <c r="G990" s="12" t="str">
        <f t="shared" si="140"/>
        <v/>
      </c>
      <c r="H990" s="12" t="e">
        <f t="shared" si="141"/>
        <v>#N/A</v>
      </c>
      <c r="I990" s="12" t="str">
        <f t="shared" si="142"/>
        <v>0/1/2443</v>
      </c>
      <c r="J990" s="12" t="str">
        <f t="shared" si="143"/>
        <v>0/1/2500</v>
      </c>
      <c r="K990" s="12" t="e">
        <f>IF(VALUE(LEFT(A990,SEARCH(" ",A990)-1))&lt;10,"0"&amp;VALUE(LEFT(A990,SEARCH(" ",A990)-1)),VALUE(LEFT(A990,SEARCH(" ",A990)-1)))&amp;"/"&amp;VLOOKUP(MID(A990,SEARCH(" ",A990)+1,LEN(A990)-SEARCH(" ",A990)-3),'[1]Lookup Data'!$B$2:$C$14,2,FALSE)&amp;"/"&amp;RIGHT(A990,2)+2500</f>
        <v>#VALUE!</v>
      </c>
      <c r="L990" s="12" t="e">
        <f>LEFT(A990,2)&amp;"/"&amp;VLOOKUP(MID(LEFT(A990,LEN(A990)-5),SEARCH(" ",A990),LEN(LEFT(A990,LEN(A990)-5))-SEARCH(" ",A990)+1),'[1]Lookup Data'!$E$3:$F$14,2,FALSE)&amp;"/"&amp;RIGHT(A990,4)</f>
        <v>#VALUE!</v>
      </c>
      <c r="M990" s="12" t="e">
        <f>E990&amp;"/"&amp;VLOOKUP([1]สูตรแปลงวันที่!F990,'[1]Lookup Data'!$B$3:$C$14,2,FALSE)&amp;"/"&amp;[1]สูตรแปลงวันที่!G990</f>
        <v>#VALUE!</v>
      </c>
    </row>
    <row r="991" spans="1:13">
      <c r="A991" s="11"/>
      <c r="B991" s="12">
        <f t="shared" si="135"/>
        <v>0</v>
      </c>
      <c r="C991" s="12">
        <f t="shared" si="136"/>
        <v>1</v>
      </c>
      <c r="D991" s="12">
        <f t="shared" si="137"/>
        <v>1900</v>
      </c>
      <c r="E991" s="12" t="str">
        <f t="shared" si="138"/>
        <v/>
      </c>
      <c r="F991" s="12" t="e">
        <f t="shared" si="139"/>
        <v>#VALUE!</v>
      </c>
      <c r="G991" s="12" t="str">
        <f t="shared" si="140"/>
        <v/>
      </c>
      <c r="H991" s="12" t="e">
        <f t="shared" si="141"/>
        <v>#N/A</v>
      </c>
      <c r="I991" s="12" t="str">
        <f t="shared" si="142"/>
        <v>0/1/2443</v>
      </c>
      <c r="J991" s="12" t="str">
        <f t="shared" si="143"/>
        <v>0/1/2500</v>
      </c>
      <c r="K991" s="12" t="e">
        <f>IF(VALUE(LEFT(A991,SEARCH(" ",A991)-1))&lt;10,"0"&amp;VALUE(LEFT(A991,SEARCH(" ",A991)-1)),VALUE(LEFT(A991,SEARCH(" ",A991)-1)))&amp;"/"&amp;VLOOKUP(MID(A991,SEARCH(" ",A991)+1,LEN(A991)-SEARCH(" ",A991)-3),'[1]Lookup Data'!$B$2:$C$14,2,FALSE)&amp;"/"&amp;RIGHT(A991,2)+2500</f>
        <v>#VALUE!</v>
      </c>
      <c r="L991" s="12" t="e">
        <f>LEFT(A991,2)&amp;"/"&amp;VLOOKUP(MID(LEFT(A991,LEN(A991)-5),SEARCH(" ",A991),LEN(LEFT(A991,LEN(A991)-5))-SEARCH(" ",A991)+1),'[1]Lookup Data'!$E$3:$F$14,2,FALSE)&amp;"/"&amp;RIGHT(A991,4)</f>
        <v>#VALUE!</v>
      </c>
      <c r="M991" s="12" t="e">
        <f>E991&amp;"/"&amp;VLOOKUP([1]สูตรแปลงวันที่!F991,'[1]Lookup Data'!$B$3:$C$14,2,FALSE)&amp;"/"&amp;[1]สูตรแปลงวันที่!G991</f>
        <v>#VALUE!</v>
      </c>
    </row>
    <row r="992" spans="1:13">
      <c r="A992" s="11"/>
      <c r="B992" s="12">
        <f t="shared" si="135"/>
        <v>0</v>
      </c>
      <c r="C992" s="12">
        <f t="shared" si="136"/>
        <v>1</v>
      </c>
      <c r="D992" s="12">
        <f t="shared" si="137"/>
        <v>1900</v>
      </c>
      <c r="E992" s="12" t="str">
        <f t="shared" si="138"/>
        <v/>
      </c>
      <c r="F992" s="12" t="e">
        <f t="shared" si="139"/>
        <v>#VALUE!</v>
      </c>
      <c r="G992" s="12" t="str">
        <f t="shared" si="140"/>
        <v/>
      </c>
      <c r="H992" s="12" t="e">
        <f t="shared" si="141"/>
        <v>#N/A</v>
      </c>
      <c r="I992" s="12" t="str">
        <f t="shared" si="142"/>
        <v>0/1/2443</v>
      </c>
      <c r="J992" s="12" t="str">
        <f t="shared" si="143"/>
        <v>0/1/2500</v>
      </c>
      <c r="K992" s="12" t="e">
        <f>IF(VALUE(LEFT(A992,SEARCH(" ",A992)-1))&lt;10,"0"&amp;VALUE(LEFT(A992,SEARCH(" ",A992)-1)),VALUE(LEFT(A992,SEARCH(" ",A992)-1)))&amp;"/"&amp;VLOOKUP(MID(A992,SEARCH(" ",A992)+1,LEN(A992)-SEARCH(" ",A992)-3),'[1]Lookup Data'!$B$2:$C$14,2,FALSE)&amp;"/"&amp;RIGHT(A992,2)+2500</f>
        <v>#VALUE!</v>
      </c>
      <c r="L992" s="12" t="e">
        <f>LEFT(A992,2)&amp;"/"&amp;VLOOKUP(MID(LEFT(A992,LEN(A992)-5),SEARCH(" ",A992),LEN(LEFT(A992,LEN(A992)-5))-SEARCH(" ",A992)+1),'[1]Lookup Data'!$E$3:$F$14,2,FALSE)&amp;"/"&amp;RIGHT(A992,4)</f>
        <v>#VALUE!</v>
      </c>
      <c r="M992" s="12" t="e">
        <f>E992&amp;"/"&amp;VLOOKUP([1]สูตรแปลงวันที่!F992,'[1]Lookup Data'!$B$3:$C$14,2,FALSE)&amp;"/"&amp;[1]สูตรแปลงวันที่!G992</f>
        <v>#VALUE!</v>
      </c>
    </row>
    <row r="993" spans="1:13">
      <c r="A993" s="11"/>
      <c r="B993" s="12">
        <f t="shared" si="135"/>
        <v>0</v>
      </c>
      <c r="C993" s="12">
        <f t="shared" si="136"/>
        <v>1</v>
      </c>
      <c r="D993" s="12">
        <f t="shared" si="137"/>
        <v>1900</v>
      </c>
      <c r="E993" s="12" t="str">
        <f t="shared" si="138"/>
        <v/>
      </c>
      <c r="F993" s="12" t="e">
        <f t="shared" si="139"/>
        <v>#VALUE!</v>
      </c>
      <c r="G993" s="12" t="str">
        <f t="shared" si="140"/>
        <v/>
      </c>
      <c r="H993" s="12" t="e">
        <f t="shared" si="141"/>
        <v>#N/A</v>
      </c>
      <c r="I993" s="12" t="str">
        <f t="shared" si="142"/>
        <v>0/1/2443</v>
      </c>
      <c r="J993" s="12" t="str">
        <f t="shared" si="143"/>
        <v>0/1/2500</v>
      </c>
      <c r="K993" s="12" t="e">
        <f>IF(VALUE(LEFT(A993,SEARCH(" ",A993)-1))&lt;10,"0"&amp;VALUE(LEFT(A993,SEARCH(" ",A993)-1)),VALUE(LEFT(A993,SEARCH(" ",A993)-1)))&amp;"/"&amp;VLOOKUP(MID(A993,SEARCH(" ",A993)+1,LEN(A993)-SEARCH(" ",A993)-3),'[1]Lookup Data'!$B$2:$C$14,2,FALSE)&amp;"/"&amp;RIGHT(A993,2)+2500</f>
        <v>#VALUE!</v>
      </c>
      <c r="L993" s="12" t="e">
        <f>LEFT(A993,2)&amp;"/"&amp;VLOOKUP(MID(LEFT(A993,LEN(A993)-5),SEARCH(" ",A993),LEN(LEFT(A993,LEN(A993)-5))-SEARCH(" ",A993)+1),'[1]Lookup Data'!$E$3:$F$14,2,FALSE)&amp;"/"&amp;RIGHT(A993,4)</f>
        <v>#VALUE!</v>
      </c>
      <c r="M993" s="12" t="e">
        <f>E993&amp;"/"&amp;VLOOKUP([1]สูตรแปลงวันที่!F993,'[1]Lookup Data'!$B$3:$C$14,2,FALSE)&amp;"/"&amp;[1]สูตรแปลงวันที่!G993</f>
        <v>#VALUE!</v>
      </c>
    </row>
    <row r="994" spans="1:13">
      <c r="A994" s="11"/>
      <c r="B994" s="12">
        <f t="shared" si="135"/>
        <v>0</v>
      </c>
      <c r="C994" s="12">
        <f t="shared" si="136"/>
        <v>1</v>
      </c>
      <c r="D994" s="12">
        <f t="shared" si="137"/>
        <v>1900</v>
      </c>
      <c r="E994" s="12" t="str">
        <f t="shared" si="138"/>
        <v/>
      </c>
      <c r="F994" s="12" t="e">
        <f t="shared" si="139"/>
        <v>#VALUE!</v>
      </c>
      <c r="G994" s="12" t="str">
        <f t="shared" si="140"/>
        <v/>
      </c>
      <c r="H994" s="12" t="e">
        <f t="shared" si="141"/>
        <v>#N/A</v>
      </c>
      <c r="I994" s="12" t="str">
        <f t="shared" si="142"/>
        <v>0/1/2443</v>
      </c>
      <c r="J994" s="12" t="str">
        <f t="shared" si="143"/>
        <v>0/1/2500</v>
      </c>
      <c r="K994" s="12" t="e">
        <f>IF(VALUE(LEFT(A994,SEARCH(" ",A994)-1))&lt;10,"0"&amp;VALUE(LEFT(A994,SEARCH(" ",A994)-1)),VALUE(LEFT(A994,SEARCH(" ",A994)-1)))&amp;"/"&amp;VLOOKUP(MID(A994,SEARCH(" ",A994)+1,LEN(A994)-SEARCH(" ",A994)-3),'[1]Lookup Data'!$B$2:$C$14,2,FALSE)&amp;"/"&amp;RIGHT(A994,2)+2500</f>
        <v>#VALUE!</v>
      </c>
      <c r="L994" s="12" t="e">
        <f>LEFT(A994,2)&amp;"/"&amp;VLOOKUP(MID(LEFT(A994,LEN(A994)-5),SEARCH(" ",A994),LEN(LEFT(A994,LEN(A994)-5))-SEARCH(" ",A994)+1),'[1]Lookup Data'!$E$3:$F$14,2,FALSE)&amp;"/"&amp;RIGHT(A994,4)</f>
        <v>#VALUE!</v>
      </c>
      <c r="M994" s="12" t="e">
        <f>E994&amp;"/"&amp;VLOOKUP([1]สูตรแปลงวันที่!F994,'[1]Lookup Data'!$B$3:$C$14,2,FALSE)&amp;"/"&amp;[1]สูตรแปลงวันที่!G994</f>
        <v>#VALUE!</v>
      </c>
    </row>
    <row r="995" spans="1:13">
      <c r="A995" s="11"/>
      <c r="B995" s="12">
        <f t="shared" si="135"/>
        <v>0</v>
      </c>
      <c r="C995" s="12">
        <f t="shared" si="136"/>
        <v>1</v>
      </c>
      <c r="D995" s="12">
        <f t="shared" si="137"/>
        <v>1900</v>
      </c>
      <c r="E995" s="12" t="str">
        <f t="shared" si="138"/>
        <v/>
      </c>
      <c r="F995" s="12" t="e">
        <f t="shared" si="139"/>
        <v>#VALUE!</v>
      </c>
      <c r="G995" s="12" t="str">
        <f t="shared" si="140"/>
        <v/>
      </c>
      <c r="H995" s="12" t="e">
        <f t="shared" si="141"/>
        <v>#N/A</v>
      </c>
      <c r="I995" s="12" t="str">
        <f t="shared" si="142"/>
        <v>0/1/2443</v>
      </c>
      <c r="J995" s="12" t="str">
        <f t="shared" si="143"/>
        <v>0/1/2500</v>
      </c>
      <c r="K995" s="12" t="e">
        <f>IF(VALUE(LEFT(A995,SEARCH(" ",A995)-1))&lt;10,"0"&amp;VALUE(LEFT(A995,SEARCH(" ",A995)-1)),VALUE(LEFT(A995,SEARCH(" ",A995)-1)))&amp;"/"&amp;VLOOKUP(MID(A995,SEARCH(" ",A995)+1,LEN(A995)-SEARCH(" ",A995)-3),'[1]Lookup Data'!$B$2:$C$14,2,FALSE)&amp;"/"&amp;RIGHT(A995,2)+2500</f>
        <v>#VALUE!</v>
      </c>
      <c r="L995" s="12" t="e">
        <f>LEFT(A995,2)&amp;"/"&amp;VLOOKUP(MID(LEFT(A995,LEN(A995)-5),SEARCH(" ",A995),LEN(LEFT(A995,LEN(A995)-5))-SEARCH(" ",A995)+1),'[1]Lookup Data'!$E$3:$F$14,2,FALSE)&amp;"/"&amp;RIGHT(A995,4)</f>
        <v>#VALUE!</v>
      </c>
      <c r="M995" s="12" t="e">
        <f>E995&amp;"/"&amp;VLOOKUP([1]สูตรแปลงวันที่!F995,'[1]Lookup Data'!$B$3:$C$14,2,FALSE)&amp;"/"&amp;[1]สูตรแปลงวันที่!G995</f>
        <v>#VALUE!</v>
      </c>
    </row>
    <row r="996" spans="1:13">
      <c r="A996" s="11"/>
      <c r="B996" s="12">
        <f t="shared" si="135"/>
        <v>0</v>
      </c>
      <c r="C996" s="12">
        <f t="shared" si="136"/>
        <v>1</v>
      </c>
      <c r="D996" s="12">
        <f t="shared" si="137"/>
        <v>1900</v>
      </c>
      <c r="E996" s="12" t="str">
        <f t="shared" si="138"/>
        <v/>
      </c>
      <c r="F996" s="12" t="e">
        <f t="shared" si="139"/>
        <v>#VALUE!</v>
      </c>
      <c r="G996" s="12" t="str">
        <f t="shared" si="140"/>
        <v/>
      </c>
      <c r="H996" s="12" t="e">
        <f t="shared" si="141"/>
        <v>#N/A</v>
      </c>
      <c r="I996" s="12" t="str">
        <f t="shared" si="142"/>
        <v>0/1/2443</v>
      </c>
      <c r="J996" s="12" t="str">
        <f t="shared" si="143"/>
        <v>0/1/2500</v>
      </c>
      <c r="K996" s="12" t="e">
        <f>IF(VALUE(LEFT(A996,SEARCH(" ",A996)-1))&lt;10,"0"&amp;VALUE(LEFT(A996,SEARCH(" ",A996)-1)),VALUE(LEFT(A996,SEARCH(" ",A996)-1)))&amp;"/"&amp;VLOOKUP(MID(A996,SEARCH(" ",A996)+1,LEN(A996)-SEARCH(" ",A996)-3),'[1]Lookup Data'!$B$2:$C$14,2,FALSE)&amp;"/"&amp;RIGHT(A996,2)+2500</f>
        <v>#VALUE!</v>
      </c>
      <c r="L996" s="12" t="e">
        <f>LEFT(A996,2)&amp;"/"&amp;VLOOKUP(MID(LEFT(A996,LEN(A996)-5),SEARCH(" ",A996),LEN(LEFT(A996,LEN(A996)-5))-SEARCH(" ",A996)+1),'[1]Lookup Data'!$E$3:$F$14,2,FALSE)&amp;"/"&amp;RIGHT(A996,4)</f>
        <v>#VALUE!</v>
      </c>
      <c r="M996" s="12" t="e">
        <f>E996&amp;"/"&amp;VLOOKUP([1]สูตรแปลงวันที่!F996,'[1]Lookup Data'!$B$3:$C$14,2,FALSE)&amp;"/"&amp;[1]สูตรแปลงวันที่!G996</f>
        <v>#VALUE!</v>
      </c>
    </row>
    <row r="997" spans="1:13">
      <c r="A997" s="11"/>
      <c r="B997" s="12">
        <f t="shared" si="135"/>
        <v>0</v>
      </c>
      <c r="C997" s="12">
        <f t="shared" si="136"/>
        <v>1</v>
      </c>
      <c r="D997" s="12">
        <f t="shared" si="137"/>
        <v>1900</v>
      </c>
      <c r="E997" s="12" t="str">
        <f t="shared" si="138"/>
        <v/>
      </c>
      <c r="F997" s="12" t="e">
        <f t="shared" si="139"/>
        <v>#VALUE!</v>
      </c>
      <c r="G997" s="12" t="str">
        <f t="shared" si="140"/>
        <v/>
      </c>
      <c r="H997" s="12" t="e">
        <f t="shared" si="141"/>
        <v>#N/A</v>
      </c>
      <c r="I997" s="12" t="str">
        <f t="shared" si="142"/>
        <v>0/1/2443</v>
      </c>
      <c r="J997" s="12" t="str">
        <f t="shared" si="143"/>
        <v>0/1/2500</v>
      </c>
      <c r="K997" s="12" t="e">
        <f>IF(VALUE(LEFT(A997,SEARCH(" ",A997)-1))&lt;10,"0"&amp;VALUE(LEFT(A997,SEARCH(" ",A997)-1)),VALUE(LEFT(A997,SEARCH(" ",A997)-1)))&amp;"/"&amp;VLOOKUP(MID(A997,SEARCH(" ",A997)+1,LEN(A997)-SEARCH(" ",A997)-3),'[1]Lookup Data'!$B$2:$C$14,2,FALSE)&amp;"/"&amp;RIGHT(A997,2)+2500</f>
        <v>#VALUE!</v>
      </c>
      <c r="L997" s="12" t="e">
        <f>LEFT(A997,2)&amp;"/"&amp;VLOOKUP(MID(LEFT(A997,LEN(A997)-5),SEARCH(" ",A997),LEN(LEFT(A997,LEN(A997)-5))-SEARCH(" ",A997)+1),'[1]Lookup Data'!$E$3:$F$14,2,FALSE)&amp;"/"&amp;RIGHT(A997,4)</f>
        <v>#VALUE!</v>
      </c>
      <c r="M997" s="12" t="e">
        <f>E997&amp;"/"&amp;VLOOKUP([1]สูตรแปลงวันที่!F997,'[1]Lookup Data'!$B$3:$C$14,2,FALSE)&amp;"/"&amp;[1]สูตรแปลงวันที่!G997</f>
        <v>#VALUE!</v>
      </c>
    </row>
    <row r="998" spans="1:13">
      <c r="A998" s="11"/>
      <c r="B998" s="12">
        <f t="shared" si="135"/>
        <v>0</v>
      </c>
      <c r="C998" s="12">
        <f t="shared" si="136"/>
        <v>1</v>
      </c>
      <c r="D998" s="12">
        <f t="shared" si="137"/>
        <v>1900</v>
      </c>
      <c r="E998" s="12" t="str">
        <f t="shared" si="138"/>
        <v/>
      </c>
      <c r="F998" s="12" t="e">
        <f t="shared" si="139"/>
        <v>#VALUE!</v>
      </c>
      <c r="G998" s="12" t="str">
        <f t="shared" si="140"/>
        <v/>
      </c>
      <c r="H998" s="12" t="e">
        <f t="shared" si="141"/>
        <v>#N/A</v>
      </c>
      <c r="I998" s="12" t="str">
        <f t="shared" si="142"/>
        <v>0/1/2443</v>
      </c>
      <c r="J998" s="12" t="str">
        <f t="shared" si="143"/>
        <v>0/1/2500</v>
      </c>
      <c r="K998" s="12" t="e">
        <f>IF(VALUE(LEFT(A998,SEARCH(" ",A998)-1))&lt;10,"0"&amp;VALUE(LEFT(A998,SEARCH(" ",A998)-1)),VALUE(LEFT(A998,SEARCH(" ",A998)-1)))&amp;"/"&amp;VLOOKUP(MID(A998,SEARCH(" ",A998)+1,LEN(A998)-SEARCH(" ",A998)-3),'[1]Lookup Data'!$B$2:$C$14,2,FALSE)&amp;"/"&amp;RIGHT(A998,2)+2500</f>
        <v>#VALUE!</v>
      </c>
      <c r="L998" s="12" t="e">
        <f>LEFT(A998,2)&amp;"/"&amp;VLOOKUP(MID(LEFT(A998,LEN(A998)-5),SEARCH(" ",A998),LEN(LEFT(A998,LEN(A998)-5))-SEARCH(" ",A998)+1),'[1]Lookup Data'!$E$3:$F$14,2,FALSE)&amp;"/"&amp;RIGHT(A998,4)</f>
        <v>#VALUE!</v>
      </c>
      <c r="M998" s="12" t="e">
        <f>E998&amp;"/"&amp;VLOOKUP([1]สูตรแปลงวันที่!F998,'[1]Lookup Data'!$B$3:$C$14,2,FALSE)&amp;"/"&amp;[1]สูตรแปลงวันที่!G998</f>
        <v>#VALUE!</v>
      </c>
    </row>
    <row r="999" spans="1:13">
      <c r="A999" s="11"/>
      <c r="B999" s="12">
        <f t="shared" si="135"/>
        <v>0</v>
      </c>
      <c r="C999" s="12">
        <f t="shared" si="136"/>
        <v>1</v>
      </c>
      <c r="D999" s="12">
        <f t="shared" si="137"/>
        <v>1900</v>
      </c>
      <c r="E999" s="12" t="str">
        <f t="shared" si="138"/>
        <v/>
      </c>
      <c r="F999" s="12" t="e">
        <f t="shared" si="139"/>
        <v>#VALUE!</v>
      </c>
      <c r="G999" s="12" t="str">
        <f t="shared" si="140"/>
        <v/>
      </c>
      <c r="H999" s="12" t="e">
        <f t="shared" si="141"/>
        <v>#N/A</v>
      </c>
      <c r="I999" s="12" t="str">
        <f t="shared" si="142"/>
        <v>0/1/2443</v>
      </c>
      <c r="J999" s="12" t="str">
        <f t="shared" si="143"/>
        <v>0/1/2500</v>
      </c>
      <c r="K999" s="12" t="e">
        <f>IF(VALUE(LEFT(A999,SEARCH(" ",A999)-1))&lt;10,"0"&amp;VALUE(LEFT(A999,SEARCH(" ",A999)-1)),VALUE(LEFT(A999,SEARCH(" ",A999)-1)))&amp;"/"&amp;VLOOKUP(MID(A999,SEARCH(" ",A999)+1,LEN(A999)-SEARCH(" ",A999)-3),'[1]Lookup Data'!$B$2:$C$14,2,FALSE)&amp;"/"&amp;RIGHT(A999,2)+2500</f>
        <v>#VALUE!</v>
      </c>
      <c r="L999" s="12" t="e">
        <f>LEFT(A999,2)&amp;"/"&amp;VLOOKUP(MID(LEFT(A999,LEN(A999)-5),SEARCH(" ",A999),LEN(LEFT(A999,LEN(A999)-5))-SEARCH(" ",A999)+1),'[1]Lookup Data'!$E$3:$F$14,2,FALSE)&amp;"/"&amp;RIGHT(A999,4)</f>
        <v>#VALUE!</v>
      </c>
      <c r="M999" s="12" t="e">
        <f>E999&amp;"/"&amp;VLOOKUP([1]สูตรแปลงวันที่!F999,'[1]Lookup Data'!$B$3:$C$14,2,FALSE)&amp;"/"&amp;[1]สูตรแปลงวันที่!G999</f>
        <v>#VALUE!</v>
      </c>
    </row>
    <row r="1000" spans="1:13">
      <c r="A1000" s="11"/>
      <c r="B1000" s="12">
        <f t="shared" si="135"/>
        <v>0</v>
      </c>
      <c r="C1000" s="12">
        <f t="shared" si="136"/>
        <v>1</v>
      </c>
      <c r="D1000" s="12">
        <f t="shared" si="137"/>
        <v>1900</v>
      </c>
      <c r="E1000" s="12" t="str">
        <f t="shared" si="138"/>
        <v/>
      </c>
      <c r="F1000" s="12" t="e">
        <f t="shared" si="139"/>
        <v>#VALUE!</v>
      </c>
      <c r="G1000" s="12" t="str">
        <f t="shared" si="140"/>
        <v/>
      </c>
      <c r="H1000" s="12" t="e">
        <f t="shared" si="141"/>
        <v>#N/A</v>
      </c>
      <c r="I1000" s="12" t="str">
        <f t="shared" si="142"/>
        <v>0/1/2443</v>
      </c>
      <c r="J1000" s="12" t="str">
        <f t="shared" si="143"/>
        <v>0/1/2500</v>
      </c>
      <c r="K1000" s="12" t="e">
        <f>IF(VALUE(LEFT(A1000,SEARCH(" ",A1000)-1))&lt;10,"0"&amp;VALUE(LEFT(A1000,SEARCH(" ",A1000)-1)),VALUE(LEFT(A1000,SEARCH(" ",A1000)-1)))&amp;"/"&amp;VLOOKUP(MID(A1000,SEARCH(" ",A1000)+1,LEN(A1000)-SEARCH(" ",A1000)-3),'[1]Lookup Data'!$B$2:$C$14,2,FALSE)&amp;"/"&amp;RIGHT(A1000,2)+2500</f>
        <v>#VALUE!</v>
      </c>
      <c r="L1000" s="12" t="e">
        <f>LEFT(A1000,2)&amp;"/"&amp;VLOOKUP(MID(LEFT(A1000,LEN(A1000)-5),SEARCH(" ",A1000),LEN(LEFT(A1000,LEN(A1000)-5))-SEARCH(" ",A1000)+1),'[1]Lookup Data'!$E$3:$F$14,2,FALSE)&amp;"/"&amp;RIGHT(A1000,4)</f>
        <v>#VALUE!</v>
      </c>
      <c r="M1000" s="12" t="e">
        <f>E1000&amp;"/"&amp;VLOOKUP([1]สูตรแปลงวันที่!F1000,'[1]Lookup Data'!$B$3:$C$14,2,FALSE)&amp;"/"&amp;[1]สูตรแปลงวันที่!G1000</f>
        <v>#VALUE!</v>
      </c>
    </row>
    <row r="1001" spans="1:13">
      <c r="A1001" s="11"/>
      <c r="B1001" s="12">
        <f t="shared" si="135"/>
        <v>0</v>
      </c>
      <c r="C1001" s="12">
        <f t="shared" si="136"/>
        <v>1</v>
      </c>
      <c r="D1001" s="12">
        <f t="shared" si="137"/>
        <v>1900</v>
      </c>
      <c r="E1001" s="12" t="str">
        <f t="shared" si="138"/>
        <v/>
      </c>
      <c r="F1001" s="12" t="e">
        <f t="shared" si="139"/>
        <v>#VALUE!</v>
      </c>
      <c r="G1001" s="12" t="str">
        <f t="shared" si="140"/>
        <v/>
      </c>
      <c r="H1001" s="12" t="e">
        <f t="shared" si="141"/>
        <v>#N/A</v>
      </c>
      <c r="I1001" s="12" t="str">
        <f t="shared" si="142"/>
        <v>0/1/2443</v>
      </c>
      <c r="J1001" s="12" t="str">
        <f t="shared" si="143"/>
        <v>0/1/2500</v>
      </c>
      <c r="K1001" s="12" t="e">
        <f>IF(VALUE(LEFT(A1001,SEARCH(" ",A1001)-1))&lt;10,"0"&amp;VALUE(LEFT(A1001,SEARCH(" ",A1001)-1)),VALUE(LEFT(A1001,SEARCH(" ",A1001)-1)))&amp;"/"&amp;VLOOKUP(MID(A1001,SEARCH(" ",A1001)+1,LEN(A1001)-SEARCH(" ",A1001)-3),'[1]Lookup Data'!$B$2:$C$14,2,FALSE)&amp;"/"&amp;RIGHT(A1001,2)+2500</f>
        <v>#VALUE!</v>
      </c>
      <c r="L1001" s="12" t="e">
        <f>LEFT(A1001,2)&amp;"/"&amp;VLOOKUP(MID(LEFT(A1001,LEN(A1001)-5),SEARCH(" ",A1001),LEN(LEFT(A1001,LEN(A1001)-5))-SEARCH(" ",A1001)+1),'[1]Lookup Data'!$E$3:$F$14,2,FALSE)&amp;"/"&amp;RIGHT(A1001,4)</f>
        <v>#VALUE!</v>
      </c>
      <c r="M1001" s="12" t="e">
        <f>E1001&amp;"/"&amp;VLOOKUP([1]สูตรแปลงวันที่!F1001,'[1]Lookup Data'!$B$3:$C$14,2,FALSE)&amp;"/"&amp;[1]สูตรแปลงวันที่!G1001</f>
        <v>#VALUE!</v>
      </c>
    </row>
    <row r="1002" spans="1:13">
      <c r="A1002" s="11"/>
      <c r="B1002" s="12">
        <f t="shared" si="135"/>
        <v>0</v>
      </c>
      <c r="C1002" s="12">
        <f t="shared" si="136"/>
        <v>1</v>
      </c>
      <c r="D1002" s="12">
        <f t="shared" si="137"/>
        <v>1900</v>
      </c>
      <c r="E1002" s="12" t="str">
        <f t="shared" si="138"/>
        <v/>
      </c>
      <c r="F1002" s="12" t="e">
        <f t="shared" si="139"/>
        <v>#VALUE!</v>
      </c>
      <c r="G1002" s="12" t="str">
        <f t="shared" si="140"/>
        <v/>
      </c>
      <c r="H1002" s="12" t="e">
        <f t="shared" si="141"/>
        <v>#N/A</v>
      </c>
      <c r="I1002" s="12" t="str">
        <f t="shared" si="142"/>
        <v>0/1/2443</v>
      </c>
      <c r="J1002" s="12" t="str">
        <f t="shared" si="143"/>
        <v>0/1/2500</v>
      </c>
      <c r="K1002" s="12" t="e">
        <f>IF(VALUE(LEFT(A1002,SEARCH(" ",A1002)-1))&lt;10,"0"&amp;VALUE(LEFT(A1002,SEARCH(" ",A1002)-1)),VALUE(LEFT(A1002,SEARCH(" ",A1002)-1)))&amp;"/"&amp;VLOOKUP(MID(A1002,SEARCH(" ",A1002)+1,LEN(A1002)-SEARCH(" ",A1002)-3),'[1]Lookup Data'!$B$2:$C$14,2,FALSE)&amp;"/"&amp;RIGHT(A1002,2)+2500</f>
        <v>#VALUE!</v>
      </c>
      <c r="L1002" s="12" t="e">
        <f>LEFT(A1002,2)&amp;"/"&amp;VLOOKUP(MID(LEFT(A1002,LEN(A1002)-5),SEARCH(" ",A1002),LEN(LEFT(A1002,LEN(A1002)-5))-SEARCH(" ",A1002)+1),'[1]Lookup Data'!$E$3:$F$14,2,FALSE)&amp;"/"&amp;RIGHT(A1002,4)</f>
        <v>#VALUE!</v>
      </c>
      <c r="M1002" s="12" t="e">
        <f>E1002&amp;"/"&amp;VLOOKUP([1]สูตรแปลงวันที่!F1002,'[1]Lookup Data'!$B$3:$C$14,2,FALSE)&amp;"/"&amp;[1]สูตรแปลงวันที่!G1002</f>
        <v>#VALUE!</v>
      </c>
    </row>
    <row r="1003" spans="1:13">
      <c r="A1003" s="11"/>
      <c r="B1003" s="12">
        <f t="shared" si="135"/>
        <v>0</v>
      </c>
      <c r="C1003" s="12">
        <f t="shared" si="136"/>
        <v>1</v>
      </c>
      <c r="D1003" s="12">
        <f t="shared" si="137"/>
        <v>1900</v>
      </c>
      <c r="E1003" s="12" t="str">
        <f t="shared" si="138"/>
        <v/>
      </c>
      <c r="F1003" s="12" t="e">
        <f t="shared" si="139"/>
        <v>#VALUE!</v>
      </c>
      <c r="G1003" s="12" t="str">
        <f t="shared" si="140"/>
        <v/>
      </c>
      <c r="H1003" s="12" t="e">
        <f t="shared" si="141"/>
        <v>#N/A</v>
      </c>
      <c r="I1003" s="12" t="str">
        <f t="shared" si="142"/>
        <v>0/1/2443</v>
      </c>
      <c r="J1003" s="12" t="str">
        <f t="shared" si="143"/>
        <v>0/1/2500</v>
      </c>
      <c r="K1003" s="12" t="e">
        <f>IF(VALUE(LEFT(A1003,SEARCH(" ",A1003)-1))&lt;10,"0"&amp;VALUE(LEFT(A1003,SEARCH(" ",A1003)-1)),VALUE(LEFT(A1003,SEARCH(" ",A1003)-1)))&amp;"/"&amp;VLOOKUP(MID(A1003,SEARCH(" ",A1003)+1,LEN(A1003)-SEARCH(" ",A1003)-3),'[1]Lookup Data'!$B$2:$C$14,2,FALSE)&amp;"/"&amp;RIGHT(A1003,2)+2500</f>
        <v>#VALUE!</v>
      </c>
      <c r="L1003" s="12" t="e">
        <f>LEFT(A1003,2)&amp;"/"&amp;VLOOKUP(MID(LEFT(A1003,LEN(A1003)-5),SEARCH(" ",A1003),LEN(LEFT(A1003,LEN(A1003)-5))-SEARCH(" ",A1003)+1),'[1]Lookup Data'!$E$3:$F$14,2,FALSE)&amp;"/"&amp;RIGHT(A1003,4)</f>
        <v>#VALUE!</v>
      </c>
      <c r="M1003" s="12" t="e">
        <f>E1003&amp;"/"&amp;VLOOKUP([1]สูตรแปลงวันที่!F1003,'[1]Lookup Data'!$B$3:$C$14,2,FALSE)&amp;"/"&amp;[1]สูตรแปลงวันที่!G1003</f>
        <v>#VALUE!</v>
      </c>
    </row>
    <row r="1004" spans="1:13">
      <c r="A1004" s="11"/>
      <c r="B1004" s="12">
        <f t="shared" si="135"/>
        <v>0</v>
      </c>
      <c r="C1004" s="12">
        <f t="shared" si="136"/>
        <v>1</v>
      </c>
      <c r="D1004" s="12">
        <f t="shared" si="137"/>
        <v>1900</v>
      </c>
      <c r="E1004" s="12" t="str">
        <f t="shared" si="138"/>
        <v/>
      </c>
      <c r="F1004" s="12" t="e">
        <f t="shared" si="139"/>
        <v>#VALUE!</v>
      </c>
      <c r="G1004" s="12" t="str">
        <f t="shared" si="140"/>
        <v/>
      </c>
      <c r="H1004" s="12" t="e">
        <f t="shared" si="141"/>
        <v>#N/A</v>
      </c>
      <c r="I1004" s="12" t="str">
        <f t="shared" si="142"/>
        <v>0/1/2443</v>
      </c>
      <c r="J1004" s="12" t="str">
        <f t="shared" si="143"/>
        <v>0/1/2500</v>
      </c>
      <c r="K1004" s="12" t="e">
        <f>IF(VALUE(LEFT(A1004,SEARCH(" ",A1004)-1))&lt;10,"0"&amp;VALUE(LEFT(A1004,SEARCH(" ",A1004)-1)),VALUE(LEFT(A1004,SEARCH(" ",A1004)-1)))&amp;"/"&amp;VLOOKUP(MID(A1004,SEARCH(" ",A1004)+1,LEN(A1004)-SEARCH(" ",A1004)-3),'[1]Lookup Data'!$B$2:$C$14,2,FALSE)&amp;"/"&amp;RIGHT(A1004,2)+2500</f>
        <v>#VALUE!</v>
      </c>
      <c r="L1004" s="12" t="e">
        <f>LEFT(A1004,2)&amp;"/"&amp;VLOOKUP(MID(LEFT(A1004,LEN(A1004)-5),SEARCH(" ",A1004),LEN(LEFT(A1004,LEN(A1004)-5))-SEARCH(" ",A1004)+1),'[1]Lookup Data'!$E$3:$F$14,2,FALSE)&amp;"/"&amp;RIGHT(A1004,4)</f>
        <v>#VALUE!</v>
      </c>
      <c r="M1004" s="12" t="e">
        <f>E1004&amp;"/"&amp;VLOOKUP([1]สูตรแปลงวันที่!F1004,'[1]Lookup Data'!$B$3:$C$14,2,FALSE)&amp;"/"&amp;[1]สูตรแปลงวันที่!G1004</f>
        <v>#VALUE!</v>
      </c>
    </row>
    <row r="1005" spans="1:13">
      <c r="A1005" s="11"/>
      <c r="B1005" s="12">
        <f t="shared" si="135"/>
        <v>0</v>
      </c>
      <c r="C1005" s="12">
        <f t="shared" si="136"/>
        <v>1</v>
      </c>
      <c r="D1005" s="12">
        <f t="shared" si="137"/>
        <v>1900</v>
      </c>
      <c r="E1005" s="12" t="str">
        <f t="shared" si="138"/>
        <v/>
      </c>
      <c r="F1005" s="12" t="e">
        <f t="shared" si="139"/>
        <v>#VALUE!</v>
      </c>
      <c r="G1005" s="12" t="str">
        <f t="shared" si="140"/>
        <v/>
      </c>
      <c r="H1005" s="12" t="e">
        <f t="shared" si="141"/>
        <v>#N/A</v>
      </c>
      <c r="I1005" s="12" t="str">
        <f t="shared" si="142"/>
        <v>0/1/2443</v>
      </c>
      <c r="J1005" s="12" t="str">
        <f t="shared" si="143"/>
        <v>0/1/2500</v>
      </c>
      <c r="K1005" s="12" t="e">
        <f>IF(VALUE(LEFT(A1005,SEARCH(" ",A1005)-1))&lt;10,"0"&amp;VALUE(LEFT(A1005,SEARCH(" ",A1005)-1)),VALUE(LEFT(A1005,SEARCH(" ",A1005)-1)))&amp;"/"&amp;VLOOKUP(MID(A1005,SEARCH(" ",A1005)+1,LEN(A1005)-SEARCH(" ",A1005)-3),'[1]Lookup Data'!$B$2:$C$14,2,FALSE)&amp;"/"&amp;RIGHT(A1005,2)+2500</f>
        <v>#VALUE!</v>
      </c>
      <c r="L1005" s="12" t="e">
        <f>LEFT(A1005,2)&amp;"/"&amp;VLOOKUP(MID(LEFT(A1005,LEN(A1005)-5),SEARCH(" ",A1005),LEN(LEFT(A1005,LEN(A1005)-5))-SEARCH(" ",A1005)+1),'[1]Lookup Data'!$E$3:$F$14,2,FALSE)&amp;"/"&amp;RIGHT(A1005,4)</f>
        <v>#VALUE!</v>
      </c>
      <c r="M1005" s="12" t="e">
        <f>E1005&amp;"/"&amp;VLOOKUP([1]สูตรแปลงวันที่!F1005,'[1]Lookup Data'!$B$3:$C$14,2,FALSE)&amp;"/"&amp;[1]สูตรแปลงวันที่!G1005</f>
        <v>#VALUE!</v>
      </c>
    </row>
    <row r="1006" spans="1:13">
      <c r="A1006" s="11"/>
      <c r="B1006" s="12">
        <f t="shared" si="135"/>
        <v>0</v>
      </c>
      <c r="C1006" s="12">
        <f t="shared" si="136"/>
        <v>1</v>
      </c>
      <c r="D1006" s="12">
        <f t="shared" si="137"/>
        <v>1900</v>
      </c>
      <c r="E1006" s="12" t="str">
        <f t="shared" si="138"/>
        <v/>
      </c>
      <c r="F1006" s="12" t="e">
        <f t="shared" si="139"/>
        <v>#VALUE!</v>
      </c>
      <c r="G1006" s="12" t="str">
        <f t="shared" si="140"/>
        <v/>
      </c>
      <c r="H1006" s="12" t="e">
        <f t="shared" si="141"/>
        <v>#N/A</v>
      </c>
      <c r="I1006" s="12" t="str">
        <f t="shared" si="142"/>
        <v>0/1/2443</v>
      </c>
      <c r="J1006" s="12" t="str">
        <f t="shared" si="143"/>
        <v>0/1/2500</v>
      </c>
      <c r="K1006" s="12" t="e">
        <f>IF(VALUE(LEFT(A1006,SEARCH(" ",A1006)-1))&lt;10,"0"&amp;VALUE(LEFT(A1006,SEARCH(" ",A1006)-1)),VALUE(LEFT(A1006,SEARCH(" ",A1006)-1)))&amp;"/"&amp;VLOOKUP(MID(A1006,SEARCH(" ",A1006)+1,LEN(A1006)-SEARCH(" ",A1006)-3),'[1]Lookup Data'!$B$2:$C$14,2,FALSE)&amp;"/"&amp;RIGHT(A1006,2)+2500</f>
        <v>#VALUE!</v>
      </c>
      <c r="L1006" s="12" t="e">
        <f>LEFT(A1006,2)&amp;"/"&amp;VLOOKUP(MID(LEFT(A1006,LEN(A1006)-5),SEARCH(" ",A1006),LEN(LEFT(A1006,LEN(A1006)-5))-SEARCH(" ",A1006)+1),'[1]Lookup Data'!$E$3:$F$14,2,FALSE)&amp;"/"&amp;RIGHT(A1006,4)</f>
        <v>#VALUE!</v>
      </c>
      <c r="M1006" s="12" t="e">
        <f>E1006&amp;"/"&amp;VLOOKUP([1]สูตรแปลงวันที่!F1006,'[1]Lookup Data'!$B$3:$C$14,2,FALSE)&amp;"/"&amp;[1]สูตรแปลงวันที่!G1006</f>
        <v>#VALUE!</v>
      </c>
    </row>
    <row r="1007" spans="1:13">
      <c r="A1007" s="11"/>
      <c r="B1007" s="12">
        <f t="shared" si="135"/>
        <v>0</v>
      </c>
      <c r="C1007" s="12">
        <f t="shared" si="136"/>
        <v>1</v>
      </c>
      <c r="D1007" s="12">
        <f t="shared" si="137"/>
        <v>1900</v>
      </c>
      <c r="E1007" s="12" t="str">
        <f t="shared" si="138"/>
        <v/>
      </c>
      <c r="F1007" s="12" t="e">
        <f t="shared" si="139"/>
        <v>#VALUE!</v>
      </c>
      <c r="G1007" s="12" t="str">
        <f t="shared" si="140"/>
        <v/>
      </c>
      <c r="H1007" s="12" t="e">
        <f t="shared" si="141"/>
        <v>#N/A</v>
      </c>
      <c r="I1007" s="12" t="str">
        <f t="shared" si="142"/>
        <v>0/1/2443</v>
      </c>
      <c r="J1007" s="12" t="str">
        <f t="shared" si="143"/>
        <v>0/1/2500</v>
      </c>
      <c r="K1007" s="12" t="e">
        <f>IF(VALUE(LEFT(A1007,SEARCH(" ",A1007)-1))&lt;10,"0"&amp;VALUE(LEFT(A1007,SEARCH(" ",A1007)-1)),VALUE(LEFT(A1007,SEARCH(" ",A1007)-1)))&amp;"/"&amp;VLOOKUP(MID(A1007,SEARCH(" ",A1007)+1,LEN(A1007)-SEARCH(" ",A1007)-3),'[1]Lookup Data'!$B$2:$C$14,2,FALSE)&amp;"/"&amp;RIGHT(A1007,2)+2500</f>
        <v>#VALUE!</v>
      </c>
      <c r="L1007" s="12" t="e">
        <f>LEFT(A1007,2)&amp;"/"&amp;VLOOKUP(MID(LEFT(A1007,LEN(A1007)-5),SEARCH(" ",A1007),LEN(LEFT(A1007,LEN(A1007)-5))-SEARCH(" ",A1007)+1),'[1]Lookup Data'!$E$3:$F$14,2,FALSE)&amp;"/"&amp;RIGHT(A1007,4)</f>
        <v>#VALUE!</v>
      </c>
      <c r="M1007" s="12" t="e">
        <f>E1007&amp;"/"&amp;VLOOKUP([1]สูตรแปลงวันที่!F1007,'[1]Lookup Data'!$B$3:$C$14,2,FALSE)&amp;"/"&amp;[1]สูตรแปลงวันที่!G1007</f>
        <v>#VALUE!</v>
      </c>
    </row>
    <row r="1008" spans="1:13">
      <c r="A1008" s="11"/>
      <c r="B1008" s="12">
        <f t="shared" si="135"/>
        <v>0</v>
      </c>
      <c r="C1008" s="12">
        <f t="shared" si="136"/>
        <v>1</v>
      </c>
      <c r="D1008" s="12">
        <f t="shared" si="137"/>
        <v>1900</v>
      </c>
      <c r="E1008" s="12" t="str">
        <f t="shared" si="138"/>
        <v/>
      </c>
      <c r="F1008" s="12" t="e">
        <f t="shared" si="139"/>
        <v>#VALUE!</v>
      </c>
      <c r="G1008" s="12" t="str">
        <f t="shared" si="140"/>
        <v/>
      </c>
      <c r="H1008" s="12" t="e">
        <f t="shared" si="141"/>
        <v>#N/A</v>
      </c>
      <c r="I1008" s="12" t="str">
        <f t="shared" si="142"/>
        <v>0/1/2443</v>
      </c>
      <c r="J1008" s="12" t="str">
        <f t="shared" si="143"/>
        <v>0/1/2500</v>
      </c>
      <c r="K1008" s="12" t="e">
        <f>IF(VALUE(LEFT(A1008,SEARCH(" ",A1008)-1))&lt;10,"0"&amp;VALUE(LEFT(A1008,SEARCH(" ",A1008)-1)),VALUE(LEFT(A1008,SEARCH(" ",A1008)-1)))&amp;"/"&amp;VLOOKUP(MID(A1008,SEARCH(" ",A1008)+1,LEN(A1008)-SEARCH(" ",A1008)-3),'[1]Lookup Data'!$B$2:$C$14,2,FALSE)&amp;"/"&amp;RIGHT(A1008,2)+2500</f>
        <v>#VALUE!</v>
      </c>
      <c r="L1008" s="12" t="e">
        <f>LEFT(A1008,2)&amp;"/"&amp;VLOOKUP(MID(LEFT(A1008,LEN(A1008)-5),SEARCH(" ",A1008),LEN(LEFT(A1008,LEN(A1008)-5))-SEARCH(" ",A1008)+1),'[1]Lookup Data'!$E$3:$F$14,2,FALSE)&amp;"/"&amp;RIGHT(A1008,4)</f>
        <v>#VALUE!</v>
      </c>
      <c r="M1008" s="12" t="e">
        <f>E1008&amp;"/"&amp;VLOOKUP([1]สูตรแปลงวันที่!F1008,'[1]Lookup Data'!$B$3:$C$14,2,FALSE)&amp;"/"&amp;[1]สูตรแปลงวันที่!G1008</f>
        <v>#VALUE!</v>
      </c>
    </row>
    <row r="1009" spans="1:13">
      <c r="A1009" s="11"/>
      <c r="B1009" s="12">
        <f t="shared" si="135"/>
        <v>0</v>
      </c>
      <c r="C1009" s="12">
        <f t="shared" si="136"/>
        <v>1</v>
      </c>
      <c r="D1009" s="12">
        <f t="shared" si="137"/>
        <v>1900</v>
      </c>
      <c r="E1009" s="12" t="str">
        <f t="shared" si="138"/>
        <v/>
      </c>
      <c r="F1009" s="12" t="e">
        <f t="shared" si="139"/>
        <v>#VALUE!</v>
      </c>
      <c r="G1009" s="12" t="str">
        <f t="shared" si="140"/>
        <v/>
      </c>
      <c r="H1009" s="12" t="e">
        <f t="shared" si="141"/>
        <v>#N/A</v>
      </c>
      <c r="I1009" s="12" t="str">
        <f t="shared" si="142"/>
        <v>0/1/2443</v>
      </c>
      <c r="J1009" s="12" t="str">
        <f t="shared" si="143"/>
        <v>0/1/2500</v>
      </c>
      <c r="K1009" s="12" t="e">
        <f>IF(VALUE(LEFT(A1009,SEARCH(" ",A1009)-1))&lt;10,"0"&amp;VALUE(LEFT(A1009,SEARCH(" ",A1009)-1)),VALUE(LEFT(A1009,SEARCH(" ",A1009)-1)))&amp;"/"&amp;VLOOKUP(MID(A1009,SEARCH(" ",A1009)+1,LEN(A1009)-SEARCH(" ",A1009)-3),'[1]Lookup Data'!$B$2:$C$14,2,FALSE)&amp;"/"&amp;RIGHT(A1009,2)+2500</f>
        <v>#VALUE!</v>
      </c>
      <c r="L1009" s="12" t="e">
        <f>LEFT(A1009,2)&amp;"/"&amp;VLOOKUP(MID(LEFT(A1009,LEN(A1009)-5),SEARCH(" ",A1009),LEN(LEFT(A1009,LEN(A1009)-5))-SEARCH(" ",A1009)+1),'[1]Lookup Data'!$E$3:$F$14,2,FALSE)&amp;"/"&amp;RIGHT(A1009,4)</f>
        <v>#VALUE!</v>
      </c>
      <c r="M1009" s="12" t="e">
        <f>E1009&amp;"/"&amp;VLOOKUP([1]สูตรแปลงวันที่!F1009,'[1]Lookup Data'!$B$3:$C$14,2,FALSE)&amp;"/"&amp;[1]สูตรแปลงวันที่!G1009</f>
        <v>#VALUE!</v>
      </c>
    </row>
    <row r="1010" spans="1:13">
      <c r="A1010" s="11"/>
      <c r="B1010" s="12">
        <f t="shared" si="135"/>
        <v>0</v>
      </c>
      <c r="C1010" s="12">
        <f t="shared" si="136"/>
        <v>1</v>
      </c>
      <c r="D1010" s="12">
        <f t="shared" si="137"/>
        <v>1900</v>
      </c>
      <c r="E1010" s="12" t="str">
        <f t="shared" si="138"/>
        <v/>
      </c>
      <c r="F1010" s="12" t="e">
        <f t="shared" si="139"/>
        <v>#VALUE!</v>
      </c>
      <c r="G1010" s="12" t="str">
        <f t="shared" si="140"/>
        <v/>
      </c>
      <c r="H1010" s="12" t="e">
        <f t="shared" si="141"/>
        <v>#N/A</v>
      </c>
      <c r="I1010" s="12" t="str">
        <f t="shared" si="142"/>
        <v>0/1/2443</v>
      </c>
      <c r="J1010" s="12" t="str">
        <f t="shared" si="143"/>
        <v>0/1/2500</v>
      </c>
      <c r="K1010" s="12" t="e">
        <f>IF(VALUE(LEFT(A1010,SEARCH(" ",A1010)-1))&lt;10,"0"&amp;VALUE(LEFT(A1010,SEARCH(" ",A1010)-1)),VALUE(LEFT(A1010,SEARCH(" ",A1010)-1)))&amp;"/"&amp;VLOOKUP(MID(A1010,SEARCH(" ",A1010)+1,LEN(A1010)-SEARCH(" ",A1010)-3),'[1]Lookup Data'!$B$2:$C$14,2,FALSE)&amp;"/"&amp;RIGHT(A1010,2)+2500</f>
        <v>#VALUE!</v>
      </c>
      <c r="L1010" s="12" t="e">
        <f>LEFT(A1010,2)&amp;"/"&amp;VLOOKUP(MID(LEFT(A1010,LEN(A1010)-5),SEARCH(" ",A1010),LEN(LEFT(A1010,LEN(A1010)-5))-SEARCH(" ",A1010)+1),'[1]Lookup Data'!$E$3:$F$14,2,FALSE)&amp;"/"&amp;RIGHT(A1010,4)</f>
        <v>#VALUE!</v>
      </c>
      <c r="M1010" s="12" t="e">
        <f>E1010&amp;"/"&amp;VLOOKUP([1]สูตรแปลงวันที่!F1010,'[1]Lookup Data'!$B$3:$C$14,2,FALSE)&amp;"/"&amp;[1]สูตรแปลงวันที่!G1010</f>
        <v>#VALUE!</v>
      </c>
    </row>
    <row r="1011" spans="1:13">
      <c r="A1011" s="11"/>
      <c r="B1011" s="12">
        <f t="shared" si="135"/>
        <v>0</v>
      </c>
      <c r="C1011" s="12">
        <f t="shared" si="136"/>
        <v>1</v>
      </c>
      <c r="D1011" s="12">
        <f t="shared" si="137"/>
        <v>1900</v>
      </c>
      <c r="E1011" s="12" t="str">
        <f t="shared" si="138"/>
        <v/>
      </c>
      <c r="F1011" s="12" t="e">
        <f t="shared" si="139"/>
        <v>#VALUE!</v>
      </c>
      <c r="G1011" s="12" t="str">
        <f t="shared" si="140"/>
        <v/>
      </c>
      <c r="H1011" s="12" t="e">
        <f t="shared" si="141"/>
        <v>#N/A</v>
      </c>
      <c r="I1011" s="12" t="str">
        <f t="shared" si="142"/>
        <v>0/1/2443</v>
      </c>
      <c r="J1011" s="12" t="str">
        <f t="shared" si="143"/>
        <v>0/1/2500</v>
      </c>
      <c r="K1011" s="12" t="e">
        <f>IF(VALUE(LEFT(A1011,SEARCH(" ",A1011)-1))&lt;10,"0"&amp;VALUE(LEFT(A1011,SEARCH(" ",A1011)-1)),VALUE(LEFT(A1011,SEARCH(" ",A1011)-1)))&amp;"/"&amp;VLOOKUP(MID(A1011,SEARCH(" ",A1011)+1,LEN(A1011)-SEARCH(" ",A1011)-3),'[1]Lookup Data'!$B$2:$C$14,2,FALSE)&amp;"/"&amp;RIGHT(A1011,2)+2500</f>
        <v>#VALUE!</v>
      </c>
      <c r="L1011" s="12" t="e">
        <f>LEFT(A1011,2)&amp;"/"&amp;VLOOKUP(MID(LEFT(A1011,LEN(A1011)-5),SEARCH(" ",A1011),LEN(LEFT(A1011,LEN(A1011)-5))-SEARCH(" ",A1011)+1),'[1]Lookup Data'!$E$3:$F$14,2,FALSE)&amp;"/"&amp;RIGHT(A1011,4)</f>
        <v>#VALUE!</v>
      </c>
      <c r="M1011" s="12" t="e">
        <f>E1011&amp;"/"&amp;VLOOKUP([1]สูตรแปลงวันที่!F1011,'[1]Lookup Data'!$B$3:$C$14,2,FALSE)&amp;"/"&amp;[1]สูตรแปลงวันที่!G1011</f>
        <v>#VALUE!</v>
      </c>
    </row>
    <row r="1012" spans="1:13">
      <c r="A1012" s="11"/>
      <c r="B1012" s="12">
        <f t="shared" si="135"/>
        <v>0</v>
      </c>
      <c r="C1012" s="12">
        <f t="shared" si="136"/>
        <v>1</v>
      </c>
      <c r="D1012" s="12">
        <f t="shared" si="137"/>
        <v>1900</v>
      </c>
      <c r="E1012" s="12" t="str">
        <f t="shared" si="138"/>
        <v/>
      </c>
      <c r="F1012" s="12" t="e">
        <f t="shared" si="139"/>
        <v>#VALUE!</v>
      </c>
      <c r="G1012" s="12" t="str">
        <f t="shared" si="140"/>
        <v/>
      </c>
      <c r="H1012" s="12" t="e">
        <f t="shared" si="141"/>
        <v>#N/A</v>
      </c>
      <c r="I1012" s="12" t="str">
        <f t="shared" si="142"/>
        <v>0/1/2443</v>
      </c>
      <c r="J1012" s="12" t="str">
        <f t="shared" si="143"/>
        <v>0/1/2500</v>
      </c>
      <c r="K1012" s="12" t="e">
        <f>IF(VALUE(LEFT(A1012,SEARCH(" ",A1012)-1))&lt;10,"0"&amp;VALUE(LEFT(A1012,SEARCH(" ",A1012)-1)),VALUE(LEFT(A1012,SEARCH(" ",A1012)-1)))&amp;"/"&amp;VLOOKUP(MID(A1012,SEARCH(" ",A1012)+1,LEN(A1012)-SEARCH(" ",A1012)-3),'[1]Lookup Data'!$B$2:$C$14,2,FALSE)&amp;"/"&amp;RIGHT(A1012,2)+2500</f>
        <v>#VALUE!</v>
      </c>
      <c r="L1012" s="12" t="e">
        <f>LEFT(A1012,2)&amp;"/"&amp;VLOOKUP(MID(LEFT(A1012,LEN(A1012)-5),SEARCH(" ",A1012),LEN(LEFT(A1012,LEN(A1012)-5))-SEARCH(" ",A1012)+1),'[1]Lookup Data'!$E$3:$F$14,2,FALSE)&amp;"/"&amp;RIGHT(A1012,4)</f>
        <v>#VALUE!</v>
      </c>
      <c r="M1012" s="12" t="e">
        <f>E1012&amp;"/"&amp;VLOOKUP([1]สูตรแปลงวันที่!F1012,'[1]Lookup Data'!$B$3:$C$14,2,FALSE)&amp;"/"&amp;[1]สูตรแปลงวันที่!G1012</f>
        <v>#VALUE!</v>
      </c>
    </row>
    <row r="1013" spans="1:13">
      <c r="A1013" s="11"/>
      <c r="B1013" s="12">
        <f t="shared" si="135"/>
        <v>0</v>
      </c>
      <c r="C1013" s="12">
        <f t="shared" si="136"/>
        <v>1</v>
      </c>
      <c r="D1013" s="12">
        <f t="shared" si="137"/>
        <v>1900</v>
      </c>
      <c r="E1013" s="12" t="str">
        <f t="shared" si="138"/>
        <v/>
      </c>
      <c r="F1013" s="12" t="e">
        <f t="shared" si="139"/>
        <v>#VALUE!</v>
      </c>
      <c r="G1013" s="12" t="str">
        <f t="shared" si="140"/>
        <v/>
      </c>
      <c r="H1013" s="12" t="e">
        <f t="shared" si="141"/>
        <v>#N/A</v>
      </c>
      <c r="I1013" s="12" t="str">
        <f t="shared" si="142"/>
        <v>0/1/2443</v>
      </c>
      <c r="J1013" s="12" t="str">
        <f t="shared" si="143"/>
        <v>0/1/2500</v>
      </c>
      <c r="K1013" s="12" t="e">
        <f>IF(VALUE(LEFT(A1013,SEARCH(" ",A1013)-1))&lt;10,"0"&amp;VALUE(LEFT(A1013,SEARCH(" ",A1013)-1)),VALUE(LEFT(A1013,SEARCH(" ",A1013)-1)))&amp;"/"&amp;VLOOKUP(MID(A1013,SEARCH(" ",A1013)+1,LEN(A1013)-SEARCH(" ",A1013)-3),'[1]Lookup Data'!$B$2:$C$14,2,FALSE)&amp;"/"&amp;RIGHT(A1013,2)+2500</f>
        <v>#VALUE!</v>
      </c>
      <c r="L1013" s="12" t="e">
        <f>LEFT(A1013,2)&amp;"/"&amp;VLOOKUP(MID(LEFT(A1013,LEN(A1013)-5),SEARCH(" ",A1013),LEN(LEFT(A1013,LEN(A1013)-5))-SEARCH(" ",A1013)+1),'[1]Lookup Data'!$E$3:$F$14,2,FALSE)&amp;"/"&amp;RIGHT(A1013,4)</f>
        <v>#VALUE!</v>
      </c>
      <c r="M1013" s="12" t="e">
        <f>E1013&amp;"/"&amp;VLOOKUP([1]สูตรแปลงวันที่!F1013,'[1]Lookup Data'!$B$3:$C$14,2,FALSE)&amp;"/"&amp;[1]สูตรแปลงวันที่!G1013</f>
        <v>#VALUE!</v>
      </c>
    </row>
    <row r="1014" spans="1:13">
      <c r="A1014" s="11"/>
      <c r="B1014" s="12">
        <f t="shared" si="135"/>
        <v>0</v>
      </c>
      <c r="C1014" s="12">
        <f t="shared" si="136"/>
        <v>1</v>
      </c>
      <c r="D1014" s="12">
        <f t="shared" si="137"/>
        <v>1900</v>
      </c>
      <c r="E1014" s="12" t="str">
        <f t="shared" si="138"/>
        <v/>
      </c>
      <c r="F1014" s="12" t="e">
        <f t="shared" si="139"/>
        <v>#VALUE!</v>
      </c>
      <c r="G1014" s="12" t="str">
        <f t="shared" si="140"/>
        <v/>
      </c>
      <c r="H1014" s="12" t="e">
        <f t="shared" si="141"/>
        <v>#N/A</v>
      </c>
      <c r="I1014" s="12" t="str">
        <f t="shared" si="142"/>
        <v>0/1/2443</v>
      </c>
      <c r="J1014" s="12" t="str">
        <f t="shared" si="143"/>
        <v>0/1/2500</v>
      </c>
      <c r="K1014" s="12" t="e">
        <f>IF(VALUE(LEFT(A1014,SEARCH(" ",A1014)-1))&lt;10,"0"&amp;VALUE(LEFT(A1014,SEARCH(" ",A1014)-1)),VALUE(LEFT(A1014,SEARCH(" ",A1014)-1)))&amp;"/"&amp;VLOOKUP(MID(A1014,SEARCH(" ",A1014)+1,LEN(A1014)-SEARCH(" ",A1014)-3),'[1]Lookup Data'!$B$2:$C$14,2,FALSE)&amp;"/"&amp;RIGHT(A1014,2)+2500</f>
        <v>#VALUE!</v>
      </c>
      <c r="L1014" s="12" t="e">
        <f>LEFT(A1014,2)&amp;"/"&amp;VLOOKUP(MID(LEFT(A1014,LEN(A1014)-5),SEARCH(" ",A1014),LEN(LEFT(A1014,LEN(A1014)-5))-SEARCH(" ",A1014)+1),'[1]Lookup Data'!$E$3:$F$14,2,FALSE)&amp;"/"&amp;RIGHT(A1014,4)</f>
        <v>#VALUE!</v>
      </c>
      <c r="M1014" s="12" t="e">
        <f>E1014&amp;"/"&amp;VLOOKUP([1]สูตรแปลงวันที่!F1014,'[1]Lookup Data'!$B$3:$C$14,2,FALSE)&amp;"/"&amp;[1]สูตรแปลงวันที่!G1014</f>
        <v>#VALUE!</v>
      </c>
    </row>
    <row r="1015" spans="1:13">
      <c r="A1015" s="11"/>
      <c r="B1015" s="12">
        <f t="shared" si="135"/>
        <v>0</v>
      </c>
      <c r="C1015" s="12">
        <f t="shared" si="136"/>
        <v>1</v>
      </c>
      <c r="D1015" s="12">
        <f t="shared" si="137"/>
        <v>1900</v>
      </c>
      <c r="E1015" s="12" t="str">
        <f t="shared" si="138"/>
        <v/>
      </c>
      <c r="F1015" s="12" t="e">
        <f t="shared" si="139"/>
        <v>#VALUE!</v>
      </c>
      <c r="G1015" s="12" t="str">
        <f t="shared" si="140"/>
        <v/>
      </c>
      <c r="H1015" s="12" t="e">
        <f t="shared" si="141"/>
        <v>#N/A</v>
      </c>
      <c r="I1015" s="12" t="str">
        <f t="shared" si="142"/>
        <v>0/1/2443</v>
      </c>
      <c r="J1015" s="12" t="str">
        <f t="shared" si="143"/>
        <v>0/1/2500</v>
      </c>
      <c r="K1015" s="12" t="e">
        <f>IF(VALUE(LEFT(A1015,SEARCH(" ",A1015)-1))&lt;10,"0"&amp;VALUE(LEFT(A1015,SEARCH(" ",A1015)-1)),VALUE(LEFT(A1015,SEARCH(" ",A1015)-1)))&amp;"/"&amp;VLOOKUP(MID(A1015,SEARCH(" ",A1015)+1,LEN(A1015)-SEARCH(" ",A1015)-3),'[1]Lookup Data'!$B$2:$C$14,2,FALSE)&amp;"/"&amp;RIGHT(A1015,2)+2500</f>
        <v>#VALUE!</v>
      </c>
      <c r="L1015" s="12" t="e">
        <f>LEFT(A1015,2)&amp;"/"&amp;VLOOKUP(MID(LEFT(A1015,LEN(A1015)-5),SEARCH(" ",A1015),LEN(LEFT(A1015,LEN(A1015)-5))-SEARCH(" ",A1015)+1),'[1]Lookup Data'!$E$3:$F$14,2,FALSE)&amp;"/"&amp;RIGHT(A1015,4)</f>
        <v>#VALUE!</v>
      </c>
      <c r="M1015" s="12" t="e">
        <f>E1015&amp;"/"&amp;VLOOKUP([1]สูตรแปลงวันที่!F1015,'[1]Lookup Data'!$B$3:$C$14,2,FALSE)&amp;"/"&amp;[1]สูตรแปลงวันที่!G1015</f>
        <v>#VALUE!</v>
      </c>
    </row>
    <row r="1016" spans="1:13">
      <c r="A1016" s="11"/>
      <c r="B1016" s="12">
        <f t="shared" si="135"/>
        <v>0</v>
      </c>
      <c r="C1016" s="12">
        <f t="shared" si="136"/>
        <v>1</v>
      </c>
      <c r="D1016" s="12">
        <f t="shared" si="137"/>
        <v>1900</v>
      </c>
      <c r="E1016" s="12" t="str">
        <f t="shared" si="138"/>
        <v/>
      </c>
      <c r="F1016" s="12" t="e">
        <f t="shared" si="139"/>
        <v>#VALUE!</v>
      </c>
      <c r="G1016" s="12" t="str">
        <f t="shared" si="140"/>
        <v/>
      </c>
      <c r="H1016" s="12" t="e">
        <f t="shared" si="141"/>
        <v>#N/A</v>
      </c>
      <c r="I1016" s="12" t="str">
        <f t="shared" si="142"/>
        <v>0/1/2443</v>
      </c>
      <c r="J1016" s="12" t="str">
        <f t="shared" si="143"/>
        <v>0/1/2500</v>
      </c>
      <c r="K1016" s="12" t="e">
        <f>IF(VALUE(LEFT(A1016,SEARCH(" ",A1016)-1))&lt;10,"0"&amp;VALUE(LEFT(A1016,SEARCH(" ",A1016)-1)),VALUE(LEFT(A1016,SEARCH(" ",A1016)-1)))&amp;"/"&amp;VLOOKUP(MID(A1016,SEARCH(" ",A1016)+1,LEN(A1016)-SEARCH(" ",A1016)-3),'[1]Lookup Data'!$B$2:$C$14,2,FALSE)&amp;"/"&amp;RIGHT(A1016,2)+2500</f>
        <v>#VALUE!</v>
      </c>
      <c r="L1016" s="12" t="e">
        <f>LEFT(A1016,2)&amp;"/"&amp;VLOOKUP(MID(LEFT(A1016,LEN(A1016)-5),SEARCH(" ",A1016),LEN(LEFT(A1016,LEN(A1016)-5))-SEARCH(" ",A1016)+1),'[1]Lookup Data'!$E$3:$F$14,2,FALSE)&amp;"/"&amp;RIGHT(A1016,4)</f>
        <v>#VALUE!</v>
      </c>
      <c r="M1016" s="12" t="e">
        <f>E1016&amp;"/"&amp;VLOOKUP([1]สูตรแปลงวันที่!F1016,'[1]Lookup Data'!$B$3:$C$14,2,FALSE)&amp;"/"&amp;[1]สูตรแปลงวันที่!G1016</f>
        <v>#VALUE!</v>
      </c>
    </row>
    <row r="1017" spans="1:13">
      <c r="A1017" s="11"/>
      <c r="B1017" s="12">
        <f t="shared" si="135"/>
        <v>0</v>
      </c>
      <c r="C1017" s="12">
        <f t="shared" si="136"/>
        <v>1</v>
      </c>
      <c r="D1017" s="12">
        <f t="shared" si="137"/>
        <v>1900</v>
      </c>
      <c r="E1017" s="12" t="str">
        <f t="shared" si="138"/>
        <v/>
      </c>
      <c r="F1017" s="12" t="e">
        <f t="shared" si="139"/>
        <v>#VALUE!</v>
      </c>
      <c r="G1017" s="12" t="str">
        <f t="shared" si="140"/>
        <v/>
      </c>
      <c r="H1017" s="12" t="e">
        <f t="shared" si="141"/>
        <v>#N/A</v>
      </c>
      <c r="I1017" s="12" t="str">
        <f t="shared" si="142"/>
        <v>0/1/2443</v>
      </c>
      <c r="J1017" s="12" t="str">
        <f t="shared" si="143"/>
        <v>0/1/2500</v>
      </c>
      <c r="K1017" s="12" t="e">
        <f>IF(VALUE(LEFT(A1017,SEARCH(" ",A1017)-1))&lt;10,"0"&amp;VALUE(LEFT(A1017,SEARCH(" ",A1017)-1)),VALUE(LEFT(A1017,SEARCH(" ",A1017)-1)))&amp;"/"&amp;VLOOKUP(MID(A1017,SEARCH(" ",A1017)+1,LEN(A1017)-SEARCH(" ",A1017)-3),'[1]Lookup Data'!$B$2:$C$14,2,FALSE)&amp;"/"&amp;RIGHT(A1017,2)+2500</f>
        <v>#VALUE!</v>
      </c>
      <c r="L1017" s="12" t="e">
        <f>LEFT(A1017,2)&amp;"/"&amp;VLOOKUP(MID(LEFT(A1017,LEN(A1017)-5),SEARCH(" ",A1017),LEN(LEFT(A1017,LEN(A1017)-5))-SEARCH(" ",A1017)+1),'[1]Lookup Data'!$E$3:$F$14,2,FALSE)&amp;"/"&amp;RIGHT(A1017,4)</f>
        <v>#VALUE!</v>
      </c>
      <c r="M1017" s="12" t="e">
        <f>E1017&amp;"/"&amp;VLOOKUP([1]สูตรแปลงวันที่!F1017,'[1]Lookup Data'!$B$3:$C$14,2,FALSE)&amp;"/"&amp;[1]สูตรแปลงวันที่!G1017</f>
        <v>#VALUE!</v>
      </c>
    </row>
    <row r="1018" spans="1:13">
      <c r="A1018" s="11"/>
      <c r="B1018" s="12">
        <f t="shared" si="135"/>
        <v>0</v>
      </c>
      <c r="C1018" s="12">
        <f t="shared" si="136"/>
        <v>1</v>
      </c>
      <c r="D1018" s="12">
        <f t="shared" si="137"/>
        <v>1900</v>
      </c>
      <c r="E1018" s="12" t="str">
        <f t="shared" si="138"/>
        <v/>
      </c>
      <c r="F1018" s="12" t="e">
        <f t="shared" si="139"/>
        <v>#VALUE!</v>
      </c>
      <c r="G1018" s="12" t="str">
        <f t="shared" si="140"/>
        <v/>
      </c>
      <c r="H1018" s="12" t="e">
        <f t="shared" si="141"/>
        <v>#N/A</v>
      </c>
      <c r="I1018" s="12" t="str">
        <f t="shared" si="142"/>
        <v>0/1/2443</v>
      </c>
      <c r="J1018" s="12" t="str">
        <f t="shared" si="143"/>
        <v>0/1/2500</v>
      </c>
      <c r="K1018" s="12" t="e">
        <f>IF(VALUE(LEFT(A1018,SEARCH(" ",A1018)-1))&lt;10,"0"&amp;VALUE(LEFT(A1018,SEARCH(" ",A1018)-1)),VALUE(LEFT(A1018,SEARCH(" ",A1018)-1)))&amp;"/"&amp;VLOOKUP(MID(A1018,SEARCH(" ",A1018)+1,LEN(A1018)-SEARCH(" ",A1018)-3),'[1]Lookup Data'!$B$2:$C$14,2,FALSE)&amp;"/"&amp;RIGHT(A1018,2)+2500</f>
        <v>#VALUE!</v>
      </c>
      <c r="L1018" s="12" t="e">
        <f>LEFT(A1018,2)&amp;"/"&amp;VLOOKUP(MID(LEFT(A1018,LEN(A1018)-5),SEARCH(" ",A1018),LEN(LEFT(A1018,LEN(A1018)-5))-SEARCH(" ",A1018)+1),'[1]Lookup Data'!$E$3:$F$14,2,FALSE)&amp;"/"&amp;RIGHT(A1018,4)</f>
        <v>#VALUE!</v>
      </c>
      <c r="M1018" s="12" t="e">
        <f>E1018&amp;"/"&amp;VLOOKUP([1]สูตรแปลงวันที่!F1018,'[1]Lookup Data'!$B$3:$C$14,2,FALSE)&amp;"/"&amp;[1]สูตรแปลงวันที่!G1018</f>
        <v>#VALUE!</v>
      </c>
    </row>
    <row r="1019" spans="1:13">
      <c r="A1019" s="11"/>
      <c r="B1019" s="12">
        <f t="shared" si="135"/>
        <v>0</v>
      </c>
      <c r="C1019" s="12">
        <f t="shared" si="136"/>
        <v>1</v>
      </c>
      <c r="D1019" s="12">
        <f t="shared" si="137"/>
        <v>1900</v>
      </c>
      <c r="E1019" s="12" t="str">
        <f t="shared" si="138"/>
        <v/>
      </c>
      <c r="F1019" s="12" t="e">
        <f t="shared" si="139"/>
        <v>#VALUE!</v>
      </c>
      <c r="G1019" s="12" t="str">
        <f t="shared" si="140"/>
        <v/>
      </c>
      <c r="H1019" s="12" t="e">
        <f t="shared" si="141"/>
        <v>#N/A</v>
      </c>
      <c r="I1019" s="12" t="str">
        <f t="shared" si="142"/>
        <v>0/1/2443</v>
      </c>
      <c r="J1019" s="12" t="str">
        <f t="shared" si="143"/>
        <v>0/1/2500</v>
      </c>
      <c r="K1019" s="12" t="e">
        <f>IF(VALUE(LEFT(A1019,SEARCH(" ",A1019)-1))&lt;10,"0"&amp;VALUE(LEFT(A1019,SEARCH(" ",A1019)-1)),VALUE(LEFT(A1019,SEARCH(" ",A1019)-1)))&amp;"/"&amp;VLOOKUP(MID(A1019,SEARCH(" ",A1019)+1,LEN(A1019)-SEARCH(" ",A1019)-3),'[1]Lookup Data'!$B$2:$C$14,2,FALSE)&amp;"/"&amp;RIGHT(A1019,2)+2500</f>
        <v>#VALUE!</v>
      </c>
      <c r="L1019" s="12" t="e">
        <f>LEFT(A1019,2)&amp;"/"&amp;VLOOKUP(MID(LEFT(A1019,LEN(A1019)-5),SEARCH(" ",A1019),LEN(LEFT(A1019,LEN(A1019)-5))-SEARCH(" ",A1019)+1),'[1]Lookup Data'!$E$3:$F$14,2,FALSE)&amp;"/"&amp;RIGHT(A1019,4)</f>
        <v>#VALUE!</v>
      </c>
      <c r="M1019" s="12" t="e">
        <f>E1019&amp;"/"&amp;VLOOKUP([1]สูตรแปลงวันที่!F1019,'[1]Lookup Data'!$B$3:$C$14,2,FALSE)&amp;"/"&amp;[1]สูตรแปลงวันที่!G1019</f>
        <v>#VALUE!</v>
      </c>
    </row>
    <row r="1020" spans="1:13">
      <c r="A1020" s="11"/>
      <c r="B1020" s="12">
        <f t="shared" si="135"/>
        <v>0</v>
      </c>
      <c r="C1020" s="12">
        <f t="shared" si="136"/>
        <v>1</v>
      </c>
      <c r="D1020" s="12">
        <f t="shared" si="137"/>
        <v>1900</v>
      </c>
      <c r="E1020" s="12" t="str">
        <f t="shared" si="138"/>
        <v/>
      </c>
      <c r="F1020" s="12" t="e">
        <f t="shared" si="139"/>
        <v>#VALUE!</v>
      </c>
      <c r="G1020" s="12" t="str">
        <f t="shared" si="140"/>
        <v/>
      </c>
      <c r="H1020" s="12" t="e">
        <f t="shared" si="141"/>
        <v>#N/A</v>
      </c>
      <c r="I1020" s="12" t="str">
        <f t="shared" si="142"/>
        <v>0/1/2443</v>
      </c>
      <c r="J1020" s="12" t="str">
        <f t="shared" si="143"/>
        <v>0/1/2500</v>
      </c>
      <c r="K1020" s="12" t="e">
        <f>IF(VALUE(LEFT(A1020,SEARCH(" ",A1020)-1))&lt;10,"0"&amp;VALUE(LEFT(A1020,SEARCH(" ",A1020)-1)),VALUE(LEFT(A1020,SEARCH(" ",A1020)-1)))&amp;"/"&amp;VLOOKUP(MID(A1020,SEARCH(" ",A1020)+1,LEN(A1020)-SEARCH(" ",A1020)-3),'[1]Lookup Data'!$B$2:$C$14,2,FALSE)&amp;"/"&amp;RIGHT(A1020,2)+2500</f>
        <v>#VALUE!</v>
      </c>
      <c r="L1020" s="12" t="e">
        <f>LEFT(A1020,2)&amp;"/"&amp;VLOOKUP(MID(LEFT(A1020,LEN(A1020)-5),SEARCH(" ",A1020),LEN(LEFT(A1020,LEN(A1020)-5))-SEARCH(" ",A1020)+1),'[1]Lookup Data'!$E$3:$F$14,2,FALSE)&amp;"/"&amp;RIGHT(A1020,4)</f>
        <v>#VALUE!</v>
      </c>
      <c r="M1020" s="12" t="e">
        <f>E1020&amp;"/"&amp;VLOOKUP([1]สูตรแปลงวันที่!F1020,'[1]Lookup Data'!$B$3:$C$14,2,FALSE)&amp;"/"&amp;[1]สูตรแปลงวันที่!G1020</f>
        <v>#VALUE!</v>
      </c>
    </row>
    <row r="1021" spans="1:13">
      <c r="A1021" s="11"/>
      <c r="B1021" s="12">
        <f t="shared" si="135"/>
        <v>0</v>
      </c>
      <c r="C1021" s="12">
        <f t="shared" si="136"/>
        <v>1</v>
      </c>
      <c r="D1021" s="12">
        <f t="shared" si="137"/>
        <v>1900</v>
      </c>
      <c r="E1021" s="12" t="str">
        <f t="shared" si="138"/>
        <v/>
      </c>
      <c r="F1021" s="12" t="e">
        <f t="shared" si="139"/>
        <v>#VALUE!</v>
      </c>
      <c r="G1021" s="12" t="str">
        <f t="shared" si="140"/>
        <v/>
      </c>
      <c r="H1021" s="12" t="e">
        <f t="shared" si="141"/>
        <v>#N/A</v>
      </c>
      <c r="I1021" s="12" t="str">
        <f t="shared" si="142"/>
        <v>0/1/2443</v>
      </c>
      <c r="J1021" s="12" t="str">
        <f t="shared" si="143"/>
        <v>0/1/2500</v>
      </c>
      <c r="K1021" s="12" t="e">
        <f>IF(VALUE(LEFT(A1021,SEARCH(" ",A1021)-1))&lt;10,"0"&amp;VALUE(LEFT(A1021,SEARCH(" ",A1021)-1)),VALUE(LEFT(A1021,SEARCH(" ",A1021)-1)))&amp;"/"&amp;VLOOKUP(MID(A1021,SEARCH(" ",A1021)+1,LEN(A1021)-SEARCH(" ",A1021)-3),'[1]Lookup Data'!$B$2:$C$14,2,FALSE)&amp;"/"&amp;RIGHT(A1021,2)+2500</f>
        <v>#VALUE!</v>
      </c>
      <c r="L1021" s="12" t="e">
        <f>LEFT(A1021,2)&amp;"/"&amp;VLOOKUP(MID(LEFT(A1021,LEN(A1021)-5),SEARCH(" ",A1021),LEN(LEFT(A1021,LEN(A1021)-5))-SEARCH(" ",A1021)+1),'[1]Lookup Data'!$E$3:$F$14,2,FALSE)&amp;"/"&amp;RIGHT(A1021,4)</f>
        <v>#VALUE!</v>
      </c>
      <c r="M1021" s="12" t="e">
        <f>E1021&amp;"/"&amp;VLOOKUP([1]สูตรแปลงวันที่!F1021,'[1]Lookup Data'!$B$3:$C$14,2,FALSE)&amp;"/"&amp;[1]สูตรแปลงวันที่!G1021</f>
        <v>#VALUE!</v>
      </c>
    </row>
    <row r="1022" spans="1:13">
      <c r="A1022" s="11"/>
      <c r="B1022" s="12">
        <f t="shared" si="135"/>
        <v>0</v>
      </c>
      <c r="C1022" s="12">
        <f t="shared" si="136"/>
        <v>1</v>
      </c>
      <c r="D1022" s="12">
        <f t="shared" si="137"/>
        <v>1900</v>
      </c>
      <c r="E1022" s="12" t="str">
        <f t="shared" si="138"/>
        <v/>
      </c>
      <c r="F1022" s="12" t="e">
        <f t="shared" si="139"/>
        <v>#VALUE!</v>
      </c>
      <c r="G1022" s="12" t="str">
        <f t="shared" si="140"/>
        <v/>
      </c>
      <c r="H1022" s="12" t="e">
        <f t="shared" si="141"/>
        <v>#N/A</v>
      </c>
      <c r="I1022" s="12" t="str">
        <f t="shared" si="142"/>
        <v>0/1/2443</v>
      </c>
      <c r="J1022" s="12" t="str">
        <f t="shared" si="143"/>
        <v>0/1/2500</v>
      </c>
      <c r="K1022" s="12" t="e">
        <f>IF(VALUE(LEFT(A1022,SEARCH(" ",A1022)-1))&lt;10,"0"&amp;VALUE(LEFT(A1022,SEARCH(" ",A1022)-1)),VALUE(LEFT(A1022,SEARCH(" ",A1022)-1)))&amp;"/"&amp;VLOOKUP(MID(A1022,SEARCH(" ",A1022)+1,LEN(A1022)-SEARCH(" ",A1022)-3),'[1]Lookup Data'!$B$2:$C$14,2,FALSE)&amp;"/"&amp;RIGHT(A1022,2)+2500</f>
        <v>#VALUE!</v>
      </c>
      <c r="L1022" s="12" t="e">
        <f>LEFT(A1022,2)&amp;"/"&amp;VLOOKUP(MID(LEFT(A1022,LEN(A1022)-5),SEARCH(" ",A1022),LEN(LEFT(A1022,LEN(A1022)-5))-SEARCH(" ",A1022)+1),'[1]Lookup Data'!$E$3:$F$14,2,FALSE)&amp;"/"&amp;RIGHT(A1022,4)</f>
        <v>#VALUE!</v>
      </c>
      <c r="M1022" s="12" t="e">
        <f>E1022&amp;"/"&amp;VLOOKUP([1]สูตรแปลงวันที่!F1022,'[1]Lookup Data'!$B$3:$C$14,2,FALSE)&amp;"/"&amp;[1]สูตรแปลงวันที่!G1022</f>
        <v>#VALUE!</v>
      </c>
    </row>
    <row r="1023" spans="1:13">
      <c r="A1023" s="11"/>
      <c r="B1023" s="12">
        <f t="shared" si="135"/>
        <v>0</v>
      </c>
      <c r="C1023" s="12">
        <f t="shared" si="136"/>
        <v>1</v>
      </c>
      <c r="D1023" s="12">
        <f t="shared" si="137"/>
        <v>1900</v>
      </c>
      <c r="E1023" s="12" t="str">
        <f t="shared" si="138"/>
        <v/>
      </c>
      <c r="F1023" s="12" t="e">
        <f t="shared" si="139"/>
        <v>#VALUE!</v>
      </c>
      <c r="G1023" s="12" t="str">
        <f t="shared" si="140"/>
        <v/>
      </c>
      <c r="H1023" s="12" t="e">
        <f t="shared" si="141"/>
        <v>#N/A</v>
      </c>
      <c r="I1023" s="12" t="str">
        <f t="shared" si="142"/>
        <v>0/1/2443</v>
      </c>
      <c r="J1023" s="12" t="str">
        <f t="shared" si="143"/>
        <v>0/1/2500</v>
      </c>
      <c r="K1023" s="12" t="e">
        <f>IF(VALUE(LEFT(A1023,SEARCH(" ",A1023)-1))&lt;10,"0"&amp;VALUE(LEFT(A1023,SEARCH(" ",A1023)-1)),VALUE(LEFT(A1023,SEARCH(" ",A1023)-1)))&amp;"/"&amp;VLOOKUP(MID(A1023,SEARCH(" ",A1023)+1,LEN(A1023)-SEARCH(" ",A1023)-3),'[1]Lookup Data'!$B$2:$C$14,2,FALSE)&amp;"/"&amp;RIGHT(A1023,2)+2500</f>
        <v>#VALUE!</v>
      </c>
      <c r="L1023" s="12" t="e">
        <f>LEFT(A1023,2)&amp;"/"&amp;VLOOKUP(MID(LEFT(A1023,LEN(A1023)-5),SEARCH(" ",A1023),LEN(LEFT(A1023,LEN(A1023)-5))-SEARCH(" ",A1023)+1),'[1]Lookup Data'!$E$3:$F$14,2,FALSE)&amp;"/"&amp;RIGHT(A1023,4)</f>
        <v>#VALUE!</v>
      </c>
      <c r="M1023" s="12" t="e">
        <f>E1023&amp;"/"&amp;VLOOKUP([1]สูตรแปลงวันที่!F1023,'[1]Lookup Data'!$B$3:$C$14,2,FALSE)&amp;"/"&amp;[1]สูตรแปลงวันที่!G1023</f>
        <v>#VALUE!</v>
      </c>
    </row>
    <row r="1024" spans="1:13">
      <c r="A1024" s="11"/>
      <c r="B1024" s="12">
        <f t="shared" si="135"/>
        <v>0</v>
      </c>
      <c r="C1024" s="12">
        <f t="shared" si="136"/>
        <v>1</v>
      </c>
      <c r="D1024" s="12">
        <f t="shared" si="137"/>
        <v>1900</v>
      </c>
      <c r="E1024" s="12" t="str">
        <f t="shared" si="138"/>
        <v/>
      </c>
      <c r="F1024" s="12" t="e">
        <f t="shared" si="139"/>
        <v>#VALUE!</v>
      </c>
      <c r="G1024" s="12" t="str">
        <f t="shared" si="140"/>
        <v/>
      </c>
      <c r="H1024" s="12" t="e">
        <f t="shared" si="141"/>
        <v>#N/A</v>
      </c>
      <c r="I1024" s="12" t="str">
        <f t="shared" si="142"/>
        <v>0/1/2443</v>
      </c>
      <c r="J1024" s="12" t="str">
        <f t="shared" si="143"/>
        <v>0/1/2500</v>
      </c>
      <c r="K1024" s="12" t="e">
        <f>IF(VALUE(LEFT(A1024,SEARCH(" ",A1024)-1))&lt;10,"0"&amp;VALUE(LEFT(A1024,SEARCH(" ",A1024)-1)),VALUE(LEFT(A1024,SEARCH(" ",A1024)-1)))&amp;"/"&amp;VLOOKUP(MID(A1024,SEARCH(" ",A1024)+1,LEN(A1024)-SEARCH(" ",A1024)-3),'[1]Lookup Data'!$B$2:$C$14,2,FALSE)&amp;"/"&amp;RIGHT(A1024,2)+2500</f>
        <v>#VALUE!</v>
      </c>
      <c r="L1024" s="12" t="e">
        <f>LEFT(A1024,2)&amp;"/"&amp;VLOOKUP(MID(LEFT(A1024,LEN(A1024)-5),SEARCH(" ",A1024),LEN(LEFT(A1024,LEN(A1024)-5))-SEARCH(" ",A1024)+1),'[1]Lookup Data'!$E$3:$F$14,2,FALSE)&amp;"/"&amp;RIGHT(A1024,4)</f>
        <v>#VALUE!</v>
      </c>
      <c r="M1024" s="12" t="e">
        <f>E1024&amp;"/"&amp;VLOOKUP([1]สูตรแปลงวันที่!F1024,'[1]Lookup Data'!$B$3:$C$14,2,FALSE)&amp;"/"&amp;[1]สูตรแปลงวันที่!G1024</f>
        <v>#VALUE!</v>
      </c>
    </row>
    <row r="1025" spans="1:13">
      <c r="A1025" s="11"/>
      <c r="B1025" s="12">
        <f t="shared" si="135"/>
        <v>0</v>
      </c>
      <c r="C1025" s="12">
        <f t="shared" si="136"/>
        <v>1</v>
      </c>
      <c r="D1025" s="12">
        <f t="shared" si="137"/>
        <v>1900</v>
      </c>
      <c r="E1025" s="12" t="str">
        <f t="shared" si="138"/>
        <v/>
      </c>
      <c r="F1025" s="12" t="e">
        <f t="shared" si="139"/>
        <v>#VALUE!</v>
      </c>
      <c r="G1025" s="12" t="str">
        <f t="shared" si="140"/>
        <v/>
      </c>
      <c r="H1025" s="12" t="e">
        <f t="shared" si="141"/>
        <v>#N/A</v>
      </c>
      <c r="I1025" s="12" t="str">
        <f t="shared" si="142"/>
        <v>0/1/2443</v>
      </c>
      <c r="J1025" s="12" t="str">
        <f t="shared" si="143"/>
        <v>0/1/2500</v>
      </c>
      <c r="K1025" s="12" t="e">
        <f>IF(VALUE(LEFT(A1025,SEARCH(" ",A1025)-1))&lt;10,"0"&amp;VALUE(LEFT(A1025,SEARCH(" ",A1025)-1)),VALUE(LEFT(A1025,SEARCH(" ",A1025)-1)))&amp;"/"&amp;VLOOKUP(MID(A1025,SEARCH(" ",A1025)+1,LEN(A1025)-SEARCH(" ",A1025)-3),'[1]Lookup Data'!$B$2:$C$14,2,FALSE)&amp;"/"&amp;RIGHT(A1025,2)+2500</f>
        <v>#VALUE!</v>
      </c>
      <c r="L1025" s="12" t="e">
        <f>LEFT(A1025,2)&amp;"/"&amp;VLOOKUP(MID(LEFT(A1025,LEN(A1025)-5),SEARCH(" ",A1025),LEN(LEFT(A1025,LEN(A1025)-5))-SEARCH(" ",A1025)+1),'[1]Lookup Data'!$E$3:$F$14,2,FALSE)&amp;"/"&amp;RIGHT(A1025,4)</f>
        <v>#VALUE!</v>
      </c>
      <c r="M1025" s="12" t="e">
        <f>E1025&amp;"/"&amp;VLOOKUP([1]สูตรแปลงวันที่!F1025,'[1]Lookup Data'!$B$3:$C$14,2,FALSE)&amp;"/"&amp;[1]สูตรแปลงวันที่!G1025</f>
        <v>#VALUE!</v>
      </c>
    </row>
    <row r="1026" spans="1:13">
      <c r="A1026" s="11"/>
      <c r="B1026" s="12">
        <f t="shared" si="135"/>
        <v>0</v>
      </c>
      <c r="C1026" s="12">
        <f t="shared" si="136"/>
        <v>1</v>
      </c>
      <c r="D1026" s="12">
        <f t="shared" si="137"/>
        <v>1900</v>
      </c>
      <c r="E1026" s="12" t="str">
        <f t="shared" si="138"/>
        <v/>
      </c>
      <c r="F1026" s="12" t="e">
        <f t="shared" si="139"/>
        <v>#VALUE!</v>
      </c>
      <c r="G1026" s="12" t="str">
        <f t="shared" si="140"/>
        <v/>
      </c>
      <c r="H1026" s="12" t="e">
        <f t="shared" si="141"/>
        <v>#N/A</v>
      </c>
      <c r="I1026" s="12" t="str">
        <f t="shared" si="142"/>
        <v>0/1/2443</v>
      </c>
      <c r="J1026" s="12" t="str">
        <f t="shared" si="143"/>
        <v>0/1/2500</v>
      </c>
      <c r="K1026" s="12" t="e">
        <f>IF(VALUE(LEFT(A1026,SEARCH(" ",A1026)-1))&lt;10,"0"&amp;VALUE(LEFT(A1026,SEARCH(" ",A1026)-1)),VALUE(LEFT(A1026,SEARCH(" ",A1026)-1)))&amp;"/"&amp;VLOOKUP(MID(A1026,SEARCH(" ",A1026)+1,LEN(A1026)-SEARCH(" ",A1026)-3),'[1]Lookup Data'!$B$2:$C$14,2,FALSE)&amp;"/"&amp;RIGHT(A1026,2)+2500</f>
        <v>#VALUE!</v>
      </c>
      <c r="L1026" s="12" t="e">
        <f>LEFT(A1026,2)&amp;"/"&amp;VLOOKUP(MID(LEFT(A1026,LEN(A1026)-5),SEARCH(" ",A1026),LEN(LEFT(A1026,LEN(A1026)-5))-SEARCH(" ",A1026)+1),'[1]Lookup Data'!$E$3:$F$14,2,FALSE)&amp;"/"&amp;RIGHT(A1026,4)</f>
        <v>#VALUE!</v>
      </c>
      <c r="M1026" s="12" t="e">
        <f>E1026&amp;"/"&amp;VLOOKUP([1]สูตรแปลงวันที่!F1026,'[1]Lookup Data'!$B$3:$C$14,2,FALSE)&amp;"/"&amp;[1]สูตรแปลงวันที่!G1026</f>
        <v>#VALUE!</v>
      </c>
    </row>
    <row r="1027" spans="1:13">
      <c r="A1027" s="11"/>
      <c r="B1027" s="12">
        <f t="shared" ref="B1027:B1090" si="144">DAY(A1027)</f>
        <v>0</v>
      </c>
      <c r="C1027" s="12">
        <f t="shared" ref="C1027:C1090" si="145">MONTH(A1027)</f>
        <v>1</v>
      </c>
      <c r="D1027" s="12">
        <f t="shared" ref="D1027:D1090" si="146">YEAR(A1027)</f>
        <v>1900</v>
      </c>
      <c r="E1027" s="12" t="str">
        <f t="shared" ref="E1027:E1090" si="147">LEFT(A1027,2)</f>
        <v/>
      </c>
      <c r="F1027" s="12" t="e">
        <f t="shared" ref="F1027:F1090" si="148">MID(A1027,SEARCH(" ",A1027)+1,LEN(A1027)-5-SEARCH(" ",A1027))</f>
        <v>#VALUE!</v>
      </c>
      <c r="G1027" s="12" t="str">
        <f t="shared" ref="G1027:G1090" si="149">RIGHT(A1027,4)</f>
        <v/>
      </c>
      <c r="H1027" s="12" t="e">
        <f t="shared" si="141"/>
        <v>#N/A</v>
      </c>
      <c r="I1027" s="12" t="str">
        <f t="shared" si="142"/>
        <v>0/1/2443</v>
      </c>
      <c r="J1027" s="12" t="str">
        <f t="shared" si="143"/>
        <v>0/1/2500</v>
      </c>
      <c r="K1027" s="12" t="e">
        <f>IF(VALUE(LEFT(A1027,SEARCH(" ",A1027)-1))&lt;10,"0"&amp;VALUE(LEFT(A1027,SEARCH(" ",A1027)-1)),VALUE(LEFT(A1027,SEARCH(" ",A1027)-1)))&amp;"/"&amp;VLOOKUP(MID(A1027,SEARCH(" ",A1027)+1,LEN(A1027)-SEARCH(" ",A1027)-3),'[1]Lookup Data'!$B$2:$C$14,2,FALSE)&amp;"/"&amp;RIGHT(A1027,2)+2500</f>
        <v>#VALUE!</v>
      </c>
      <c r="L1027" s="12" t="e">
        <f>LEFT(A1027,2)&amp;"/"&amp;VLOOKUP(MID(LEFT(A1027,LEN(A1027)-5),SEARCH(" ",A1027),LEN(LEFT(A1027,LEN(A1027)-5))-SEARCH(" ",A1027)+1),'[1]Lookup Data'!$E$3:$F$14,2,FALSE)&amp;"/"&amp;RIGHT(A1027,4)</f>
        <v>#VALUE!</v>
      </c>
      <c r="M1027" s="12" t="e">
        <f>E1027&amp;"/"&amp;VLOOKUP([1]สูตรแปลงวันที่!F1027,'[1]Lookup Data'!$B$3:$C$14,2,FALSE)&amp;"/"&amp;[1]สูตรแปลงวันที่!G1027</f>
        <v>#VALUE!</v>
      </c>
    </row>
    <row r="1028" spans="1:13">
      <c r="A1028" s="11"/>
      <c r="B1028" s="12">
        <f t="shared" si="144"/>
        <v>0</v>
      </c>
      <c r="C1028" s="12">
        <f t="shared" si="145"/>
        <v>1</v>
      </c>
      <c r="D1028" s="12">
        <f t="shared" si="146"/>
        <v>1900</v>
      </c>
      <c r="E1028" s="12" t="str">
        <f t="shared" si="147"/>
        <v/>
      </c>
      <c r="F1028" s="12" t="e">
        <f t="shared" si="148"/>
        <v>#VALUE!</v>
      </c>
      <c r="G1028" s="12" t="str">
        <f t="shared" si="149"/>
        <v/>
      </c>
      <c r="H1028" s="12" t="e">
        <f t="shared" ref="H1028:H1091" si="150">IF(D1028&lt;2500,NA(),B1028&amp;"/"&amp;C1028&amp;"/"&amp;D1028)</f>
        <v>#N/A</v>
      </c>
      <c r="I1028" s="12" t="str">
        <f t="shared" ref="I1028:I1091" si="151">IF(D1028&gt;2057,NA(),B1028&amp;"/"&amp;C1028&amp;"/"&amp;D1028+543)</f>
        <v>0/1/2443</v>
      </c>
      <c r="J1028" s="12" t="str">
        <f t="shared" si="143"/>
        <v>0/1/2500</v>
      </c>
      <c r="K1028" s="12" t="e">
        <f>IF(VALUE(LEFT(A1028,SEARCH(" ",A1028)-1))&lt;10,"0"&amp;VALUE(LEFT(A1028,SEARCH(" ",A1028)-1)),VALUE(LEFT(A1028,SEARCH(" ",A1028)-1)))&amp;"/"&amp;VLOOKUP(MID(A1028,SEARCH(" ",A1028)+1,LEN(A1028)-SEARCH(" ",A1028)-3),'[1]Lookup Data'!$B$2:$C$14,2,FALSE)&amp;"/"&amp;RIGHT(A1028,2)+2500</f>
        <v>#VALUE!</v>
      </c>
      <c r="L1028" s="12" t="e">
        <f>LEFT(A1028,2)&amp;"/"&amp;VLOOKUP(MID(LEFT(A1028,LEN(A1028)-5),SEARCH(" ",A1028),LEN(LEFT(A1028,LEN(A1028)-5))-SEARCH(" ",A1028)+1),'[1]Lookup Data'!$E$3:$F$14,2,FALSE)&amp;"/"&amp;RIGHT(A1028,4)</f>
        <v>#VALUE!</v>
      </c>
      <c r="M1028" s="12" t="e">
        <f>E1028&amp;"/"&amp;VLOOKUP([1]สูตรแปลงวันที่!F1028,'[1]Lookup Data'!$B$3:$C$14,2,FALSE)&amp;"/"&amp;[1]สูตรแปลงวันที่!G1028</f>
        <v>#VALUE!</v>
      </c>
    </row>
    <row r="1029" spans="1:13">
      <c r="A1029" s="11"/>
      <c r="B1029" s="12">
        <f t="shared" si="144"/>
        <v>0</v>
      </c>
      <c r="C1029" s="12">
        <f t="shared" si="145"/>
        <v>1</v>
      </c>
      <c r="D1029" s="12">
        <f t="shared" si="146"/>
        <v>1900</v>
      </c>
      <c r="E1029" s="12" t="str">
        <f t="shared" si="147"/>
        <v/>
      </c>
      <c r="F1029" s="12" t="e">
        <f t="shared" si="148"/>
        <v>#VALUE!</v>
      </c>
      <c r="G1029" s="12" t="str">
        <f t="shared" si="149"/>
        <v/>
      </c>
      <c r="H1029" s="12" t="e">
        <f t="shared" si="150"/>
        <v>#N/A</v>
      </c>
      <c r="I1029" s="12" t="str">
        <f t="shared" si="151"/>
        <v>0/1/2443</v>
      </c>
      <c r="J1029" s="12" t="str">
        <f t="shared" ref="J1029:J1092" si="152">IF(D1029+600&gt;2601,NA(),B1029&amp;"/"&amp;C1029&amp;"/"&amp;D1029+600)</f>
        <v>0/1/2500</v>
      </c>
      <c r="K1029" s="12" t="e">
        <f>IF(VALUE(LEFT(A1029,SEARCH(" ",A1029)-1))&lt;10,"0"&amp;VALUE(LEFT(A1029,SEARCH(" ",A1029)-1)),VALUE(LEFT(A1029,SEARCH(" ",A1029)-1)))&amp;"/"&amp;VLOOKUP(MID(A1029,SEARCH(" ",A1029)+1,LEN(A1029)-SEARCH(" ",A1029)-3),'[1]Lookup Data'!$B$2:$C$14,2,FALSE)&amp;"/"&amp;RIGHT(A1029,2)+2500</f>
        <v>#VALUE!</v>
      </c>
      <c r="L1029" s="12" t="e">
        <f>LEFT(A1029,2)&amp;"/"&amp;VLOOKUP(MID(LEFT(A1029,LEN(A1029)-5),SEARCH(" ",A1029),LEN(LEFT(A1029,LEN(A1029)-5))-SEARCH(" ",A1029)+1),'[1]Lookup Data'!$E$3:$F$14,2,FALSE)&amp;"/"&amp;RIGHT(A1029,4)</f>
        <v>#VALUE!</v>
      </c>
      <c r="M1029" s="12" t="e">
        <f>E1029&amp;"/"&amp;VLOOKUP([1]สูตรแปลงวันที่!F1029,'[1]Lookup Data'!$B$3:$C$14,2,FALSE)&amp;"/"&amp;[1]สูตรแปลงวันที่!G1029</f>
        <v>#VALUE!</v>
      </c>
    </row>
    <row r="1030" spans="1:13">
      <c r="A1030" s="11"/>
      <c r="B1030" s="12">
        <f t="shared" si="144"/>
        <v>0</v>
      </c>
      <c r="C1030" s="12">
        <f t="shared" si="145"/>
        <v>1</v>
      </c>
      <c r="D1030" s="12">
        <f t="shared" si="146"/>
        <v>1900</v>
      </c>
      <c r="E1030" s="12" t="str">
        <f t="shared" si="147"/>
        <v/>
      </c>
      <c r="F1030" s="12" t="e">
        <f t="shared" si="148"/>
        <v>#VALUE!</v>
      </c>
      <c r="G1030" s="12" t="str">
        <f t="shared" si="149"/>
        <v/>
      </c>
      <c r="H1030" s="12" t="e">
        <f t="shared" si="150"/>
        <v>#N/A</v>
      </c>
      <c r="I1030" s="12" t="str">
        <f t="shared" si="151"/>
        <v>0/1/2443</v>
      </c>
      <c r="J1030" s="12" t="str">
        <f t="shared" si="152"/>
        <v>0/1/2500</v>
      </c>
      <c r="K1030" s="12" t="e">
        <f>IF(VALUE(LEFT(A1030,SEARCH(" ",A1030)-1))&lt;10,"0"&amp;VALUE(LEFT(A1030,SEARCH(" ",A1030)-1)),VALUE(LEFT(A1030,SEARCH(" ",A1030)-1)))&amp;"/"&amp;VLOOKUP(MID(A1030,SEARCH(" ",A1030)+1,LEN(A1030)-SEARCH(" ",A1030)-3),'[1]Lookup Data'!$B$2:$C$14,2,FALSE)&amp;"/"&amp;RIGHT(A1030,2)+2500</f>
        <v>#VALUE!</v>
      </c>
      <c r="L1030" s="12" t="e">
        <f>LEFT(A1030,2)&amp;"/"&amp;VLOOKUP(MID(LEFT(A1030,LEN(A1030)-5),SEARCH(" ",A1030),LEN(LEFT(A1030,LEN(A1030)-5))-SEARCH(" ",A1030)+1),'[1]Lookup Data'!$E$3:$F$14,2,FALSE)&amp;"/"&amp;RIGHT(A1030,4)</f>
        <v>#VALUE!</v>
      </c>
      <c r="M1030" s="12" t="e">
        <f>E1030&amp;"/"&amp;VLOOKUP([1]สูตรแปลงวันที่!F1030,'[1]Lookup Data'!$B$3:$C$14,2,FALSE)&amp;"/"&amp;[1]สูตรแปลงวันที่!G1030</f>
        <v>#VALUE!</v>
      </c>
    </row>
    <row r="1031" spans="1:13">
      <c r="A1031" s="11"/>
      <c r="B1031" s="12">
        <f t="shared" si="144"/>
        <v>0</v>
      </c>
      <c r="C1031" s="12">
        <f t="shared" si="145"/>
        <v>1</v>
      </c>
      <c r="D1031" s="12">
        <f t="shared" si="146"/>
        <v>1900</v>
      </c>
      <c r="E1031" s="12" t="str">
        <f t="shared" si="147"/>
        <v/>
      </c>
      <c r="F1031" s="12" t="e">
        <f t="shared" si="148"/>
        <v>#VALUE!</v>
      </c>
      <c r="G1031" s="12" t="str">
        <f t="shared" si="149"/>
        <v/>
      </c>
      <c r="H1031" s="12" t="e">
        <f t="shared" si="150"/>
        <v>#N/A</v>
      </c>
      <c r="I1031" s="12" t="str">
        <f t="shared" si="151"/>
        <v>0/1/2443</v>
      </c>
      <c r="J1031" s="12" t="str">
        <f t="shared" si="152"/>
        <v>0/1/2500</v>
      </c>
      <c r="K1031" s="12" t="e">
        <f>IF(VALUE(LEFT(A1031,SEARCH(" ",A1031)-1))&lt;10,"0"&amp;VALUE(LEFT(A1031,SEARCH(" ",A1031)-1)),VALUE(LEFT(A1031,SEARCH(" ",A1031)-1)))&amp;"/"&amp;VLOOKUP(MID(A1031,SEARCH(" ",A1031)+1,LEN(A1031)-SEARCH(" ",A1031)-3),'[1]Lookup Data'!$B$2:$C$14,2,FALSE)&amp;"/"&amp;RIGHT(A1031,2)+2500</f>
        <v>#VALUE!</v>
      </c>
      <c r="L1031" s="12" t="e">
        <f>LEFT(A1031,2)&amp;"/"&amp;VLOOKUP(MID(LEFT(A1031,LEN(A1031)-5),SEARCH(" ",A1031),LEN(LEFT(A1031,LEN(A1031)-5))-SEARCH(" ",A1031)+1),'[1]Lookup Data'!$E$3:$F$14,2,FALSE)&amp;"/"&amp;RIGHT(A1031,4)</f>
        <v>#VALUE!</v>
      </c>
      <c r="M1031" s="12" t="e">
        <f>E1031&amp;"/"&amp;VLOOKUP([1]สูตรแปลงวันที่!F1031,'[1]Lookup Data'!$B$3:$C$14,2,FALSE)&amp;"/"&amp;[1]สูตรแปลงวันที่!G1031</f>
        <v>#VALUE!</v>
      </c>
    </row>
    <row r="1032" spans="1:13">
      <c r="A1032" s="11"/>
      <c r="B1032" s="12">
        <f t="shared" si="144"/>
        <v>0</v>
      </c>
      <c r="C1032" s="12">
        <f t="shared" si="145"/>
        <v>1</v>
      </c>
      <c r="D1032" s="12">
        <f t="shared" si="146"/>
        <v>1900</v>
      </c>
      <c r="E1032" s="12" t="str">
        <f t="shared" si="147"/>
        <v/>
      </c>
      <c r="F1032" s="12" t="e">
        <f t="shared" si="148"/>
        <v>#VALUE!</v>
      </c>
      <c r="G1032" s="12" t="str">
        <f t="shared" si="149"/>
        <v/>
      </c>
      <c r="H1032" s="12" t="e">
        <f t="shared" si="150"/>
        <v>#N/A</v>
      </c>
      <c r="I1032" s="12" t="str">
        <f t="shared" si="151"/>
        <v>0/1/2443</v>
      </c>
      <c r="J1032" s="12" t="str">
        <f t="shared" si="152"/>
        <v>0/1/2500</v>
      </c>
      <c r="K1032" s="12" t="e">
        <f>IF(VALUE(LEFT(A1032,SEARCH(" ",A1032)-1))&lt;10,"0"&amp;VALUE(LEFT(A1032,SEARCH(" ",A1032)-1)),VALUE(LEFT(A1032,SEARCH(" ",A1032)-1)))&amp;"/"&amp;VLOOKUP(MID(A1032,SEARCH(" ",A1032)+1,LEN(A1032)-SEARCH(" ",A1032)-3),'[1]Lookup Data'!$B$2:$C$14,2,FALSE)&amp;"/"&amp;RIGHT(A1032,2)+2500</f>
        <v>#VALUE!</v>
      </c>
      <c r="L1032" s="12" t="e">
        <f>LEFT(A1032,2)&amp;"/"&amp;VLOOKUP(MID(LEFT(A1032,LEN(A1032)-5),SEARCH(" ",A1032),LEN(LEFT(A1032,LEN(A1032)-5))-SEARCH(" ",A1032)+1),'[1]Lookup Data'!$E$3:$F$14,2,FALSE)&amp;"/"&amp;RIGHT(A1032,4)</f>
        <v>#VALUE!</v>
      </c>
      <c r="M1032" s="12" t="e">
        <f>E1032&amp;"/"&amp;VLOOKUP([1]สูตรแปลงวันที่!F1032,'[1]Lookup Data'!$B$3:$C$14,2,FALSE)&amp;"/"&amp;[1]สูตรแปลงวันที่!G1032</f>
        <v>#VALUE!</v>
      </c>
    </row>
    <row r="1033" spans="1:13">
      <c r="A1033" s="11"/>
      <c r="B1033" s="12">
        <f t="shared" si="144"/>
        <v>0</v>
      </c>
      <c r="C1033" s="12">
        <f t="shared" si="145"/>
        <v>1</v>
      </c>
      <c r="D1033" s="12">
        <f t="shared" si="146"/>
        <v>1900</v>
      </c>
      <c r="E1033" s="12" t="str">
        <f t="shared" si="147"/>
        <v/>
      </c>
      <c r="F1033" s="12" t="e">
        <f t="shared" si="148"/>
        <v>#VALUE!</v>
      </c>
      <c r="G1033" s="12" t="str">
        <f t="shared" si="149"/>
        <v/>
      </c>
      <c r="H1033" s="12" t="e">
        <f t="shared" si="150"/>
        <v>#N/A</v>
      </c>
      <c r="I1033" s="12" t="str">
        <f t="shared" si="151"/>
        <v>0/1/2443</v>
      </c>
      <c r="J1033" s="12" t="str">
        <f t="shared" si="152"/>
        <v>0/1/2500</v>
      </c>
      <c r="K1033" s="12" t="e">
        <f>IF(VALUE(LEFT(A1033,SEARCH(" ",A1033)-1))&lt;10,"0"&amp;VALUE(LEFT(A1033,SEARCH(" ",A1033)-1)),VALUE(LEFT(A1033,SEARCH(" ",A1033)-1)))&amp;"/"&amp;VLOOKUP(MID(A1033,SEARCH(" ",A1033)+1,LEN(A1033)-SEARCH(" ",A1033)-3),'[1]Lookup Data'!$B$2:$C$14,2,FALSE)&amp;"/"&amp;RIGHT(A1033,2)+2500</f>
        <v>#VALUE!</v>
      </c>
      <c r="L1033" s="12" t="e">
        <f>LEFT(A1033,2)&amp;"/"&amp;VLOOKUP(MID(LEFT(A1033,LEN(A1033)-5),SEARCH(" ",A1033),LEN(LEFT(A1033,LEN(A1033)-5))-SEARCH(" ",A1033)+1),'[1]Lookup Data'!$E$3:$F$14,2,FALSE)&amp;"/"&amp;RIGHT(A1033,4)</f>
        <v>#VALUE!</v>
      </c>
      <c r="M1033" s="12" t="e">
        <f>E1033&amp;"/"&amp;VLOOKUP([1]สูตรแปลงวันที่!F1033,'[1]Lookup Data'!$B$3:$C$14,2,FALSE)&amp;"/"&amp;[1]สูตรแปลงวันที่!G1033</f>
        <v>#VALUE!</v>
      </c>
    </row>
    <row r="1034" spans="1:13">
      <c r="A1034" s="11"/>
      <c r="B1034" s="12">
        <f t="shared" si="144"/>
        <v>0</v>
      </c>
      <c r="C1034" s="12">
        <f t="shared" si="145"/>
        <v>1</v>
      </c>
      <c r="D1034" s="12">
        <f t="shared" si="146"/>
        <v>1900</v>
      </c>
      <c r="E1034" s="12" t="str">
        <f t="shared" si="147"/>
        <v/>
      </c>
      <c r="F1034" s="12" t="e">
        <f t="shared" si="148"/>
        <v>#VALUE!</v>
      </c>
      <c r="G1034" s="12" t="str">
        <f t="shared" si="149"/>
        <v/>
      </c>
      <c r="H1034" s="12" t="e">
        <f t="shared" si="150"/>
        <v>#N/A</v>
      </c>
      <c r="I1034" s="12" t="str">
        <f t="shared" si="151"/>
        <v>0/1/2443</v>
      </c>
      <c r="J1034" s="12" t="str">
        <f t="shared" si="152"/>
        <v>0/1/2500</v>
      </c>
      <c r="K1034" s="12" t="e">
        <f>IF(VALUE(LEFT(A1034,SEARCH(" ",A1034)-1))&lt;10,"0"&amp;VALUE(LEFT(A1034,SEARCH(" ",A1034)-1)),VALUE(LEFT(A1034,SEARCH(" ",A1034)-1)))&amp;"/"&amp;VLOOKUP(MID(A1034,SEARCH(" ",A1034)+1,LEN(A1034)-SEARCH(" ",A1034)-3),'[1]Lookup Data'!$B$2:$C$14,2,FALSE)&amp;"/"&amp;RIGHT(A1034,2)+2500</f>
        <v>#VALUE!</v>
      </c>
      <c r="L1034" s="12" t="e">
        <f>LEFT(A1034,2)&amp;"/"&amp;VLOOKUP(MID(LEFT(A1034,LEN(A1034)-5),SEARCH(" ",A1034),LEN(LEFT(A1034,LEN(A1034)-5))-SEARCH(" ",A1034)+1),'[1]Lookup Data'!$E$3:$F$14,2,FALSE)&amp;"/"&amp;RIGHT(A1034,4)</f>
        <v>#VALUE!</v>
      </c>
      <c r="M1034" s="12" t="e">
        <f>E1034&amp;"/"&amp;VLOOKUP([1]สูตรแปลงวันที่!F1034,'[1]Lookup Data'!$B$3:$C$14,2,FALSE)&amp;"/"&amp;[1]สูตรแปลงวันที่!G1034</f>
        <v>#VALUE!</v>
      </c>
    </row>
    <row r="1035" spans="1:13">
      <c r="A1035" s="11"/>
      <c r="B1035" s="12">
        <f t="shared" si="144"/>
        <v>0</v>
      </c>
      <c r="C1035" s="12">
        <f t="shared" si="145"/>
        <v>1</v>
      </c>
      <c r="D1035" s="12">
        <f t="shared" si="146"/>
        <v>1900</v>
      </c>
      <c r="E1035" s="12" t="str">
        <f t="shared" si="147"/>
        <v/>
      </c>
      <c r="F1035" s="12" t="e">
        <f t="shared" si="148"/>
        <v>#VALUE!</v>
      </c>
      <c r="G1035" s="12" t="str">
        <f t="shared" si="149"/>
        <v/>
      </c>
      <c r="H1035" s="12" t="e">
        <f t="shared" si="150"/>
        <v>#N/A</v>
      </c>
      <c r="I1035" s="12" t="str">
        <f t="shared" si="151"/>
        <v>0/1/2443</v>
      </c>
      <c r="J1035" s="12" t="str">
        <f t="shared" si="152"/>
        <v>0/1/2500</v>
      </c>
      <c r="K1035" s="12" t="e">
        <f>IF(VALUE(LEFT(A1035,SEARCH(" ",A1035)-1))&lt;10,"0"&amp;VALUE(LEFT(A1035,SEARCH(" ",A1035)-1)),VALUE(LEFT(A1035,SEARCH(" ",A1035)-1)))&amp;"/"&amp;VLOOKUP(MID(A1035,SEARCH(" ",A1035)+1,LEN(A1035)-SEARCH(" ",A1035)-3),'[1]Lookup Data'!$B$2:$C$14,2,FALSE)&amp;"/"&amp;RIGHT(A1035,2)+2500</f>
        <v>#VALUE!</v>
      </c>
      <c r="L1035" s="12" t="e">
        <f>LEFT(A1035,2)&amp;"/"&amp;VLOOKUP(MID(LEFT(A1035,LEN(A1035)-5),SEARCH(" ",A1035),LEN(LEFT(A1035,LEN(A1035)-5))-SEARCH(" ",A1035)+1),'[1]Lookup Data'!$E$3:$F$14,2,FALSE)&amp;"/"&amp;RIGHT(A1035,4)</f>
        <v>#VALUE!</v>
      </c>
      <c r="M1035" s="12" t="e">
        <f>E1035&amp;"/"&amp;VLOOKUP([1]สูตรแปลงวันที่!F1035,'[1]Lookup Data'!$B$3:$C$14,2,FALSE)&amp;"/"&amp;[1]สูตรแปลงวันที่!G1035</f>
        <v>#VALUE!</v>
      </c>
    </row>
    <row r="1036" spans="1:13">
      <c r="A1036" s="11"/>
      <c r="B1036" s="12">
        <f t="shared" si="144"/>
        <v>0</v>
      </c>
      <c r="C1036" s="12">
        <f t="shared" si="145"/>
        <v>1</v>
      </c>
      <c r="D1036" s="12">
        <f t="shared" si="146"/>
        <v>1900</v>
      </c>
      <c r="E1036" s="12" t="str">
        <f t="shared" si="147"/>
        <v/>
      </c>
      <c r="F1036" s="12" t="e">
        <f t="shared" si="148"/>
        <v>#VALUE!</v>
      </c>
      <c r="G1036" s="12" t="str">
        <f t="shared" si="149"/>
        <v/>
      </c>
      <c r="H1036" s="12" t="e">
        <f t="shared" si="150"/>
        <v>#N/A</v>
      </c>
      <c r="I1036" s="12" t="str">
        <f t="shared" si="151"/>
        <v>0/1/2443</v>
      </c>
      <c r="J1036" s="12" t="str">
        <f t="shared" si="152"/>
        <v>0/1/2500</v>
      </c>
      <c r="K1036" s="12" t="e">
        <f>IF(VALUE(LEFT(A1036,SEARCH(" ",A1036)-1))&lt;10,"0"&amp;VALUE(LEFT(A1036,SEARCH(" ",A1036)-1)),VALUE(LEFT(A1036,SEARCH(" ",A1036)-1)))&amp;"/"&amp;VLOOKUP(MID(A1036,SEARCH(" ",A1036)+1,LEN(A1036)-SEARCH(" ",A1036)-3),'[1]Lookup Data'!$B$2:$C$14,2,FALSE)&amp;"/"&amp;RIGHT(A1036,2)+2500</f>
        <v>#VALUE!</v>
      </c>
      <c r="L1036" s="12" t="e">
        <f>LEFT(A1036,2)&amp;"/"&amp;VLOOKUP(MID(LEFT(A1036,LEN(A1036)-5),SEARCH(" ",A1036),LEN(LEFT(A1036,LEN(A1036)-5))-SEARCH(" ",A1036)+1),'[1]Lookup Data'!$E$3:$F$14,2,FALSE)&amp;"/"&amp;RIGHT(A1036,4)</f>
        <v>#VALUE!</v>
      </c>
      <c r="M1036" s="12" t="e">
        <f>E1036&amp;"/"&amp;VLOOKUP([1]สูตรแปลงวันที่!F1036,'[1]Lookup Data'!$B$3:$C$14,2,FALSE)&amp;"/"&amp;[1]สูตรแปลงวันที่!G1036</f>
        <v>#VALUE!</v>
      </c>
    </row>
    <row r="1037" spans="1:13">
      <c r="A1037" s="11"/>
      <c r="B1037" s="12">
        <f t="shared" si="144"/>
        <v>0</v>
      </c>
      <c r="C1037" s="12">
        <f t="shared" si="145"/>
        <v>1</v>
      </c>
      <c r="D1037" s="12">
        <f t="shared" si="146"/>
        <v>1900</v>
      </c>
      <c r="E1037" s="12" t="str">
        <f t="shared" si="147"/>
        <v/>
      </c>
      <c r="F1037" s="12" t="e">
        <f t="shared" si="148"/>
        <v>#VALUE!</v>
      </c>
      <c r="G1037" s="12" t="str">
        <f t="shared" si="149"/>
        <v/>
      </c>
      <c r="H1037" s="12" t="e">
        <f t="shared" si="150"/>
        <v>#N/A</v>
      </c>
      <c r="I1037" s="12" t="str">
        <f t="shared" si="151"/>
        <v>0/1/2443</v>
      </c>
      <c r="J1037" s="12" t="str">
        <f t="shared" si="152"/>
        <v>0/1/2500</v>
      </c>
      <c r="K1037" s="12" t="e">
        <f>IF(VALUE(LEFT(A1037,SEARCH(" ",A1037)-1))&lt;10,"0"&amp;VALUE(LEFT(A1037,SEARCH(" ",A1037)-1)),VALUE(LEFT(A1037,SEARCH(" ",A1037)-1)))&amp;"/"&amp;VLOOKUP(MID(A1037,SEARCH(" ",A1037)+1,LEN(A1037)-SEARCH(" ",A1037)-3),'[1]Lookup Data'!$B$2:$C$14,2,FALSE)&amp;"/"&amp;RIGHT(A1037,2)+2500</f>
        <v>#VALUE!</v>
      </c>
      <c r="L1037" s="12" t="e">
        <f>LEFT(A1037,2)&amp;"/"&amp;VLOOKUP(MID(LEFT(A1037,LEN(A1037)-5),SEARCH(" ",A1037),LEN(LEFT(A1037,LEN(A1037)-5))-SEARCH(" ",A1037)+1),'[1]Lookup Data'!$E$3:$F$14,2,FALSE)&amp;"/"&amp;RIGHT(A1037,4)</f>
        <v>#VALUE!</v>
      </c>
      <c r="M1037" s="12" t="e">
        <f>E1037&amp;"/"&amp;VLOOKUP([1]สูตรแปลงวันที่!F1037,'[1]Lookup Data'!$B$3:$C$14,2,FALSE)&amp;"/"&amp;[1]สูตรแปลงวันที่!G1037</f>
        <v>#VALUE!</v>
      </c>
    </row>
    <row r="1038" spans="1:13">
      <c r="A1038" s="11"/>
      <c r="B1038" s="12">
        <f t="shared" si="144"/>
        <v>0</v>
      </c>
      <c r="C1038" s="12">
        <f t="shared" si="145"/>
        <v>1</v>
      </c>
      <c r="D1038" s="12">
        <f t="shared" si="146"/>
        <v>1900</v>
      </c>
      <c r="E1038" s="12" t="str">
        <f t="shared" si="147"/>
        <v/>
      </c>
      <c r="F1038" s="12" t="e">
        <f t="shared" si="148"/>
        <v>#VALUE!</v>
      </c>
      <c r="G1038" s="12" t="str">
        <f t="shared" si="149"/>
        <v/>
      </c>
      <c r="H1038" s="12" t="e">
        <f t="shared" si="150"/>
        <v>#N/A</v>
      </c>
      <c r="I1038" s="12" t="str">
        <f t="shared" si="151"/>
        <v>0/1/2443</v>
      </c>
      <c r="J1038" s="12" t="str">
        <f t="shared" si="152"/>
        <v>0/1/2500</v>
      </c>
      <c r="K1038" s="12" t="e">
        <f>IF(VALUE(LEFT(A1038,SEARCH(" ",A1038)-1))&lt;10,"0"&amp;VALUE(LEFT(A1038,SEARCH(" ",A1038)-1)),VALUE(LEFT(A1038,SEARCH(" ",A1038)-1)))&amp;"/"&amp;VLOOKUP(MID(A1038,SEARCH(" ",A1038)+1,LEN(A1038)-SEARCH(" ",A1038)-3),'[1]Lookup Data'!$B$2:$C$14,2,FALSE)&amp;"/"&amp;RIGHT(A1038,2)+2500</f>
        <v>#VALUE!</v>
      </c>
      <c r="L1038" s="12" t="e">
        <f>LEFT(A1038,2)&amp;"/"&amp;VLOOKUP(MID(LEFT(A1038,LEN(A1038)-5),SEARCH(" ",A1038),LEN(LEFT(A1038,LEN(A1038)-5))-SEARCH(" ",A1038)+1),'[1]Lookup Data'!$E$3:$F$14,2,FALSE)&amp;"/"&amp;RIGHT(A1038,4)</f>
        <v>#VALUE!</v>
      </c>
      <c r="M1038" s="12" t="e">
        <f>E1038&amp;"/"&amp;VLOOKUP([1]สูตรแปลงวันที่!F1038,'[1]Lookup Data'!$B$3:$C$14,2,FALSE)&amp;"/"&amp;[1]สูตรแปลงวันที่!G1038</f>
        <v>#VALUE!</v>
      </c>
    </row>
    <row r="1039" spans="1:13">
      <c r="A1039" s="11"/>
      <c r="B1039" s="12">
        <f t="shared" si="144"/>
        <v>0</v>
      </c>
      <c r="C1039" s="12">
        <f t="shared" si="145"/>
        <v>1</v>
      </c>
      <c r="D1039" s="12">
        <f t="shared" si="146"/>
        <v>1900</v>
      </c>
      <c r="E1039" s="12" t="str">
        <f t="shared" si="147"/>
        <v/>
      </c>
      <c r="F1039" s="12" t="e">
        <f t="shared" si="148"/>
        <v>#VALUE!</v>
      </c>
      <c r="G1039" s="12" t="str">
        <f t="shared" si="149"/>
        <v/>
      </c>
      <c r="H1039" s="12" t="e">
        <f t="shared" si="150"/>
        <v>#N/A</v>
      </c>
      <c r="I1039" s="12" t="str">
        <f t="shared" si="151"/>
        <v>0/1/2443</v>
      </c>
      <c r="J1039" s="12" t="str">
        <f t="shared" si="152"/>
        <v>0/1/2500</v>
      </c>
      <c r="K1039" s="12" t="e">
        <f>IF(VALUE(LEFT(A1039,SEARCH(" ",A1039)-1))&lt;10,"0"&amp;VALUE(LEFT(A1039,SEARCH(" ",A1039)-1)),VALUE(LEFT(A1039,SEARCH(" ",A1039)-1)))&amp;"/"&amp;VLOOKUP(MID(A1039,SEARCH(" ",A1039)+1,LEN(A1039)-SEARCH(" ",A1039)-3),'[1]Lookup Data'!$B$2:$C$14,2,FALSE)&amp;"/"&amp;RIGHT(A1039,2)+2500</f>
        <v>#VALUE!</v>
      </c>
      <c r="L1039" s="12" t="e">
        <f>LEFT(A1039,2)&amp;"/"&amp;VLOOKUP(MID(LEFT(A1039,LEN(A1039)-5),SEARCH(" ",A1039),LEN(LEFT(A1039,LEN(A1039)-5))-SEARCH(" ",A1039)+1),'[1]Lookup Data'!$E$3:$F$14,2,FALSE)&amp;"/"&amp;RIGHT(A1039,4)</f>
        <v>#VALUE!</v>
      </c>
      <c r="M1039" s="12" t="e">
        <f>E1039&amp;"/"&amp;VLOOKUP([1]สูตรแปลงวันที่!F1039,'[1]Lookup Data'!$B$3:$C$14,2,FALSE)&amp;"/"&amp;[1]สูตรแปลงวันที่!G1039</f>
        <v>#VALUE!</v>
      </c>
    </row>
    <row r="1040" spans="1:13">
      <c r="A1040" s="11"/>
      <c r="B1040" s="12">
        <f t="shared" si="144"/>
        <v>0</v>
      </c>
      <c r="C1040" s="12">
        <f t="shared" si="145"/>
        <v>1</v>
      </c>
      <c r="D1040" s="12">
        <f t="shared" si="146"/>
        <v>1900</v>
      </c>
      <c r="E1040" s="12" t="str">
        <f t="shared" si="147"/>
        <v/>
      </c>
      <c r="F1040" s="12" t="e">
        <f t="shared" si="148"/>
        <v>#VALUE!</v>
      </c>
      <c r="G1040" s="12" t="str">
        <f t="shared" si="149"/>
        <v/>
      </c>
      <c r="H1040" s="12" t="e">
        <f t="shared" si="150"/>
        <v>#N/A</v>
      </c>
      <c r="I1040" s="12" t="str">
        <f t="shared" si="151"/>
        <v>0/1/2443</v>
      </c>
      <c r="J1040" s="12" t="str">
        <f t="shared" si="152"/>
        <v>0/1/2500</v>
      </c>
      <c r="K1040" s="12" t="e">
        <f>IF(VALUE(LEFT(A1040,SEARCH(" ",A1040)-1))&lt;10,"0"&amp;VALUE(LEFT(A1040,SEARCH(" ",A1040)-1)),VALUE(LEFT(A1040,SEARCH(" ",A1040)-1)))&amp;"/"&amp;VLOOKUP(MID(A1040,SEARCH(" ",A1040)+1,LEN(A1040)-SEARCH(" ",A1040)-3),'[1]Lookup Data'!$B$2:$C$14,2,FALSE)&amp;"/"&amp;RIGHT(A1040,2)+2500</f>
        <v>#VALUE!</v>
      </c>
      <c r="L1040" s="12" t="e">
        <f>LEFT(A1040,2)&amp;"/"&amp;VLOOKUP(MID(LEFT(A1040,LEN(A1040)-5),SEARCH(" ",A1040),LEN(LEFT(A1040,LEN(A1040)-5))-SEARCH(" ",A1040)+1),'[1]Lookup Data'!$E$3:$F$14,2,FALSE)&amp;"/"&amp;RIGHT(A1040,4)</f>
        <v>#VALUE!</v>
      </c>
      <c r="M1040" s="12" t="e">
        <f>E1040&amp;"/"&amp;VLOOKUP([1]สูตรแปลงวันที่!F1040,'[1]Lookup Data'!$B$3:$C$14,2,FALSE)&amp;"/"&amp;[1]สูตรแปลงวันที่!G1040</f>
        <v>#VALUE!</v>
      </c>
    </row>
    <row r="1041" spans="1:13">
      <c r="A1041" s="11"/>
      <c r="B1041" s="12">
        <f t="shared" si="144"/>
        <v>0</v>
      </c>
      <c r="C1041" s="12">
        <f t="shared" si="145"/>
        <v>1</v>
      </c>
      <c r="D1041" s="12">
        <f t="shared" si="146"/>
        <v>1900</v>
      </c>
      <c r="E1041" s="12" t="str">
        <f t="shared" si="147"/>
        <v/>
      </c>
      <c r="F1041" s="12" t="e">
        <f t="shared" si="148"/>
        <v>#VALUE!</v>
      </c>
      <c r="G1041" s="12" t="str">
        <f t="shared" si="149"/>
        <v/>
      </c>
      <c r="H1041" s="12" t="e">
        <f t="shared" si="150"/>
        <v>#N/A</v>
      </c>
      <c r="I1041" s="12" t="str">
        <f t="shared" si="151"/>
        <v>0/1/2443</v>
      </c>
      <c r="J1041" s="12" t="str">
        <f t="shared" si="152"/>
        <v>0/1/2500</v>
      </c>
      <c r="K1041" s="12" t="e">
        <f>IF(VALUE(LEFT(A1041,SEARCH(" ",A1041)-1))&lt;10,"0"&amp;VALUE(LEFT(A1041,SEARCH(" ",A1041)-1)),VALUE(LEFT(A1041,SEARCH(" ",A1041)-1)))&amp;"/"&amp;VLOOKUP(MID(A1041,SEARCH(" ",A1041)+1,LEN(A1041)-SEARCH(" ",A1041)-3),'[1]Lookup Data'!$B$2:$C$14,2,FALSE)&amp;"/"&amp;RIGHT(A1041,2)+2500</f>
        <v>#VALUE!</v>
      </c>
      <c r="L1041" s="12" t="e">
        <f>LEFT(A1041,2)&amp;"/"&amp;VLOOKUP(MID(LEFT(A1041,LEN(A1041)-5),SEARCH(" ",A1041),LEN(LEFT(A1041,LEN(A1041)-5))-SEARCH(" ",A1041)+1),'[1]Lookup Data'!$E$3:$F$14,2,FALSE)&amp;"/"&amp;RIGHT(A1041,4)</f>
        <v>#VALUE!</v>
      </c>
      <c r="M1041" s="12" t="e">
        <f>E1041&amp;"/"&amp;VLOOKUP([1]สูตรแปลงวันที่!F1041,'[1]Lookup Data'!$B$3:$C$14,2,FALSE)&amp;"/"&amp;[1]สูตรแปลงวันที่!G1041</f>
        <v>#VALUE!</v>
      </c>
    </row>
    <row r="1042" spans="1:13">
      <c r="A1042" s="11"/>
      <c r="B1042" s="12">
        <f t="shared" si="144"/>
        <v>0</v>
      </c>
      <c r="C1042" s="12">
        <f t="shared" si="145"/>
        <v>1</v>
      </c>
      <c r="D1042" s="12">
        <f t="shared" si="146"/>
        <v>1900</v>
      </c>
      <c r="E1042" s="12" t="str">
        <f t="shared" si="147"/>
        <v/>
      </c>
      <c r="F1042" s="12" t="e">
        <f t="shared" si="148"/>
        <v>#VALUE!</v>
      </c>
      <c r="G1042" s="12" t="str">
        <f t="shared" si="149"/>
        <v/>
      </c>
      <c r="H1042" s="12" t="e">
        <f t="shared" si="150"/>
        <v>#N/A</v>
      </c>
      <c r="I1042" s="12" t="str">
        <f t="shared" si="151"/>
        <v>0/1/2443</v>
      </c>
      <c r="J1042" s="12" t="str">
        <f t="shared" si="152"/>
        <v>0/1/2500</v>
      </c>
      <c r="K1042" s="12" t="e">
        <f>IF(VALUE(LEFT(A1042,SEARCH(" ",A1042)-1))&lt;10,"0"&amp;VALUE(LEFT(A1042,SEARCH(" ",A1042)-1)),VALUE(LEFT(A1042,SEARCH(" ",A1042)-1)))&amp;"/"&amp;VLOOKUP(MID(A1042,SEARCH(" ",A1042)+1,LEN(A1042)-SEARCH(" ",A1042)-3),'[1]Lookup Data'!$B$2:$C$14,2,FALSE)&amp;"/"&amp;RIGHT(A1042,2)+2500</f>
        <v>#VALUE!</v>
      </c>
      <c r="L1042" s="12" t="e">
        <f>LEFT(A1042,2)&amp;"/"&amp;VLOOKUP(MID(LEFT(A1042,LEN(A1042)-5),SEARCH(" ",A1042),LEN(LEFT(A1042,LEN(A1042)-5))-SEARCH(" ",A1042)+1),'[1]Lookup Data'!$E$3:$F$14,2,FALSE)&amp;"/"&amp;RIGHT(A1042,4)</f>
        <v>#VALUE!</v>
      </c>
      <c r="M1042" s="12" t="e">
        <f>E1042&amp;"/"&amp;VLOOKUP([1]สูตรแปลงวันที่!F1042,'[1]Lookup Data'!$B$3:$C$14,2,FALSE)&amp;"/"&amp;[1]สูตรแปลงวันที่!G1042</f>
        <v>#VALUE!</v>
      </c>
    </row>
    <row r="1043" spans="1:13">
      <c r="A1043" s="11"/>
      <c r="B1043" s="12">
        <f t="shared" si="144"/>
        <v>0</v>
      </c>
      <c r="C1043" s="12">
        <f t="shared" si="145"/>
        <v>1</v>
      </c>
      <c r="D1043" s="12">
        <f t="shared" si="146"/>
        <v>1900</v>
      </c>
      <c r="E1043" s="12" t="str">
        <f t="shared" si="147"/>
        <v/>
      </c>
      <c r="F1043" s="12" t="e">
        <f t="shared" si="148"/>
        <v>#VALUE!</v>
      </c>
      <c r="G1043" s="12" t="str">
        <f t="shared" si="149"/>
        <v/>
      </c>
      <c r="H1043" s="12" t="e">
        <f t="shared" si="150"/>
        <v>#N/A</v>
      </c>
      <c r="I1043" s="12" t="str">
        <f t="shared" si="151"/>
        <v>0/1/2443</v>
      </c>
      <c r="J1043" s="12" t="str">
        <f t="shared" si="152"/>
        <v>0/1/2500</v>
      </c>
      <c r="K1043" s="12" t="e">
        <f>IF(VALUE(LEFT(A1043,SEARCH(" ",A1043)-1))&lt;10,"0"&amp;VALUE(LEFT(A1043,SEARCH(" ",A1043)-1)),VALUE(LEFT(A1043,SEARCH(" ",A1043)-1)))&amp;"/"&amp;VLOOKUP(MID(A1043,SEARCH(" ",A1043)+1,LEN(A1043)-SEARCH(" ",A1043)-3),'[1]Lookup Data'!$B$2:$C$14,2,FALSE)&amp;"/"&amp;RIGHT(A1043,2)+2500</f>
        <v>#VALUE!</v>
      </c>
      <c r="L1043" s="12" t="e">
        <f>LEFT(A1043,2)&amp;"/"&amp;VLOOKUP(MID(LEFT(A1043,LEN(A1043)-5),SEARCH(" ",A1043),LEN(LEFT(A1043,LEN(A1043)-5))-SEARCH(" ",A1043)+1),'[1]Lookup Data'!$E$3:$F$14,2,FALSE)&amp;"/"&amp;RIGHT(A1043,4)</f>
        <v>#VALUE!</v>
      </c>
      <c r="M1043" s="12" t="e">
        <f>E1043&amp;"/"&amp;VLOOKUP([1]สูตรแปลงวันที่!F1043,'[1]Lookup Data'!$B$3:$C$14,2,FALSE)&amp;"/"&amp;[1]สูตรแปลงวันที่!G1043</f>
        <v>#VALUE!</v>
      </c>
    </row>
    <row r="1044" spans="1:13">
      <c r="A1044" s="11"/>
      <c r="B1044" s="12">
        <f t="shared" si="144"/>
        <v>0</v>
      </c>
      <c r="C1044" s="12">
        <f t="shared" si="145"/>
        <v>1</v>
      </c>
      <c r="D1044" s="12">
        <f t="shared" si="146"/>
        <v>1900</v>
      </c>
      <c r="E1044" s="12" t="str">
        <f t="shared" si="147"/>
        <v/>
      </c>
      <c r="F1044" s="12" t="e">
        <f t="shared" si="148"/>
        <v>#VALUE!</v>
      </c>
      <c r="G1044" s="12" t="str">
        <f t="shared" si="149"/>
        <v/>
      </c>
      <c r="H1044" s="12" t="e">
        <f t="shared" si="150"/>
        <v>#N/A</v>
      </c>
      <c r="I1044" s="12" t="str">
        <f t="shared" si="151"/>
        <v>0/1/2443</v>
      </c>
      <c r="J1044" s="12" t="str">
        <f t="shared" si="152"/>
        <v>0/1/2500</v>
      </c>
      <c r="K1044" s="12" t="e">
        <f>IF(VALUE(LEFT(A1044,SEARCH(" ",A1044)-1))&lt;10,"0"&amp;VALUE(LEFT(A1044,SEARCH(" ",A1044)-1)),VALUE(LEFT(A1044,SEARCH(" ",A1044)-1)))&amp;"/"&amp;VLOOKUP(MID(A1044,SEARCH(" ",A1044)+1,LEN(A1044)-SEARCH(" ",A1044)-3),'[1]Lookup Data'!$B$2:$C$14,2,FALSE)&amp;"/"&amp;RIGHT(A1044,2)+2500</f>
        <v>#VALUE!</v>
      </c>
      <c r="L1044" s="12" t="e">
        <f>LEFT(A1044,2)&amp;"/"&amp;VLOOKUP(MID(LEFT(A1044,LEN(A1044)-5),SEARCH(" ",A1044),LEN(LEFT(A1044,LEN(A1044)-5))-SEARCH(" ",A1044)+1),'[1]Lookup Data'!$E$3:$F$14,2,FALSE)&amp;"/"&amp;RIGHT(A1044,4)</f>
        <v>#VALUE!</v>
      </c>
      <c r="M1044" s="12" t="e">
        <f>E1044&amp;"/"&amp;VLOOKUP([1]สูตรแปลงวันที่!F1044,'[1]Lookup Data'!$B$3:$C$14,2,FALSE)&amp;"/"&amp;[1]สูตรแปลงวันที่!G1044</f>
        <v>#VALUE!</v>
      </c>
    </row>
    <row r="1045" spans="1:13">
      <c r="A1045" s="11"/>
      <c r="B1045" s="12">
        <f t="shared" si="144"/>
        <v>0</v>
      </c>
      <c r="C1045" s="12">
        <f t="shared" si="145"/>
        <v>1</v>
      </c>
      <c r="D1045" s="12">
        <f t="shared" si="146"/>
        <v>1900</v>
      </c>
      <c r="E1045" s="12" t="str">
        <f t="shared" si="147"/>
        <v/>
      </c>
      <c r="F1045" s="12" t="e">
        <f t="shared" si="148"/>
        <v>#VALUE!</v>
      </c>
      <c r="G1045" s="12" t="str">
        <f t="shared" si="149"/>
        <v/>
      </c>
      <c r="H1045" s="12" t="e">
        <f t="shared" si="150"/>
        <v>#N/A</v>
      </c>
      <c r="I1045" s="12" t="str">
        <f t="shared" si="151"/>
        <v>0/1/2443</v>
      </c>
      <c r="J1045" s="12" t="str">
        <f t="shared" si="152"/>
        <v>0/1/2500</v>
      </c>
      <c r="K1045" s="12" t="e">
        <f>IF(VALUE(LEFT(A1045,SEARCH(" ",A1045)-1))&lt;10,"0"&amp;VALUE(LEFT(A1045,SEARCH(" ",A1045)-1)),VALUE(LEFT(A1045,SEARCH(" ",A1045)-1)))&amp;"/"&amp;VLOOKUP(MID(A1045,SEARCH(" ",A1045)+1,LEN(A1045)-SEARCH(" ",A1045)-3),'[1]Lookup Data'!$B$2:$C$14,2,FALSE)&amp;"/"&amp;RIGHT(A1045,2)+2500</f>
        <v>#VALUE!</v>
      </c>
      <c r="L1045" s="12" t="e">
        <f>LEFT(A1045,2)&amp;"/"&amp;VLOOKUP(MID(LEFT(A1045,LEN(A1045)-5),SEARCH(" ",A1045),LEN(LEFT(A1045,LEN(A1045)-5))-SEARCH(" ",A1045)+1),'[1]Lookup Data'!$E$3:$F$14,2,FALSE)&amp;"/"&amp;RIGHT(A1045,4)</f>
        <v>#VALUE!</v>
      </c>
      <c r="M1045" s="12" t="e">
        <f>E1045&amp;"/"&amp;VLOOKUP([1]สูตรแปลงวันที่!F1045,'[1]Lookup Data'!$B$3:$C$14,2,FALSE)&amp;"/"&amp;[1]สูตรแปลงวันที่!G1045</f>
        <v>#VALUE!</v>
      </c>
    </row>
    <row r="1046" spans="1:13">
      <c r="A1046" s="11"/>
      <c r="B1046" s="12">
        <f t="shared" si="144"/>
        <v>0</v>
      </c>
      <c r="C1046" s="12">
        <f t="shared" si="145"/>
        <v>1</v>
      </c>
      <c r="D1046" s="12">
        <f t="shared" si="146"/>
        <v>1900</v>
      </c>
      <c r="E1046" s="12" t="str">
        <f t="shared" si="147"/>
        <v/>
      </c>
      <c r="F1046" s="12" t="e">
        <f t="shared" si="148"/>
        <v>#VALUE!</v>
      </c>
      <c r="G1046" s="12" t="str">
        <f t="shared" si="149"/>
        <v/>
      </c>
      <c r="H1046" s="12" t="e">
        <f t="shared" si="150"/>
        <v>#N/A</v>
      </c>
      <c r="I1046" s="12" t="str">
        <f t="shared" si="151"/>
        <v>0/1/2443</v>
      </c>
      <c r="J1046" s="12" t="str">
        <f t="shared" si="152"/>
        <v>0/1/2500</v>
      </c>
      <c r="K1046" s="12" t="e">
        <f>IF(VALUE(LEFT(A1046,SEARCH(" ",A1046)-1))&lt;10,"0"&amp;VALUE(LEFT(A1046,SEARCH(" ",A1046)-1)),VALUE(LEFT(A1046,SEARCH(" ",A1046)-1)))&amp;"/"&amp;VLOOKUP(MID(A1046,SEARCH(" ",A1046)+1,LEN(A1046)-SEARCH(" ",A1046)-3),'[1]Lookup Data'!$B$2:$C$14,2,FALSE)&amp;"/"&amp;RIGHT(A1046,2)+2500</f>
        <v>#VALUE!</v>
      </c>
      <c r="L1046" s="12" t="e">
        <f>LEFT(A1046,2)&amp;"/"&amp;VLOOKUP(MID(LEFT(A1046,LEN(A1046)-5),SEARCH(" ",A1046),LEN(LEFT(A1046,LEN(A1046)-5))-SEARCH(" ",A1046)+1),'[1]Lookup Data'!$E$3:$F$14,2,FALSE)&amp;"/"&amp;RIGHT(A1046,4)</f>
        <v>#VALUE!</v>
      </c>
      <c r="M1046" s="12" t="e">
        <f>E1046&amp;"/"&amp;VLOOKUP([1]สูตรแปลงวันที่!F1046,'[1]Lookup Data'!$B$3:$C$14,2,FALSE)&amp;"/"&amp;[1]สูตรแปลงวันที่!G1046</f>
        <v>#VALUE!</v>
      </c>
    </row>
    <row r="1047" spans="1:13">
      <c r="A1047" s="11"/>
      <c r="B1047" s="12">
        <f t="shared" si="144"/>
        <v>0</v>
      </c>
      <c r="C1047" s="12">
        <f t="shared" si="145"/>
        <v>1</v>
      </c>
      <c r="D1047" s="12">
        <f t="shared" si="146"/>
        <v>1900</v>
      </c>
      <c r="E1047" s="12" t="str">
        <f t="shared" si="147"/>
        <v/>
      </c>
      <c r="F1047" s="12" t="e">
        <f t="shared" si="148"/>
        <v>#VALUE!</v>
      </c>
      <c r="G1047" s="12" t="str">
        <f t="shared" si="149"/>
        <v/>
      </c>
      <c r="H1047" s="12" t="e">
        <f t="shared" si="150"/>
        <v>#N/A</v>
      </c>
      <c r="I1047" s="12" t="str">
        <f t="shared" si="151"/>
        <v>0/1/2443</v>
      </c>
      <c r="J1047" s="12" t="str">
        <f t="shared" si="152"/>
        <v>0/1/2500</v>
      </c>
      <c r="K1047" s="12" t="e">
        <f>IF(VALUE(LEFT(A1047,SEARCH(" ",A1047)-1))&lt;10,"0"&amp;VALUE(LEFT(A1047,SEARCH(" ",A1047)-1)),VALUE(LEFT(A1047,SEARCH(" ",A1047)-1)))&amp;"/"&amp;VLOOKUP(MID(A1047,SEARCH(" ",A1047)+1,LEN(A1047)-SEARCH(" ",A1047)-3),'[1]Lookup Data'!$B$2:$C$14,2,FALSE)&amp;"/"&amp;RIGHT(A1047,2)+2500</f>
        <v>#VALUE!</v>
      </c>
      <c r="L1047" s="12" t="e">
        <f>LEFT(A1047,2)&amp;"/"&amp;VLOOKUP(MID(LEFT(A1047,LEN(A1047)-5),SEARCH(" ",A1047),LEN(LEFT(A1047,LEN(A1047)-5))-SEARCH(" ",A1047)+1),'[1]Lookup Data'!$E$3:$F$14,2,FALSE)&amp;"/"&amp;RIGHT(A1047,4)</f>
        <v>#VALUE!</v>
      </c>
      <c r="M1047" s="12" t="e">
        <f>E1047&amp;"/"&amp;VLOOKUP([1]สูตรแปลงวันที่!F1047,'[1]Lookup Data'!$B$3:$C$14,2,FALSE)&amp;"/"&amp;[1]สูตรแปลงวันที่!G1047</f>
        <v>#VALUE!</v>
      </c>
    </row>
    <row r="1048" spans="1:13">
      <c r="A1048" s="11"/>
      <c r="B1048" s="12">
        <f t="shared" si="144"/>
        <v>0</v>
      </c>
      <c r="C1048" s="12">
        <f t="shared" si="145"/>
        <v>1</v>
      </c>
      <c r="D1048" s="12">
        <f t="shared" si="146"/>
        <v>1900</v>
      </c>
      <c r="E1048" s="12" t="str">
        <f t="shared" si="147"/>
        <v/>
      </c>
      <c r="F1048" s="12" t="e">
        <f t="shared" si="148"/>
        <v>#VALUE!</v>
      </c>
      <c r="G1048" s="12" t="str">
        <f t="shared" si="149"/>
        <v/>
      </c>
      <c r="H1048" s="12" t="e">
        <f t="shared" si="150"/>
        <v>#N/A</v>
      </c>
      <c r="I1048" s="12" t="str">
        <f t="shared" si="151"/>
        <v>0/1/2443</v>
      </c>
      <c r="J1048" s="12" t="str">
        <f t="shared" si="152"/>
        <v>0/1/2500</v>
      </c>
      <c r="K1048" s="12" t="e">
        <f>IF(VALUE(LEFT(A1048,SEARCH(" ",A1048)-1))&lt;10,"0"&amp;VALUE(LEFT(A1048,SEARCH(" ",A1048)-1)),VALUE(LEFT(A1048,SEARCH(" ",A1048)-1)))&amp;"/"&amp;VLOOKUP(MID(A1048,SEARCH(" ",A1048)+1,LEN(A1048)-SEARCH(" ",A1048)-3),'[1]Lookup Data'!$B$2:$C$14,2,FALSE)&amp;"/"&amp;RIGHT(A1048,2)+2500</f>
        <v>#VALUE!</v>
      </c>
      <c r="L1048" s="12" t="e">
        <f>LEFT(A1048,2)&amp;"/"&amp;VLOOKUP(MID(LEFT(A1048,LEN(A1048)-5),SEARCH(" ",A1048),LEN(LEFT(A1048,LEN(A1048)-5))-SEARCH(" ",A1048)+1),'[1]Lookup Data'!$E$3:$F$14,2,FALSE)&amp;"/"&amp;RIGHT(A1048,4)</f>
        <v>#VALUE!</v>
      </c>
      <c r="M1048" s="12" t="e">
        <f>E1048&amp;"/"&amp;VLOOKUP([1]สูตรแปลงวันที่!F1048,'[1]Lookup Data'!$B$3:$C$14,2,FALSE)&amp;"/"&amp;[1]สูตรแปลงวันที่!G1048</f>
        <v>#VALUE!</v>
      </c>
    </row>
    <row r="1049" spans="1:13">
      <c r="A1049" s="11"/>
      <c r="B1049" s="12">
        <f t="shared" si="144"/>
        <v>0</v>
      </c>
      <c r="C1049" s="12">
        <f t="shared" si="145"/>
        <v>1</v>
      </c>
      <c r="D1049" s="12">
        <f t="shared" si="146"/>
        <v>1900</v>
      </c>
      <c r="E1049" s="12" t="str">
        <f t="shared" si="147"/>
        <v/>
      </c>
      <c r="F1049" s="12" t="e">
        <f t="shared" si="148"/>
        <v>#VALUE!</v>
      </c>
      <c r="G1049" s="12" t="str">
        <f t="shared" si="149"/>
        <v/>
      </c>
      <c r="H1049" s="12" t="e">
        <f t="shared" si="150"/>
        <v>#N/A</v>
      </c>
      <c r="I1049" s="12" t="str">
        <f t="shared" si="151"/>
        <v>0/1/2443</v>
      </c>
      <c r="J1049" s="12" t="str">
        <f t="shared" si="152"/>
        <v>0/1/2500</v>
      </c>
      <c r="K1049" s="12" t="e">
        <f>IF(VALUE(LEFT(A1049,SEARCH(" ",A1049)-1))&lt;10,"0"&amp;VALUE(LEFT(A1049,SEARCH(" ",A1049)-1)),VALUE(LEFT(A1049,SEARCH(" ",A1049)-1)))&amp;"/"&amp;VLOOKUP(MID(A1049,SEARCH(" ",A1049)+1,LEN(A1049)-SEARCH(" ",A1049)-3),'[1]Lookup Data'!$B$2:$C$14,2,FALSE)&amp;"/"&amp;RIGHT(A1049,2)+2500</f>
        <v>#VALUE!</v>
      </c>
      <c r="L1049" s="12" t="e">
        <f>LEFT(A1049,2)&amp;"/"&amp;VLOOKUP(MID(LEFT(A1049,LEN(A1049)-5),SEARCH(" ",A1049),LEN(LEFT(A1049,LEN(A1049)-5))-SEARCH(" ",A1049)+1),'[1]Lookup Data'!$E$3:$F$14,2,FALSE)&amp;"/"&amp;RIGHT(A1049,4)</f>
        <v>#VALUE!</v>
      </c>
      <c r="M1049" s="12" t="e">
        <f>E1049&amp;"/"&amp;VLOOKUP([1]สูตรแปลงวันที่!F1049,'[1]Lookup Data'!$B$3:$C$14,2,FALSE)&amp;"/"&amp;[1]สูตรแปลงวันที่!G1049</f>
        <v>#VALUE!</v>
      </c>
    </row>
    <row r="1050" spans="1:13">
      <c r="A1050" s="11"/>
      <c r="B1050" s="12">
        <f t="shared" si="144"/>
        <v>0</v>
      </c>
      <c r="C1050" s="12">
        <f t="shared" si="145"/>
        <v>1</v>
      </c>
      <c r="D1050" s="12">
        <f t="shared" si="146"/>
        <v>1900</v>
      </c>
      <c r="E1050" s="12" t="str">
        <f t="shared" si="147"/>
        <v/>
      </c>
      <c r="F1050" s="12" t="e">
        <f t="shared" si="148"/>
        <v>#VALUE!</v>
      </c>
      <c r="G1050" s="12" t="str">
        <f t="shared" si="149"/>
        <v/>
      </c>
      <c r="H1050" s="12" t="e">
        <f t="shared" si="150"/>
        <v>#N/A</v>
      </c>
      <c r="I1050" s="12" t="str">
        <f t="shared" si="151"/>
        <v>0/1/2443</v>
      </c>
      <c r="J1050" s="12" t="str">
        <f t="shared" si="152"/>
        <v>0/1/2500</v>
      </c>
      <c r="K1050" s="12" t="e">
        <f>IF(VALUE(LEFT(A1050,SEARCH(" ",A1050)-1))&lt;10,"0"&amp;VALUE(LEFT(A1050,SEARCH(" ",A1050)-1)),VALUE(LEFT(A1050,SEARCH(" ",A1050)-1)))&amp;"/"&amp;VLOOKUP(MID(A1050,SEARCH(" ",A1050)+1,LEN(A1050)-SEARCH(" ",A1050)-3),'[1]Lookup Data'!$B$2:$C$14,2,FALSE)&amp;"/"&amp;RIGHT(A1050,2)+2500</f>
        <v>#VALUE!</v>
      </c>
      <c r="L1050" s="12" t="e">
        <f>LEFT(A1050,2)&amp;"/"&amp;VLOOKUP(MID(LEFT(A1050,LEN(A1050)-5),SEARCH(" ",A1050),LEN(LEFT(A1050,LEN(A1050)-5))-SEARCH(" ",A1050)+1),'[1]Lookup Data'!$E$3:$F$14,2,FALSE)&amp;"/"&amp;RIGHT(A1050,4)</f>
        <v>#VALUE!</v>
      </c>
      <c r="M1050" s="12" t="e">
        <f>E1050&amp;"/"&amp;VLOOKUP([1]สูตรแปลงวันที่!F1050,'[1]Lookup Data'!$B$3:$C$14,2,FALSE)&amp;"/"&amp;[1]สูตรแปลงวันที่!G1050</f>
        <v>#VALUE!</v>
      </c>
    </row>
    <row r="1051" spans="1:13">
      <c r="A1051" s="11"/>
      <c r="B1051" s="12">
        <f t="shared" si="144"/>
        <v>0</v>
      </c>
      <c r="C1051" s="12">
        <f t="shared" si="145"/>
        <v>1</v>
      </c>
      <c r="D1051" s="12">
        <f t="shared" si="146"/>
        <v>1900</v>
      </c>
      <c r="E1051" s="12" t="str">
        <f t="shared" si="147"/>
        <v/>
      </c>
      <c r="F1051" s="12" t="e">
        <f t="shared" si="148"/>
        <v>#VALUE!</v>
      </c>
      <c r="G1051" s="12" t="str">
        <f t="shared" si="149"/>
        <v/>
      </c>
      <c r="H1051" s="12" t="e">
        <f t="shared" si="150"/>
        <v>#N/A</v>
      </c>
      <c r="I1051" s="12" t="str">
        <f t="shared" si="151"/>
        <v>0/1/2443</v>
      </c>
      <c r="J1051" s="12" t="str">
        <f t="shared" si="152"/>
        <v>0/1/2500</v>
      </c>
      <c r="K1051" s="12" t="e">
        <f>IF(VALUE(LEFT(A1051,SEARCH(" ",A1051)-1))&lt;10,"0"&amp;VALUE(LEFT(A1051,SEARCH(" ",A1051)-1)),VALUE(LEFT(A1051,SEARCH(" ",A1051)-1)))&amp;"/"&amp;VLOOKUP(MID(A1051,SEARCH(" ",A1051)+1,LEN(A1051)-SEARCH(" ",A1051)-3),'[1]Lookup Data'!$B$2:$C$14,2,FALSE)&amp;"/"&amp;RIGHT(A1051,2)+2500</f>
        <v>#VALUE!</v>
      </c>
      <c r="L1051" s="12" t="e">
        <f>LEFT(A1051,2)&amp;"/"&amp;VLOOKUP(MID(LEFT(A1051,LEN(A1051)-5),SEARCH(" ",A1051),LEN(LEFT(A1051,LEN(A1051)-5))-SEARCH(" ",A1051)+1),'[1]Lookup Data'!$E$3:$F$14,2,FALSE)&amp;"/"&amp;RIGHT(A1051,4)</f>
        <v>#VALUE!</v>
      </c>
      <c r="M1051" s="12" t="e">
        <f>E1051&amp;"/"&amp;VLOOKUP([1]สูตรแปลงวันที่!F1051,'[1]Lookup Data'!$B$3:$C$14,2,FALSE)&amp;"/"&amp;[1]สูตรแปลงวันที่!G1051</f>
        <v>#VALUE!</v>
      </c>
    </row>
    <row r="1052" spans="1:13">
      <c r="A1052" s="11"/>
      <c r="B1052" s="12">
        <f t="shared" si="144"/>
        <v>0</v>
      </c>
      <c r="C1052" s="12">
        <f t="shared" si="145"/>
        <v>1</v>
      </c>
      <c r="D1052" s="12">
        <f t="shared" si="146"/>
        <v>1900</v>
      </c>
      <c r="E1052" s="12" t="str">
        <f t="shared" si="147"/>
        <v/>
      </c>
      <c r="F1052" s="12" t="e">
        <f t="shared" si="148"/>
        <v>#VALUE!</v>
      </c>
      <c r="G1052" s="12" t="str">
        <f t="shared" si="149"/>
        <v/>
      </c>
      <c r="H1052" s="12" t="e">
        <f t="shared" si="150"/>
        <v>#N/A</v>
      </c>
      <c r="I1052" s="12" t="str">
        <f t="shared" si="151"/>
        <v>0/1/2443</v>
      </c>
      <c r="J1052" s="12" t="str">
        <f t="shared" si="152"/>
        <v>0/1/2500</v>
      </c>
      <c r="K1052" s="12" t="e">
        <f>IF(VALUE(LEFT(A1052,SEARCH(" ",A1052)-1))&lt;10,"0"&amp;VALUE(LEFT(A1052,SEARCH(" ",A1052)-1)),VALUE(LEFT(A1052,SEARCH(" ",A1052)-1)))&amp;"/"&amp;VLOOKUP(MID(A1052,SEARCH(" ",A1052)+1,LEN(A1052)-SEARCH(" ",A1052)-3),'[1]Lookup Data'!$B$2:$C$14,2,FALSE)&amp;"/"&amp;RIGHT(A1052,2)+2500</f>
        <v>#VALUE!</v>
      </c>
      <c r="L1052" s="12" t="e">
        <f>LEFT(A1052,2)&amp;"/"&amp;VLOOKUP(MID(LEFT(A1052,LEN(A1052)-5),SEARCH(" ",A1052),LEN(LEFT(A1052,LEN(A1052)-5))-SEARCH(" ",A1052)+1),'[1]Lookup Data'!$E$3:$F$14,2,FALSE)&amp;"/"&amp;RIGHT(A1052,4)</f>
        <v>#VALUE!</v>
      </c>
      <c r="M1052" s="12" t="e">
        <f>E1052&amp;"/"&amp;VLOOKUP([1]สูตรแปลงวันที่!F1052,'[1]Lookup Data'!$B$3:$C$14,2,FALSE)&amp;"/"&amp;[1]สูตรแปลงวันที่!G1052</f>
        <v>#VALUE!</v>
      </c>
    </row>
    <row r="1053" spans="1:13">
      <c r="A1053" s="11"/>
      <c r="B1053" s="12">
        <f t="shared" si="144"/>
        <v>0</v>
      </c>
      <c r="C1053" s="12">
        <f t="shared" si="145"/>
        <v>1</v>
      </c>
      <c r="D1053" s="12">
        <f t="shared" si="146"/>
        <v>1900</v>
      </c>
      <c r="E1053" s="12" t="str">
        <f t="shared" si="147"/>
        <v/>
      </c>
      <c r="F1053" s="12" t="e">
        <f t="shared" si="148"/>
        <v>#VALUE!</v>
      </c>
      <c r="G1053" s="12" t="str">
        <f t="shared" si="149"/>
        <v/>
      </c>
      <c r="H1053" s="12" t="e">
        <f t="shared" si="150"/>
        <v>#N/A</v>
      </c>
      <c r="I1053" s="12" t="str">
        <f t="shared" si="151"/>
        <v>0/1/2443</v>
      </c>
      <c r="J1053" s="12" t="str">
        <f t="shared" si="152"/>
        <v>0/1/2500</v>
      </c>
      <c r="K1053" s="12" t="e">
        <f>IF(VALUE(LEFT(A1053,SEARCH(" ",A1053)-1))&lt;10,"0"&amp;VALUE(LEFT(A1053,SEARCH(" ",A1053)-1)),VALUE(LEFT(A1053,SEARCH(" ",A1053)-1)))&amp;"/"&amp;VLOOKUP(MID(A1053,SEARCH(" ",A1053)+1,LEN(A1053)-SEARCH(" ",A1053)-3),'[1]Lookup Data'!$B$2:$C$14,2,FALSE)&amp;"/"&amp;RIGHT(A1053,2)+2500</f>
        <v>#VALUE!</v>
      </c>
      <c r="L1053" s="12" t="e">
        <f>LEFT(A1053,2)&amp;"/"&amp;VLOOKUP(MID(LEFT(A1053,LEN(A1053)-5),SEARCH(" ",A1053),LEN(LEFT(A1053,LEN(A1053)-5))-SEARCH(" ",A1053)+1),'[1]Lookup Data'!$E$3:$F$14,2,FALSE)&amp;"/"&amp;RIGHT(A1053,4)</f>
        <v>#VALUE!</v>
      </c>
      <c r="M1053" s="12" t="e">
        <f>E1053&amp;"/"&amp;VLOOKUP([1]สูตรแปลงวันที่!F1053,'[1]Lookup Data'!$B$3:$C$14,2,FALSE)&amp;"/"&amp;[1]สูตรแปลงวันที่!G1053</f>
        <v>#VALUE!</v>
      </c>
    </row>
    <row r="1054" spans="1:13">
      <c r="A1054" s="11"/>
      <c r="B1054" s="12">
        <f t="shared" si="144"/>
        <v>0</v>
      </c>
      <c r="C1054" s="12">
        <f t="shared" si="145"/>
        <v>1</v>
      </c>
      <c r="D1054" s="12">
        <f t="shared" si="146"/>
        <v>1900</v>
      </c>
      <c r="E1054" s="12" t="str">
        <f t="shared" si="147"/>
        <v/>
      </c>
      <c r="F1054" s="12" t="e">
        <f t="shared" si="148"/>
        <v>#VALUE!</v>
      </c>
      <c r="G1054" s="12" t="str">
        <f t="shared" si="149"/>
        <v/>
      </c>
      <c r="H1054" s="12" t="e">
        <f t="shared" si="150"/>
        <v>#N/A</v>
      </c>
      <c r="I1054" s="12" t="str">
        <f t="shared" si="151"/>
        <v>0/1/2443</v>
      </c>
      <c r="J1054" s="12" t="str">
        <f t="shared" si="152"/>
        <v>0/1/2500</v>
      </c>
      <c r="K1054" s="12" t="e">
        <f>IF(VALUE(LEFT(A1054,SEARCH(" ",A1054)-1))&lt;10,"0"&amp;VALUE(LEFT(A1054,SEARCH(" ",A1054)-1)),VALUE(LEFT(A1054,SEARCH(" ",A1054)-1)))&amp;"/"&amp;VLOOKUP(MID(A1054,SEARCH(" ",A1054)+1,LEN(A1054)-SEARCH(" ",A1054)-3),'[1]Lookup Data'!$B$2:$C$14,2,FALSE)&amp;"/"&amp;RIGHT(A1054,2)+2500</f>
        <v>#VALUE!</v>
      </c>
      <c r="L1054" s="12" t="e">
        <f>LEFT(A1054,2)&amp;"/"&amp;VLOOKUP(MID(LEFT(A1054,LEN(A1054)-5),SEARCH(" ",A1054),LEN(LEFT(A1054,LEN(A1054)-5))-SEARCH(" ",A1054)+1),'[1]Lookup Data'!$E$3:$F$14,2,FALSE)&amp;"/"&amp;RIGHT(A1054,4)</f>
        <v>#VALUE!</v>
      </c>
      <c r="M1054" s="12" t="e">
        <f>E1054&amp;"/"&amp;VLOOKUP([1]สูตรแปลงวันที่!F1054,'[1]Lookup Data'!$B$3:$C$14,2,FALSE)&amp;"/"&amp;[1]สูตรแปลงวันที่!G1054</f>
        <v>#VALUE!</v>
      </c>
    </row>
    <row r="1055" spans="1:13">
      <c r="A1055" s="11"/>
      <c r="B1055" s="12">
        <f t="shared" si="144"/>
        <v>0</v>
      </c>
      <c r="C1055" s="12">
        <f t="shared" si="145"/>
        <v>1</v>
      </c>
      <c r="D1055" s="12">
        <f t="shared" si="146"/>
        <v>1900</v>
      </c>
      <c r="E1055" s="12" t="str">
        <f t="shared" si="147"/>
        <v/>
      </c>
      <c r="F1055" s="12" t="e">
        <f t="shared" si="148"/>
        <v>#VALUE!</v>
      </c>
      <c r="G1055" s="12" t="str">
        <f t="shared" si="149"/>
        <v/>
      </c>
      <c r="H1055" s="12" t="e">
        <f t="shared" si="150"/>
        <v>#N/A</v>
      </c>
      <c r="I1055" s="12" t="str">
        <f t="shared" si="151"/>
        <v>0/1/2443</v>
      </c>
      <c r="J1055" s="12" t="str">
        <f t="shared" si="152"/>
        <v>0/1/2500</v>
      </c>
      <c r="K1055" s="12" t="e">
        <f>IF(VALUE(LEFT(A1055,SEARCH(" ",A1055)-1))&lt;10,"0"&amp;VALUE(LEFT(A1055,SEARCH(" ",A1055)-1)),VALUE(LEFT(A1055,SEARCH(" ",A1055)-1)))&amp;"/"&amp;VLOOKUP(MID(A1055,SEARCH(" ",A1055)+1,LEN(A1055)-SEARCH(" ",A1055)-3),'[1]Lookup Data'!$B$2:$C$14,2,FALSE)&amp;"/"&amp;RIGHT(A1055,2)+2500</f>
        <v>#VALUE!</v>
      </c>
      <c r="L1055" s="12" t="e">
        <f>LEFT(A1055,2)&amp;"/"&amp;VLOOKUP(MID(LEFT(A1055,LEN(A1055)-5),SEARCH(" ",A1055),LEN(LEFT(A1055,LEN(A1055)-5))-SEARCH(" ",A1055)+1),'[1]Lookup Data'!$E$3:$F$14,2,FALSE)&amp;"/"&amp;RIGHT(A1055,4)</f>
        <v>#VALUE!</v>
      </c>
      <c r="M1055" s="12" t="e">
        <f>E1055&amp;"/"&amp;VLOOKUP([1]สูตรแปลงวันที่!F1055,'[1]Lookup Data'!$B$3:$C$14,2,FALSE)&amp;"/"&amp;[1]สูตรแปลงวันที่!G1055</f>
        <v>#VALUE!</v>
      </c>
    </row>
    <row r="1056" spans="1:13">
      <c r="A1056" s="11"/>
      <c r="B1056" s="12">
        <f t="shared" si="144"/>
        <v>0</v>
      </c>
      <c r="C1056" s="12">
        <f t="shared" si="145"/>
        <v>1</v>
      </c>
      <c r="D1056" s="12">
        <f t="shared" si="146"/>
        <v>1900</v>
      </c>
      <c r="E1056" s="12" t="str">
        <f t="shared" si="147"/>
        <v/>
      </c>
      <c r="F1056" s="12" t="e">
        <f t="shared" si="148"/>
        <v>#VALUE!</v>
      </c>
      <c r="G1056" s="12" t="str">
        <f t="shared" si="149"/>
        <v/>
      </c>
      <c r="H1056" s="12" t="e">
        <f t="shared" si="150"/>
        <v>#N/A</v>
      </c>
      <c r="I1056" s="12" t="str">
        <f t="shared" si="151"/>
        <v>0/1/2443</v>
      </c>
      <c r="J1056" s="12" t="str">
        <f t="shared" si="152"/>
        <v>0/1/2500</v>
      </c>
      <c r="K1056" s="12" t="e">
        <f>IF(VALUE(LEFT(A1056,SEARCH(" ",A1056)-1))&lt;10,"0"&amp;VALUE(LEFT(A1056,SEARCH(" ",A1056)-1)),VALUE(LEFT(A1056,SEARCH(" ",A1056)-1)))&amp;"/"&amp;VLOOKUP(MID(A1056,SEARCH(" ",A1056)+1,LEN(A1056)-SEARCH(" ",A1056)-3),'[1]Lookup Data'!$B$2:$C$14,2,FALSE)&amp;"/"&amp;RIGHT(A1056,2)+2500</f>
        <v>#VALUE!</v>
      </c>
      <c r="L1056" s="12" t="e">
        <f>LEFT(A1056,2)&amp;"/"&amp;VLOOKUP(MID(LEFT(A1056,LEN(A1056)-5),SEARCH(" ",A1056),LEN(LEFT(A1056,LEN(A1056)-5))-SEARCH(" ",A1056)+1),'[1]Lookup Data'!$E$3:$F$14,2,FALSE)&amp;"/"&amp;RIGHT(A1056,4)</f>
        <v>#VALUE!</v>
      </c>
      <c r="M1056" s="12" t="e">
        <f>E1056&amp;"/"&amp;VLOOKUP([1]สูตรแปลงวันที่!F1056,'[1]Lookup Data'!$B$3:$C$14,2,FALSE)&amp;"/"&amp;[1]สูตรแปลงวันที่!G1056</f>
        <v>#VALUE!</v>
      </c>
    </row>
    <row r="1057" spans="1:13">
      <c r="A1057" s="11"/>
      <c r="B1057" s="12">
        <f t="shared" si="144"/>
        <v>0</v>
      </c>
      <c r="C1057" s="12">
        <f t="shared" si="145"/>
        <v>1</v>
      </c>
      <c r="D1057" s="12">
        <f t="shared" si="146"/>
        <v>1900</v>
      </c>
      <c r="E1057" s="12" t="str">
        <f t="shared" si="147"/>
        <v/>
      </c>
      <c r="F1057" s="12" t="e">
        <f t="shared" si="148"/>
        <v>#VALUE!</v>
      </c>
      <c r="G1057" s="12" t="str">
        <f t="shared" si="149"/>
        <v/>
      </c>
      <c r="H1057" s="12" t="e">
        <f t="shared" si="150"/>
        <v>#N/A</v>
      </c>
      <c r="I1057" s="12" t="str">
        <f t="shared" si="151"/>
        <v>0/1/2443</v>
      </c>
      <c r="J1057" s="12" t="str">
        <f t="shared" si="152"/>
        <v>0/1/2500</v>
      </c>
      <c r="K1057" s="12" t="e">
        <f>IF(VALUE(LEFT(A1057,SEARCH(" ",A1057)-1))&lt;10,"0"&amp;VALUE(LEFT(A1057,SEARCH(" ",A1057)-1)),VALUE(LEFT(A1057,SEARCH(" ",A1057)-1)))&amp;"/"&amp;VLOOKUP(MID(A1057,SEARCH(" ",A1057)+1,LEN(A1057)-SEARCH(" ",A1057)-3),'[1]Lookup Data'!$B$2:$C$14,2,FALSE)&amp;"/"&amp;RIGHT(A1057,2)+2500</f>
        <v>#VALUE!</v>
      </c>
      <c r="L1057" s="12" t="e">
        <f>LEFT(A1057,2)&amp;"/"&amp;VLOOKUP(MID(LEFT(A1057,LEN(A1057)-5),SEARCH(" ",A1057),LEN(LEFT(A1057,LEN(A1057)-5))-SEARCH(" ",A1057)+1),'[1]Lookup Data'!$E$3:$F$14,2,FALSE)&amp;"/"&amp;RIGHT(A1057,4)</f>
        <v>#VALUE!</v>
      </c>
      <c r="M1057" s="12" t="e">
        <f>E1057&amp;"/"&amp;VLOOKUP([1]สูตรแปลงวันที่!F1057,'[1]Lookup Data'!$B$3:$C$14,2,FALSE)&amp;"/"&amp;[1]สูตรแปลงวันที่!G1057</f>
        <v>#VALUE!</v>
      </c>
    </row>
    <row r="1058" spans="1:13">
      <c r="A1058" s="11"/>
      <c r="B1058" s="12">
        <f t="shared" si="144"/>
        <v>0</v>
      </c>
      <c r="C1058" s="12">
        <f t="shared" si="145"/>
        <v>1</v>
      </c>
      <c r="D1058" s="12">
        <f t="shared" si="146"/>
        <v>1900</v>
      </c>
      <c r="E1058" s="12" t="str">
        <f t="shared" si="147"/>
        <v/>
      </c>
      <c r="F1058" s="12" t="e">
        <f t="shared" si="148"/>
        <v>#VALUE!</v>
      </c>
      <c r="G1058" s="12" t="str">
        <f t="shared" si="149"/>
        <v/>
      </c>
      <c r="H1058" s="12" t="e">
        <f t="shared" si="150"/>
        <v>#N/A</v>
      </c>
      <c r="I1058" s="12" t="str">
        <f t="shared" si="151"/>
        <v>0/1/2443</v>
      </c>
      <c r="J1058" s="12" t="str">
        <f t="shared" si="152"/>
        <v>0/1/2500</v>
      </c>
      <c r="K1058" s="12" t="e">
        <f>IF(VALUE(LEFT(A1058,SEARCH(" ",A1058)-1))&lt;10,"0"&amp;VALUE(LEFT(A1058,SEARCH(" ",A1058)-1)),VALUE(LEFT(A1058,SEARCH(" ",A1058)-1)))&amp;"/"&amp;VLOOKUP(MID(A1058,SEARCH(" ",A1058)+1,LEN(A1058)-SEARCH(" ",A1058)-3),'[1]Lookup Data'!$B$2:$C$14,2,FALSE)&amp;"/"&amp;RIGHT(A1058,2)+2500</f>
        <v>#VALUE!</v>
      </c>
      <c r="L1058" s="12" t="e">
        <f>LEFT(A1058,2)&amp;"/"&amp;VLOOKUP(MID(LEFT(A1058,LEN(A1058)-5),SEARCH(" ",A1058),LEN(LEFT(A1058,LEN(A1058)-5))-SEARCH(" ",A1058)+1),'[1]Lookup Data'!$E$3:$F$14,2,FALSE)&amp;"/"&amp;RIGHT(A1058,4)</f>
        <v>#VALUE!</v>
      </c>
      <c r="M1058" s="12" t="e">
        <f>E1058&amp;"/"&amp;VLOOKUP([1]สูตรแปลงวันที่!F1058,'[1]Lookup Data'!$B$3:$C$14,2,FALSE)&amp;"/"&amp;[1]สูตรแปลงวันที่!G1058</f>
        <v>#VALUE!</v>
      </c>
    </row>
    <row r="1059" spans="1:13">
      <c r="A1059" s="11"/>
      <c r="B1059" s="12">
        <f t="shared" si="144"/>
        <v>0</v>
      </c>
      <c r="C1059" s="12">
        <f t="shared" si="145"/>
        <v>1</v>
      </c>
      <c r="D1059" s="12">
        <f t="shared" si="146"/>
        <v>1900</v>
      </c>
      <c r="E1059" s="12" t="str">
        <f t="shared" si="147"/>
        <v/>
      </c>
      <c r="F1059" s="12" t="e">
        <f t="shared" si="148"/>
        <v>#VALUE!</v>
      </c>
      <c r="G1059" s="12" t="str">
        <f t="shared" si="149"/>
        <v/>
      </c>
      <c r="H1059" s="12" t="e">
        <f t="shared" si="150"/>
        <v>#N/A</v>
      </c>
      <c r="I1059" s="12" t="str">
        <f t="shared" si="151"/>
        <v>0/1/2443</v>
      </c>
      <c r="J1059" s="12" t="str">
        <f t="shared" si="152"/>
        <v>0/1/2500</v>
      </c>
      <c r="K1059" s="12" t="e">
        <f>IF(VALUE(LEFT(A1059,SEARCH(" ",A1059)-1))&lt;10,"0"&amp;VALUE(LEFT(A1059,SEARCH(" ",A1059)-1)),VALUE(LEFT(A1059,SEARCH(" ",A1059)-1)))&amp;"/"&amp;VLOOKUP(MID(A1059,SEARCH(" ",A1059)+1,LEN(A1059)-SEARCH(" ",A1059)-3),'[1]Lookup Data'!$B$2:$C$14,2,FALSE)&amp;"/"&amp;RIGHT(A1059,2)+2500</f>
        <v>#VALUE!</v>
      </c>
      <c r="L1059" s="12" t="e">
        <f>LEFT(A1059,2)&amp;"/"&amp;VLOOKUP(MID(LEFT(A1059,LEN(A1059)-5),SEARCH(" ",A1059),LEN(LEFT(A1059,LEN(A1059)-5))-SEARCH(" ",A1059)+1),'[1]Lookup Data'!$E$3:$F$14,2,FALSE)&amp;"/"&amp;RIGHT(A1059,4)</f>
        <v>#VALUE!</v>
      </c>
      <c r="M1059" s="12" t="e">
        <f>E1059&amp;"/"&amp;VLOOKUP([1]สูตรแปลงวันที่!F1059,'[1]Lookup Data'!$B$3:$C$14,2,FALSE)&amp;"/"&amp;[1]สูตรแปลงวันที่!G1059</f>
        <v>#VALUE!</v>
      </c>
    </row>
    <row r="1060" spans="1:13">
      <c r="A1060" s="11"/>
      <c r="B1060" s="12">
        <f t="shared" si="144"/>
        <v>0</v>
      </c>
      <c r="C1060" s="12">
        <f t="shared" si="145"/>
        <v>1</v>
      </c>
      <c r="D1060" s="12">
        <f t="shared" si="146"/>
        <v>1900</v>
      </c>
      <c r="E1060" s="12" t="str">
        <f t="shared" si="147"/>
        <v/>
      </c>
      <c r="F1060" s="12" t="e">
        <f t="shared" si="148"/>
        <v>#VALUE!</v>
      </c>
      <c r="G1060" s="12" t="str">
        <f t="shared" si="149"/>
        <v/>
      </c>
      <c r="H1060" s="12" t="e">
        <f t="shared" si="150"/>
        <v>#N/A</v>
      </c>
      <c r="I1060" s="12" t="str">
        <f t="shared" si="151"/>
        <v>0/1/2443</v>
      </c>
      <c r="J1060" s="12" t="str">
        <f t="shared" si="152"/>
        <v>0/1/2500</v>
      </c>
      <c r="K1060" s="12" t="e">
        <f>IF(VALUE(LEFT(A1060,SEARCH(" ",A1060)-1))&lt;10,"0"&amp;VALUE(LEFT(A1060,SEARCH(" ",A1060)-1)),VALUE(LEFT(A1060,SEARCH(" ",A1060)-1)))&amp;"/"&amp;VLOOKUP(MID(A1060,SEARCH(" ",A1060)+1,LEN(A1060)-SEARCH(" ",A1060)-3),'[1]Lookup Data'!$B$2:$C$14,2,FALSE)&amp;"/"&amp;RIGHT(A1060,2)+2500</f>
        <v>#VALUE!</v>
      </c>
      <c r="L1060" s="12" t="e">
        <f>LEFT(A1060,2)&amp;"/"&amp;VLOOKUP(MID(LEFT(A1060,LEN(A1060)-5),SEARCH(" ",A1060),LEN(LEFT(A1060,LEN(A1060)-5))-SEARCH(" ",A1060)+1),'[1]Lookup Data'!$E$3:$F$14,2,FALSE)&amp;"/"&amp;RIGHT(A1060,4)</f>
        <v>#VALUE!</v>
      </c>
      <c r="M1060" s="12" t="e">
        <f>E1060&amp;"/"&amp;VLOOKUP([1]สูตรแปลงวันที่!F1060,'[1]Lookup Data'!$B$3:$C$14,2,FALSE)&amp;"/"&amp;[1]สูตรแปลงวันที่!G1060</f>
        <v>#VALUE!</v>
      </c>
    </row>
    <row r="1061" spans="1:13">
      <c r="A1061" s="11"/>
      <c r="B1061" s="12">
        <f t="shared" si="144"/>
        <v>0</v>
      </c>
      <c r="C1061" s="12">
        <f t="shared" si="145"/>
        <v>1</v>
      </c>
      <c r="D1061" s="12">
        <f t="shared" si="146"/>
        <v>1900</v>
      </c>
      <c r="E1061" s="12" t="str">
        <f t="shared" si="147"/>
        <v/>
      </c>
      <c r="F1061" s="12" t="e">
        <f t="shared" si="148"/>
        <v>#VALUE!</v>
      </c>
      <c r="G1061" s="12" t="str">
        <f t="shared" si="149"/>
        <v/>
      </c>
      <c r="H1061" s="12" t="e">
        <f t="shared" si="150"/>
        <v>#N/A</v>
      </c>
      <c r="I1061" s="12" t="str">
        <f t="shared" si="151"/>
        <v>0/1/2443</v>
      </c>
      <c r="J1061" s="12" t="str">
        <f t="shared" si="152"/>
        <v>0/1/2500</v>
      </c>
      <c r="K1061" s="12" t="e">
        <f>IF(VALUE(LEFT(A1061,SEARCH(" ",A1061)-1))&lt;10,"0"&amp;VALUE(LEFT(A1061,SEARCH(" ",A1061)-1)),VALUE(LEFT(A1061,SEARCH(" ",A1061)-1)))&amp;"/"&amp;VLOOKUP(MID(A1061,SEARCH(" ",A1061)+1,LEN(A1061)-SEARCH(" ",A1061)-3),'[1]Lookup Data'!$B$2:$C$14,2,FALSE)&amp;"/"&amp;RIGHT(A1061,2)+2500</f>
        <v>#VALUE!</v>
      </c>
      <c r="L1061" s="12" t="e">
        <f>LEFT(A1061,2)&amp;"/"&amp;VLOOKUP(MID(LEFT(A1061,LEN(A1061)-5),SEARCH(" ",A1061),LEN(LEFT(A1061,LEN(A1061)-5))-SEARCH(" ",A1061)+1),'[1]Lookup Data'!$E$3:$F$14,2,FALSE)&amp;"/"&amp;RIGHT(A1061,4)</f>
        <v>#VALUE!</v>
      </c>
      <c r="M1061" s="12" t="e">
        <f>E1061&amp;"/"&amp;VLOOKUP([1]สูตรแปลงวันที่!F1061,'[1]Lookup Data'!$B$3:$C$14,2,FALSE)&amp;"/"&amp;[1]สูตรแปลงวันที่!G1061</f>
        <v>#VALUE!</v>
      </c>
    </row>
    <row r="1062" spans="1:13">
      <c r="A1062" s="11"/>
      <c r="B1062" s="12">
        <f t="shared" si="144"/>
        <v>0</v>
      </c>
      <c r="C1062" s="12">
        <f t="shared" si="145"/>
        <v>1</v>
      </c>
      <c r="D1062" s="12">
        <f t="shared" si="146"/>
        <v>1900</v>
      </c>
      <c r="E1062" s="12" t="str">
        <f t="shared" si="147"/>
        <v/>
      </c>
      <c r="F1062" s="12" t="e">
        <f t="shared" si="148"/>
        <v>#VALUE!</v>
      </c>
      <c r="G1062" s="12" t="str">
        <f t="shared" si="149"/>
        <v/>
      </c>
      <c r="H1062" s="12" t="e">
        <f t="shared" si="150"/>
        <v>#N/A</v>
      </c>
      <c r="I1062" s="12" t="str">
        <f t="shared" si="151"/>
        <v>0/1/2443</v>
      </c>
      <c r="J1062" s="12" t="str">
        <f t="shared" si="152"/>
        <v>0/1/2500</v>
      </c>
      <c r="K1062" s="12" t="e">
        <f>IF(VALUE(LEFT(A1062,SEARCH(" ",A1062)-1))&lt;10,"0"&amp;VALUE(LEFT(A1062,SEARCH(" ",A1062)-1)),VALUE(LEFT(A1062,SEARCH(" ",A1062)-1)))&amp;"/"&amp;VLOOKUP(MID(A1062,SEARCH(" ",A1062)+1,LEN(A1062)-SEARCH(" ",A1062)-3),'[1]Lookup Data'!$B$2:$C$14,2,FALSE)&amp;"/"&amp;RIGHT(A1062,2)+2500</f>
        <v>#VALUE!</v>
      </c>
      <c r="L1062" s="12" t="e">
        <f>LEFT(A1062,2)&amp;"/"&amp;VLOOKUP(MID(LEFT(A1062,LEN(A1062)-5),SEARCH(" ",A1062),LEN(LEFT(A1062,LEN(A1062)-5))-SEARCH(" ",A1062)+1),'[1]Lookup Data'!$E$3:$F$14,2,FALSE)&amp;"/"&amp;RIGHT(A1062,4)</f>
        <v>#VALUE!</v>
      </c>
      <c r="M1062" s="12" t="e">
        <f>E1062&amp;"/"&amp;VLOOKUP([1]สูตรแปลงวันที่!F1062,'[1]Lookup Data'!$B$3:$C$14,2,FALSE)&amp;"/"&amp;[1]สูตรแปลงวันที่!G1062</f>
        <v>#VALUE!</v>
      </c>
    </row>
    <row r="1063" spans="1:13">
      <c r="A1063" s="11"/>
      <c r="B1063" s="12">
        <f t="shared" si="144"/>
        <v>0</v>
      </c>
      <c r="C1063" s="12">
        <f t="shared" si="145"/>
        <v>1</v>
      </c>
      <c r="D1063" s="12">
        <f t="shared" si="146"/>
        <v>1900</v>
      </c>
      <c r="E1063" s="12" t="str">
        <f t="shared" si="147"/>
        <v/>
      </c>
      <c r="F1063" s="12" t="e">
        <f t="shared" si="148"/>
        <v>#VALUE!</v>
      </c>
      <c r="G1063" s="12" t="str">
        <f t="shared" si="149"/>
        <v/>
      </c>
      <c r="H1063" s="12" t="e">
        <f t="shared" si="150"/>
        <v>#N/A</v>
      </c>
      <c r="I1063" s="12" t="str">
        <f t="shared" si="151"/>
        <v>0/1/2443</v>
      </c>
      <c r="J1063" s="12" t="str">
        <f t="shared" si="152"/>
        <v>0/1/2500</v>
      </c>
      <c r="K1063" s="12" t="e">
        <f>IF(VALUE(LEFT(A1063,SEARCH(" ",A1063)-1))&lt;10,"0"&amp;VALUE(LEFT(A1063,SEARCH(" ",A1063)-1)),VALUE(LEFT(A1063,SEARCH(" ",A1063)-1)))&amp;"/"&amp;VLOOKUP(MID(A1063,SEARCH(" ",A1063)+1,LEN(A1063)-SEARCH(" ",A1063)-3),'[1]Lookup Data'!$B$2:$C$14,2,FALSE)&amp;"/"&amp;RIGHT(A1063,2)+2500</f>
        <v>#VALUE!</v>
      </c>
      <c r="L1063" s="12" t="e">
        <f>LEFT(A1063,2)&amp;"/"&amp;VLOOKUP(MID(LEFT(A1063,LEN(A1063)-5),SEARCH(" ",A1063),LEN(LEFT(A1063,LEN(A1063)-5))-SEARCH(" ",A1063)+1),'[1]Lookup Data'!$E$3:$F$14,2,FALSE)&amp;"/"&amp;RIGHT(A1063,4)</f>
        <v>#VALUE!</v>
      </c>
      <c r="M1063" s="12" t="e">
        <f>E1063&amp;"/"&amp;VLOOKUP([1]สูตรแปลงวันที่!F1063,'[1]Lookup Data'!$B$3:$C$14,2,FALSE)&amp;"/"&amp;[1]สูตรแปลงวันที่!G1063</f>
        <v>#VALUE!</v>
      </c>
    </row>
    <row r="1064" spans="1:13">
      <c r="A1064" s="11"/>
      <c r="B1064" s="12">
        <f t="shared" si="144"/>
        <v>0</v>
      </c>
      <c r="C1064" s="12">
        <f t="shared" si="145"/>
        <v>1</v>
      </c>
      <c r="D1064" s="12">
        <f t="shared" si="146"/>
        <v>1900</v>
      </c>
      <c r="E1064" s="12" t="str">
        <f t="shared" si="147"/>
        <v/>
      </c>
      <c r="F1064" s="12" t="e">
        <f t="shared" si="148"/>
        <v>#VALUE!</v>
      </c>
      <c r="G1064" s="12" t="str">
        <f t="shared" si="149"/>
        <v/>
      </c>
      <c r="H1064" s="12" t="e">
        <f t="shared" si="150"/>
        <v>#N/A</v>
      </c>
      <c r="I1064" s="12" t="str">
        <f t="shared" si="151"/>
        <v>0/1/2443</v>
      </c>
      <c r="J1064" s="12" t="str">
        <f t="shared" si="152"/>
        <v>0/1/2500</v>
      </c>
      <c r="K1064" s="12" t="e">
        <f>IF(VALUE(LEFT(A1064,SEARCH(" ",A1064)-1))&lt;10,"0"&amp;VALUE(LEFT(A1064,SEARCH(" ",A1064)-1)),VALUE(LEFT(A1064,SEARCH(" ",A1064)-1)))&amp;"/"&amp;VLOOKUP(MID(A1064,SEARCH(" ",A1064)+1,LEN(A1064)-SEARCH(" ",A1064)-3),'[1]Lookup Data'!$B$2:$C$14,2,FALSE)&amp;"/"&amp;RIGHT(A1064,2)+2500</f>
        <v>#VALUE!</v>
      </c>
      <c r="L1064" s="12" t="e">
        <f>LEFT(A1064,2)&amp;"/"&amp;VLOOKUP(MID(LEFT(A1064,LEN(A1064)-5),SEARCH(" ",A1064),LEN(LEFT(A1064,LEN(A1064)-5))-SEARCH(" ",A1064)+1),'[1]Lookup Data'!$E$3:$F$14,2,FALSE)&amp;"/"&amp;RIGHT(A1064,4)</f>
        <v>#VALUE!</v>
      </c>
      <c r="M1064" s="12" t="e">
        <f>E1064&amp;"/"&amp;VLOOKUP([1]สูตรแปลงวันที่!F1064,'[1]Lookup Data'!$B$3:$C$14,2,FALSE)&amp;"/"&amp;[1]สูตรแปลงวันที่!G1064</f>
        <v>#VALUE!</v>
      </c>
    </row>
    <row r="1065" spans="1:13">
      <c r="A1065" s="11"/>
      <c r="B1065" s="12">
        <f t="shared" si="144"/>
        <v>0</v>
      </c>
      <c r="C1065" s="12">
        <f t="shared" si="145"/>
        <v>1</v>
      </c>
      <c r="D1065" s="12">
        <f t="shared" si="146"/>
        <v>1900</v>
      </c>
      <c r="E1065" s="12" t="str">
        <f t="shared" si="147"/>
        <v/>
      </c>
      <c r="F1065" s="12" t="e">
        <f t="shared" si="148"/>
        <v>#VALUE!</v>
      </c>
      <c r="G1065" s="12" t="str">
        <f t="shared" si="149"/>
        <v/>
      </c>
      <c r="H1065" s="12" t="e">
        <f t="shared" si="150"/>
        <v>#N/A</v>
      </c>
      <c r="I1065" s="12" t="str">
        <f t="shared" si="151"/>
        <v>0/1/2443</v>
      </c>
      <c r="J1065" s="12" t="str">
        <f t="shared" si="152"/>
        <v>0/1/2500</v>
      </c>
      <c r="K1065" s="12" t="e">
        <f>IF(VALUE(LEFT(A1065,SEARCH(" ",A1065)-1))&lt;10,"0"&amp;VALUE(LEFT(A1065,SEARCH(" ",A1065)-1)),VALUE(LEFT(A1065,SEARCH(" ",A1065)-1)))&amp;"/"&amp;VLOOKUP(MID(A1065,SEARCH(" ",A1065)+1,LEN(A1065)-SEARCH(" ",A1065)-3),'[1]Lookup Data'!$B$2:$C$14,2,FALSE)&amp;"/"&amp;RIGHT(A1065,2)+2500</f>
        <v>#VALUE!</v>
      </c>
      <c r="L1065" s="12" t="e">
        <f>LEFT(A1065,2)&amp;"/"&amp;VLOOKUP(MID(LEFT(A1065,LEN(A1065)-5),SEARCH(" ",A1065),LEN(LEFT(A1065,LEN(A1065)-5))-SEARCH(" ",A1065)+1),'[1]Lookup Data'!$E$3:$F$14,2,FALSE)&amp;"/"&amp;RIGHT(A1065,4)</f>
        <v>#VALUE!</v>
      </c>
      <c r="M1065" s="12" t="e">
        <f>E1065&amp;"/"&amp;VLOOKUP([1]สูตรแปลงวันที่!F1065,'[1]Lookup Data'!$B$3:$C$14,2,FALSE)&amp;"/"&amp;[1]สูตรแปลงวันที่!G1065</f>
        <v>#VALUE!</v>
      </c>
    </row>
    <row r="1066" spans="1:13">
      <c r="A1066" s="11"/>
      <c r="B1066" s="12">
        <f t="shared" si="144"/>
        <v>0</v>
      </c>
      <c r="C1066" s="12">
        <f t="shared" si="145"/>
        <v>1</v>
      </c>
      <c r="D1066" s="12">
        <f t="shared" si="146"/>
        <v>1900</v>
      </c>
      <c r="E1066" s="12" t="str">
        <f t="shared" si="147"/>
        <v/>
      </c>
      <c r="F1066" s="12" t="e">
        <f t="shared" si="148"/>
        <v>#VALUE!</v>
      </c>
      <c r="G1066" s="12" t="str">
        <f t="shared" si="149"/>
        <v/>
      </c>
      <c r="H1066" s="12" t="e">
        <f t="shared" si="150"/>
        <v>#N/A</v>
      </c>
      <c r="I1066" s="12" t="str">
        <f t="shared" si="151"/>
        <v>0/1/2443</v>
      </c>
      <c r="J1066" s="12" t="str">
        <f t="shared" si="152"/>
        <v>0/1/2500</v>
      </c>
      <c r="K1066" s="12" t="e">
        <f>IF(VALUE(LEFT(A1066,SEARCH(" ",A1066)-1))&lt;10,"0"&amp;VALUE(LEFT(A1066,SEARCH(" ",A1066)-1)),VALUE(LEFT(A1066,SEARCH(" ",A1066)-1)))&amp;"/"&amp;VLOOKUP(MID(A1066,SEARCH(" ",A1066)+1,LEN(A1066)-SEARCH(" ",A1066)-3),'[1]Lookup Data'!$B$2:$C$14,2,FALSE)&amp;"/"&amp;RIGHT(A1066,2)+2500</f>
        <v>#VALUE!</v>
      </c>
      <c r="L1066" s="12" t="e">
        <f>LEFT(A1066,2)&amp;"/"&amp;VLOOKUP(MID(LEFT(A1066,LEN(A1066)-5),SEARCH(" ",A1066),LEN(LEFT(A1066,LEN(A1066)-5))-SEARCH(" ",A1066)+1),'[1]Lookup Data'!$E$3:$F$14,2,FALSE)&amp;"/"&amp;RIGHT(A1066,4)</f>
        <v>#VALUE!</v>
      </c>
      <c r="M1066" s="12" t="e">
        <f>E1066&amp;"/"&amp;VLOOKUP([1]สูตรแปลงวันที่!F1066,'[1]Lookup Data'!$B$3:$C$14,2,FALSE)&amp;"/"&amp;[1]สูตรแปลงวันที่!G1066</f>
        <v>#VALUE!</v>
      </c>
    </row>
    <row r="1067" spans="1:13">
      <c r="A1067" s="11"/>
      <c r="B1067" s="12">
        <f t="shared" si="144"/>
        <v>0</v>
      </c>
      <c r="C1067" s="12">
        <f t="shared" si="145"/>
        <v>1</v>
      </c>
      <c r="D1067" s="12">
        <f t="shared" si="146"/>
        <v>1900</v>
      </c>
      <c r="E1067" s="12" t="str">
        <f t="shared" si="147"/>
        <v/>
      </c>
      <c r="F1067" s="12" t="e">
        <f t="shared" si="148"/>
        <v>#VALUE!</v>
      </c>
      <c r="G1067" s="12" t="str">
        <f t="shared" si="149"/>
        <v/>
      </c>
      <c r="H1067" s="12" t="e">
        <f t="shared" si="150"/>
        <v>#N/A</v>
      </c>
      <c r="I1067" s="12" t="str">
        <f t="shared" si="151"/>
        <v>0/1/2443</v>
      </c>
      <c r="J1067" s="12" t="str">
        <f t="shared" si="152"/>
        <v>0/1/2500</v>
      </c>
      <c r="K1067" s="12" t="e">
        <f>IF(VALUE(LEFT(A1067,SEARCH(" ",A1067)-1))&lt;10,"0"&amp;VALUE(LEFT(A1067,SEARCH(" ",A1067)-1)),VALUE(LEFT(A1067,SEARCH(" ",A1067)-1)))&amp;"/"&amp;VLOOKUP(MID(A1067,SEARCH(" ",A1067)+1,LEN(A1067)-SEARCH(" ",A1067)-3),'[1]Lookup Data'!$B$2:$C$14,2,FALSE)&amp;"/"&amp;RIGHT(A1067,2)+2500</f>
        <v>#VALUE!</v>
      </c>
      <c r="L1067" s="12" t="e">
        <f>LEFT(A1067,2)&amp;"/"&amp;VLOOKUP(MID(LEFT(A1067,LEN(A1067)-5),SEARCH(" ",A1067),LEN(LEFT(A1067,LEN(A1067)-5))-SEARCH(" ",A1067)+1),'[1]Lookup Data'!$E$3:$F$14,2,FALSE)&amp;"/"&amp;RIGHT(A1067,4)</f>
        <v>#VALUE!</v>
      </c>
      <c r="M1067" s="12" t="e">
        <f>E1067&amp;"/"&amp;VLOOKUP([1]สูตรแปลงวันที่!F1067,'[1]Lookup Data'!$B$3:$C$14,2,FALSE)&amp;"/"&amp;[1]สูตรแปลงวันที่!G1067</f>
        <v>#VALUE!</v>
      </c>
    </row>
    <row r="1068" spans="1:13">
      <c r="A1068" s="11"/>
      <c r="B1068" s="12">
        <f t="shared" si="144"/>
        <v>0</v>
      </c>
      <c r="C1068" s="12">
        <f t="shared" si="145"/>
        <v>1</v>
      </c>
      <c r="D1068" s="12">
        <f t="shared" si="146"/>
        <v>1900</v>
      </c>
      <c r="E1068" s="12" t="str">
        <f t="shared" si="147"/>
        <v/>
      </c>
      <c r="F1068" s="12" t="e">
        <f t="shared" si="148"/>
        <v>#VALUE!</v>
      </c>
      <c r="G1068" s="12" t="str">
        <f t="shared" si="149"/>
        <v/>
      </c>
      <c r="H1068" s="12" t="e">
        <f t="shared" si="150"/>
        <v>#N/A</v>
      </c>
      <c r="I1068" s="12" t="str">
        <f t="shared" si="151"/>
        <v>0/1/2443</v>
      </c>
      <c r="J1068" s="12" t="str">
        <f t="shared" si="152"/>
        <v>0/1/2500</v>
      </c>
      <c r="K1068" s="12" t="e">
        <f>IF(VALUE(LEFT(A1068,SEARCH(" ",A1068)-1))&lt;10,"0"&amp;VALUE(LEFT(A1068,SEARCH(" ",A1068)-1)),VALUE(LEFT(A1068,SEARCH(" ",A1068)-1)))&amp;"/"&amp;VLOOKUP(MID(A1068,SEARCH(" ",A1068)+1,LEN(A1068)-SEARCH(" ",A1068)-3),'[1]Lookup Data'!$B$2:$C$14,2,FALSE)&amp;"/"&amp;RIGHT(A1068,2)+2500</f>
        <v>#VALUE!</v>
      </c>
      <c r="L1068" s="12" t="e">
        <f>LEFT(A1068,2)&amp;"/"&amp;VLOOKUP(MID(LEFT(A1068,LEN(A1068)-5),SEARCH(" ",A1068),LEN(LEFT(A1068,LEN(A1068)-5))-SEARCH(" ",A1068)+1),'[1]Lookup Data'!$E$3:$F$14,2,FALSE)&amp;"/"&amp;RIGHT(A1068,4)</f>
        <v>#VALUE!</v>
      </c>
      <c r="M1068" s="12" t="e">
        <f>E1068&amp;"/"&amp;VLOOKUP([1]สูตรแปลงวันที่!F1068,'[1]Lookup Data'!$B$3:$C$14,2,FALSE)&amp;"/"&amp;[1]สูตรแปลงวันที่!G1068</f>
        <v>#VALUE!</v>
      </c>
    </row>
    <row r="1069" spans="1:13">
      <c r="A1069" s="11"/>
      <c r="B1069" s="12">
        <f t="shared" si="144"/>
        <v>0</v>
      </c>
      <c r="C1069" s="12">
        <f t="shared" si="145"/>
        <v>1</v>
      </c>
      <c r="D1069" s="12">
        <f t="shared" si="146"/>
        <v>1900</v>
      </c>
      <c r="E1069" s="12" t="str">
        <f t="shared" si="147"/>
        <v/>
      </c>
      <c r="F1069" s="12" t="e">
        <f t="shared" si="148"/>
        <v>#VALUE!</v>
      </c>
      <c r="G1069" s="12" t="str">
        <f t="shared" si="149"/>
        <v/>
      </c>
      <c r="H1069" s="12" t="e">
        <f t="shared" si="150"/>
        <v>#N/A</v>
      </c>
      <c r="I1069" s="12" t="str">
        <f t="shared" si="151"/>
        <v>0/1/2443</v>
      </c>
      <c r="J1069" s="12" t="str">
        <f t="shared" si="152"/>
        <v>0/1/2500</v>
      </c>
      <c r="K1069" s="12" t="e">
        <f>IF(VALUE(LEFT(A1069,SEARCH(" ",A1069)-1))&lt;10,"0"&amp;VALUE(LEFT(A1069,SEARCH(" ",A1069)-1)),VALUE(LEFT(A1069,SEARCH(" ",A1069)-1)))&amp;"/"&amp;VLOOKUP(MID(A1069,SEARCH(" ",A1069)+1,LEN(A1069)-SEARCH(" ",A1069)-3),'[1]Lookup Data'!$B$2:$C$14,2,FALSE)&amp;"/"&amp;RIGHT(A1069,2)+2500</f>
        <v>#VALUE!</v>
      </c>
      <c r="L1069" s="12" t="e">
        <f>LEFT(A1069,2)&amp;"/"&amp;VLOOKUP(MID(LEFT(A1069,LEN(A1069)-5),SEARCH(" ",A1069),LEN(LEFT(A1069,LEN(A1069)-5))-SEARCH(" ",A1069)+1),'[1]Lookup Data'!$E$3:$F$14,2,FALSE)&amp;"/"&amp;RIGHT(A1069,4)</f>
        <v>#VALUE!</v>
      </c>
      <c r="M1069" s="12" t="e">
        <f>E1069&amp;"/"&amp;VLOOKUP([1]สูตรแปลงวันที่!F1069,'[1]Lookup Data'!$B$3:$C$14,2,FALSE)&amp;"/"&amp;[1]สูตรแปลงวันที่!G1069</f>
        <v>#VALUE!</v>
      </c>
    </row>
    <row r="1070" spans="1:13">
      <c r="A1070" s="11"/>
      <c r="B1070" s="12">
        <f t="shared" si="144"/>
        <v>0</v>
      </c>
      <c r="C1070" s="12">
        <f t="shared" si="145"/>
        <v>1</v>
      </c>
      <c r="D1070" s="12">
        <f t="shared" si="146"/>
        <v>1900</v>
      </c>
      <c r="E1070" s="12" t="str">
        <f t="shared" si="147"/>
        <v/>
      </c>
      <c r="F1070" s="12" t="e">
        <f t="shared" si="148"/>
        <v>#VALUE!</v>
      </c>
      <c r="G1070" s="12" t="str">
        <f t="shared" si="149"/>
        <v/>
      </c>
      <c r="H1070" s="12" t="e">
        <f t="shared" si="150"/>
        <v>#N/A</v>
      </c>
      <c r="I1070" s="12" t="str">
        <f t="shared" si="151"/>
        <v>0/1/2443</v>
      </c>
      <c r="J1070" s="12" t="str">
        <f t="shared" si="152"/>
        <v>0/1/2500</v>
      </c>
      <c r="K1070" s="12" t="e">
        <f>IF(VALUE(LEFT(A1070,SEARCH(" ",A1070)-1))&lt;10,"0"&amp;VALUE(LEFT(A1070,SEARCH(" ",A1070)-1)),VALUE(LEFT(A1070,SEARCH(" ",A1070)-1)))&amp;"/"&amp;VLOOKUP(MID(A1070,SEARCH(" ",A1070)+1,LEN(A1070)-SEARCH(" ",A1070)-3),'[1]Lookup Data'!$B$2:$C$14,2,FALSE)&amp;"/"&amp;RIGHT(A1070,2)+2500</f>
        <v>#VALUE!</v>
      </c>
      <c r="L1070" s="12" t="e">
        <f>LEFT(A1070,2)&amp;"/"&amp;VLOOKUP(MID(LEFT(A1070,LEN(A1070)-5),SEARCH(" ",A1070),LEN(LEFT(A1070,LEN(A1070)-5))-SEARCH(" ",A1070)+1),'[1]Lookup Data'!$E$3:$F$14,2,FALSE)&amp;"/"&amp;RIGHT(A1070,4)</f>
        <v>#VALUE!</v>
      </c>
      <c r="M1070" s="12" t="e">
        <f>E1070&amp;"/"&amp;VLOOKUP([1]สูตรแปลงวันที่!F1070,'[1]Lookup Data'!$B$3:$C$14,2,FALSE)&amp;"/"&amp;[1]สูตรแปลงวันที่!G1070</f>
        <v>#VALUE!</v>
      </c>
    </row>
    <row r="1071" spans="1:13">
      <c r="A1071" s="11"/>
      <c r="B1071" s="12">
        <f t="shared" si="144"/>
        <v>0</v>
      </c>
      <c r="C1071" s="12">
        <f t="shared" si="145"/>
        <v>1</v>
      </c>
      <c r="D1071" s="12">
        <f t="shared" si="146"/>
        <v>1900</v>
      </c>
      <c r="E1071" s="12" t="str">
        <f t="shared" si="147"/>
        <v/>
      </c>
      <c r="F1071" s="12" t="e">
        <f t="shared" si="148"/>
        <v>#VALUE!</v>
      </c>
      <c r="G1071" s="12" t="str">
        <f t="shared" si="149"/>
        <v/>
      </c>
      <c r="H1071" s="12" t="e">
        <f t="shared" si="150"/>
        <v>#N/A</v>
      </c>
      <c r="I1071" s="12" t="str">
        <f t="shared" si="151"/>
        <v>0/1/2443</v>
      </c>
      <c r="J1071" s="12" t="str">
        <f t="shared" si="152"/>
        <v>0/1/2500</v>
      </c>
      <c r="K1071" s="12" t="e">
        <f>IF(VALUE(LEFT(A1071,SEARCH(" ",A1071)-1))&lt;10,"0"&amp;VALUE(LEFT(A1071,SEARCH(" ",A1071)-1)),VALUE(LEFT(A1071,SEARCH(" ",A1071)-1)))&amp;"/"&amp;VLOOKUP(MID(A1071,SEARCH(" ",A1071)+1,LEN(A1071)-SEARCH(" ",A1071)-3),'[1]Lookup Data'!$B$2:$C$14,2,FALSE)&amp;"/"&amp;RIGHT(A1071,2)+2500</f>
        <v>#VALUE!</v>
      </c>
      <c r="L1071" s="12" t="e">
        <f>LEFT(A1071,2)&amp;"/"&amp;VLOOKUP(MID(LEFT(A1071,LEN(A1071)-5),SEARCH(" ",A1071),LEN(LEFT(A1071,LEN(A1071)-5))-SEARCH(" ",A1071)+1),'[1]Lookup Data'!$E$3:$F$14,2,FALSE)&amp;"/"&amp;RIGHT(A1071,4)</f>
        <v>#VALUE!</v>
      </c>
      <c r="M1071" s="12" t="e">
        <f>E1071&amp;"/"&amp;VLOOKUP([1]สูตรแปลงวันที่!F1071,'[1]Lookup Data'!$B$3:$C$14,2,FALSE)&amp;"/"&amp;[1]สูตรแปลงวันที่!G1071</f>
        <v>#VALUE!</v>
      </c>
    </row>
    <row r="1072" spans="1:13">
      <c r="A1072" s="11"/>
      <c r="B1072" s="12">
        <f t="shared" si="144"/>
        <v>0</v>
      </c>
      <c r="C1072" s="12">
        <f t="shared" si="145"/>
        <v>1</v>
      </c>
      <c r="D1072" s="12">
        <f t="shared" si="146"/>
        <v>1900</v>
      </c>
      <c r="E1072" s="12" t="str">
        <f t="shared" si="147"/>
        <v/>
      </c>
      <c r="F1072" s="12" t="e">
        <f t="shared" si="148"/>
        <v>#VALUE!</v>
      </c>
      <c r="G1072" s="12" t="str">
        <f t="shared" si="149"/>
        <v/>
      </c>
      <c r="H1072" s="12" t="e">
        <f t="shared" si="150"/>
        <v>#N/A</v>
      </c>
      <c r="I1072" s="12" t="str">
        <f t="shared" si="151"/>
        <v>0/1/2443</v>
      </c>
      <c r="J1072" s="12" t="str">
        <f t="shared" si="152"/>
        <v>0/1/2500</v>
      </c>
      <c r="K1072" s="12" t="e">
        <f>IF(VALUE(LEFT(A1072,SEARCH(" ",A1072)-1))&lt;10,"0"&amp;VALUE(LEFT(A1072,SEARCH(" ",A1072)-1)),VALUE(LEFT(A1072,SEARCH(" ",A1072)-1)))&amp;"/"&amp;VLOOKUP(MID(A1072,SEARCH(" ",A1072)+1,LEN(A1072)-SEARCH(" ",A1072)-3),'[1]Lookup Data'!$B$2:$C$14,2,FALSE)&amp;"/"&amp;RIGHT(A1072,2)+2500</f>
        <v>#VALUE!</v>
      </c>
      <c r="L1072" s="12" t="e">
        <f>LEFT(A1072,2)&amp;"/"&amp;VLOOKUP(MID(LEFT(A1072,LEN(A1072)-5),SEARCH(" ",A1072),LEN(LEFT(A1072,LEN(A1072)-5))-SEARCH(" ",A1072)+1),'[1]Lookup Data'!$E$3:$F$14,2,FALSE)&amp;"/"&amp;RIGHT(A1072,4)</f>
        <v>#VALUE!</v>
      </c>
      <c r="M1072" s="12" t="e">
        <f>E1072&amp;"/"&amp;VLOOKUP([1]สูตรแปลงวันที่!F1072,'[1]Lookup Data'!$B$3:$C$14,2,FALSE)&amp;"/"&amp;[1]สูตรแปลงวันที่!G1072</f>
        <v>#VALUE!</v>
      </c>
    </row>
    <row r="1073" spans="1:13">
      <c r="A1073" s="11"/>
      <c r="B1073" s="12">
        <f t="shared" si="144"/>
        <v>0</v>
      </c>
      <c r="C1073" s="12">
        <f t="shared" si="145"/>
        <v>1</v>
      </c>
      <c r="D1073" s="12">
        <f t="shared" si="146"/>
        <v>1900</v>
      </c>
      <c r="E1073" s="12" t="str">
        <f t="shared" si="147"/>
        <v/>
      </c>
      <c r="F1073" s="12" t="e">
        <f t="shared" si="148"/>
        <v>#VALUE!</v>
      </c>
      <c r="G1073" s="12" t="str">
        <f t="shared" si="149"/>
        <v/>
      </c>
      <c r="H1073" s="12" t="e">
        <f t="shared" si="150"/>
        <v>#N/A</v>
      </c>
      <c r="I1073" s="12" t="str">
        <f t="shared" si="151"/>
        <v>0/1/2443</v>
      </c>
      <c r="J1073" s="12" t="str">
        <f t="shared" si="152"/>
        <v>0/1/2500</v>
      </c>
      <c r="K1073" s="12" t="e">
        <f>IF(VALUE(LEFT(A1073,SEARCH(" ",A1073)-1))&lt;10,"0"&amp;VALUE(LEFT(A1073,SEARCH(" ",A1073)-1)),VALUE(LEFT(A1073,SEARCH(" ",A1073)-1)))&amp;"/"&amp;VLOOKUP(MID(A1073,SEARCH(" ",A1073)+1,LEN(A1073)-SEARCH(" ",A1073)-3),'[1]Lookup Data'!$B$2:$C$14,2,FALSE)&amp;"/"&amp;RIGHT(A1073,2)+2500</f>
        <v>#VALUE!</v>
      </c>
      <c r="L1073" s="12" t="e">
        <f>LEFT(A1073,2)&amp;"/"&amp;VLOOKUP(MID(LEFT(A1073,LEN(A1073)-5),SEARCH(" ",A1073),LEN(LEFT(A1073,LEN(A1073)-5))-SEARCH(" ",A1073)+1),'[1]Lookup Data'!$E$3:$F$14,2,FALSE)&amp;"/"&amp;RIGHT(A1073,4)</f>
        <v>#VALUE!</v>
      </c>
      <c r="M1073" s="12" t="e">
        <f>E1073&amp;"/"&amp;VLOOKUP([1]สูตรแปลงวันที่!F1073,'[1]Lookup Data'!$B$3:$C$14,2,FALSE)&amp;"/"&amp;[1]สูตรแปลงวันที่!G1073</f>
        <v>#VALUE!</v>
      </c>
    </row>
    <row r="1074" spans="1:13">
      <c r="A1074" s="11"/>
      <c r="B1074" s="12">
        <f t="shared" si="144"/>
        <v>0</v>
      </c>
      <c r="C1074" s="12">
        <f t="shared" si="145"/>
        <v>1</v>
      </c>
      <c r="D1074" s="12">
        <f t="shared" si="146"/>
        <v>1900</v>
      </c>
      <c r="E1074" s="12" t="str">
        <f t="shared" si="147"/>
        <v/>
      </c>
      <c r="F1074" s="12" t="e">
        <f t="shared" si="148"/>
        <v>#VALUE!</v>
      </c>
      <c r="G1074" s="12" t="str">
        <f t="shared" si="149"/>
        <v/>
      </c>
      <c r="H1074" s="12" t="e">
        <f t="shared" si="150"/>
        <v>#N/A</v>
      </c>
      <c r="I1074" s="12" t="str">
        <f t="shared" si="151"/>
        <v>0/1/2443</v>
      </c>
      <c r="J1074" s="12" t="str">
        <f t="shared" si="152"/>
        <v>0/1/2500</v>
      </c>
      <c r="K1074" s="12" t="e">
        <f>IF(VALUE(LEFT(A1074,SEARCH(" ",A1074)-1))&lt;10,"0"&amp;VALUE(LEFT(A1074,SEARCH(" ",A1074)-1)),VALUE(LEFT(A1074,SEARCH(" ",A1074)-1)))&amp;"/"&amp;VLOOKUP(MID(A1074,SEARCH(" ",A1074)+1,LEN(A1074)-SEARCH(" ",A1074)-3),'[1]Lookup Data'!$B$2:$C$14,2,FALSE)&amp;"/"&amp;RIGHT(A1074,2)+2500</f>
        <v>#VALUE!</v>
      </c>
      <c r="L1074" s="12" t="e">
        <f>LEFT(A1074,2)&amp;"/"&amp;VLOOKUP(MID(LEFT(A1074,LEN(A1074)-5),SEARCH(" ",A1074),LEN(LEFT(A1074,LEN(A1074)-5))-SEARCH(" ",A1074)+1),'[1]Lookup Data'!$E$3:$F$14,2,FALSE)&amp;"/"&amp;RIGHT(A1074,4)</f>
        <v>#VALUE!</v>
      </c>
      <c r="M1074" s="12" t="e">
        <f>E1074&amp;"/"&amp;VLOOKUP([1]สูตรแปลงวันที่!F1074,'[1]Lookup Data'!$B$3:$C$14,2,FALSE)&amp;"/"&amp;[1]สูตรแปลงวันที่!G1074</f>
        <v>#VALUE!</v>
      </c>
    </row>
    <row r="1075" spans="1:13">
      <c r="A1075" s="11"/>
      <c r="B1075" s="12">
        <f t="shared" si="144"/>
        <v>0</v>
      </c>
      <c r="C1075" s="12">
        <f t="shared" si="145"/>
        <v>1</v>
      </c>
      <c r="D1075" s="12">
        <f t="shared" si="146"/>
        <v>1900</v>
      </c>
      <c r="E1075" s="12" t="str">
        <f t="shared" si="147"/>
        <v/>
      </c>
      <c r="F1075" s="12" t="e">
        <f t="shared" si="148"/>
        <v>#VALUE!</v>
      </c>
      <c r="G1075" s="12" t="str">
        <f t="shared" si="149"/>
        <v/>
      </c>
      <c r="H1075" s="12" t="e">
        <f t="shared" si="150"/>
        <v>#N/A</v>
      </c>
      <c r="I1075" s="12" t="str">
        <f t="shared" si="151"/>
        <v>0/1/2443</v>
      </c>
      <c r="J1075" s="12" t="str">
        <f t="shared" si="152"/>
        <v>0/1/2500</v>
      </c>
      <c r="K1075" s="12" t="e">
        <f>IF(VALUE(LEFT(A1075,SEARCH(" ",A1075)-1))&lt;10,"0"&amp;VALUE(LEFT(A1075,SEARCH(" ",A1075)-1)),VALUE(LEFT(A1075,SEARCH(" ",A1075)-1)))&amp;"/"&amp;VLOOKUP(MID(A1075,SEARCH(" ",A1075)+1,LEN(A1075)-SEARCH(" ",A1075)-3),'[1]Lookup Data'!$B$2:$C$14,2,FALSE)&amp;"/"&amp;RIGHT(A1075,2)+2500</f>
        <v>#VALUE!</v>
      </c>
      <c r="L1075" s="12" t="e">
        <f>LEFT(A1075,2)&amp;"/"&amp;VLOOKUP(MID(LEFT(A1075,LEN(A1075)-5),SEARCH(" ",A1075),LEN(LEFT(A1075,LEN(A1075)-5))-SEARCH(" ",A1075)+1),'[1]Lookup Data'!$E$3:$F$14,2,FALSE)&amp;"/"&amp;RIGHT(A1075,4)</f>
        <v>#VALUE!</v>
      </c>
      <c r="M1075" s="12" t="e">
        <f>E1075&amp;"/"&amp;VLOOKUP([1]สูตรแปลงวันที่!F1075,'[1]Lookup Data'!$B$3:$C$14,2,FALSE)&amp;"/"&amp;[1]สูตรแปลงวันที่!G1075</f>
        <v>#VALUE!</v>
      </c>
    </row>
    <row r="1076" spans="1:13">
      <c r="A1076" s="11"/>
      <c r="B1076" s="12">
        <f t="shared" si="144"/>
        <v>0</v>
      </c>
      <c r="C1076" s="12">
        <f t="shared" si="145"/>
        <v>1</v>
      </c>
      <c r="D1076" s="12">
        <f t="shared" si="146"/>
        <v>1900</v>
      </c>
      <c r="E1076" s="12" t="str">
        <f t="shared" si="147"/>
        <v/>
      </c>
      <c r="F1076" s="12" t="e">
        <f t="shared" si="148"/>
        <v>#VALUE!</v>
      </c>
      <c r="G1076" s="12" t="str">
        <f t="shared" si="149"/>
        <v/>
      </c>
      <c r="H1076" s="12" t="e">
        <f t="shared" si="150"/>
        <v>#N/A</v>
      </c>
      <c r="I1076" s="12" t="str">
        <f t="shared" si="151"/>
        <v>0/1/2443</v>
      </c>
      <c r="J1076" s="12" t="str">
        <f t="shared" si="152"/>
        <v>0/1/2500</v>
      </c>
      <c r="K1076" s="12" t="e">
        <f>IF(VALUE(LEFT(A1076,SEARCH(" ",A1076)-1))&lt;10,"0"&amp;VALUE(LEFT(A1076,SEARCH(" ",A1076)-1)),VALUE(LEFT(A1076,SEARCH(" ",A1076)-1)))&amp;"/"&amp;VLOOKUP(MID(A1076,SEARCH(" ",A1076)+1,LEN(A1076)-SEARCH(" ",A1076)-3),'[1]Lookup Data'!$B$2:$C$14,2,FALSE)&amp;"/"&amp;RIGHT(A1076,2)+2500</f>
        <v>#VALUE!</v>
      </c>
      <c r="L1076" s="12" t="e">
        <f>LEFT(A1076,2)&amp;"/"&amp;VLOOKUP(MID(LEFT(A1076,LEN(A1076)-5),SEARCH(" ",A1076),LEN(LEFT(A1076,LEN(A1076)-5))-SEARCH(" ",A1076)+1),'[1]Lookup Data'!$E$3:$F$14,2,FALSE)&amp;"/"&amp;RIGHT(A1076,4)</f>
        <v>#VALUE!</v>
      </c>
      <c r="M1076" s="12" t="e">
        <f>E1076&amp;"/"&amp;VLOOKUP([1]สูตรแปลงวันที่!F1076,'[1]Lookup Data'!$B$3:$C$14,2,FALSE)&amp;"/"&amp;[1]สูตรแปลงวันที่!G1076</f>
        <v>#VALUE!</v>
      </c>
    </row>
    <row r="1077" spans="1:13">
      <c r="A1077" s="11"/>
      <c r="B1077" s="12">
        <f t="shared" si="144"/>
        <v>0</v>
      </c>
      <c r="C1077" s="12">
        <f t="shared" si="145"/>
        <v>1</v>
      </c>
      <c r="D1077" s="12">
        <f t="shared" si="146"/>
        <v>1900</v>
      </c>
      <c r="E1077" s="12" t="str">
        <f t="shared" si="147"/>
        <v/>
      </c>
      <c r="F1077" s="12" t="e">
        <f t="shared" si="148"/>
        <v>#VALUE!</v>
      </c>
      <c r="G1077" s="12" t="str">
        <f t="shared" si="149"/>
        <v/>
      </c>
      <c r="H1077" s="12" t="e">
        <f t="shared" si="150"/>
        <v>#N/A</v>
      </c>
      <c r="I1077" s="12" t="str">
        <f t="shared" si="151"/>
        <v>0/1/2443</v>
      </c>
      <c r="J1077" s="12" t="str">
        <f t="shared" si="152"/>
        <v>0/1/2500</v>
      </c>
      <c r="K1077" s="12" t="e">
        <f>IF(VALUE(LEFT(A1077,SEARCH(" ",A1077)-1))&lt;10,"0"&amp;VALUE(LEFT(A1077,SEARCH(" ",A1077)-1)),VALUE(LEFT(A1077,SEARCH(" ",A1077)-1)))&amp;"/"&amp;VLOOKUP(MID(A1077,SEARCH(" ",A1077)+1,LEN(A1077)-SEARCH(" ",A1077)-3),'[1]Lookup Data'!$B$2:$C$14,2,FALSE)&amp;"/"&amp;RIGHT(A1077,2)+2500</f>
        <v>#VALUE!</v>
      </c>
      <c r="L1077" s="12" t="e">
        <f>LEFT(A1077,2)&amp;"/"&amp;VLOOKUP(MID(LEFT(A1077,LEN(A1077)-5),SEARCH(" ",A1077),LEN(LEFT(A1077,LEN(A1077)-5))-SEARCH(" ",A1077)+1),'[1]Lookup Data'!$E$3:$F$14,2,FALSE)&amp;"/"&amp;RIGHT(A1077,4)</f>
        <v>#VALUE!</v>
      </c>
      <c r="M1077" s="12" t="e">
        <f>E1077&amp;"/"&amp;VLOOKUP([1]สูตรแปลงวันที่!F1077,'[1]Lookup Data'!$B$3:$C$14,2,FALSE)&amp;"/"&amp;[1]สูตรแปลงวันที่!G1077</f>
        <v>#VALUE!</v>
      </c>
    </row>
    <row r="1078" spans="1:13">
      <c r="A1078" s="11"/>
      <c r="B1078" s="12">
        <f t="shared" si="144"/>
        <v>0</v>
      </c>
      <c r="C1078" s="12">
        <f t="shared" si="145"/>
        <v>1</v>
      </c>
      <c r="D1078" s="12">
        <f t="shared" si="146"/>
        <v>1900</v>
      </c>
      <c r="E1078" s="12" t="str">
        <f t="shared" si="147"/>
        <v/>
      </c>
      <c r="F1078" s="12" t="e">
        <f t="shared" si="148"/>
        <v>#VALUE!</v>
      </c>
      <c r="G1078" s="12" t="str">
        <f t="shared" si="149"/>
        <v/>
      </c>
      <c r="H1078" s="12" t="e">
        <f t="shared" si="150"/>
        <v>#N/A</v>
      </c>
      <c r="I1078" s="12" t="str">
        <f t="shared" si="151"/>
        <v>0/1/2443</v>
      </c>
      <c r="J1078" s="12" t="str">
        <f t="shared" si="152"/>
        <v>0/1/2500</v>
      </c>
      <c r="K1078" s="12" t="e">
        <f>IF(VALUE(LEFT(A1078,SEARCH(" ",A1078)-1))&lt;10,"0"&amp;VALUE(LEFT(A1078,SEARCH(" ",A1078)-1)),VALUE(LEFT(A1078,SEARCH(" ",A1078)-1)))&amp;"/"&amp;VLOOKUP(MID(A1078,SEARCH(" ",A1078)+1,LEN(A1078)-SEARCH(" ",A1078)-3),'[1]Lookup Data'!$B$2:$C$14,2,FALSE)&amp;"/"&amp;RIGHT(A1078,2)+2500</f>
        <v>#VALUE!</v>
      </c>
      <c r="L1078" s="12" t="e">
        <f>LEFT(A1078,2)&amp;"/"&amp;VLOOKUP(MID(LEFT(A1078,LEN(A1078)-5),SEARCH(" ",A1078),LEN(LEFT(A1078,LEN(A1078)-5))-SEARCH(" ",A1078)+1),'[1]Lookup Data'!$E$3:$F$14,2,FALSE)&amp;"/"&amp;RIGHT(A1078,4)</f>
        <v>#VALUE!</v>
      </c>
      <c r="M1078" s="12" t="e">
        <f>E1078&amp;"/"&amp;VLOOKUP([1]สูตรแปลงวันที่!F1078,'[1]Lookup Data'!$B$3:$C$14,2,FALSE)&amp;"/"&amp;[1]สูตรแปลงวันที่!G1078</f>
        <v>#VALUE!</v>
      </c>
    </row>
    <row r="1079" spans="1:13">
      <c r="A1079" s="11"/>
      <c r="B1079" s="12">
        <f t="shared" si="144"/>
        <v>0</v>
      </c>
      <c r="C1079" s="12">
        <f t="shared" si="145"/>
        <v>1</v>
      </c>
      <c r="D1079" s="12">
        <f t="shared" si="146"/>
        <v>1900</v>
      </c>
      <c r="E1079" s="12" t="str">
        <f t="shared" si="147"/>
        <v/>
      </c>
      <c r="F1079" s="12" t="e">
        <f t="shared" si="148"/>
        <v>#VALUE!</v>
      </c>
      <c r="G1079" s="12" t="str">
        <f t="shared" si="149"/>
        <v/>
      </c>
      <c r="H1079" s="12" t="e">
        <f t="shared" si="150"/>
        <v>#N/A</v>
      </c>
      <c r="I1079" s="12" t="str">
        <f t="shared" si="151"/>
        <v>0/1/2443</v>
      </c>
      <c r="J1079" s="12" t="str">
        <f t="shared" si="152"/>
        <v>0/1/2500</v>
      </c>
      <c r="K1079" s="12" t="e">
        <f>IF(VALUE(LEFT(A1079,SEARCH(" ",A1079)-1))&lt;10,"0"&amp;VALUE(LEFT(A1079,SEARCH(" ",A1079)-1)),VALUE(LEFT(A1079,SEARCH(" ",A1079)-1)))&amp;"/"&amp;VLOOKUP(MID(A1079,SEARCH(" ",A1079)+1,LEN(A1079)-SEARCH(" ",A1079)-3),'[1]Lookup Data'!$B$2:$C$14,2,FALSE)&amp;"/"&amp;RIGHT(A1079,2)+2500</f>
        <v>#VALUE!</v>
      </c>
      <c r="L1079" s="12" t="e">
        <f>LEFT(A1079,2)&amp;"/"&amp;VLOOKUP(MID(LEFT(A1079,LEN(A1079)-5),SEARCH(" ",A1079),LEN(LEFT(A1079,LEN(A1079)-5))-SEARCH(" ",A1079)+1),'[1]Lookup Data'!$E$3:$F$14,2,FALSE)&amp;"/"&amp;RIGHT(A1079,4)</f>
        <v>#VALUE!</v>
      </c>
      <c r="M1079" s="12" t="e">
        <f>E1079&amp;"/"&amp;VLOOKUP([1]สูตรแปลงวันที่!F1079,'[1]Lookup Data'!$B$3:$C$14,2,FALSE)&amp;"/"&amp;[1]สูตรแปลงวันที่!G1079</f>
        <v>#VALUE!</v>
      </c>
    </row>
    <row r="1080" spans="1:13">
      <c r="A1080" s="11"/>
      <c r="B1080" s="12">
        <f t="shared" si="144"/>
        <v>0</v>
      </c>
      <c r="C1080" s="12">
        <f t="shared" si="145"/>
        <v>1</v>
      </c>
      <c r="D1080" s="12">
        <f t="shared" si="146"/>
        <v>1900</v>
      </c>
      <c r="E1080" s="12" t="str">
        <f t="shared" si="147"/>
        <v/>
      </c>
      <c r="F1080" s="12" t="e">
        <f t="shared" si="148"/>
        <v>#VALUE!</v>
      </c>
      <c r="G1080" s="12" t="str">
        <f t="shared" si="149"/>
        <v/>
      </c>
      <c r="H1080" s="12" t="e">
        <f t="shared" si="150"/>
        <v>#N/A</v>
      </c>
      <c r="I1080" s="12" t="str">
        <f t="shared" si="151"/>
        <v>0/1/2443</v>
      </c>
      <c r="J1080" s="12" t="str">
        <f t="shared" si="152"/>
        <v>0/1/2500</v>
      </c>
      <c r="K1080" s="12" t="e">
        <f>IF(VALUE(LEFT(A1080,SEARCH(" ",A1080)-1))&lt;10,"0"&amp;VALUE(LEFT(A1080,SEARCH(" ",A1080)-1)),VALUE(LEFT(A1080,SEARCH(" ",A1080)-1)))&amp;"/"&amp;VLOOKUP(MID(A1080,SEARCH(" ",A1080)+1,LEN(A1080)-SEARCH(" ",A1080)-3),'[1]Lookup Data'!$B$2:$C$14,2,FALSE)&amp;"/"&amp;RIGHT(A1080,2)+2500</f>
        <v>#VALUE!</v>
      </c>
      <c r="L1080" s="12" t="e">
        <f>LEFT(A1080,2)&amp;"/"&amp;VLOOKUP(MID(LEFT(A1080,LEN(A1080)-5),SEARCH(" ",A1080),LEN(LEFT(A1080,LEN(A1080)-5))-SEARCH(" ",A1080)+1),'[1]Lookup Data'!$E$3:$F$14,2,FALSE)&amp;"/"&amp;RIGHT(A1080,4)</f>
        <v>#VALUE!</v>
      </c>
      <c r="M1080" s="12" t="e">
        <f>E1080&amp;"/"&amp;VLOOKUP([1]สูตรแปลงวันที่!F1080,'[1]Lookup Data'!$B$3:$C$14,2,FALSE)&amp;"/"&amp;[1]สูตรแปลงวันที่!G1080</f>
        <v>#VALUE!</v>
      </c>
    </row>
    <row r="1081" spans="1:13">
      <c r="A1081" s="11"/>
      <c r="B1081" s="12">
        <f t="shared" si="144"/>
        <v>0</v>
      </c>
      <c r="C1081" s="12">
        <f t="shared" si="145"/>
        <v>1</v>
      </c>
      <c r="D1081" s="12">
        <f t="shared" si="146"/>
        <v>1900</v>
      </c>
      <c r="E1081" s="12" t="str">
        <f t="shared" si="147"/>
        <v/>
      </c>
      <c r="F1081" s="12" t="e">
        <f t="shared" si="148"/>
        <v>#VALUE!</v>
      </c>
      <c r="G1081" s="12" t="str">
        <f t="shared" si="149"/>
        <v/>
      </c>
      <c r="H1081" s="12" t="e">
        <f t="shared" si="150"/>
        <v>#N/A</v>
      </c>
      <c r="I1081" s="12" t="str">
        <f t="shared" si="151"/>
        <v>0/1/2443</v>
      </c>
      <c r="J1081" s="12" t="str">
        <f t="shared" si="152"/>
        <v>0/1/2500</v>
      </c>
      <c r="K1081" s="12" t="e">
        <f>IF(VALUE(LEFT(A1081,SEARCH(" ",A1081)-1))&lt;10,"0"&amp;VALUE(LEFT(A1081,SEARCH(" ",A1081)-1)),VALUE(LEFT(A1081,SEARCH(" ",A1081)-1)))&amp;"/"&amp;VLOOKUP(MID(A1081,SEARCH(" ",A1081)+1,LEN(A1081)-SEARCH(" ",A1081)-3),'[1]Lookup Data'!$B$2:$C$14,2,FALSE)&amp;"/"&amp;RIGHT(A1081,2)+2500</f>
        <v>#VALUE!</v>
      </c>
      <c r="L1081" s="12" t="e">
        <f>LEFT(A1081,2)&amp;"/"&amp;VLOOKUP(MID(LEFT(A1081,LEN(A1081)-5),SEARCH(" ",A1081),LEN(LEFT(A1081,LEN(A1081)-5))-SEARCH(" ",A1081)+1),'[1]Lookup Data'!$E$3:$F$14,2,FALSE)&amp;"/"&amp;RIGHT(A1081,4)</f>
        <v>#VALUE!</v>
      </c>
      <c r="M1081" s="12" t="e">
        <f>E1081&amp;"/"&amp;VLOOKUP([1]สูตรแปลงวันที่!F1081,'[1]Lookup Data'!$B$3:$C$14,2,FALSE)&amp;"/"&amp;[1]สูตรแปลงวันที่!G1081</f>
        <v>#VALUE!</v>
      </c>
    </row>
    <row r="1082" spans="1:13">
      <c r="A1082" s="11"/>
      <c r="B1082" s="12">
        <f t="shared" si="144"/>
        <v>0</v>
      </c>
      <c r="C1082" s="12">
        <f t="shared" si="145"/>
        <v>1</v>
      </c>
      <c r="D1082" s="12">
        <f t="shared" si="146"/>
        <v>1900</v>
      </c>
      <c r="E1082" s="12" t="str">
        <f t="shared" si="147"/>
        <v/>
      </c>
      <c r="F1082" s="12" t="e">
        <f t="shared" si="148"/>
        <v>#VALUE!</v>
      </c>
      <c r="G1082" s="12" t="str">
        <f t="shared" si="149"/>
        <v/>
      </c>
      <c r="H1082" s="12" t="e">
        <f t="shared" si="150"/>
        <v>#N/A</v>
      </c>
      <c r="I1082" s="12" t="str">
        <f t="shared" si="151"/>
        <v>0/1/2443</v>
      </c>
      <c r="J1082" s="12" t="str">
        <f t="shared" si="152"/>
        <v>0/1/2500</v>
      </c>
      <c r="K1082" s="12" t="e">
        <f>IF(VALUE(LEFT(A1082,SEARCH(" ",A1082)-1))&lt;10,"0"&amp;VALUE(LEFT(A1082,SEARCH(" ",A1082)-1)),VALUE(LEFT(A1082,SEARCH(" ",A1082)-1)))&amp;"/"&amp;VLOOKUP(MID(A1082,SEARCH(" ",A1082)+1,LEN(A1082)-SEARCH(" ",A1082)-3),'[1]Lookup Data'!$B$2:$C$14,2,FALSE)&amp;"/"&amp;RIGHT(A1082,2)+2500</f>
        <v>#VALUE!</v>
      </c>
      <c r="L1082" s="12" t="e">
        <f>LEFT(A1082,2)&amp;"/"&amp;VLOOKUP(MID(LEFT(A1082,LEN(A1082)-5),SEARCH(" ",A1082),LEN(LEFT(A1082,LEN(A1082)-5))-SEARCH(" ",A1082)+1),'[1]Lookup Data'!$E$3:$F$14,2,FALSE)&amp;"/"&amp;RIGHT(A1082,4)</f>
        <v>#VALUE!</v>
      </c>
      <c r="M1082" s="12" t="e">
        <f>E1082&amp;"/"&amp;VLOOKUP([1]สูตรแปลงวันที่!F1082,'[1]Lookup Data'!$B$3:$C$14,2,FALSE)&amp;"/"&amp;[1]สูตรแปลงวันที่!G1082</f>
        <v>#VALUE!</v>
      </c>
    </row>
    <row r="1083" spans="1:13">
      <c r="A1083" s="11"/>
      <c r="B1083" s="12">
        <f t="shared" si="144"/>
        <v>0</v>
      </c>
      <c r="C1083" s="12">
        <f t="shared" si="145"/>
        <v>1</v>
      </c>
      <c r="D1083" s="12">
        <f t="shared" si="146"/>
        <v>1900</v>
      </c>
      <c r="E1083" s="12" t="str">
        <f t="shared" si="147"/>
        <v/>
      </c>
      <c r="F1083" s="12" t="e">
        <f t="shared" si="148"/>
        <v>#VALUE!</v>
      </c>
      <c r="G1083" s="12" t="str">
        <f t="shared" si="149"/>
        <v/>
      </c>
      <c r="H1083" s="12" t="e">
        <f t="shared" si="150"/>
        <v>#N/A</v>
      </c>
      <c r="I1083" s="12" t="str">
        <f t="shared" si="151"/>
        <v>0/1/2443</v>
      </c>
      <c r="J1083" s="12" t="str">
        <f t="shared" si="152"/>
        <v>0/1/2500</v>
      </c>
      <c r="K1083" s="12" t="e">
        <f>IF(VALUE(LEFT(A1083,SEARCH(" ",A1083)-1))&lt;10,"0"&amp;VALUE(LEFT(A1083,SEARCH(" ",A1083)-1)),VALUE(LEFT(A1083,SEARCH(" ",A1083)-1)))&amp;"/"&amp;VLOOKUP(MID(A1083,SEARCH(" ",A1083)+1,LEN(A1083)-SEARCH(" ",A1083)-3),'[1]Lookup Data'!$B$2:$C$14,2,FALSE)&amp;"/"&amp;RIGHT(A1083,2)+2500</f>
        <v>#VALUE!</v>
      </c>
      <c r="L1083" s="12" t="e">
        <f>LEFT(A1083,2)&amp;"/"&amp;VLOOKUP(MID(LEFT(A1083,LEN(A1083)-5),SEARCH(" ",A1083),LEN(LEFT(A1083,LEN(A1083)-5))-SEARCH(" ",A1083)+1),'[1]Lookup Data'!$E$3:$F$14,2,FALSE)&amp;"/"&amp;RIGHT(A1083,4)</f>
        <v>#VALUE!</v>
      </c>
      <c r="M1083" s="12" t="e">
        <f>E1083&amp;"/"&amp;VLOOKUP([1]สูตรแปลงวันที่!F1083,'[1]Lookup Data'!$B$3:$C$14,2,FALSE)&amp;"/"&amp;[1]สูตรแปลงวันที่!G1083</f>
        <v>#VALUE!</v>
      </c>
    </row>
    <row r="1084" spans="1:13">
      <c r="A1084" s="11"/>
      <c r="B1084" s="12">
        <f t="shared" si="144"/>
        <v>0</v>
      </c>
      <c r="C1084" s="12">
        <f t="shared" si="145"/>
        <v>1</v>
      </c>
      <c r="D1084" s="12">
        <f t="shared" si="146"/>
        <v>1900</v>
      </c>
      <c r="E1084" s="12" t="str">
        <f t="shared" si="147"/>
        <v/>
      </c>
      <c r="F1084" s="12" t="e">
        <f t="shared" si="148"/>
        <v>#VALUE!</v>
      </c>
      <c r="G1084" s="12" t="str">
        <f t="shared" si="149"/>
        <v/>
      </c>
      <c r="H1084" s="12" t="e">
        <f t="shared" si="150"/>
        <v>#N/A</v>
      </c>
      <c r="I1084" s="12" t="str">
        <f t="shared" si="151"/>
        <v>0/1/2443</v>
      </c>
      <c r="J1084" s="12" t="str">
        <f t="shared" si="152"/>
        <v>0/1/2500</v>
      </c>
      <c r="K1084" s="12" t="e">
        <f>IF(VALUE(LEFT(A1084,SEARCH(" ",A1084)-1))&lt;10,"0"&amp;VALUE(LEFT(A1084,SEARCH(" ",A1084)-1)),VALUE(LEFT(A1084,SEARCH(" ",A1084)-1)))&amp;"/"&amp;VLOOKUP(MID(A1084,SEARCH(" ",A1084)+1,LEN(A1084)-SEARCH(" ",A1084)-3),'[1]Lookup Data'!$B$2:$C$14,2,FALSE)&amp;"/"&amp;RIGHT(A1084,2)+2500</f>
        <v>#VALUE!</v>
      </c>
      <c r="L1084" s="12" t="e">
        <f>LEFT(A1084,2)&amp;"/"&amp;VLOOKUP(MID(LEFT(A1084,LEN(A1084)-5),SEARCH(" ",A1084),LEN(LEFT(A1084,LEN(A1084)-5))-SEARCH(" ",A1084)+1),'[1]Lookup Data'!$E$3:$F$14,2,FALSE)&amp;"/"&amp;RIGHT(A1084,4)</f>
        <v>#VALUE!</v>
      </c>
      <c r="M1084" s="12" t="e">
        <f>E1084&amp;"/"&amp;VLOOKUP([1]สูตรแปลงวันที่!F1084,'[1]Lookup Data'!$B$3:$C$14,2,FALSE)&amp;"/"&amp;[1]สูตรแปลงวันที่!G1084</f>
        <v>#VALUE!</v>
      </c>
    </row>
    <row r="1085" spans="1:13">
      <c r="A1085" s="11"/>
      <c r="B1085" s="12">
        <f t="shared" si="144"/>
        <v>0</v>
      </c>
      <c r="C1085" s="12">
        <f t="shared" si="145"/>
        <v>1</v>
      </c>
      <c r="D1085" s="12">
        <f t="shared" si="146"/>
        <v>1900</v>
      </c>
      <c r="E1085" s="12" t="str">
        <f t="shared" si="147"/>
        <v/>
      </c>
      <c r="F1085" s="12" t="e">
        <f t="shared" si="148"/>
        <v>#VALUE!</v>
      </c>
      <c r="G1085" s="12" t="str">
        <f t="shared" si="149"/>
        <v/>
      </c>
      <c r="H1085" s="12" t="e">
        <f t="shared" si="150"/>
        <v>#N/A</v>
      </c>
      <c r="I1085" s="12" t="str">
        <f t="shared" si="151"/>
        <v>0/1/2443</v>
      </c>
      <c r="J1085" s="12" t="str">
        <f t="shared" si="152"/>
        <v>0/1/2500</v>
      </c>
      <c r="K1085" s="12" t="e">
        <f>IF(VALUE(LEFT(A1085,SEARCH(" ",A1085)-1))&lt;10,"0"&amp;VALUE(LEFT(A1085,SEARCH(" ",A1085)-1)),VALUE(LEFT(A1085,SEARCH(" ",A1085)-1)))&amp;"/"&amp;VLOOKUP(MID(A1085,SEARCH(" ",A1085)+1,LEN(A1085)-SEARCH(" ",A1085)-3),'[1]Lookup Data'!$B$2:$C$14,2,FALSE)&amp;"/"&amp;RIGHT(A1085,2)+2500</f>
        <v>#VALUE!</v>
      </c>
      <c r="L1085" s="12" t="e">
        <f>LEFT(A1085,2)&amp;"/"&amp;VLOOKUP(MID(LEFT(A1085,LEN(A1085)-5),SEARCH(" ",A1085),LEN(LEFT(A1085,LEN(A1085)-5))-SEARCH(" ",A1085)+1),'[1]Lookup Data'!$E$3:$F$14,2,FALSE)&amp;"/"&amp;RIGHT(A1085,4)</f>
        <v>#VALUE!</v>
      </c>
      <c r="M1085" s="12" t="e">
        <f>E1085&amp;"/"&amp;VLOOKUP([1]สูตรแปลงวันที่!F1085,'[1]Lookup Data'!$B$3:$C$14,2,FALSE)&amp;"/"&amp;[1]สูตรแปลงวันที่!G1085</f>
        <v>#VALUE!</v>
      </c>
    </row>
    <row r="1086" spans="1:13">
      <c r="A1086" s="11"/>
      <c r="B1086" s="12">
        <f t="shared" si="144"/>
        <v>0</v>
      </c>
      <c r="C1086" s="12">
        <f t="shared" si="145"/>
        <v>1</v>
      </c>
      <c r="D1086" s="12">
        <f t="shared" si="146"/>
        <v>1900</v>
      </c>
      <c r="E1086" s="12" t="str">
        <f t="shared" si="147"/>
        <v/>
      </c>
      <c r="F1086" s="12" t="e">
        <f t="shared" si="148"/>
        <v>#VALUE!</v>
      </c>
      <c r="G1086" s="12" t="str">
        <f t="shared" si="149"/>
        <v/>
      </c>
      <c r="H1086" s="12" t="e">
        <f t="shared" si="150"/>
        <v>#N/A</v>
      </c>
      <c r="I1086" s="12" t="str">
        <f t="shared" si="151"/>
        <v>0/1/2443</v>
      </c>
      <c r="J1086" s="12" t="str">
        <f t="shared" si="152"/>
        <v>0/1/2500</v>
      </c>
      <c r="K1086" s="12" t="e">
        <f>IF(VALUE(LEFT(A1086,SEARCH(" ",A1086)-1))&lt;10,"0"&amp;VALUE(LEFT(A1086,SEARCH(" ",A1086)-1)),VALUE(LEFT(A1086,SEARCH(" ",A1086)-1)))&amp;"/"&amp;VLOOKUP(MID(A1086,SEARCH(" ",A1086)+1,LEN(A1086)-SEARCH(" ",A1086)-3),'[1]Lookup Data'!$B$2:$C$14,2,FALSE)&amp;"/"&amp;RIGHT(A1086,2)+2500</f>
        <v>#VALUE!</v>
      </c>
      <c r="L1086" s="12" t="e">
        <f>LEFT(A1086,2)&amp;"/"&amp;VLOOKUP(MID(LEFT(A1086,LEN(A1086)-5),SEARCH(" ",A1086),LEN(LEFT(A1086,LEN(A1086)-5))-SEARCH(" ",A1086)+1),'[1]Lookup Data'!$E$3:$F$14,2,FALSE)&amp;"/"&amp;RIGHT(A1086,4)</f>
        <v>#VALUE!</v>
      </c>
      <c r="M1086" s="12" t="e">
        <f>E1086&amp;"/"&amp;VLOOKUP([1]สูตรแปลงวันที่!F1086,'[1]Lookup Data'!$B$3:$C$14,2,FALSE)&amp;"/"&amp;[1]สูตรแปลงวันที่!G1086</f>
        <v>#VALUE!</v>
      </c>
    </row>
    <row r="1087" spans="1:13">
      <c r="A1087" s="11"/>
      <c r="B1087" s="12">
        <f t="shared" si="144"/>
        <v>0</v>
      </c>
      <c r="C1087" s="12">
        <f t="shared" si="145"/>
        <v>1</v>
      </c>
      <c r="D1087" s="12">
        <f t="shared" si="146"/>
        <v>1900</v>
      </c>
      <c r="E1087" s="12" t="str">
        <f t="shared" si="147"/>
        <v/>
      </c>
      <c r="F1087" s="12" t="e">
        <f t="shared" si="148"/>
        <v>#VALUE!</v>
      </c>
      <c r="G1087" s="12" t="str">
        <f t="shared" si="149"/>
        <v/>
      </c>
      <c r="H1087" s="12" t="e">
        <f t="shared" si="150"/>
        <v>#N/A</v>
      </c>
      <c r="I1087" s="12" t="str">
        <f t="shared" si="151"/>
        <v>0/1/2443</v>
      </c>
      <c r="J1087" s="12" t="str">
        <f t="shared" si="152"/>
        <v>0/1/2500</v>
      </c>
      <c r="K1087" s="12" t="e">
        <f>IF(VALUE(LEFT(A1087,SEARCH(" ",A1087)-1))&lt;10,"0"&amp;VALUE(LEFT(A1087,SEARCH(" ",A1087)-1)),VALUE(LEFT(A1087,SEARCH(" ",A1087)-1)))&amp;"/"&amp;VLOOKUP(MID(A1087,SEARCH(" ",A1087)+1,LEN(A1087)-SEARCH(" ",A1087)-3),'[1]Lookup Data'!$B$2:$C$14,2,FALSE)&amp;"/"&amp;RIGHT(A1087,2)+2500</f>
        <v>#VALUE!</v>
      </c>
      <c r="L1087" s="12" t="e">
        <f>LEFT(A1087,2)&amp;"/"&amp;VLOOKUP(MID(LEFT(A1087,LEN(A1087)-5),SEARCH(" ",A1087),LEN(LEFT(A1087,LEN(A1087)-5))-SEARCH(" ",A1087)+1),'[1]Lookup Data'!$E$3:$F$14,2,FALSE)&amp;"/"&amp;RIGHT(A1087,4)</f>
        <v>#VALUE!</v>
      </c>
      <c r="M1087" s="12" t="e">
        <f>E1087&amp;"/"&amp;VLOOKUP([1]สูตรแปลงวันที่!F1087,'[1]Lookup Data'!$B$3:$C$14,2,FALSE)&amp;"/"&amp;[1]สูตรแปลงวันที่!G1087</f>
        <v>#VALUE!</v>
      </c>
    </row>
    <row r="1088" spans="1:13">
      <c r="A1088" s="11"/>
      <c r="B1088" s="12">
        <f t="shared" si="144"/>
        <v>0</v>
      </c>
      <c r="C1088" s="12">
        <f t="shared" si="145"/>
        <v>1</v>
      </c>
      <c r="D1088" s="12">
        <f t="shared" si="146"/>
        <v>1900</v>
      </c>
      <c r="E1088" s="12" t="str">
        <f t="shared" si="147"/>
        <v/>
      </c>
      <c r="F1088" s="12" t="e">
        <f t="shared" si="148"/>
        <v>#VALUE!</v>
      </c>
      <c r="G1088" s="12" t="str">
        <f t="shared" si="149"/>
        <v/>
      </c>
      <c r="H1088" s="12" t="e">
        <f t="shared" si="150"/>
        <v>#N/A</v>
      </c>
      <c r="I1088" s="12" t="str">
        <f t="shared" si="151"/>
        <v>0/1/2443</v>
      </c>
      <c r="J1088" s="12" t="str">
        <f t="shared" si="152"/>
        <v>0/1/2500</v>
      </c>
      <c r="K1088" s="12" t="e">
        <f>IF(VALUE(LEFT(A1088,SEARCH(" ",A1088)-1))&lt;10,"0"&amp;VALUE(LEFT(A1088,SEARCH(" ",A1088)-1)),VALUE(LEFT(A1088,SEARCH(" ",A1088)-1)))&amp;"/"&amp;VLOOKUP(MID(A1088,SEARCH(" ",A1088)+1,LEN(A1088)-SEARCH(" ",A1088)-3),'[1]Lookup Data'!$B$2:$C$14,2,FALSE)&amp;"/"&amp;RIGHT(A1088,2)+2500</f>
        <v>#VALUE!</v>
      </c>
      <c r="L1088" s="12" t="e">
        <f>LEFT(A1088,2)&amp;"/"&amp;VLOOKUP(MID(LEFT(A1088,LEN(A1088)-5),SEARCH(" ",A1088),LEN(LEFT(A1088,LEN(A1088)-5))-SEARCH(" ",A1088)+1),'[1]Lookup Data'!$E$3:$F$14,2,FALSE)&amp;"/"&amp;RIGHT(A1088,4)</f>
        <v>#VALUE!</v>
      </c>
      <c r="M1088" s="12" t="e">
        <f>E1088&amp;"/"&amp;VLOOKUP([1]สูตรแปลงวันที่!F1088,'[1]Lookup Data'!$B$3:$C$14,2,FALSE)&amp;"/"&amp;[1]สูตรแปลงวันที่!G1088</f>
        <v>#VALUE!</v>
      </c>
    </row>
    <row r="1089" spans="1:13">
      <c r="A1089" s="11"/>
      <c r="B1089" s="12">
        <f t="shared" si="144"/>
        <v>0</v>
      </c>
      <c r="C1089" s="12">
        <f t="shared" si="145"/>
        <v>1</v>
      </c>
      <c r="D1089" s="12">
        <f t="shared" si="146"/>
        <v>1900</v>
      </c>
      <c r="E1089" s="12" t="str">
        <f t="shared" si="147"/>
        <v/>
      </c>
      <c r="F1089" s="12" t="e">
        <f t="shared" si="148"/>
        <v>#VALUE!</v>
      </c>
      <c r="G1089" s="12" t="str">
        <f t="shared" si="149"/>
        <v/>
      </c>
      <c r="H1089" s="12" t="e">
        <f t="shared" si="150"/>
        <v>#N/A</v>
      </c>
      <c r="I1089" s="12" t="str">
        <f t="shared" si="151"/>
        <v>0/1/2443</v>
      </c>
      <c r="J1089" s="12" t="str">
        <f t="shared" si="152"/>
        <v>0/1/2500</v>
      </c>
      <c r="K1089" s="12" t="e">
        <f>IF(VALUE(LEFT(A1089,SEARCH(" ",A1089)-1))&lt;10,"0"&amp;VALUE(LEFT(A1089,SEARCH(" ",A1089)-1)),VALUE(LEFT(A1089,SEARCH(" ",A1089)-1)))&amp;"/"&amp;VLOOKUP(MID(A1089,SEARCH(" ",A1089)+1,LEN(A1089)-SEARCH(" ",A1089)-3),'[1]Lookup Data'!$B$2:$C$14,2,FALSE)&amp;"/"&amp;RIGHT(A1089,2)+2500</f>
        <v>#VALUE!</v>
      </c>
      <c r="L1089" s="12" t="e">
        <f>LEFT(A1089,2)&amp;"/"&amp;VLOOKUP(MID(LEFT(A1089,LEN(A1089)-5),SEARCH(" ",A1089),LEN(LEFT(A1089,LEN(A1089)-5))-SEARCH(" ",A1089)+1),'[1]Lookup Data'!$E$3:$F$14,2,FALSE)&amp;"/"&amp;RIGHT(A1089,4)</f>
        <v>#VALUE!</v>
      </c>
      <c r="M1089" s="12" t="e">
        <f>E1089&amp;"/"&amp;VLOOKUP([1]สูตรแปลงวันที่!F1089,'[1]Lookup Data'!$B$3:$C$14,2,FALSE)&amp;"/"&amp;[1]สูตรแปลงวันที่!G1089</f>
        <v>#VALUE!</v>
      </c>
    </row>
    <row r="1090" spans="1:13">
      <c r="A1090" s="11"/>
      <c r="B1090" s="12">
        <f t="shared" si="144"/>
        <v>0</v>
      </c>
      <c r="C1090" s="12">
        <f t="shared" si="145"/>
        <v>1</v>
      </c>
      <c r="D1090" s="12">
        <f t="shared" si="146"/>
        <v>1900</v>
      </c>
      <c r="E1090" s="12" t="str">
        <f t="shared" si="147"/>
        <v/>
      </c>
      <c r="F1090" s="12" t="e">
        <f t="shared" si="148"/>
        <v>#VALUE!</v>
      </c>
      <c r="G1090" s="12" t="str">
        <f t="shared" si="149"/>
        <v/>
      </c>
      <c r="H1090" s="12" t="e">
        <f t="shared" si="150"/>
        <v>#N/A</v>
      </c>
      <c r="I1090" s="12" t="str">
        <f t="shared" si="151"/>
        <v>0/1/2443</v>
      </c>
      <c r="J1090" s="12" t="str">
        <f t="shared" si="152"/>
        <v>0/1/2500</v>
      </c>
      <c r="K1090" s="12" t="e">
        <f>IF(VALUE(LEFT(A1090,SEARCH(" ",A1090)-1))&lt;10,"0"&amp;VALUE(LEFT(A1090,SEARCH(" ",A1090)-1)),VALUE(LEFT(A1090,SEARCH(" ",A1090)-1)))&amp;"/"&amp;VLOOKUP(MID(A1090,SEARCH(" ",A1090)+1,LEN(A1090)-SEARCH(" ",A1090)-3),'[1]Lookup Data'!$B$2:$C$14,2,FALSE)&amp;"/"&amp;RIGHT(A1090,2)+2500</f>
        <v>#VALUE!</v>
      </c>
      <c r="L1090" s="12" t="e">
        <f>LEFT(A1090,2)&amp;"/"&amp;VLOOKUP(MID(LEFT(A1090,LEN(A1090)-5),SEARCH(" ",A1090),LEN(LEFT(A1090,LEN(A1090)-5))-SEARCH(" ",A1090)+1),'[1]Lookup Data'!$E$3:$F$14,2,FALSE)&amp;"/"&amp;RIGHT(A1090,4)</f>
        <v>#VALUE!</v>
      </c>
      <c r="M1090" s="12" t="e">
        <f>E1090&amp;"/"&amp;VLOOKUP([1]สูตรแปลงวันที่!F1090,'[1]Lookup Data'!$B$3:$C$14,2,FALSE)&amp;"/"&amp;[1]สูตรแปลงวันที่!G1090</f>
        <v>#VALUE!</v>
      </c>
    </row>
    <row r="1091" spans="1:13">
      <c r="A1091" s="11"/>
      <c r="B1091" s="12">
        <f t="shared" ref="B1091:B1154" si="153">DAY(A1091)</f>
        <v>0</v>
      </c>
      <c r="C1091" s="12">
        <f t="shared" ref="C1091:C1154" si="154">MONTH(A1091)</f>
        <v>1</v>
      </c>
      <c r="D1091" s="12">
        <f t="shared" ref="D1091:D1154" si="155">YEAR(A1091)</f>
        <v>1900</v>
      </c>
      <c r="E1091" s="12" t="str">
        <f t="shared" ref="E1091:E1154" si="156">LEFT(A1091,2)</f>
        <v/>
      </c>
      <c r="F1091" s="12" t="e">
        <f t="shared" ref="F1091:F1154" si="157">MID(A1091,SEARCH(" ",A1091)+1,LEN(A1091)-5-SEARCH(" ",A1091))</f>
        <v>#VALUE!</v>
      </c>
      <c r="G1091" s="12" t="str">
        <f t="shared" ref="G1091:G1154" si="158">RIGHT(A1091,4)</f>
        <v/>
      </c>
      <c r="H1091" s="12" t="e">
        <f t="shared" si="150"/>
        <v>#N/A</v>
      </c>
      <c r="I1091" s="12" t="str">
        <f t="shared" si="151"/>
        <v>0/1/2443</v>
      </c>
      <c r="J1091" s="12" t="str">
        <f t="shared" si="152"/>
        <v>0/1/2500</v>
      </c>
      <c r="K1091" s="12" t="e">
        <f>IF(VALUE(LEFT(A1091,SEARCH(" ",A1091)-1))&lt;10,"0"&amp;VALUE(LEFT(A1091,SEARCH(" ",A1091)-1)),VALUE(LEFT(A1091,SEARCH(" ",A1091)-1)))&amp;"/"&amp;VLOOKUP(MID(A1091,SEARCH(" ",A1091)+1,LEN(A1091)-SEARCH(" ",A1091)-3),'[1]Lookup Data'!$B$2:$C$14,2,FALSE)&amp;"/"&amp;RIGHT(A1091,2)+2500</f>
        <v>#VALUE!</v>
      </c>
      <c r="L1091" s="12" t="e">
        <f>LEFT(A1091,2)&amp;"/"&amp;VLOOKUP(MID(LEFT(A1091,LEN(A1091)-5),SEARCH(" ",A1091),LEN(LEFT(A1091,LEN(A1091)-5))-SEARCH(" ",A1091)+1),'[1]Lookup Data'!$E$3:$F$14,2,FALSE)&amp;"/"&amp;RIGHT(A1091,4)</f>
        <v>#VALUE!</v>
      </c>
      <c r="M1091" s="12" t="e">
        <f>E1091&amp;"/"&amp;VLOOKUP([1]สูตรแปลงวันที่!F1091,'[1]Lookup Data'!$B$3:$C$14,2,FALSE)&amp;"/"&amp;[1]สูตรแปลงวันที่!G1091</f>
        <v>#VALUE!</v>
      </c>
    </row>
    <row r="1092" spans="1:13">
      <c r="A1092" s="11"/>
      <c r="B1092" s="12">
        <f t="shared" si="153"/>
        <v>0</v>
      </c>
      <c r="C1092" s="12">
        <f t="shared" si="154"/>
        <v>1</v>
      </c>
      <c r="D1092" s="12">
        <f t="shared" si="155"/>
        <v>1900</v>
      </c>
      <c r="E1092" s="12" t="str">
        <f t="shared" si="156"/>
        <v/>
      </c>
      <c r="F1092" s="12" t="e">
        <f t="shared" si="157"/>
        <v>#VALUE!</v>
      </c>
      <c r="G1092" s="12" t="str">
        <f t="shared" si="158"/>
        <v/>
      </c>
      <c r="H1092" s="12" t="e">
        <f t="shared" ref="H1092:H1155" si="159">IF(D1092&lt;2500,NA(),B1092&amp;"/"&amp;C1092&amp;"/"&amp;D1092)</f>
        <v>#N/A</v>
      </c>
      <c r="I1092" s="12" t="str">
        <f t="shared" ref="I1092:I1155" si="160">IF(D1092&gt;2057,NA(),B1092&amp;"/"&amp;C1092&amp;"/"&amp;D1092+543)</f>
        <v>0/1/2443</v>
      </c>
      <c r="J1092" s="12" t="str">
        <f t="shared" si="152"/>
        <v>0/1/2500</v>
      </c>
      <c r="K1092" s="12" t="e">
        <f>IF(VALUE(LEFT(A1092,SEARCH(" ",A1092)-1))&lt;10,"0"&amp;VALUE(LEFT(A1092,SEARCH(" ",A1092)-1)),VALUE(LEFT(A1092,SEARCH(" ",A1092)-1)))&amp;"/"&amp;VLOOKUP(MID(A1092,SEARCH(" ",A1092)+1,LEN(A1092)-SEARCH(" ",A1092)-3),'[1]Lookup Data'!$B$2:$C$14,2,FALSE)&amp;"/"&amp;RIGHT(A1092,2)+2500</f>
        <v>#VALUE!</v>
      </c>
      <c r="L1092" s="12" t="e">
        <f>LEFT(A1092,2)&amp;"/"&amp;VLOOKUP(MID(LEFT(A1092,LEN(A1092)-5),SEARCH(" ",A1092),LEN(LEFT(A1092,LEN(A1092)-5))-SEARCH(" ",A1092)+1),'[1]Lookup Data'!$E$3:$F$14,2,FALSE)&amp;"/"&amp;RIGHT(A1092,4)</f>
        <v>#VALUE!</v>
      </c>
      <c r="M1092" s="12" t="e">
        <f>E1092&amp;"/"&amp;VLOOKUP([1]สูตรแปลงวันที่!F1092,'[1]Lookup Data'!$B$3:$C$14,2,FALSE)&amp;"/"&amp;[1]สูตรแปลงวันที่!G1092</f>
        <v>#VALUE!</v>
      </c>
    </row>
    <row r="1093" spans="1:13">
      <c r="A1093" s="11"/>
      <c r="B1093" s="12">
        <f t="shared" si="153"/>
        <v>0</v>
      </c>
      <c r="C1093" s="12">
        <f t="shared" si="154"/>
        <v>1</v>
      </c>
      <c r="D1093" s="12">
        <f t="shared" si="155"/>
        <v>1900</v>
      </c>
      <c r="E1093" s="12" t="str">
        <f t="shared" si="156"/>
        <v/>
      </c>
      <c r="F1093" s="12" t="e">
        <f t="shared" si="157"/>
        <v>#VALUE!</v>
      </c>
      <c r="G1093" s="12" t="str">
        <f t="shared" si="158"/>
        <v/>
      </c>
      <c r="H1093" s="12" t="e">
        <f t="shared" si="159"/>
        <v>#N/A</v>
      </c>
      <c r="I1093" s="12" t="str">
        <f t="shared" si="160"/>
        <v>0/1/2443</v>
      </c>
      <c r="J1093" s="12" t="str">
        <f t="shared" ref="J1093:J1156" si="161">IF(D1093+600&gt;2601,NA(),B1093&amp;"/"&amp;C1093&amp;"/"&amp;D1093+600)</f>
        <v>0/1/2500</v>
      </c>
      <c r="K1093" s="12" t="e">
        <f>IF(VALUE(LEFT(A1093,SEARCH(" ",A1093)-1))&lt;10,"0"&amp;VALUE(LEFT(A1093,SEARCH(" ",A1093)-1)),VALUE(LEFT(A1093,SEARCH(" ",A1093)-1)))&amp;"/"&amp;VLOOKUP(MID(A1093,SEARCH(" ",A1093)+1,LEN(A1093)-SEARCH(" ",A1093)-3),'[1]Lookup Data'!$B$2:$C$14,2,FALSE)&amp;"/"&amp;RIGHT(A1093,2)+2500</f>
        <v>#VALUE!</v>
      </c>
      <c r="L1093" s="12" t="e">
        <f>LEFT(A1093,2)&amp;"/"&amp;VLOOKUP(MID(LEFT(A1093,LEN(A1093)-5),SEARCH(" ",A1093),LEN(LEFT(A1093,LEN(A1093)-5))-SEARCH(" ",A1093)+1),'[1]Lookup Data'!$E$3:$F$14,2,FALSE)&amp;"/"&amp;RIGHT(A1093,4)</f>
        <v>#VALUE!</v>
      </c>
      <c r="M1093" s="12" t="e">
        <f>E1093&amp;"/"&amp;VLOOKUP([1]สูตรแปลงวันที่!F1093,'[1]Lookup Data'!$B$3:$C$14,2,FALSE)&amp;"/"&amp;[1]สูตรแปลงวันที่!G1093</f>
        <v>#VALUE!</v>
      </c>
    </row>
    <row r="1094" spans="1:13">
      <c r="A1094" s="11"/>
      <c r="B1094" s="12">
        <f t="shared" si="153"/>
        <v>0</v>
      </c>
      <c r="C1094" s="12">
        <f t="shared" si="154"/>
        <v>1</v>
      </c>
      <c r="D1094" s="12">
        <f t="shared" si="155"/>
        <v>1900</v>
      </c>
      <c r="E1094" s="12" t="str">
        <f t="shared" si="156"/>
        <v/>
      </c>
      <c r="F1094" s="12" t="e">
        <f t="shared" si="157"/>
        <v>#VALUE!</v>
      </c>
      <c r="G1094" s="12" t="str">
        <f t="shared" si="158"/>
        <v/>
      </c>
      <c r="H1094" s="12" t="e">
        <f t="shared" si="159"/>
        <v>#N/A</v>
      </c>
      <c r="I1094" s="12" t="str">
        <f t="shared" si="160"/>
        <v>0/1/2443</v>
      </c>
      <c r="J1094" s="12" t="str">
        <f t="shared" si="161"/>
        <v>0/1/2500</v>
      </c>
      <c r="K1094" s="12" t="e">
        <f>IF(VALUE(LEFT(A1094,SEARCH(" ",A1094)-1))&lt;10,"0"&amp;VALUE(LEFT(A1094,SEARCH(" ",A1094)-1)),VALUE(LEFT(A1094,SEARCH(" ",A1094)-1)))&amp;"/"&amp;VLOOKUP(MID(A1094,SEARCH(" ",A1094)+1,LEN(A1094)-SEARCH(" ",A1094)-3),'[1]Lookup Data'!$B$2:$C$14,2,FALSE)&amp;"/"&amp;RIGHT(A1094,2)+2500</f>
        <v>#VALUE!</v>
      </c>
      <c r="L1094" s="12" t="e">
        <f>LEFT(A1094,2)&amp;"/"&amp;VLOOKUP(MID(LEFT(A1094,LEN(A1094)-5),SEARCH(" ",A1094),LEN(LEFT(A1094,LEN(A1094)-5))-SEARCH(" ",A1094)+1),'[1]Lookup Data'!$E$3:$F$14,2,FALSE)&amp;"/"&amp;RIGHT(A1094,4)</f>
        <v>#VALUE!</v>
      </c>
      <c r="M1094" s="12" t="e">
        <f>E1094&amp;"/"&amp;VLOOKUP([1]สูตรแปลงวันที่!F1094,'[1]Lookup Data'!$B$3:$C$14,2,FALSE)&amp;"/"&amp;[1]สูตรแปลงวันที่!G1094</f>
        <v>#VALUE!</v>
      </c>
    </row>
    <row r="1095" spans="1:13">
      <c r="A1095" s="11"/>
      <c r="B1095" s="12">
        <f t="shared" si="153"/>
        <v>0</v>
      </c>
      <c r="C1095" s="12">
        <f t="shared" si="154"/>
        <v>1</v>
      </c>
      <c r="D1095" s="12">
        <f t="shared" si="155"/>
        <v>1900</v>
      </c>
      <c r="E1095" s="12" t="str">
        <f t="shared" si="156"/>
        <v/>
      </c>
      <c r="F1095" s="12" t="e">
        <f t="shared" si="157"/>
        <v>#VALUE!</v>
      </c>
      <c r="G1095" s="12" t="str">
        <f t="shared" si="158"/>
        <v/>
      </c>
      <c r="H1095" s="12" t="e">
        <f t="shared" si="159"/>
        <v>#N/A</v>
      </c>
      <c r="I1095" s="12" t="str">
        <f t="shared" si="160"/>
        <v>0/1/2443</v>
      </c>
      <c r="J1095" s="12" t="str">
        <f t="shared" si="161"/>
        <v>0/1/2500</v>
      </c>
      <c r="K1095" s="12" t="e">
        <f>IF(VALUE(LEFT(A1095,SEARCH(" ",A1095)-1))&lt;10,"0"&amp;VALUE(LEFT(A1095,SEARCH(" ",A1095)-1)),VALUE(LEFT(A1095,SEARCH(" ",A1095)-1)))&amp;"/"&amp;VLOOKUP(MID(A1095,SEARCH(" ",A1095)+1,LEN(A1095)-SEARCH(" ",A1095)-3),'[1]Lookup Data'!$B$2:$C$14,2,FALSE)&amp;"/"&amp;RIGHT(A1095,2)+2500</f>
        <v>#VALUE!</v>
      </c>
      <c r="L1095" s="12" t="e">
        <f>LEFT(A1095,2)&amp;"/"&amp;VLOOKUP(MID(LEFT(A1095,LEN(A1095)-5),SEARCH(" ",A1095),LEN(LEFT(A1095,LEN(A1095)-5))-SEARCH(" ",A1095)+1),'[1]Lookup Data'!$E$3:$F$14,2,FALSE)&amp;"/"&amp;RIGHT(A1095,4)</f>
        <v>#VALUE!</v>
      </c>
      <c r="M1095" s="12" t="e">
        <f>E1095&amp;"/"&amp;VLOOKUP([1]สูตรแปลงวันที่!F1095,'[1]Lookup Data'!$B$3:$C$14,2,FALSE)&amp;"/"&amp;[1]สูตรแปลงวันที่!G1095</f>
        <v>#VALUE!</v>
      </c>
    </row>
    <row r="1096" spans="1:13">
      <c r="A1096" s="11"/>
      <c r="B1096" s="12">
        <f t="shared" si="153"/>
        <v>0</v>
      </c>
      <c r="C1096" s="12">
        <f t="shared" si="154"/>
        <v>1</v>
      </c>
      <c r="D1096" s="12">
        <f t="shared" si="155"/>
        <v>1900</v>
      </c>
      <c r="E1096" s="12" t="str">
        <f t="shared" si="156"/>
        <v/>
      </c>
      <c r="F1096" s="12" t="e">
        <f t="shared" si="157"/>
        <v>#VALUE!</v>
      </c>
      <c r="G1096" s="12" t="str">
        <f t="shared" si="158"/>
        <v/>
      </c>
      <c r="H1096" s="12" t="e">
        <f t="shared" si="159"/>
        <v>#N/A</v>
      </c>
      <c r="I1096" s="12" t="str">
        <f t="shared" si="160"/>
        <v>0/1/2443</v>
      </c>
      <c r="J1096" s="12" t="str">
        <f t="shared" si="161"/>
        <v>0/1/2500</v>
      </c>
      <c r="K1096" s="12" t="e">
        <f>IF(VALUE(LEFT(A1096,SEARCH(" ",A1096)-1))&lt;10,"0"&amp;VALUE(LEFT(A1096,SEARCH(" ",A1096)-1)),VALUE(LEFT(A1096,SEARCH(" ",A1096)-1)))&amp;"/"&amp;VLOOKUP(MID(A1096,SEARCH(" ",A1096)+1,LEN(A1096)-SEARCH(" ",A1096)-3),'[1]Lookup Data'!$B$2:$C$14,2,FALSE)&amp;"/"&amp;RIGHT(A1096,2)+2500</f>
        <v>#VALUE!</v>
      </c>
      <c r="L1096" s="12" t="e">
        <f>LEFT(A1096,2)&amp;"/"&amp;VLOOKUP(MID(LEFT(A1096,LEN(A1096)-5),SEARCH(" ",A1096),LEN(LEFT(A1096,LEN(A1096)-5))-SEARCH(" ",A1096)+1),'[1]Lookup Data'!$E$3:$F$14,2,FALSE)&amp;"/"&amp;RIGHT(A1096,4)</f>
        <v>#VALUE!</v>
      </c>
      <c r="M1096" s="12" t="e">
        <f>E1096&amp;"/"&amp;VLOOKUP([1]สูตรแปลงวันที่!F1096,'[1]Lookup Data'!$B$3:$C$14,2,FALSE)&amp;"/"&amp;[1]สูตรแปลงวันที่!G1096</f>
        <v>#VALUE!</v>
      </c>
    </row>
    <row r="1097" spans="1:13">
      <c r="A1097" s="11"/>
      <c r="B1097" s="12">
        <f t="shared" si="153"/>
        <v>0</v>
      </c>
      <c r="C1097" s="12">
        <f t="shared" si="154"/>
        <v>1</v>
      </c>
      <c r="D1097" s="12">
        <f t="shared" si="155"/>
        <v>1900</v>
      </c>
      <c r="E1097" s="12" t="str">
        <f t="shared" si="156"/>
        <v/>
      </c>
      <c r="F1097" s="12" t="e">
        <f t="shared" si="157"/>
        <v>#VALUE!</v>
      </c>
      <c r="G1097" s="12" t="str">
        <f t="shared" si="158"/>
        <v/>
      </c>
      <c r="H1097" s="12" t="e">
        <f t="shared" si="159"/>
        <v>#N/A</v>
      </c>
      <c r="I1097" s="12" t="str">
        <f t="shared" si="160"/>
        <v>0/1/2443</v>
      </c>
      <c r="J1097" s="12" t="str">
        <f t="shared" si="161"/>
        <v>0/1/2500</v>
      </c>
      <c r="K1097" s="12" t="e">
        <f>IF(VALUE(LEFT(A1097,SEARCH(" ",A1097)-1))&lt;10,"0"&amp;VALUE(LEFT(A1097,SEARCH(" ",A1097)-1)),VALUE(LEFT(A1097,SEARCH(" ",A1097)-1)))&amp;"/"&amp;VLOOKUP(MID(A1097,SEARCH(" ",A1097)+1,LEN(A1097)-SEARCH(" ",A1097)-3),'[1]Lookup Data'!$B$2:$C$14,2,FALSE)&amp;"/"&amp;RIGHT(A1097,2)+2500</f>
        <v>#VALUE!</v>
      </c>
      <c r="L1097" s="12" t="e">
        <f>LEFT(A1097,2)&amp;"/"&amp;VLOOKUP(MID(LEFT(A1097,LEN(A1097)-5),SEARCH(" ",A1097),LEN(LEFT(A1097,LEN(A1097)-5))-SEARCH(" ",A1097)+1),'[1]Lookup Data'!$E$3:$F$14,2,FALSE)&amp;"/"&amp;RIGHT(A1097,4)</f>
        <v>#VALUE!</v>
      </c>
      <c r="M1097" s="12" t="e">
        <f>E1097&amp;"/"&amp;VLOOKUP([1]สูตรแปลงวันที่!F1097,'[1]Lookup Data'!$B$3:$C$14,2,FALSE)&amp;"/"&amp;[1]สูตรแปลงวันที่!G1097</f>
        <v>#VALUE!</v>
      </c>
    </row>
    <row r="1098" spans="1:13">
      <c r="A1098" s="11"/>
      <c r="B1098" s="12">
        <f t="shared" si="153"/>
        <v>0</v>
      </c>
      <c r="C1098" s="12">
        <f t="shared" si="154"/>
        <v>1</v>
      </c>
      <c r="D1098" s="12">
        <f t="shared" si="155"/>
        <v>1900</v>
      </c>
      <c r="E1098" s="12" t="str">
        <f t="shared" si="156"/>
        <v/>
      </c>
      <c r="F1098" s="12" t="e">
        <f t="shared" si="157"/>
        <v>#VALUE!</v>
      </c>
      <c r="G1098" s="12" t="str">
        <f t="shared" si="158"/>
        <v/>
      </c>
      <c r="H1098" s="12" t="e">
        <f t="shared" si="159"/>
        <v>#N/A</v>
      </c>
      <c r="I1098" s="12" t="str">
        <f t="shared" si="160"/>
        <v>0/1/2443</v>
      </c>
      <c r="J1098" s="12" t="str">
        <f t="shared" si="161"/>
        <v>0/1/2500</v>
      </c>
      <c r="K1098" s="12" t="e">
        <f>IF(VALUE(LEFT(A1098,SEARCH(" ",A1098)-1))&lt;10,"0"&amp;VALUE(LEFT(A1098,SEARCH(" ",A1098)-1)),VALUE(LEFT(A1098,SEARCH(" ",A1098)-1)))&amp;"/"&amp;VLOOKUP(MID(A1098,SEARCH(" ",A1098)+1,LEN(A1098)-SEARCH(" ",A1098)-3),'[1]Lookup Data'!$B$2:$C$14,2,FALSE)&amp;"/"&amp;RIGHT(A1098,2)+2500</f>
        <v>#VALUE!</v>
      </c>
      <c r="L1098" s="12" t="e">
        <f>LEFT(A1098,2)&amp;"/"&amp;VLOOKUP(MID(LEFT(A1098,LEN(A1098)-5),SEARCH(" ",A1098),LEN(LEFT(A1098,LEN(A1098)-5))-SEARCH(" ",A1098)+1),'[1]Lookup Data'!$E$3:$F$14,2,FALSE)&amp;"/"&amp;RIGHT(A1098,4)</f>
        <v>#VALUE!</v>
      </c>
      <c r="M1098" s="12" t="e">
        <f>E1098&amp;"/"&amp;VLOOKUP([1]สูตรแปลงวันที่!F1098,'[1]Lookup Data'!$B$3:$C$14,2,FALSE)&amp;"/"&amp;[1]สูตรแปลงวันที่!G1098</f>
        <v>#VALUE!</v>
      </c>
    </row>
    <row r="1099" spans="1:13">
      <c r="A1099" s="11"/>
      <c r="B1099" s="12">
        <f t="shared" si="153"/>
        <v>0</v>
      </c>
      <c r="C1099" s="12">
        <f t="shared" si="154"/>
        <v>1</v>
      </c>
      <c r="D1099" s="12">
        <f t="shared" si="155"/>
        <v>1900</v>
      </c>
      <c r="E1099" s="12" t="str">
        <f t="shared" si="156"/>
        <v/>
      </c>
      <c r="F1099" s="12" t="e">
        <f t="shared" si="157"/>
        <v>#VALUE!</v>
      </c>
      <c r="G1099" s="12" t="str">
        <f t="shared" si="158"/>
        <v/>
      </c>
      <c r="H1099" s="12" t="e">
        <f t="shared" si="159"/>
        <v>#N/A</v>
      </c>
      <c r="I1099" s="12" t="str">
        <f t="shared" si="160"/>
        <v>0/1/2443</v>
      </c>
      <c r="J1099" s="12" t="str">
        <f t="shared" si="161"/>
        <v>0/1/2500</v>
      </c>
      <c r="K1099" s="12" t="e">
        <f>IF(VALUE(LEFT(A1099,SEARCH(" ",A1099)-1))&lt;10,"0"&amp;VALUE(LEFT(A1099,SEARCH(" ",A1099)-1)),VALUE(LEFT(A1099,SEARCH(" ",A1099)-1)))&amp;"/"&amp;VLOOKUP(MID(A1099,SEARCH(" ",A1099)+1,LEN(A1099)-SEARCH(" ",A1099)-3),'[1]Lookup Data'!$B$2:$C$14,2,FALSE)&amp;"/"&amp;RIGHT(A1099,2)+2500</f>
        <v>#VALUE!</v>
      </c>
      <c r="L1099" s="12" t="e">
        <f>LEFT(A1099,2)&amp;"/"&amp;VLOOKUP(MID(LEFT(A1099,LEN(A1099)-5),SEARCH(" ",A1099),LEN(LEFT(A1099,LEN(A1099)-5))-SEARCH(" ",A1099)+1),'[1]Lookup Data'!$E$3:$F$14,2,FALSE)&amp;"/"&amp;RIGHT(A1099,4)</f>
        <v>#VALUE!</v>
      </c>
      <c r="M1099" s="12" t="e">
        <f>E1099&amp;"/"&amp;VLOOKUP([1]สูตรแปลงวันที่!F1099,'[1]Lookup Data'!$B$3:$C$14,2,FALSE)&amp;"/"&amp;[1]สูตรแปลงวันที่!G1099</f>
        <v>#VALUE!</v>
      </c>
    </row>
    <row r="1100" spans="1:13">
      <c r="A1100" s="11"/>
      <c r="B1100" s="12">
        <f t="shared" si="153"/>
        <v>0</v>
      </c>
      <c r="C1100" s="12">
        <f t="shared" si="154"/>
        <v>1</v>
      </c>
      <c r="D1100" s="12">
        <f t="shared" si="155"/>
        <v>1900</v>
      </c>
      <c r="E1100" s="12" t="str">
        <f t="shared" si="156"/>
        <v/>
      </c>
      <c r="F1100" s="12" t="e">
        <f t="shared" si="157"/>
        <v>#VALUE!</v>
      </c>
      <c r="G1100" s="12" t="str">
        <f t="shared" si="158"/>
        <v/>
      </c>
      <c r="H1100" s="12" t="e">
        <f t="shared" si="159"/>
        <v>#N/A</v>
      </c>
      <c r="I1100" s="12" t="str">
        <f t="shared" si="160"/>
        <v>0/1/2443</v>
      </c>
      <c r="J1100" s="12" t="str">
        <f t="shared" si="161"/>
        <v>0/1/2500</v>
      </c>
      <c r="K1100" s="12" t="e">
        <f>IF(VALUE(LEFT(A1100,SEARCH(" ",A1100)-1))&lt;10,"0"&amp;VALUE(LEFT(A1100,SEARCH(" ",A1100)-1)),VALUE(LEFT(A1100,SEARCH(" ",A1100)-1)))&amp;"/"&amp;VLOOKUP(MID(A1100,SEARCH(" ",A1100)+1,LEN(A1100)-SEARCH(" ",A1100)-3),'[1]Lookup Data'!$B$2:$C$14,2,FALSE)&amp;"/"&amp;RIGHT(A1100,2)+2500</f>
        <v>#VALUE!</v>
      </c>
      <c r="L1100" s="12" t="e">
        <f>LEFT(A1100,2)&amp;"/"&amp;VLOOKUP(MID(LEFT(A1100,LEN(A1100)-5),SEARCH(" ",A1100),LEN(LEFT(A1100,LEN(A1100)-5))-SEARCH(" ",A1100)+1),'[1]Lookup Data'!$E$3:$F$14,2,FALSE)&amp;"/"&amp;RIGHT(A1100,4)</f>
        <v>#VALUE!</v>
      </c>
      <c r="M1100" s="12" t="e">
        <f>E1100&amp;"/"&amp;VLOOKUP([1]สูตรแปลงวันที่!F1100,'[1]Lookup Data'!$B$3:$C$14,2,FALSE)&amp;"/"&amp;[1]สูตรแปลงวันที่!G1100</f>
        <v>#VALUE!</v>
      </c>
    </row>
    <row r="1101" spans="1:13">
      <c r="A1101" s="11"/>
      <c r="B1101" s="12">
        <f t="shared" si="153"/>
        <v>0</v>
      </c>
      <c r="C1101" s="12">
        <f t="shared" si="154"/>
        <v>1</v>
      </c>
      <c r="D1101" s="12">
        <f t="shared" si="155"/>
        <v>1900</v>
      </c>
      <c r="E1101" s="12" t="str">
        <f t="shared" si="156"/>
        <v/>
      </c>
      <c r="F1101" s="12" t="e">
        <f t="shared" si="157"/>
        <v>#VALUE!</v>
      </c>
      <c r="G1101" s="12" t="str">
        <f t="shared" si="158"/>
        <v/>
      </c>
      <c r="H1101" s="12" t="e">
        <f t="shared" si="159"/>
        <v>#N/A</v>
      </c>
      <c r="I1101" s="12" t="str">
        <f t="shared" si="160"/>
        <v>0/1/2443</v>
      </c>
      <c r="J1101" s="12" t="str">
        <f t="shared" si="161"/>
        <v>0/1/2500</v>
      </c>
      <c r="K1101" s="12" t="e">
        <f>IF(VALUE(LEFT(A1101,SEARCH(" ",A1101)-1))&lt;10,"0"&amp;VALUE(LEFT(A1101,SEARCH(" ",A1101)-1)),VALUE(LEFT(A1101,SEARCH(" ",A1101)-1)))&amp;"/"&amp;VLOOKUP(MID(A1101,SEARCH(" ",A1101)+1,LEN(A1101)-SEARCH(" ",A1101)-3),'[1]Lookup Data'!$B$2:$C$14,2,FALSE)&amp;"/"&amp;RIGHT(A1101,2)+2500</f>
        <v>#VALUE!</v>
      </c>
      <c r="L1101" s="12" t="e">
        <f>LEFT(A1101,2)&amp;"/"&amp;VLOOKUP(MID(LEFT(A1101,LEN(A1101)-5),SEARCH(" ",A1101),LEN(LEFT(A1101,LEN(A1101)-5))-SEARCH(" ",A1101)+1),'[1]Lookup Data'!$E$3:$F$14,2,FALSE)&amp;"/"&amp;RIGHT(A1101,4)</f>
        <v>#VALUE!</v>
      </c>
      <c r="M1101" s="12" t="e">
        <f>E1101&amp;"/"&amp;VLOOKUP([1]สูตรแปลงวันที่!F1101,'[1]Lookup Data'!$B$3:$C$14,2,FALSE)&amp;"/"&amp;[1]สูตรแปลงวันที่!G1101</f>
        <v>#VALUE!</v>
      </c>
    </row>
    <row r="1102" spans="1:13">
      <c r="A1102" s="11"/>
      <c r="B1102" s="12">
        <f t="shared" si="153"/>
        <v>0</v>
      </c>
      <c r="C1102" s="12">
        <f t="shared" si="154"/>
        <v>1</v>
      </c>
      <c r="D1102" s="12">
        <f t="shared" si="155"/>
        <v>1900</v>
      </c>
      <c r="E1102" s="12" t="str">
        <f t="shared" si="156"/>
        <v/>
      </c>
      <c r="F1102" s="12" t="e">
        <f t="shared" si="157"/>
        <v>#VALUE!</v>
      </c>
      <c r="G1102" s="12" t="str">
        <f t="shared" si="158"/>
        <v/>
      </c>
      <c r="H1102" s="12" t="e">
        <f t="shared" si="159"/>
        <v>#N/A</v>
      </c>
      <c r="I1102" s="12" t="str">
        <f t="shared" si="160"/>
        <v>0/1/2443</v>
      </c>
      <c r="J1102" s="12" t="str">
        <f t="shared" si="161"/>
        <v>0/1/2500</v>
      </c>
      <c r="K1102" s="12" t="e">
        <f>IF(VALUE(LEFT(A1102,SEARCH(" ",A1102)-1))&lt;10,"0"&amp;VALUE(LEFT(A1102,SEARCH(" ",A1102)-1)),VALUE(LEFT(A1102,SEARCH(" ",A1102)-1)))&amp;"/"&amp;VLOOKUP(MID(A1102,SEARCH(" ",A1102)+1,LEN(A1102)-SEARCH(" ",A1102)-3),'[1]Lookup Data'!$B$2:$C$14,2,FALSE)&amp;"/"&amp;RIGHT(A1102,2)+2500</f>
        <v>#VALUE!</v>
      </c>
      <c r="L1102" s="12" t="e">
        <f>LEFT(A1102,2)&amp;"/"&amp;VLOOKUP(MID(LEFT(A1102,LEN(A1102)-5),SEARCH(" ",A1102),LEN(LEFT(A1102,LEN(A1102)-5))-SEARCH(" ",A1102)+1),'[1]Lookup Data'!$E$3:$F$14,2,FALSE)&amp;"/"&amp;RIGHT(A1102,4)</f>
        <v>#VALUE!</v>
      </c>
      <c r="M1102" s="12" t="e">
        <f>E1102&amp;"/"&amp;VLOOKUP([1]สูตรแปลงวันที่!F1102,'[1]Lookup Data'!$B$3:$C$14,2,FALSE)&amp;"/"&amp;[1]สูตรแปลงวันที่!G1102</f>
        <v>#VALUE!</v>
      </c>
    </row>
    <row r="1103" spans="1:13">
      <c r="A1103" s="11"/>
      <c r="B1103" s="12">
        <f t="shared" si="153"/>
        <v>0</v>
      </c>
      <c r="C1103" s="12">
        <f t="shared" si="154"/>
        <v>1</v>
      </c>
      <c r="D1103" s="12">
        <f t="shared" si="155"/>
        <v>1900</v>
      </c>
      <c r="E1103" s="12" t="str">
        <f t="shared" si="156"/>
        <v/>
      </c>
      <c r="F1103" s="12" t="e">
        <f t="shared" si="157"/>
        <v>#VALUE!</v>
      </c>
      <c r="G1103" s="12" t="str">
        <f t="shared" si="158"/>
        <v/>
      </c>
      <c r="H1103" s="12" t="e">
        <f t="shared" si="159"/>
        <v>#N/A</v>
      </c>
      <c r="I1103" s="12" t="str">
        <f t="shared" si="160"/>
        <v>0/1/2443</v>
      </c>
      <c r="J1103" s="12" t="str">
        <f t="shared" si="161"/>
        <v>0/1/2500</v>
      </c>
      <c r="K1103" s="12" t="e">
        <f>IF(VALUE(LEFT(A1103,SEARCH(" ",A1103)-1))&lt;10,"0"&amp;VALUE(LEFT(A1103,SEARCH(" ",A1103)-1)),VALUE(LEFT(A1103,SEARCH(" ",A1103)-1)))&amp;"/"&amp;VLOOKUP(MID(A1103,SEARCH(" ",A1103)+1,LEN(A1103)-SEARCH(" ",A1103)-3),'[1]Lookup Data'!$B$2:$C$14,2,FALSE)&amp;"/"&amp;RIGHT(A1103,2)+2500</f>
        <v>#VALUE!</v>
      </c>
      <c r="L1103" s="12" t="e">
        <f>LEFT(A1103,2)&amp;"/"&amp;VLOOKUP(MID(LEFT(A1103,LEN(A1103)-5),SEARCH(" ",A1103),LEN(LEFT(A1103,LEN(A1103)-5))-SEARCH(" ",A1103)+1),'[1]Lookup Data'!$E$3:$F$14,2,FALSE)&amp;"/"&amp;RIGHT(A1103,4)</f>
        <v>#VALUE!</v>
      </c>
      <c r="M1103" s="12" t="e">
        <f>E1103&amp;"/"&amp;VLOOKUP([1]สูตรแปลงวันที่!F1103,'[1]Lookup Data'!$B$3:$C$14,2,FALSE)&amp;"/"&amp;[1]สูตรแปลงวันที่!G1103</f>
        <v>#VALUE!</v>
      </c>
    </row>
    <row r="1104" spans="1:13">
      <c r="A1104" s="11"/>
      <c r="B1104" s="12">
        <f t="shared" si="153"/>
        <v>0</v>
      </c>
      <c r="C1104" s="12">
        <f t="shared" si="154"/>
        <v>1</v>
      </c>
      <c r="D1104" s="12">
        <f t="shared" si="155"/>
        <v>1900</v>
      </c>
      <c r="E1104" s="12" t="str">
        <f t="shared" si="156"/>
        <v/>
      </c>
      <c r="F1104" s="12" t="e">
        <f t="shared" si="157"/>
        <v>#VALUE!</v>
      </c>
      <c r="G1104" s="12" t="str">
        <f t="shared" si="158"/>
        <v/>
      </c>
      <c r="H1104" s="12" t="e">
        <f t="shared" si="159"/>
        <v>#N/A</v>
      </c>
      <c r="I1104" s="12" t="str">
        <f t="shared" si="160"/>
        <v>0/1/2443</v>
      </c>
      <c r="J1104" s="12" t="str">
        <f t="shared" si="161"/>
        <v>0/1/2500</v>
      </c>
      <c r="K1104" s="12" t="e">
        <f>IF(VALUE(LEFT(A1104,SEARCH(" ",A1104)-1))&lt;10,"0"&amp;VALUE(LEFT(A1104,SEARCH(" ",A1104)-1)),VALUE(LEFT(A1104,SEARCH(" ",A1104)-1)))&amp;"/"&amp;VLOOKUP(MID(A1104,SEARCH(" ",A1104)+1,LEN(A1104)-SEARCH(" ",A1104)-3),'[1]Lookup Data'!$B$2:$C$14,2,FALSE)&amp;"/"&amp;RIGHT(A1104,2)+2500</f>
        <v>#VALUE!</v>
      </c>
      <c r="L1104" s="12" t="e">
        <f>LEFT(A1104,2)&amp;"/"&amp;VLOOKUP(MID(LEFT(A1104,LEN(A1104)-5),SEARCH(" ",A1104),LEN(LEFT(A1104,LEN(A1104)-5))-SEARCH(" ",A1104)+1),'[1]Lookup Data'!$E$3:$F$14,2,FALSE)&amp;"/"&amp;RIGHT(A1104,4)</f>
        <v>#VALUE!</v>
      </c>
      <c r="M1104" s="12" t="e">
        <f>E1104&amp;"/"&amp;VLOOKUP([1]สูตรแปลงวันที่!F1104,'[1]Lookup Data'!$B$3:$C$14,2,FALSE)&amp;"/"&amp;[1]สูตรแปลงวันที่!G1104</f>
        <v>#VALUE!</v>
      </c>
    </row>
    <row r="1105" spans="1:13">
      <c r="A1105" s="11"/>
      <c r="B1105" s="12">
        <f t="shared" si="153"/>
        <v>0</v>
      </c>
      <c r="C1105" s="12">
        <f t="shared" si="154"/>
        <v>1</v>
      </c>
      <c r="D1105" s="12">
        <f t="shared" si="155"/>
        <v>1900</v>
      </c>
      <c r="E1105" s="12" t="str">
        <f t="shared" si="156"/>
        <v/>
      </c>
      <c r="F1105" s="12" t="e">
        <f t="shared" si="157"/>
        <v>#VALUE!</v>
      </c>
      <c r="G1105" s="12" t="str">
        <f t="shared" si="158"/>
        <v/>
      </c>
      <c r="H1105" s="12" t="e">
        <f t="shared" si="159"/>
        <v>#N/A</v>
      </c>
      <c r="I1105" s="12" t="str">
        <f t="shared" si="160"/>
        <v>0/1/2443</v>
      </c>
      <c r="J1105" s="12" t="str">
        <f t="shared" si="161"/>
        <v>0/1/2500</v>
      </c>
      <c r="K1105" s="12" t="e">
        <f>IF(VALUE(LEFT(A1105,SEARCH(" ",A1105)-1))&lt;10,"0"&amp;VALUE(LEFT(A1105,SEARCH(" ",A1105)-1)),VALUE(LEFT(A1105,SEARCH(" ",A1105)-1)))&amp;"/"&amp;VLOOKUP(MID(A1105,SEARCH(" ",A1105)+1,LEN(A1105)-SEARCH(" ",A1105)-3),'[1]Lookup Data'!$B$2:$C$14,2,FALSE)&amp;"/"&amp;RIGHT(A1105,2)+2500</f>
        <v>#VALUE!</v>
      </c>
      <c r="L1105" s="12" t="e">
        <f>LEFT(A1105,2)&amp;"/"&amp;VLOOKUP(MID(LEFT(A1105,LEN(A1105)-5),SEARCH(" ",A1105),LEN(LEFT(A1105,LEN(A1105)-5))-SEARCH(" ",A1105)+1),'[1]Lookup Data'!$E$3:$F$14,2,FALSE)&amp;"/"&amp;RIGHT(A1105,4)</f>
        <v>#VALUE!</v>
      </c>
      <c r="M1105" s="12" t="e">
        <f>E1105&amp;"/"&amp;VLOOKUP([1]สูตรแปลงวันที่!F1105,'[1]Lookup Data'!$B$3:$C$14,2,FALSE)&amp;"/"&amp;[1]สูตรแปลงวันที่!G1105</f>
        <v>#VALUE!</v>
      </c>
    </row>
    <row r="1106" spans="1:13">
      <c r="A1106" s="11"/>
      <c r="B1106" s="12">
        <f t="shared" si="153"/>
        <v>0</v>
      </c>
      <c r="C1106" s="12">
        <f t="shared" si="154"/>
        <v>1</v>
      </c>
      <c r="D1106" s="12">
        <f t="shared" si="155"/>
        <v>1900</v>
      </c>
      <c r="E1106" s="12" t="str">
        <f t="shared" si="156"/>
        <v/>
      </c>
      <c r="F1106" s="12" t="e">
        <f t="shared" si="157"/>
        <v>#VALUE!</v>
      </c>
      <c r="G1106" s="12" t="str">
        <f t="shared" si="158"/>
        <v/>
      </c>
      <c r="H1106" s="12" t="e">
        <f t="shared" si="159"/>
        <v>#N/A</v>
      </c>
      <c r="I1106" s="12" t="str">
        <f t="shared" si="160"/>
        <v>0/1/2443</v>
      </c>
      <c r="J1106" s="12" t="str">
        <f t="shared" si="161"/>
        <v>0/1/2500</v>
      </c>
      <c r="K1106" s="12" t="e">
        <f>IF(VALUE(LEFT(A1106,SEARCH(" ",A1106)-1))&lt;10,"0"&amp;VALUE(LEFT(A1106,SEARCH(" ",A1106)-1)),VALUE(LEFT(A1106,SEARCH(" ",A1106)-1)))&amp;"/"&amp;VLOOKUP(MID(A1106,SEARCH(" ",A1106)+1,LEN(A1106)-SEARCH(" ",A1106)-3),'[1]Lookup Data'!$B$2:$C$14,2,FALSE)&amp;"/"&amp;RIGHT(A1106,2)+2500</f>
        <v>#VALUE!</v>
      </c>
      <c r="L1106" s="12" t="e">
        <f>LEFT(A1106,2)&amp;"/"&amp;VLOOKUP(MID(LEFT(A1106,LEN(A1106)-5),SEARCH(" ",A1106),LEN(LEFT(A1106,LEN(A1106)-5))-SEARCH(" ",A1106)+1),'[1]Lookup Data'!$E$3:$F$14,2,FALSE)&amp;"/"&amp;RIGHT(A1106,4)</f>
        <v>#VALUE!</v>
      </c>
      <c r="M1106" s="12" t="e">
        <f>E1106&amp;"/"&amp;VLOOKUP([1]สูตรแปลงวันที่!F1106,'[1]Lookup Data'!$B$3:$C$14,2,FALSE)&amp;"/"&amp;[1]สูตรแปลงวันที่!G1106</f>
        <v>#VALUE!</v>
      </c>
    </row>
    <row r="1107" spans="1:13">
      <c r="A1107" s="11"/>
      <c r="B1107" s="12">
        <f t="shared" si="153"/>
        <v>0</v>
      </c>
      <c r="C1107" s="12">
        <f t="shared" si="154"/>
        <v>1</v>
      </c>
      <c r="D1107" s="12">
        <f t="shared" si="155"/>
        <v>1900</v>
      </c>
      <c r="E1107" s="12" t="str">
        <f t="shared" si="156"/>
        <v/>
      </c>
      <c r="F1107" s="12" t="e">
        <f t="shared" si="157"/>
        <v>#VALUE!</v>
      </c>
      <c r="G1107" s="12" t="str">
        <f t="shared" si="158"/>
        <v/>
      </c>
      <c r="H1107" s="12" t="e">
        <f t="shared" si="159"/>
        <v>#N/A</v>
      </c>
      <c r="I1107" s="12" t="str">
        <f t="shared" si="160"/>
        <v>0/1/2443</v>
      </c>
      <c r="J1107" s="12" t="str">
        <f t="shared" si="161"/>
        <v>0/1/2500</v>
      </c>
      <c r="K1107" s="12" t="e">
        <f>IF(VALUE(LEFT(A1107,SEARCH(" ",A1107)-1))&lt;10,"0"&amp;VALUE(LEFT(A1107,SEARCH(" ",A1107)-1)),VALUE(LEFT(A1107,SEARCH(" ",A1107)-1)))&amp;"/"&amp;VLOOKUP(MID(A1107,SEARCH(" ",A1107)+1,LEN(A1107)-SEARCH(" ",A1107)-3),'[1]Lookup Data'!$B$2:$C$14,2,FALSE)&amp;"/"&amp;RIGHT(A1107,2)+2500</f>
        <v>#VALUE!</v>
      </c>
      <c r="L1107" s="12" t="e">
        <f>LEFT(A1107,2)&amp;"/"&amp;VLOOKUP(MID(LEFT(A1107,LEN(A1107)-5),SEARCH(" ",A1107),LEN(LEFT(A1107,LEN(A1107)-5))-SEARCH(" ",A1107)+1),'[1]Lookup Data'!$E$3:$F$14,2,FALSE)&amp;"/"&amp;RIGHT(A1107,4)</f>
        <v>#VALUE!</v>
      </c>
      <c r="M1107" s="12" t="e">
        <f>E1107&amp;"/"&amp;VLOOKUP([1]สูตรแปลงวันที่!F1107,'[1]Lookup Data'!$B$3:$C$14,2,FALSE)&amp;"/"&amp;[1]สูตรแปลงวันที่!G1107</f>
        <v>#VALUE!</v>
      </c>
    </row>
    <row r="1108" spans="1:13">
      <c r="A1108" s="11"/>
      <c r="B1108" s="12">
        <f t="shared" si="153"/>
        <v>0</v>
      </c>
      <c r="C1108" s="12">
        <f t="shared" si="154"/>
        <v>1</v>
      </c>
      <c r="D1108" s="12">
        <f t="shared" si="155"/>
        <v>1900</v>
      </c>
      <c r="E1108" s="12" t="str">
        <f t="shared" si="156"/>
        <v/>
      </c>
      <c r="F1108" s="12" t="e">
        <f t="shared" si="157"/>
        <v>#VALUE!</v>
      </c>
      <c r="G1108" s="12" t="str">
        <f t="shared" si="158"/>
        <v/>
      </c>
      <c r="H1108" s="12" t="e">
        <f t="shared" si="159"/>
        <v>#N/A</v>
      </c>
      <c r="I1108" s="12" t="str">
        <f t="shared" si="160"/>
        <v>0/1/2443</v>
      </c>
      <c r="J1108" s="12" t="str">
        <f t="shared" si="161"/>
        <v>0/1/2500</v>
      </c>
      <c r="K1108" s="12" t="e">
        <f>IF(VALUE(LEFT(A1108,SEARCH(" ",A1108)-1))&lt;10,"0"&amp;VALUE(LEFT(A1108,SEARCH(" ",A1108)-1)),VALUE(LEFT(A1108,SEARCH(" ",A1108)-1)))&amp;"/"&amp;VLOOKUP(MID(A1108,SEARCH(" ",A1108)+1,LEN(A1108)-SEARCH(" ",A1108)-3),'[1]Lookup Data'!$B$2:$C$14,2,FALSE)&amp;"/"&amp;RIGHT(A1108,2)+2500</f>
        <v>#VALUE!</v>
      </c>
      <c r="L1108" s="12" t="e">
        <f>LEFT(A1108,2)&amp;"/"&amp;VLOOKUP(MID(LEFT(A1108,LEN(A1108)-5),SEARCH(" ",A1108),LEN(LEFT(A1108,LEN(A1108)-5))-SEARCH(" ",A1108)+1),'[1]Lookup Data'!$E$3:$F$14,2,FALSE)&amp;"/"&amp;RIGHT(A1108,4)</f>
        <v>#VALUE!</v>
      </c>
      <c r="M1108" s="12" t="e">
        <f>E1108&amp;"/"&amp;VLOOKUP([1]สูตรแปลงวันที่!F1108,'[1]Lookup Data'!$B$3:$C$14,2,FALSE)&amp;"/"&amp;[1]สูตรแปลงวันที่!G1108</f>
        <v>#VALUE!</v>
      </c>
    </row>
    <row r="1109" spans="1:13">
      <c r="A1109" s="11"/>
      <c r="B1109" s="12">
        <f t="shared" si="153"/>
        <v>0</v>
      </c>
      <c r="C1109" s="12">
        <f t="shared" si="154"/>
        <v>1</v>
      </c>
      <c r="D1109" s="12">
        <f t="shared" si="155"/>
        <v>1900</v>
      </c>
      <c r="E1109" s="12" t="str">
        <f t="shared" si="156"/>
        <v/>
      </c>
      <c r="F1109" s="12" t="e">
        <f t="shared" si="157"/>
        <v>#VALUE!</v>
      </c>
      <c r="G1109" s="12" t="str">
        <f t="shared" si="158"/>
        <v/>
      </c>
      <c r="H1109" s="12" t="e">
        <f t="shared" si="159"/>
        <v>#N/A</v>
      </c>
      <c r="I1109" s="12" t="str">
        <f t="shared" si="160"/>
        <v>0/1/2443</v>
      </c>
      <c r="J1109" s="12" t="str">
        <f t="shared" si="161"/>
        <v>0/1/2500</v>
      </c>
      <c r="K1109" s="12" t="e">
        <f>IF(VALUE(LEFT(A1109,SEARCH(" ",A1109)-1))&lt;10,"0"&amp;VALUE(LEFT(A1109,SEARCH(" ",A1109)-1)),VALUE(LEFT(A1109,SEARCH(" ",A1109)-1)))&amp;"/"&amp;VLOOKUP(MID(A1109,SEARCH(" ",A1109)+1,LEN(A1109)-SEARCH(" ",A1109)-3),'[1]Lookup Data'!$B$2:$C$14,2,FALSE)&amp;"/"&amp;RIGHT(A1109,2)+2500</f>
        <v>#VALUE!</v>
      </c>
      <c r="L1109" s="12" t="e">
        <f>LEFT(A1109,2)&amp;"/"&amp;VLOOKUP(MID(LEFT(A1109,LEN(A1109)-5),SEARCH(" ",A1109),LEN(LEFT(A1109,LEN(A1109)-5))-SEARCH(" ",A1109)+1),'[1]Lookup Data'!$E$3:$F$14,2,FALSE)&amp;"/"&amp;RIGHT(A1109,4)</f>
        <v>#VALUE!</v>
      </c>
      <c r="M1109" s="12" t="e">
        <f>E1109&amp;"/"&amp;VLOOKUP([1]สูตรแปลงวันที่!F1109,'[1]Lookup Data'!$B$3:$C$14,2,FALSE)&amp;"/"&amp;[1]สูตรแปลงวันที่!G1109</f>
        <v>#VALUE!</v>
      </c>
    </row>
    <row r="1110" spans="1:13">
      <c r="A1110" s="11"/>
      <c r="B1110" s="12">
        <f t="shared" si="153"/>
        <v>0</v>
      </c>
      <c r="C1110" s="12">
        <f t="shared" si="154"/>
        <v>1</v>
      </c>
      <c r="D1110" s="12">
        <f t="shared" si="155"/>
        <v>1900</v>
      </c>
      <c r="E1110" s="12" t="str">
        <f t="shared" si="156"/>
        <v/>
      </c>
      <c r="F1110" s="12" t="e">
        <f t="shared" si="157"/>
        <v>#VALUE!</v>
      </c>
      <c r="G1110" s="12" t="str">
        <f t="shared" si="158"/>
        <v/>
      </c>
      <c r="H1110" s="12" t="e">
        <f t="shared" si="159"/>
        <v>#N/A</v>
      </c>
      <c r="I1110" s="12" t="str">
        <f t="shared" si="160"/>
        <v>0/1/2443</v>
      </c>
      <c r="J1110" s="12" t="str">
        <f t="shared" si="161"/>
        <v>0/1/2500</v>
      </c>
      <c r="K1110" s="12" t="e">
        <f>IF(VALUE(LEFT(A1110,SEARCH(" ",A1110)-1))&lt;10,"0"&amp;VALUE(LEFT(A1110,SEARCH(" ",A1110)-1)),VALUE(LEFT(A1110,SEARCH(" ",A1110)-1)))&amp;"/"&amp;VLOOKUP(MID(A1110,SEARCH(" ",A1110)+1,LEN(A1110)-SEARCH(" ",A1110)-3),'[1]Lookup Data'!$B$2:$C$14,2,FALSE)&amp;"/"&amp;RIGHT(A1110,2)+2500</f>
        <v>#VALUE!</v>
      </c>
      <c r="L1110" s="12" t="e">
        <f>LEFT(A1110,2)&amp;"/"&amp;VLOOKUP(MID(LEFT(A1110,LEN(A1110)-5),SEARCH(" ",A1110),LEN(LEFT(A1110,LEN(A1110)-5))-SEARCH(" ",A1110)+1),'[1]Lookup Data'!$E$3:$F$14,2,FALSE)&amp;"/"&amp;RIGHT(A1110,4)</f>
        <v>#VALUE!</v>
      </c>
      <c r="M1110" s="12" t="e">
        <f>E1110&amp;"/"&amp;VLOOKUP([1]สูตรแปลงวันที่!F1110,'[1]Lookup Data'!$B$3:$C$14,2,FALSE)&amp;"/"&amp;[1]สูตรแปลงวันที่!G1110</f>
        <v>#VALUE!</v>
      </c>
    </row>
    <row r="1111" spans="1:13">
      <c r="A1111" s="11"/>
      <c r="B1111" s="12">
        <f t="shared" si="153"/>
        <v>0</v>
      </c>
      <c r="C1111" s="12">
        <f t="shared" si="154"/>
        <v>1</v>
      </c>
      <c r="D1111" s="12">
        <f t="shared" si="155"/>
        <v>1900</v>
      </c>
      <c r="E1111" s="12" t="str">
        <f t="shared" si="156"/>
        <v/>
      </c>
      <c r="F1111" s="12" t="e">
        <f t="shared" si="157"/>
        <v>#VALUE!</v>
      </c>
      <c r="G1111" s="12" t="str">
        <f t="shared" si="158"/>
        <v/>
      </c>
      <c r="H1111" s="12" t="e">
        <f t="shared" si="159"/>
        <v>#N/A</v>
      </c>
      <c r="I1111" s="12" t="str">
        <f t="shared" si="160"/>
        <v>0/1/2443</v>
      </c>
      <c r="J1111" s="12" t="str">
        <f t="shared" si="161"/>
        <v>0/1/2500</v>
      </c>
      <c r="K1111" s="12" t="e">
        <f>IF(VALUE(LEFT(A1111,SEARCH(" ",A1111)-1))&lt;10,"0"&amp;VALUE(LEFT(A1111,SEARCH(" ",A1111)-1)),VALUE(LEFT(A1111,SEARCH(" ",A1111)-1)))&amp;"/"&amp;VLOOKUP(MID(A1111,SEARCH(" ",A1111)+1,LEN(A1111)-SEARCH(" ",A1111)-3),'[1]Lookup Data'!$B$2:$C$14,2,FALSE)&amp;"/"&amp;RIGHT(A1111,2)+2500</f>
        <v>#VALUE!</v>
      </c>
      <c r="L1111" s="12" t="e">
        <f>LEFT(A1111,2)&amp;"/"&amp;VLOOKUP(MID(LEFT(A1111,LEN(A1111)-5),SEARCH(" ",A1111),LEN(LEFT(A1111,LEN(A1111)-5))-SEARCH(" ",A1111)+1),'[1]Lookup Data'!$E$3:$F$14,2,FALSE)&amp;"/"&amp;RIGHT(A1111,4)</f>
        <v>#VALUE!</v>
      </c>
      <c r="M1111" s="12" t="e">
        <f>E1111&amp;"/"&amp;VLOOKUP([1]สูตรแปลงวันที่!F1111,'[1]Lookup Data'!$B$3:$C$14,2,FALSE)&amp;"/"&amp;[1]สูตรแปลงวันที่!G1111</f>
        <v>#VALUE!</v>
      </c>
    </row>
    <row r="1112" spans="1:13">
      <c r="A1112" s="11"/>
      <c r="B1112" s="12">
        <f t="shared" si="153"/>
        <v>0</v>
      </c>
      <c r="C1112" s="12">
        <f t="shared" si="154"/>
        <v>1</v>
      </c>
      <c r="D1112" s="12">
        <f t="shared" si="155"/>
        <v>1900</v>
      </c>
      <c r="E1112" s="12" t="str">
        <f t="shared" si="156"/>
        <v/>
      </c>
      <c r="F1112" s="12" t="e">
        <f t="shared" si="157"/>
        <v>#VALUE!</v>
      </c>
      <c r="G1112" s="12" t="str">
        <f t="shared" si="158"/>
        <v/>
      </c>
      <c r="H1112" s="12" t="e">
        <f t="shared" si="159"/>
        <v>#N/A</v>
      </c>
      <c r="I1112" s="12" t="str">
        <f t="shared" si="160"/>
        <v>0/1/2443</v>
      </c>
      <c r="J1112" s="12" t="str">
        <f t="shared" si="161"/>
        <v>0/1/2500</v>
      </c>
      <c r="K1112" s="12" t="e">
        <f>IF(VALUE(LEFT(A1112,SEARCH(" ",A1112)-1))&lt;10,"0"&amp;VALUE(LEFT(A1112,SEARCH(" ",A1112)-1)),VALUE(LEFT(A1112,SEARCH(" ",A1112)-1)))&amp;"/"&amp;VLOOKUP(MID(A1112,SEARCH(" ",A1112)+1,LEN(A1112)-SEARCH(" ",A1112)-3),'[1]Lookup Data'!$B$2:$C$14,2,FALSE)&amp;"/"&amp;RIGHT(A1112,2)+2500</f>
        <v>#VALUE!</v>
      </c>
      <c r="L1112" s="12" t="e">
        <f>LEFT(A1112,2)&amp;"/"&amp;VLOOKUP(MID(LEFT(A1112,LEN(A1112)-5),SEARCH(" ",A1112),LEN(LEFT(A1112,LEN(A1112)-5))-SEARCH(" ",A1112)+1),'[1]Lookup Data'!$E$3:$F$14,2,FALSE)&amp;"/"&amp;RIGHT(A1112,4)</f>
        <v>#VALUE!</v>
      </c>
      <c r="M1112" s="12" t="e">
        <f>E1112&amp;"/"&amp;VLOOKUP([1]สูตรแปลงวันที่!F1112,'[1]Lookup Data'!$B$3:$C$14,2,FALSE)&amp;"/"&amp;[1]สูตรแปลงวันที่!G1112</f>
        <v>#VALUE!</v>
      </c>
    </row>
    <row r="1113" spans="1:13">
      <c r="A1113" s="11"/>
      <c r="B1113" s="12">
        <f t="shared" si="153"/>
        <v>0</v>
      </c>
      <c r="C1113" s="12">
        <f t="shared" si="154"/>
        <v>1</v>
      </c>
      <c r="D1113" s="12">
        <f t="shared" si="155"/>
        <v>1900</v>
      </c>
      <c r="E1113" s="12" t="str">
        <f t="shared" si="156"/>
        <v/>
      </c>
      <c r="F1113" s="12" t="e">
        <f t="shared" si="157"/>
        <v>#VALUE!</v>
      </c>
      <c r="G1113" s="12" t="str">
        <f t="shared" si="158"/>
        <v/>
      </c>
      <c r="H1113" s="12" t="e">
        <f t="shared" si="159"/>
        <v>#N/A</v>
      </c>
      <c r="I1113" s="12" t="str">
        <f t="shared" si="160"/>
        <v>0/1/2443</v>
      </c>
      <c r="J1113" s="12" t="str">
        <f t="shared" si="161"/>
        <v>0/1/2500</v>
      </c>
      <c r="K1113" s="12" t="e">
        <f>IF(VALUE(LEFT(A1113,SEARCH(" ",A1113)-1))&lt;10,"0"&amp;VALUE(LEFT(A1113,SEARCH(" ",A1113)-1)),VALUE(LEFT(A1113,SEARCH(" ",A1113)-1)))&amp;"/"&amp;VLOOKUP(MID(A1113,SEARCH(" ",A1113)+1,LEN(A1113)-SEARCH(" ",A1113)-3),'[1]Lookup Data'!$B$2:$C$14,2,FALSE)&amp;"/"&amp;RIGHT(A1113,2)+2500</f>
        <v>#VALUE!</v>
      </c>
      <c r="L1113" s="12" t="e">
        <f>LEFT(A1113,2)&amp;"/"&amp;VLOOKUP(MID(LEFT(A1113,LEN(A1113)-5),SEARCH(" ",A1113),LEN(LEFT(A1113,LEN(A1113)-5))-SEARCH(" ",A1113)+1),'[1]Lookup Data'!$E$3:$F$14,2,FALSE)&amp;"/"&amp;RIGHT(A1113,4)</f>
        <v>#VALUE!</v>
      </c>
      <c r="M1113" s="12" t="e">
        <f>E1113&amp;"/"&amp;VLOOKUP([1]สูตรแปลงวันที่!F1113,'[1]Lookup Data'!$B$3:$C$14,2,FALSE)&amp;"/"&amp;[1]สูตรแปลงวันที่!G1113</f>
        <v>#VALUE!</v>
      </c>
    </row>
    <row r="1114" spans="1:13">
      <c r="A1114" s="11"/>
      <c r="B1114" s="12">
        <f t="shared" si="153"/>
        <v>0</v>
      </c>
      <c r="C1114" s="12">
        <f t="shared" si="154"/>
        <v>1</v>
      </c>
      <c r="D1114" s="12">
        <f t="shared" si="155"/>
        <v>1900</v>
      </c>
      <c r="E1114" s="12" t="str">
        <f t="shared" si="156"/>
        <v/>
      </c>
      <c r="F1114" s="12" t="e">
        <f t="shared" si="157"/>
        <v>#VALUE!</v>
      </c>
      <c r="G1114" s="12" t="str">
        <f t="shared" si="158"/>
        <v/>
      </c>
      <c r="H1114" s="12" t="e">
        <f t="shared" si="159"/>
        <v>#N/A</v>
      </c>
      <c r="I1114" s="12" t="str">
        <f t="shared" si="160"/>
        <v>0/1/2443</v>
      </c>
      <c r="J1114" s="12" t="str">
        <f t="shared" si="161"/>
        <v>0/1/2500</v>
      </c>
      <c r="K1114" s="12" t="e">
        <f>IF(VALUE(LEFT(A1114,SEARCH(" ",A1114)-1))&lt;10,"0"&amp;VALUE(LEFT(A1114,SEARCH(" ",A1114)-1)),VALUE(LEFT(A1114,SEARCH(" ",A1114)-1)))&amp;"/"&amp;VLOOKUP(MID(A1114,SEARCH(" ",A1114)+1,LEN(A1114)-SEARCH(" ",A1114)-3),'[1]Lookup Data'!$B$2:$C$14,2,FALSE)&amp;"/"&amp;RIGHT(A1114,2)+2500</f>
        <v>#VALUE!</v>
      </c>
      <c r="L1114" s="12" t="e">
        <f>LEFT(A1114,2)&amp;"/"&amp;VLOOKUP(MID(LEFT(A1114,LEN(A1114)-5),SEARCH(" ",A1114),LEN(LEFT(A1114,LEN(A1114)-5))-SEARCH(" ",A1114)+1),'[1]Lookup Data'!$E$3:$F$14,2,FALSE)&amp;"/"&amp;RIGHT(A1114,4)</f>
        <v>#VALUE!</v>
      </c>
      <c r="M1114" s="12" t="e">
        <f>E1114&amp;"/"&amp;VLOOKUP([1]สูตรแปลงวันที่!F1114,'[1]Lookup Data'!$B$3:$C$14,2,FALSE)&amp;"/"&amp;[1]สูตรแปลงวันที่!G1114</f>
        <v>#VALUE!</v>
      </c>
    </row>
    <row r="1115" spans="1:13">
      <c r="A1115" s="11"/>
      <c r="B1115" s="12">
        <f t="shared" si="153"/>
        <v>0</v>
      </c>
      <c r="C1115" s="12">
        <f t="shared" si="154"/>
        <v>1</v>
      </c>
      <c r="D1115" s="12">
        <f t="shared" si="155"/>
        <v>1900</v>
      </c>
      <c r="E1115" s="12" t="str">
        <f t="shared" si="156"/>
        <v/>
      </c>
      <c r="F1115" s="12" t="e">
        <f t="shared" si="157"/>
        <v>#VALUE!</v>
      </c>
      <c r="G1115" s="12" t="str">
        <f t="shared" si="158"/>
        <v/>
      </c>
      <c r="H1115" s="12" t="e">
        <f t="shared" si="159"/>
        <v>#N/A</v>
      </c>
      <c r="I1115" s="12" t="str">
        <f t="shared" si="160"/>
        <v>0/1/2443</v>
      </c>
      <c r="J1115" s="12" t="str">
        <f t="shared" si="161"/>
        <v>0/1/2500</v>
      </c>
      <c r="K1115" s="12" t="e">
        <f>IF(VALUE(LEFT(A1115,SEARCH(" ",A1115)-1))&lt;10,"0"&amp;VALUE(LEFT(A1115,SEARCH(" ",A1115)-1)),VALUE(LEFT(A1115,SEARCH(" ",A1115)-1)))&amp;"/"&amp;VLOOKUP(MID(A1115,SEARCH(" ",A1115)+1,LEN(A1115)-SEARCH(" ",A1115)-3),'[1]Lookup Data'!$B$2:$C$14,2,FALSE)&amp;"/"&amp;RIGHT(A1115,2)+2500</f>
        <v>#VALUE!</v>
      </c>
      <c r="L1115" s="12" t="e">
        <f>LEFT(A1115,2)&amp;"/"&amp;VLOOKUP(MID(LEFT(A1115,LEN(A1115)-5),SEARCH(" ",A1115),LEN(LEFT(A1115,LEN(A1115)-5))-SEARCH(" ",A1115)+1),'[1]Lookup Data'!$E$3:$F$14,2,FALSE)&amp;"/"&amp;RIGHT(A1115,4)</f>
        <v>#VALUE!</v>
      </c>
      <c r="M1115" s="12" t="e">
        <f>E1115&amp;"/"&amp;VLOOKUP([1]สูตรแปลงวันที่!F1115,'[1]Lookup Data'!$B$3:$C$14,2,FALSE)&amp;"/"&amp;[1]สูตรแปลงวันที่!G1115</f>
        <v>#VALUE!</v>
      </c>
    </row>
    <row r="1116" spans="1:13">
      <c r="A1116" s="11"/>
      <c r="B1116" s="12">
        <f t="shared" si="153"/>
        <v>0</v>
      </c>
      <c r="C1116" s="12">
        <f t="shared" si="154"/>
        <v>1</v>
      </c>
      <c r="D1116" s="12">
        <f t="shared" si="155"/>
        <v>1900</v>
      </c>
      <c r="E1116" s="12" t="str">
        <f t="shared" si="156"/>
        <v/>
      </c>
      <c r="F1116" s="12" t="e">
        <f t="shared" si="157"/>
        <v>#VALUE!</v>
      </c>
      <c r="G1116" s="12" t="str">
        <f t="shared" si="158"/>
        <v/>
      </c>
      <c r="H1116" s="12" t="e">
        <f t="shared" si="159"/>
        <v>#N/A</v>
      </c>
      <c r="I1116" s="12" t="str">
        <f t="shared" si="160"/>
        <v>0/1/2443</v>
      </c>
      <c r="J1116" s="12" t="str">
        <f t="shared" si="161"/>
        <v>0/1/2500</v>
      </c>
      <c r="K1116" s="12" t="e">
        <f>IF(VALUE(LEFT(A1116,SEARCH(" ",A1116)-1))&lt;10,"0"&amp;VALUE(LEFT(A1116,SEARCH(" ",A1116)-1)),VALUE(LEFT(A1116,SEARCH(" ",A1116)-1)))&amp;"/"&amp;VLOOKUP(MID(A1116,SEARCH(" ",A1116)+1,LEN(A1116)-SEARCH(" ",A1116)-3),'[1]Lookup Data'!$B$2:$C$14,2,FALSE)&amp;"/"&amp;RIGHT(A1116,2)+2500</f>
        <v>#VALUE!</v>
      </c>
      <c r="L1116" s="12" t="e">
        <f>LEFT(A1116,2)&amp;"/"&amp;VLOOKUP(MID(LEFT(A1116,LEN(A1116)-5),SEARCH(" ",A1116),LEN(LEFT(A1116,LEN(A1116)-5))-SEARCH(" ",A1116)+1),'[1]Lookup Data'!$E$3:$F$14,2,FALSE)&amp;"/"&amp;RIGHT(A1116,4)</f>
        <v>#VALUE!</v>
      </c>
      <c r="M1116" s="12" t="e">
        <f>E1116&amp;"/"&amp;VLOOKUP([1]สูตรแปลงวันที่!F1116,'[1]Lookup Data'!$B$3:$C$14,2,FALSE)&amp;"/"&amp;[1]สูตรแปลงวันที่!G1116</f>
        <v>#VALUE!</v>
      </c>
    </row>
    <row r="1117" spans="1:13">
      <c r="A1117" s="11"/>
      <c r="B1117" s="12">
        <f t="shared" si="153"/>
        <v>0</v>
      </c>
      <c r="C1117" s="12">
        <f t="shared" si="154"/>
        <v>1</v>
      </c>
      <c r="D1117" s="12">
        <f t="shared" si="155"/>
        <v>1900</v>
      </c>
      <c r="E1117" s="12" t="str">
        <f t="shared" si="156"/>
        <v/>
      </c>
      <c r="F1117" s="12" t="e">
        <f t="shared" si="157"/>
        <v>#VALUE!</v>
      </c>
      <c r="G1117" s="12" t="str">
        <f t="shared" si="158"/>
        <v/>
      </c>
      <c r="H1117" s="12" t="e">
        <f t="shared" si="159"/>
        <v>#N/A</v>
      </c>
      <c r="I1117" s="12" t="str">
        <f t="shared" si="160"/>
        <v>0/1/2443</v>
      </c>
      <c r="J1117" s="12" t="str">
        <f t="shared" si="161"/>
        <v>0/1/2500</v>
      </c>
      <c r="K1117" s="12" t="e">
        <f>IF(VALUE(LEFT(A1117,SEARCH(" ",A1117)-1))&lt;10,"0"&amp;VALUE(LEFT(A1117,SEARCH(" ",A1117)-1)),VALUE(LEFT(A1117,SEARCH(" ",A1117)-1)))&amp;"/"&amp;VLOOKUP(MID(A1117,SEARCH(" ",A1117)+1,LEN(A1117)-SEARCH(" ",A1117)-3),'[1]Lookup Data'!$B$2:$C$14,2,FALSE)&amp;"/"&amp;RIGHT(A1117,2)+2500</f>
        <v>#VALUE!</v>
      </c>
      <c r="L1117" s="12" t="e">
        <f>LEFT(A1117,2)&amp;"/"&amp;VLOOKUP(MID(LEFT(A1117,LEN(A1117)-5),SEARCH(" ",A1117),LEN(LEFT(A1117,LEN(A1117)-5))-SEARCH(" ",A1117)+1),'[1]Lookup Data'!$E$3:$F$14,2,FALSE)&amp;"/"&amp;RIGHT(A1117,4)</f>
        <v>#VALUE!</v>
      </c>
      <c r="M1117" s="12" t="e">
        <f>E1117&amp;"/"&amp;VLOOKUP([1]สูตรแปลงวันที่!F1117,'[1]Lookup Data'!$B$3:$C$14,2,FALSE)&amp;"/"&amp;[1]สูตรแปลงวันที่!G1117</f>
        <v>#VALUE!</v>
      </c>
    </row>
    <row r="1118" spans="1:13">
      <c r="A1118" s="11"/>
      <c r="B1118" s="12">
        <f t="shared" si="153"/>
        <v>0</v>
      </c>
      <c r="C1118" s="12">
        <f t="shared" si="154"/>
        <v>1</v>
      </c>
      <c r="D1118" s="12">
        <f t="shared" si="155"/>
        <v>1900</v>
      </c>
      <c r="E1118" s="12" t="str">
        <f t="shared" si="156"/>
        <v/>
      </c>
      <c r="F1118" s="12" t="e">
        <f t="shared" si="157"/>
        <v>#VALUE!</v>
      </c>
      <c r="G1118" s="12" t="str">
        <f t="shared" si="158"/>
        <v/>
      </c>
      <c r="H1118" s="12" t="e">
        <f t="shared" si="159"/>
        <v>#N/A</v>
      </c>
      <c r="I1118" s="12" t="str">
        <f t="shared" si="160"/>
        <v>0/1/2443</v>
      </c>
      <c r="J1118" s="12" t="str">
        <f t="shared" si="161"/>
        <v>0/1/2500</v>
      </c>
      <c r="K1118" s="12" t="e">
        <f>IF(VALUE(LEFT(A1118,SEARCH(" ",A1118)-1))&lt;10,"0"&amp;VALUE(LEFT(A1118,SEARCH(" ",A1118)-1)),VALUE(LEFT(A1118,SEARCH(" ",A1118)-1)))&amp;"/"&amp;VLOOKUP(MID(A1118,SEARCH(" ",A1118)+1,LEN(A1118)-SEARCH(" ",A1118)-3),'[1]Lookup Data'!$B$2:$C$14,2,FALSE)&amp;"/"&amp;RIGHT(A1118,2)+2500</f>
        <v>#VALUE!</v>
      </c>
      <c r="L1118" s="12" t="e">
        <f>LEFT(A1118,2)&amp;"/"&amp;VLOOKUP(MID(LEFT(A1118,LEN(A1118)-5),SEARCH(" ",A1118),LEN(LEFT(A1118,LEN(A1118)-5))-SEARCH(" ",A1118)+1),'[1]Lookup Data'!$E$3:$F$14,2,FALSE)&amp;"/"&amp;RIGHT(A1118,4)</f>
        <v>#VALUE!</v>
      </c>
      <c r="M1118" s="12" t="e">
        <f>E1118&amp;"/"&amp;VLOOKUP([1]สูตรแปลงวันที่!F1118,'[1]Lookup Data'!$B$3:$C$14,2,FALSE)&amp;"/"&amp;[1]สูตรแปลงวันที่!G1118</f>
        <v>#VALUE!</v>
      </c>
    </row>
    <row r="1119" spans="1:13">
      <c r="A1119" s="11"/>
      <c r="B1119" s="12">
        <f t="shared" si="153"/>
        <v>0</v>
      </c>
      <c r="C1119" s="12">
        <f t="shared" si="154"/>
        <v>1</v>
      </c>
      <c r="D1119" s="12">
        <f t="shared" si="155"/>
        <v>1900</v>
      </c>
      <c r="E1119" s="12" t="str">
        <f t="shared" si="156"/>
        <v/>
      </c>
      <c r="F1119" s="12" t="e">
        <f t="shared" si="157"/>
        <v>#VALUE!</v>
      </c>
      <c r="G1119" s="12" t="str">
        <f t="shared" si="158"/>
        <v/>
      </c>
      <c r="H1119" s="12" t="e">
        <f t="shared" si="159"/>
        <v>#N/A</v>
      </c>
      <c r="I1119" s="12" t="str">
        <f t="shared" si="160"/>
        <v>0/1/2443</v>
      </c>
      <c r="J1119" s="12" t="str">
        <f t="shared" si="161"/>
        <v>0/1/2500</v>
      </c>
      <c r="K1119" s="12" t="e">
        <f>IF(VALUE(LEFT(A1119,SEARCH(" ",A1119)-1))&lt;10,"0"&amp;VALUE(LEFT(A1119,SEARCH(" ",A1119)-1)),VALUE(LEFT(A1119,SEARCH(" ",A1119)-1)))&amp;"/"&amp;VLOOKUP(MID(A1119,SEARCH(" ",A1119)+1,LEN(A1119)-SEARCH(" ",A1119)-3),'[1]Lookup Data'!$B$2:$C$14,2,FALSE)&amp;"/"&amp;RIGHT(A1119,2)+2500</f>
        <v>#VALUE!</v>
      </c>
      <c r="L1119" s="12" t="e">
        <f>LEFT(A1119,2)&amp;"/"&amp;VLOOKUP(MID(LEFT(A1119,LEN(A1119)-5),SEARCH(" ",A1119),LEN(LEFT(A1119,LEN(A1119)-5))-SEARCH(" ",A1119)+1),'[1]Lookup Data'!$E$3:$F$14,2,FALSE)&amp;"/"&amp;RIGHT(A1119,4)</f>
        <v>#VALUE!</v>
      </c>
      <c r="M1119" s="12" t="e">
        <f>E1119&amp;"/"&amp;VLOOKUP([1]สูตรแปลงวันที่!F1119,'[1]Lookup Data'!$B$3:$C$14,2,FALSE)&amp;"/"&amp;[1]สูตรแปลงวันที่!G1119</f>
        <v>#VALUE!</v>
      </c>
    </row>
    <row r="1120" spans="1:13">
      <c r="A1120" s="11"/>
      <c r="B1120" s="12">
        <f t="shared" si="153"/>
        <v>0</v>
      </c>
      <c r="C1120" s="12">
        <f t="shared" si="154"/>
        <v>1</v>
      </c>
      <c r="D1120" s="12">
        <f t="shared" si="155"/>
        <v>1900</v>
      </c>
      <c r="E1120" s="12" t="str">
        <f t="shared" si="156"/>
        <v/>
      </c>
      <c r="F1120" s="12" t="e">
        <f t="shared" si="157"/>
        <v>#VALUE!</v>
      </c>
      <c r="G1120" s="12" t="str">
        <f t="shared" si="158"/>
        <v/>
      </c>
      <c r="H1120" s="12" t="e">
        <f t="shared" si="159"/>
        <v>#N/A</v>
      </c>
      <c r="I1120" s="12" t="str">
        <f t="shared" si="160"/>
        <v>0/1/2443</v>
      </c>
      <c r="J1120" s="12" t="str">
        <f t="shared" si="161"/>
        <v>0/1/2500</v>
      </c>
      <c r="K1120" s="12" t="e">
        <f>IF(VALUE(LEFT(A1120,SEARCH(" ",A1120)-1))&lt;10,"0"&amp;VALUE(LEFT(A1120,SEARCH(" ",A1120)-1)),VALUE(LEFT(A1120,SEARCH(" ",A1120)-1)))&amp;"/"&amp;VLOOKUP(MID(A1120,SEARCH(" ",A1120)+1,LEN(A1120)-SEARCH(" ",A1120)-3),'[1]Lookup Data'!$B$2:$C$14,2,FALSE)&amp;"/"&amp;RIGHT(A1120,2)+2500</f>
        <v>#VALUE!</v>
      </c>
      <c r="L1120" s="12" t="e">
        <f>LEFT(A1120,2)&amp;"/"&amp;VLOOKUP(MID(LEFT(A1120,LEN(A1120)-5),SEARCH(" ",A1120),LEN(LEFT(A1120,LEN(A1120)-5))-SEARCH(" ",A1120)+1),'[1]Lookup Data'!$E$3:$F$14,2,FALSE)&amp;"/"&amp;RIGHT(A1120,4)</f>
        <v>#VALUE!</v>
      </c>
      <c r="M1120" s="12" t="e">
        <f>E1120&amp;"/"&amp;VLOOKUP([1]สูตรแปลงวันที่!F1120,'[1]Lookup Data'!$B$3:$C$14,2,FALSE)&amp;"/"&amp;[1]สูตรแปลงวันที่!G1120</f>
        <v>#VALUE!</v>
      </c>
    </row>
    <row r="1121" spans="1:13">
      <c r="A1121" s="11"/>
      <c r="B1121" s="12">
        <f t="shared" si="153"/>
        <v>0</v>
      </c>
      <c r="C1121" s="12">
        <f t="shared" si="154"/>
        <v>1</v>
      </c>
      <c r="D1121" s="12">
        <f t="shared" si="155"/>
        <v>1900</v>
      </c>
      <c r="E1121" s="12" t="str">
        <f t="shared" si="156"/>
        <v/>
      </c>
      <c r="F1121" s="12" t="e">
        <f t="shared" si="157"/>
        <v>#VALUE!</v>
      </c>
      <c r="G1121" s="12" t="str">
        <f t="shared" si="158"/>
        <v/>
      </c>
      <c r="H1121" s="12" t="e">
        <f t="shared" si="159"/>
        <v>#N/A</v>
      </c>
      <c r="I1121" s="12" t="str">
        <f t="shared" si="160"/>
        <v>0/1/2443</v>
      </c>
      <c r="J1121" s="12" t="str">
        <f t="shared" si="161"/>
        <v>0/1/2500</v>
      </c>
      <c r="K1121" s="12" t="e">
        <f>IF(VALUE(LEFT(A1121,SEARCH(" ",A1121)-1))&lt;10,"0"&amp;VALUE(LEFT(A1121,SEARCH(" ",A1121)-1)),VALUE(LEFT(A1121,SEARCH(" ",A1121)-1)))&amp;"/"&amp;VLOOKUP(MID(A1121,SEARCH(" ",A1121)+1,LEN(A1121)-SEARCH(" ",A1121)-3),'[1]Lookup Data'!$B$2:$C$14,2,FALSE)&amp;"/"&amp;RIGHT(A1121,2)+2500</f>
        <v>#VALUE!</v>
      </c>
      <c r="L1121" s="12" t="e">
        <f>LEFT(A1121,2)&amp;"/"&amp;VLOOKUP(MID(LEFT(A1121,LEN(A1121)-5),SEARCH(" ",A1121),LEN(LEFT(A1121,LEN(A1121)-5))-SEARCH(" ",A1121)+1),'[1]Lookup Data'!$E$3:$F$14,2,FALSE)&amp;"/"&amp;RIGHT(A1121,4)</f>
        <v>#VALUE!</v>
      </c>
      <c r="M1121" s="12" t="e">
        <f>E1121&amp;"/"&amp;VLOOKUP([1]สูตรแปลงวันที่!F1121,'[1]Lookup Data'!$B$3:$C$14,2,FALSE)&amp;"/"&amp;[1]สูตรแปลงวันที่!G1121</f>
        <v>#VALUE!</v>
      </c>
    </row>
    <row r="1122" spans="1:13">
      <c r="A1122" s="11"/>
      <c r="B1122" s="12">
        <f t="shared" si="153"/>
        <v>0</v>
      </c>
      <c r="C1122" s="12">
        <f t="shared" si="154"/>
        <v>1</v>
      </c>
      <c r="D1122" s="12">
        <f t="shared" si="155"/>
        <v>1900</v>
      </c>
      <c r="E1122" s="12" t="str">
        <f t="shared" si="156"/>
        <v/>
      </c>
      <c r="F1122" s="12" t="e">
        <f t="shared" si="157"/>
        <v>#VALUE!</v>
      </c>
      <c r="G1122" s="12" t="str">
        <f t="shared" si="158"/>
        <v/>
      </c>
      <c r="H1122" s="12" t="e">
        <f t="shared" si="159"/>
        <v>#N/A</v>
      </c>
      <c r="I1122" s="12" t="str">
        <f t="shared" si="160"/>
        <v>0/1/2443</v>
      </c>
      <c r="J1122" s="12" t="str">
        <f t="shared" si="161"/>
        <v>0/1/2500</v>
      </c>
      <c r="K1122" s="12" t="e">
        <f>IF(VALUE(LEFT(A1122,SEARCH(" ",A1122)-1))&lt;10,"0"&amp;VALUE(LEFT(A1122,SEARCH(" ",A1122)-1)),VALUE(LEFT(A1122,SEARCH(" ",A1122)-1)))&amp;"/"&amp;VLOOKUP(MID(A1122,SEARCH(" ",A1122)+1,LEN(A1122)-SEARCH(" ",A1122)-3),'[1]Lookup Data'!$B$2:$C$14,2,FALSE)&amp;"/"&amp;RIGHT(A1122,2)+2500</f>
        <v>#VALUE!</v>
      </c>
      <c r="L1122" s="12" t="e">
        <f>LEFT(A1122,2)&amp;"/"&amp;VLOOKUP(MID(LEFT(A1122,LEN(A1122)-5),SEARCH(" ",A1122),LEN(LEFT(A1122,LEN(A1122)-5))-SEARCH(" ",A1122)+1),'[1]Lookup Data'!$E$3:$F$14,2,FALSE)&amp;"/"&amp;RIGHT(A1122,4)</f>
        <v>#VALUE!</v>
      </c>
      <c r="M1122" s="12" t="e">
        <f>E1122&amp;"/"&amp;VLOOKUP([1]สูตรแปลงวันที่!F1122,'[1]Lookup Data'!$B$3:$C$14,2,FALSE)&amp;"/"&amp;[1]สูตรแปลงวันที่!G1122</f>
        <v>#VALUE!</v>
      </c>
    </row>
    <row r="1123" spans="1:13">
      <c r="A1123" s="11"/>
      <c r="B1123" s="12">
        <f t="shared" si="153"/>
        <v>0</v>
      </c>
      <c r="C1123" s="12">
        <f t="shared" si="154"/>
        <v>1</v>
      </c>
      <c r="D1123" s="12">
        <f t="shared" si="155"/>
        <v>1900</v>
      </c>
      <c r="E1123" s="12" t="str">
        <f t="shared" si="156"/>
        <v/>
      </c>
      <c r="F1123" s="12" t="e">
        <f t="shared" si="157"/>
        <v>#VALUE!</v>
      </c>
      <c r="G1123" s="12" t="str">
        <f t="shared" si="158"/>
        <v/>
      </c>
      <c r="H1123" s="12" t="e">
        <f t="shared" si="159"/>
        <v>#N/A</v>
      </c>
      <c r="I1123" s="12" t="str">
        <f t="shared" si="160"/>
        <v>0/1/2443</v>
      </c>
      <c r="J1123" s="12" t="str">
        <f t="shared" si="161"/>
        <v>0/1/2500</v>
      </c>
      <c r="K1123" s="12" t="e">
        <f>IF(VALUE(LEFT(A1123,SEARCH(" ",A1123)-1))&lt;10,"0"&amp;VALUE(LEFT(A1123,SEARCH(" ",A1123)-1)),VALUE(LEFT(A1123,SEARCH(" ",A1123)-1)))&amp;"/"&amp;VLOOKUP(MID(A1123,SEARCH(" ",A1123)+1,LEN(A1123)-SEARCH(" ",A1123)-3),'[1]Lookup Data'!$B$2:$C$14,2,FALSE)&amp;"/"&amp;RIGHT(A1123,2)+2500</f>
        <v>#VALUE!</v>
      </c>
      <c r="L1123" s="12" t="e">
        <f>LEFT(A1123,2)&amp;"/"&amp;VLOOKUP(MID(LEFT(A1123,LEN(A1123)-5),SEARCH(" ",A1123),LEN(LEFT(A1123,LEN(A1123)-5))-SEARCH(" ",A1123)+1),'[1]Lookup Data'!$E$3:$F$14,2,FALSE)&amp;"/"&amp;RIGHT(A1123,4)</f>
        <v>#VALUE!</v>
      </c>
      <c r="M1123" s="12" t="e">
        <f>E1123&amp;"/"&amp;VLOOKUP([1]สูตรแปลงวันที่!F1123,'[1]Lookup Data'!$B$3:$C$14,2,FALSE)&amp;"/"&amp;[1]สูตรแปลงวันที่!G1123</f>
        <v>#VALUE!</v>
      </c>
    </row>
    <row r="1124" spans="1:13">
      <c r="A1124" s="11"/>
      <c r="B1124" s="12">
        <f t="shared" si="153"/>
        <v>0</v>
      </c>
      <c r="C1124" s="12">
        <f t="shared" si="154"/>
        <v>1</v>
      </c>
      <c r="D1124" s="12">
        <f t="shared" si="155"/>
        <v>1900</v>
      </c>
      <c r="E1124" s="12" t="str">
        <f t="shared" si="156"/>
        <v/>
      </c>
      <c r="F1124" s="12" t="e">
        <f t="shared" si="157"/>
        <v>#VALUE!</v>
      </c>
      <c r="G1124" s="12" t="str">
        <f t="shared" si="158"/>
        <v/>
      </c>
      <c r="H1124" s="12" t="e">
        <f t="shared" si="159"/>
        <v>#N/A</v>
      </c>
      <c r="I1124" s="12" t="str">
        <f t="shared" si="160"/>
        <v>0/1/2443</v>
      </c>
      <c r="J1124" s="12" t="str">
        <f t="shared" si="161"/>
        <v>0/1/2500</v>
      </c>
      <c r="K1124" s="12" t="e">
        <f>IF(VALUE(LEFT(A1124,SEARCH(" ",A1124)-1))&lt;10,"0"&amp;VALUE(LEFT(A1124,SEARCH(" ",A1124)-1)),VALUE(LEFT(A1124,SEARCH(" ",A1124)-1)))&amp;"/"&amp;VLOOKUP(MID(A1124,SEARCH(" ",A1124)+1,LEN(A1124)-SEARCH(" ",A1124)-3),'[1]Lookup Data'!$B$2:$C$14,2,FALSE)&amp;"/"&amp;RIGHT(A1124,2)+2500</f>
        <v>#VALUE!</v>
      </c>
      <c r="L1124" s="12" t="e">
        <f>LEFT(A1124,2)&amp;"/"&amp;VLOOKUP(MID(LEFT(A1124,LEN(A1124)-5),SEARCH(" ",A1124),LEN(LEFT(A1124,LEN(A1124)-5))-SEARCH(" ",A1124)+1),'[1]Lookup Data'!$E$3:$F$14,2,FALSE)&amp;"/"&amp;RIGHT(A1124,4)</f>
        <v>#VALUE!</v>
      </c>
      <c r="M1124" s="12" t="e">
        <f>E1124&amp;"/"&amp;VLOOKUP([1]สูตรแปลงวันที่!F1124,'[1]Lookup Data'!$B$3:$C$14,2,FALSE)&amp;"/"&amp;[1]สูตรแปลงวันที่!G1124</f>
        <v>#VALUE!</v>
      </c>
    </row>
    <row r="1125" spans="1:13">
      <c r="A1125" s="11"/>
      <c r="B1125" s="12">
        <f t="shared" si="153"/>
        <v>0</v>
      </c>
      <c r="C1125" s="12">
        <f t="shared" si="154"/>
        <v>1</v>
      </c>
      <c r="D1125" s="12">
        <f t="shared" si="155"/>
        <v>1900</v>
      </c>
      <c r="E1125" s="12" t="str">
        <f t="shared" si="156"/>
        <v/>
      </c>
      <c r="F1125" s="12" t="e">
        <f t="shared" si="157"/>
        <v>#VALUE!</v>
      </c>
      <c r="G1125" s="12" t="str">
        <f t="shared" si="158"/>
        <v/>
      </c>
      <c r="H1125" s="12" t="e">
        <f t="shared" si="159"/>
        <v>#N/A</v>
      </c>
      <c r="I1125" s="12" t="str">
        <f t="shared" si="160"/>
        <v>0/1/2443</v>
      </c>
      <c r="J1125" s="12" t="str">
        <f t="shared" si="161"/>
        <v>0/1/2500</v>
      </c>
      <c r="K1125" s="12" t="e">
        <f>IF(VALUE(LEFT(A1125,SEARCH(" ",A1125)-1))&lt;10,"0"&amp;VALUE(LEFT(A1125,SEARCH(" ",A1125)-1)),VALUE(LEFT(A1125,SEARCH(" ",A1125)-1)))&amp;"/"&amp;VLOOKUP(MID(A1125,SEARCH(" ",A1125)+1,LEN(A1125)-SEARCH(" ",A1125)-3),'[1]Lookup Data'!$B$2:$C$14,2,FALSE)&amp;"/"&amp;RIGHT(A1125,2)+2500</f>
        <v>#VALUE!</v>
      </c>
      <c r="L1125" s="12" t="e">
        <f>LEFT(A1125,2)&amp;"/"&amp;VLOOKUP(MID(LEFT(A1125,LEN(A1125)-5),SEARCH(" ",A1125),LEN(LEFT(A1125,LEN(A1125)-5))-SEARCH(" ",A1125)+1),'[1]Lookup Data'!$E$3:$F$14,2,FALSE)&amp;"/"&amp;RIGHT(A1125,4)</f>
        <v>#VALUE!</v>
      </c>
      <c r="M1125" s="12" t="e">
        <f>E1125&amp;"/"&amp;VLOOKUP([1]สูตรแปลงวันที่!F1125,'[1]Lookup Data'!$B$3:$C$14,2,FALSE)&amp;"/"&amp;[1]สูตรแปลงวันที่!G1125</f>
        <v>#VALUE!</v>
      </c>
    </row>
    <row r="1126" spans="1:13">
      <c r="A1126" s="11"/>
      <c r="B1126" s="12">
        <f t="shared" si="153"/>
        <v>0</v>
      </c>
      <c r="C1126" s="12">
        <f t="shared" si="154"/>
        <v>1</v>
      </c>
      <c r="D1126" s="12">
        <f t="shared" si="155"/>
        <v>1900</v>
      </c>
      <c r="E1126" s="12" t="str">
        <f t="shared" si="156"/>
        <v/>
      </c>
      <c r="F1126" s="12" t="e">
        <f t="shared" si="157"/>
        <v>#VALUE!</v>
      </c>
      <c r="G1126" s="12" t="str">
        <f t="shared" si="158"/>
        <v/>
      </c>
      <c r="H1126" s="12" t="e">
        <f t="shared" si="159"/>
        <v>#N/A</v>
      </c>
      <c r="I1126" s="12" t="str">
        <f t="shared" si="160"/>
        <v>0/1/2443</v>
      </c>
      <c r="J1126" s="12" t="str">
        <f t="shared" si="161"/>
        <v>0/1/2500</v>
      </c>
      <c r="K1126" s="12" t="e">
        <f>IF(VALUE(LEFT(A1126,SEARCH(" ",A1126)-1))&lt;10,"0"&amp;VALUE(LEFT(A1126,SEARCH(" ",A1126)-1)),VALUE(LEFT(A1126,SEARCH(" ",A1126)-1)))&amp;"/"&amp;VLOOKUP(MID(A1126,SEARCH(" ",A1126)+1,LEN(A1126)-SEARCH(" ",A1126)-3),'[1]Lookup Data'!$B$2:$C$14,2,FALSE)&amp;"/"&amp;RIGHT(A1126,2)+2500</f>
        <v>#VALUE!</v>
      </c>
      <c r="L1126" s="12" t="e">
        <f>LEFT(A1126,2)&amp;"/"&amp;VLOOKUP(MID(LEFT(A1126,LEN(A1126)-5),SEARCH(" ",A1126),LEN(LEFT(A1126,LEN(A1126)-5))-SEARCH(" ",A1126)+1),'[1]Lookup Data'!$E$3:$F$14,2,FALSE)&amp;"/"&amp;RIGHT(A1126,4)</f>
        <v>#VALUE!</v>
      </c>
      <c r="M1126" s="12" t="e">
        <f>E1126&amp;"/"&amp;VLOOKUP([1]สูตรแปลงวันที่!F1126,'[1]Lookup Data'!$B$3:$C$14,2,FALSE)&amp;"/"&amp;[1]สูตรแปลงวันที่!G1126</f>
        <v>#VALUE!</v>
      </c>
    </row>
    <row r="1127" spans="1:13">
      <c r="A1127" s="11"/>
      <c r="B1127" s="12">
        <f t="shared" si="153"/>
        <v>0</v>
      </c>
      <c r="C1127" s="12">
        <f t="shared" si="154"/>
        <v>1</v>
      </c>
      <c r="D1127" s="12">
        <f t="shared" si="155"/>
        <v>1900</v>
      </c>
      <c r="E1127" s="12" t="str">
        <f t="shared" si="156"/>
        <v/>
      </c>
      <c r="F1127" s="12" t="e">
        <f t="shared" si="157"/>
        <v>#VALUE!</v>
      </c>
      <c r="G1127" s="12" t="str">
        <f t="shared" si="158"/>
        <v/>
      </c>
      <c r="H1127" s="12" t="e">
        <f t="shared" si="159"/>
        <v>#N/A</v>
      </c>
      <c r="I1127" s="12" t="str">
        <f t="shared" si="160"/>
        <v>0/1/2443</v>
      </c>
      <c r="J1127" s="12" t="str">
        <f t="shared" si="161"/>
        <v>0/1/2500</v>
      </c>
      <c r="K1127" s="12" t="e">
        <f>IF(VALUE(LEFT(A1127,SEARCH(" ",A1127)-1))&lt;10,"0"&amp;VALUE(LEFT(A1127,SEARCH(" ",A1127)-1)),VALUE(LEFT(A1127,SEARCH(" ",A1127)-1)))&amp;"/"&amp;VLOOKUP(MID(A1127,SEARCH(" ",A1127)+1,LEN(A1127)-SEARCH(" ",A1127)-3),'[1]Lookup Data'!$B$2:$C$14,2,FALSE)&amp;"/"&amp;RIGHT(A1127,2)+2500</f>
        <v>#VALUE!</v>
      </c>
      <c r="L1127" s="12" t="e">
        <f>LEFT(A1127,2)&amp;"/"&amp;VLOOKUP(MID(LEFT(A1127,LEN(A1127)-5),SEARCH(" ",A1127),LEN(LEFT(A1127,LEN(A1127)-5))-SEARCH(" ",A1127)+1),'[1]Lookup Data'!$E$3:$F$14,2,FALSE)&amp;"/"&amp;RIGHT(A1127,4)</f>
        <v>#VALUE!</v>
      </c>
      <c r="M1127" s="12" t="e">
        <f>E1127&amp;"/"&amp;VLOOKUP([1]สูตรแปลงวันที่!F1127,'[1]Lookup Data'!$B$3:$C$14,2,FALSE)&amp;"/"&amp;[1]สูตรแปลงวันที่!G1127</f>
        <v>#VALUE!</v>
      </c>
    </row>
    <row r="1128" spans="1:13">
      <c r="A1128" s="11"/>
      <c r="B1128" s="12">
        <f t="shared" si="153"/>
        <v>0</v>
      </c>
      <c r="C1128" s="12">
        <f t="shared" si="154"/>
        <v>1</v>
      </c>
      <c r="D1128" s="12">
        <f t="shared" si="155"/>
        <v>1900</v>
      </c>
      <c r="E1128" s="12" t="str">
        <f t="shared" si="156"/>
        <v/>
      </c>
      <c r="F1128" s="12" t="e">
        <f t="shared" si="157"/>
        <v>#VALUE!</v>
      </c>
      <c r="G1128" s="12" t="str">
        <f t="shared" si="158"/>
        <v/>
      </c>
      <c r="H1128" s="12" t="e">
        <f t="shared" si="159"/>
        <v>#N/A</v>
      </c>
      <c r="I1128" s="12" t="str">
        <f t="shared" si="160"/>
        <v>0/1/2443</v>
      </c>
      <c r="J1128" s="12" t="str">
        <f t="shared" si="161"/>
        <v>0/1/2500</v>
      </c>
      <c r="K1128" s="12" t="e">
        <f>IF(VALUE(LEFT(A1128,SEARCH(" ",A1128)-1))&lt;10,"0"&amp;VALUE(LEFT(A1128,SEARCH(" ",A1128)-1)),VALUE(LEFT(A1128,SEARCH(" ",A1128)-1)))&amp;"/"&amp;VLOOKUP(MID(A1128,SEARCH(" ",A1128)+1,LEN(A1128)-SEARCH(" ",A1128)-3),'[1]Lookup Data'!$B$2:$C$14,2,FALSE)&amp;"/"&amp;RIGHT(A1128,2)+2500</f>
        <v>#VALUE!</v>
      </c>
      <c r="L1128" s="12" t="e">
        <f>LEFT(A1128,2)&amp;"/"&amp;VLOOKUP(MID(LEFT(A1128,LEN(A1128)-5),SEARCH(" ",A1128),LEN(LEFT(A1128,LEN(A1128)-5))-SEARCH(" ",A1128)+1),'[1]Lookup Data'!$E$3:$F$14,2,FALSE)&amp;"/"&amp;RIGHT(A1128,4)</f>
        <v>#VALUE!</v>
      </c>
      <c r="M1128" s="12" t="e">
        <f>E1128&amp;"/"&amp;VLOOKUP([1]สูตรแปลงวันที่!F1128,'[1]Lookup Data'!$B$3:$C$14,2,FALSE)&amp;"/"&amp;[1]สูตรแปลงวันที่!G1128</f>
        <v>#VALUE!</v>
      </c>
    </row>
    <row r="1129" spans="1:13">
      <c r="A1129" s="11"/>
      <c r="B1129" s="12">
        <f t="shared" si="153"/>
        <v>0</v>
      </c>
      <c r="C1129" s="12">
        <f t="shared" si="154"/>
        <v>1</v>
      </c>
      <c r="D1129" s="12">
        <f t="shared" si="155"/>
        <v>1900</v>
      </c>
      <c r="E1129" s="12" t="str">
        <f t="shared" si="156"/>
        <v/>
      </c>
      <c r="F1129" s="12" t="e">
        <f t="shared" si="157"/>
        <v>#VALUE!</v>
      </c>
      <c r="G1129" s="12" t="str">
        <f t="shared" si="158"/>
        <v/>
      </c>
      <c r="H1129" s="12" t="e">
        <f t="shared" si="159"/>
        <v>#N/A</v>
      </c>
      <c r="I1129" s="12" t="str">
        <f t="shared" si="160"/>
        <v>0/1/2443</v>
      </c>
      <c r="J1129" s="12" t="str">
        <f t="shared" si="161"/>
        <v>0/1/2500</v>
      </c>
      <c r="K1129" s="12" t="e">
        <f>IF(VALUE(LEFT(A1129,SEARCH(" ",A1129)-1))&lt;10,"0"&amp;VALUE(LEFT(A1129,SEARCH(" ",A1129)-1)),VALUE(LEFT(A1129,SEARCH(" ",A1129)-1)))&amp;"/"&amp;VLOOKUP(MID(A1129,SEARCH(" ",A1129)+1,LEN(A1129)-SEARCH(" ",A1129)-3),'[1]Lookup Data'!$B$2:$C$14,2,FALSE)&amp;"/"&amp;RIGHT(A1129,2)+2500</f>
        <v>#VALUE!</v>
      </c>
      <c r="L1129" s="12" t="e">
        <f>LEFT(A1129,2)&amp;"/"&amp;VLOOKUP(MID(LEFT(A1129,LEN(A1129)-5),SEARCH(" ",A1129),LEN(LEFT(A1129,LEN(A1129)-5))-SEARCH(" ",A1129)+1),'[1]Lookup Data'!$E$3:$F$14,2,FALSE)&amp;"/"&amp;RIGHT(A1129,4)</f>
        <v>#VALUE!</v>
      </c>
      <c r="M1129" s="12" t="e">
        <f>E1129&amp;"/"&amp;VLOOKUP([1]สูตรแปลงวันที่!F1129,'[1]Lookup Data'!$B$3:$C$14,2,FALSE)&amp;"/"&amp;[1]สูตรแปลงวันที่!G1129</f>
        <v>#VALUE!</v>
      </c>
    </row>
    <row r="1130" spans="1:13">
      <c r="A1130" s="11"/>
      <c r="B1130" s="12">
        <f t="shared" si="153"/>
        <v>0</v>
      </c>
      <c r="C1130" s="12">
        <f t="shared" si="154"/>
        <v>1</v>
      </c>
      <c r="D1130" s="12">
        <f t="shared" si="155"/>
        <v>1900</v>
      </c>
      <c r="E1130" s="12" t="str">
        <f t="shared" si="156"/>
        <v/>
      </c>
      <c r="F1130" s="12" t="e">
        <f t="shared" si="157"/>
        <v>#VALUE!</v>
      </c>
      <c r="G1130" s="12" t="str">
        <f t="shared" si="158"/>
        <v/>
      </c>
      <c r="H1130" s="12" t="e">
        <f t="shared" si="159"/>
        <v>#N/A</v>
      </c>
      <c r="I1130" s="12" t="str">
        <f t="shared" si="160"/>
        <v>0/1/2443</v>
      </c>
      <c r="J1130" s="12" t="str">
        <f t="shared" si="161"/>
        <v>0/1/2500</v>
      </c>
      <c r="K1130" s="12" t="e">
        <f>IF(VALUE(LEFT(A1130,SEARCH(" ",A1130)-1))&lt;10,"0"&amp;VALUE(LEFT(A1130,SEARCH(" ",A1130)-1)),VALUE(LEFT(A1130,SEARCH(" ",A1130)-1)))&amp;"/"&amp;VLOOKUP(MID(A1130,SEARCH(" ",A1130)+1,LEN(A1130)-SEARCH(" ",A1130)-3),'[1]Lookup Data'!$B$2:$C$14,2,FALSE)&amp;"/"&amp;RIGHT(A1130,2)+2500</f>
        <v>#VALUE!</v>
      </c>
      <c r="L1130" s="12" t="e">
        <f>LEFT(A1130,2)&amp;"/"&amp;VLOOKUP(MID(LEFT(A1130,LEN(A1130)-5),SEARCH(" ",A1130),LEN(LEFT(A1130,LEN(A1130)-5))-SEARCH(" ",A1130)+1),'[1]Lookup Data'!$E$3:$F$14,2,FALSE)&amp;"/"&amp;RIGHT(A1130,4)</f>
        <v>#VALUE!</v>
      </c>
      <c r="M1130" s="12" t="e">
        <f>E1130&amp;"/"&amp;VLOOKUP([1]สูตรแปลงวันที่!F1130,'[1]Lookup Data'!$B$3:$C$14,2,FALSE)&amp;"/"&amp;[1]สูตรแปลงวันที่!G1130</f>
        <v>#VALUE!</v>
      </c>
    </row>
    <row r="1131" spans="1:13">
      <c r="A1131" s="11"/>
      <c r="B1131" s="12">
        <f t="shared" si="153"/>
        <v>0</v>
      </c>
      <c r="C1131" s="12">
        <f t="shared" si="154"/>
        <v>1</v>
      </c>
      <c r="D1131" s="12">
        <f t="shared" si="155"/>
        <v>1900</v>
      </c>
      <c r="E1131" s="12" t="str">
        <f t="shared" si="156"/>
        <v/>
      </c>
      <c r="F1131" s="12" t="e">
        <f t="shared" si="157"/>
        <v>#VALUE!</v>
      </c>
      <c r="G1131" s="12" t="str">
        <f t="shared" si="158"/>
        <v/>
      </c>
      <c r="H1131" s="12" t="e">
        <f t="shared" si="159"/>
        <v>#N/A</v>
      </c>
      <c r="I1131" s="12" t="str">
        <f t="shared" si="160"/>
        <v>0/1/2443</v>
      </c>
      <c r="J1131" s="12" t="str">
        <f t="shared" si="161"/>
        <v>0/1/2500</v>
      </c>
      <c r="K1131" s="12" t="e">
        <f>IF(VALUE(LEFT(A1131,SEARCH(" ",A1131)-1))&lt;10,"0"&amp;VALUE(LEFT(A1131,SEARCH(" ",A1131)-1)),VALUE(LEFT(A1131,SEARCH(" ",A1131)-1)))&amp;"/"&amp;VLOOKUP(MID(A1131,SEARCH(" ",A1131)+1,LEN(A1131)-SEARCH(" ",A1131)-3),'[1]Lookup Data'!$B$2:$C$14,2,FALSE)&amp;"/"&amp;RIGHT(A1131,2)+2500</f>
        <v>#VALUE!</v>
      </c>
      <c r="L1131" s="12" t="e">
        <f>LEFT(A1131,2)&amp;"/"&amp;VLOOKUP(MID(LEFT(A1131,LEN(A1131)-5),SEARCH(" ",A1131),LEN(LEFT(A1131,LEN(A1131)-5))-SEARCH(" ",A1131)+1),'[1]Lookup Data'!$E$3:$F$14,2,FALSE)&amp;"/"&amp;RIGHT(A1131,4)</f>
        <v>#VALUE!</v>
      </c>
      <c r="M1131" s="12" t="e">
        <f>E1131&amp;"/"&amp;VLOOKUP([1]สูตรแปลงวันที่!F1131,'[1]Lookup Data'!$B$3:$C$14,2,FALSE)&amp;"/"&amp;[1]สูตรแปลงวันที่!G1131</f>
        <v>#VALUE!</v>
      </c>
    </row>
    <row r="1132" spans="1:13">
      <c r="A1132" s="11"/>
      <c r="B1132" s="12">
        <f t="shared" si="153"/>
        <v>0</v>
      </c>
      <c r="C1132" s="12">
        <f t="shared" si="154"/>
        <v>1</v>
      </c>
      <c r="D1132" s="12">
        <f t="shared" si="155"/>
        <v>1900</v>
      </c>
      <c r="E1132" s="12" t="str">
        <f t="shared" si="156"/>
        <v/>
      </c>
      <c r="F1132" s="12" t="e">
        <f t="shared" si="157"/>
        <v>#VALUE!</v>
      </c>
      <c r="G1132" s="12" t="str">
        <f t="shared" si="158"/>
        <v/>
      </c>
      <c r="H1132" s="12" t="e">
        <f t="shared" si="159"/>
        <v>#N/A</v>
      </c>
      <c r="I1132" s="12" t="str">
        <f t="shared" si="160"/>
        <v>0/1/2443</v>
      </c>
      <c r="J1132" s="12" t="str">
        <f t="shared" si="161"/>
        <v>0/1/2500</v>
      </c>
      <c r="K1132" s="12" t="e">
        <f>IF(VALUE(LEFT(A1132,SEARCH(" ",A1132)-1))&lt;10,"0"&amp;VALUE(LEFT(A1132,SEARCH(" ",A1132)-1)),VALUE(LEFT(A1132,SEARCH(" ",A1132)-1)))&amp;"/"&amp;VLOOKUP(MID(A1132,SEARCH(" ",A1132)+1,LEN(A1132)-SEARCH(" ",A1132)-3),'[1]Lookup Data'!$B$2:$C$14,2,FALSE)&amp;"/"&amp;RIGHT(A1132,2)+2500</f>
        <v>#VALUE!</v>
      </c>
      <c r="L1132" s="12" t="e">
        <f>LEFT(A1132,2)&amp;"/"&amp;VLOOKUP(MID(LEFT(A1132,LEN(A1132)-5),SEARCH(" ",A1132),LEN(LEFT(A1132,LEN(A1132)-5))-SEARCH(" ",A1132)+1),'[1]Lookup Data'!$E$3:$F$14,2,FALSE)&amp;"/"&amp;RIGHT(A1132,4)</f>
        <v>#VALUE!</v>
      </c>
      <c r="M1132" s="12" t="e">
        <f>E1132&amp;"/"&amp;VLOOKUP([1]สูตรแปลงวันที่!F1132,'[1]Lookup Data'!$B$3:$C$14,2,FALSE)&amp;"/"&amp;[1]สูตรแปลงวันที่!G1132</f>
        <v>#VALUE!</v>
      </c>
    </row>
    <row r="1133" spans="1:13">
      <c r="A1133" s="11"/>
      <c r="B1133" s="12">
        <f t="shared" si="153"/>
        <v>0</v>
      </c>
      <c r="C1133" s="12">
        <f t="shared" si="154"/>
        <v>1</v>
      </c>
      <c r="D1133" s="12">
        <f t="shared" si="155"/>
        <v>1900</v>
      </c>
      <c r="E1133" s="12" t="str">
        <f t="shared" si="156"/>
        <v/>
      </c>
      <c r="F1133" s="12" t="e">
        <f t="shared" si="157"/>
        <v>#VALUE!</v>
      </c>
      <c r="G1133" s="12" t="str">
        <f t="shared" si="158"/>
        <v/>
      </c>
      <c r="H1133" s="12" t="e">
        <f t="shared" si="159"/>
        <v>#N/A</v>
      </c>
      <c r="I1133" s="12" t="str">
        <f t="shared" si="160"/>
        <v>0/1/2443</v>
      </c>
      <c r="J1133" s="12" t="str">
        <f t="shared" si="161"/>
        <v>0/1/2500</v>
      </c>
      <c r="K1133" s="12" t="e">
        <f>IF(VALUE(LEFT(A1133,SEARCH(" ",A1133)-1))&lt;10,"0"&amp;VALUE(LEFT(A1133,SEARCH(" ",A1133)-1)),VALUE(LEFT(A1133,SEARCH(" ",A1133)-1)))&amp;"/"&amp;VLOOKUP(MID(A1133,SEARCH(" ",A1133)+1,LEN(A1133)-SEARCH(" ",A1133)-3),'[1]Lookup Data'!$B$2:$C$14,2,FALSE)&amp;"/"&amp;RIGHT(A1133,2)+2500</f>
        <v>#VALUE!</v>
      </c>
      <c r="L1133" s="12" t="e">
        <f>LEFT(A1133,2)&amp;"/"&amp;VLOOKUP(MID(LEFT(A1133,LEN(A1133)-5),SEARCH(" ",A1133),LEN(LEFT(A1133,LEN(A1133)-5))-SEARCH(" ",A1133)+1),'[1]Lookup Data'!$E$3:$F$14,2,FALSE)&amp;"/"&amp;RIGHT(A1133,4)</f>
        <v>#VALUE!</v>
      </c>
      <c r="M1133" s="12" t="e">
        <f>E1133&amp;"/"&amp;VLOOKUP([1]สูตรแปลงวันที่!F1133,'[1]Lookup Data'!$B$3:$C$14,2,FALSE)&amp;"/"&amp;[1]สูตรแปลงวันที่!G1133</f>
        <v>#VALUE!</v>
      </c>
    </row>
    <row r="1134" spans="1:13">
      <c r="A1134" s="11"/>
      <c r="B1134" s="12">
        <f t="shared" si="153"/>
        <v>0</v>
      </c>
      <c r="C1134" s="12">
        <f t="shared" si="154"/>
        <v>1</v>
      </c>
      <c r="D1134" s="12">
        <f t="shared" si="155"/>
        <v>1900</v>
      </c>
      <c r="E1134" s="12" t="str">
        <f t="shared" si="156"/>
        <v/>
      </c>
      <c r="F1134" s="12" t="e">
        <f t="shared" si="157"/>
        <v>#VALUE!</v>
      </c>
      <c r="G1134" s="12" t="str">
        <f t="shared" si="158"/>
        <v/>
      </c>
      <c r="H1134" s="12" t="e">
        <f t="shared" si="159"/>
        <v>#N/A</v>
      </c>
      <c r="I1134" s="12" t="str">
        <f t="shared" si="160"/>
        <v>0/1/2443</v>
      </c>
      <c r="J1134" s="12" t="str">
        <f t="shared" si="161"/>
        <v>0/1/2500</v>
      </c>
      <c r="K1134" s="12" t="e">
        <f>IF(VALUE(LEFT(A1134,SEARCH(" ",A1134)-1))&lt;10,"0"&amp;VALUE(LEFT(A1134,SEARCH(" ",A1134)-1)),VALUE(LEFT(A1134,SEARCH(" ",A1134)-1)))&amp;"/"&amp;VLOOKUP(MID(A1134,SEARCH(" ",A1134)+1,LEN(A1134)-SEARCH(" ",A1134)-3),'[1]Lookup Data'!$B$2:$C$14,2,FALSE)&amp;"/"&amp;RIGHT(A1134,2)+2500</f>
        <v>#VALUE!</v>
      </c>
      <c r="L1134" s="12" t="e">
        <f>LEFT(A1134,2)&amp;"/"&amp;VLOOKUP(MID(LEFT(A1134,LEN(A1134)-5),SEARCH(" ",A1134),LEN(LEFT(A1134,LEN(A1134)-5))-SEARCH(" ",A1134)+1),'[1]Lookup Data'!$E$3:$F$14,2,FALSE)&amp;"/"&amp;RIGHT(A1134,4)</f>
        <v>#VALUE!</v>
      </c>
      <c r="M1134" s="12" t="e">
        <f>E1134&amp;"/"&amp;VLOOKUP([1]สูตรแปลงวันที่!F1134,'[1]Lookup Data'!$B$3:$C$14,2,FALSE)&amp;"/"&amp;[1]สูตรแปลงวันที่!G1134</f>
        <v>#VALUE!</v>
      </c>
    </row>
    <row r="1135" spans="1:13">
      <c r="A1135" s="11"/>
      <c r="B1135" s="12">
        <f t="shared" si="153"/>
        <v>0</v>
      </c>
      <c r="C1135" s="12">
        <f t="shared" si="154"/>
        <v>1</v>
      </c>
      <c r="D1135" s="12">
        <f t="shared" si="155"/>
        <v>1900</v>
      </c>
      <c r="E1135" s="12" t="str">
        <f t="shared" si="156"/>
        <v/>
      </c>
      <c r="F1135" s="12" t="e">
        <f t="shared" si="157"/>
        <v>#VALUE!</v>
      </c>
      <c r="G1135" s="12" t="str">
        <f t="shared" si="158"/>
        <v/>
      </c>
      <c r="H1135" s="12" t="e">
        <f t="shared" si="159"/>
        <v>#N/A</v>
      </c>
      <c r="I1135" s="12" t="str">
        <f t="shared" si="160"/>
        <v>0/1/2443</v>
      </c>
      <c r="J1135" s="12" t="str">
        <f t="shared" si="161"/>
        <v>0/1/2500</v>
      </c>
      <c r="K1135" s="12" t="e">
        <f>IF(VALUE(LEFT(A1135,SEARCH(" ",A1135)-1))&lt;10,"0"&amp;VALUE(LEFT(A1135,SEARCH(" ",A1135)-1)),VALUE(LEFT(A1135,SEARCH(" ",A1135)-1)))&amp;"/"&amp;VLOOKUP(MID(A1135,SEARCH(" ",A1135)+1,LEN(A1135)-SEARCH(" ",A1135)-3),'[1]Lookup Data'!$B$2:$C$14,2,FALSE)&amp;"/"&amp;RIGHT(A1135,2)+2500</f>
        <v>#VALUE!</v>
      </c>
      <c r="L1135" s="12" t="e">
        <f>LEFT(A1135,2)&amp;"/"&amp;VLOOKUP(MID(LEFT(A1135,LEN(A1135)-5),SEARCH(" ",A1135),LEN(LEFT(A1135,LEN(A1135)-5))-SEARCH(" ",A1135)+1),'[1]Lookup Data'!$E$3:$F$14,2,FALSE)&amp;"/"&amp;RIGHT(A1135,4)</f>
        <v>#VALUE!</v>
      </c>
      <c r="M1135" s="12" t="e">
        <f>E1135&amp;"/"&amp;VLOOKUP([1]สูตรแปลงวันที่!F1135,'[1]Lookup Data'!$B$3:$C$14,2,FALSE)&amp;"/"&amp;[1]สูตรแปลงวันที่!G1135</f>
        <v>#VALUE!</v>
      </c>
    </row>
    <row r="1136" spans="1:13">
      <c r="A1136" s="11"/>
      <c r="B1136" s="12">
        <f t="shared" si="153"/>
        <v>0</v>
      </c>
      <c r="C1136" s="12">
        <f t="shared" si="154"/>
        <v>1</v>
      </c>
      <c r="D1136" s="12">
        <f t="shared" si="155"/>
        <v>1900</v>
      </c>
      <c r="E1136" s="12" t="str">
        <f t="shared" si="156"/>
        <v/>
      </c>
      <c r="F1136" s="12" t="e">
        <f t="shared" si="157"/>
        <v>#VALUE!</v>
      </c>
      <c r="G1136" s="12" t="str">
        <f t="shared" si="158"/>
        <v/>
      </c>
      <c r="H1136" s="12" t="e">
        <f t="shared" si="159"/>
        <v>#N/A</v>
      </c>
      <c r="I1136" s="12" t="str">
        <f t="shared" si="160"/>
        <v>0/1/2443</v>
      </c>
      <c r="J1136" s="12" t="str">
        <f t="shared" si="161"/>
        <v>0/1/2500</v>
      </c>
      <c r="K1136" s="12" t="e">
        <f>IF(VALUE(LEFT(A1136,SEARCH(" ",A1136)-1))&lt;10,"0"&amp;VALUE(LEFT(A1136,SEARCH(" ",A1136)-1)),VALUE(LEFT(A1136,SEARCH(" ",A1136)-1)))&amp;"/"&amp;VLOOKUP(MID(A1136,SEARCH(" ",A1136)+1,LEN(A1136)-SEARCH(" ",A1136)-3),'[1]Lookup Data'!$B$2:$C$14,2,FALSE)&amp;"/"&amp;RIGHT(A1136,2)+2500</f>
        <v>#VALUE!</v>
      </c>
      <c r="L1136" s="12" t="e">
        <f>LEFT(A1136,2)&amp;"/"&amp;VLOOKUP(MID(LEFT(A1136,LEN(A1136)-5),SEARCH(" ",A1136),LEN(LEFT(A1136,LEN(A1136)-5))-SEARCH(" ",A1136)+1),'[1]Lookup Data'!$E$3:$F$14,2,FALSE)&amp;"/"&amp;RIGHT(A1136,4)</f>
        <v>#VALUE!</v>
      </c>
      <c r="M1136" s="12" t="e">
        <f>E1136&amp;"/"&amp;VLOOKUP([1]สูตรแปลงวันที่!F1136,'[1]Lookup Data'!$B$3:$C$14,2,FALSE)&amp;"/"&amp;[1]สูตรแปลงวันที่!G1136</f>
        <v>#VALUE!</v>
      </c>
    </row>
    <row r="1137" spans="1:13">
      <c r="A1137" s="11"/>
      <c r="B1137" s="12">
        <f t="shared" si="153"/>
        <v>0</v>
      </c>
      <c r="C1137" s="12">
        <f t="shared" si="154"/>
        <v>1</v>
      </c>
      <c r="D1137" s="12">
        <f t="shared" si="155"/>
        <v>1900</v>
      </c>
      <c r="E1137" s="12" t="str">
        <f t="shared" si="156"/>
        <v/>
      </c>
      <c r="F1137" s="12" t="e">
        <f t="shared" si="157"/>
        <v>#VALUE!</v>
      </c>
      <c r="G1137" s="12" t="str">
        <f t="shared" si="158"/>
        <v/>
      </c>
      <c r="H1137" s="12" t="e">
        <f t="shared" si="159"/>
        <v>#N/A</v>
      </c>
      <c r="I1137" s="12" t="str">
        <f t="shared" si="160"/>
        <v>0/1/2443</v>
      </c>
      <c r="J1137" s="12" t="str">
        <f t="shared" si="161"/>
        <v>0/1/2500</v>
      </c>
      <c r="K1137" s="12" t="e">
        <f>IF(VALUE(LEFT(A1137,SEARCH(" ",A1137)-1))&lt;10,"0"&amp;VALUE(LEFT(A1137,SEARCH(" ",A1137)-1)),VALUE(LEFT(A1137,SEARCH(" ",A1137)-1)))&amp;"/"&amp;VLOOKUP(MID(A1137,SEARCH(" ",A1137)+1,LEN(A1137)-SEARCH(" ",A1137)-3),'[1]Lookup Data'!$B$2:$C$14,2,FALSE)&amp;"/"&amp;RIGHT(A1137,2)+2500</f>
        <v>#VALUE!</v>
      </c>
      <c r="L1137" s="12" t="e">
        <f>LEFT(A1137,2)&amp;"/"&amp;VLOOKUP(MID(LEFT(A1137,LEN(A1137)-5),SEARCH(" ",A1137),LEN(LEFT(A1137,LEN(A1137)-5))-SEARCH(" ",A1137)+1),'[1]Lookup Data'!$E$3:$F$14,2,FALSE)&amp;"/"&amp;RIGHT(A1137,4)</f>
        <v>#VALUE!</v>
      </c>
      <c r="M1137" s="12" t="e">
        <f>E1137&amp;"/"&amp;VLOOKUP([1]สูตรแปลงวันที่!F1137,'[1]Lookup Data'!$B$3:$C$14,2,FALSE)&amp;"/"&amp;[1]สูตรแปลงวันที่!G1137</f>
        <v>#VALUE!</v>
      </c>
    </row>
    <row r="1138" spans="1:13">
      <c r="A1138" s="11"/>
      <c r="B1138" s="12">
        <f t="shared" si="153"/>
        <v>0</v>
      </c>
      <c r="C1138" s="12">
        <f t="shared" si="154"/>
        <v>1</v>
      </c>
      <c r="D1138" s="12">
        <f t="shared" si="155"/>
        <v>1900</v>
      </c>
      <c r="E1138" s="12" t="str">
        <f t="shared" si="156"/>
        <v/>
      </c>
      <c r="F1138" s="12" t="e">
        <f t="shared" si="157"/>
        <v>#VALUE!</v>
      </c>
      <c r="G1138" s="12" t="str">
        <f t="shared" si="158"/>
        <v/>
      </c>
      <c r="H1138" s="12" t="e">
        <f t="shared" si="159"/>
        <v>#N/A</v>
      </c>
      <c r="I1138" s="12" t="str">
        <f t="shared" si="160"/>
        <v>0/1/2443</v>
      </c>
      <c r="J1138" s="12" t="str">
        <f t="shared" si="161"/>
        <v>0/1/2500</v>
      </c>
      <c r="K1138" s="12" t="e">
        <f>IF(VALUE(LEFT(A1138,SEARCH(" ",A1138)-1))&lt;10,"0"&amp;VALUE(LEFT(A1138,SEARCH(" ",A1138)-1)),VALUE(LEFT(A1138,SEARCH(" ",A1138)-1)))&amp;"/"&amp;VLOOKUP(MID(A1138,SEARCH(" ",A1138)+1,LEN(A1138)-SEARCH(" ",A1138)-3),'[1]Lookup Data'!$B$2:$C$14,2,FALSE)&amp;"/"&amp;RIGHT(A1138,2)+2500</f>
        <v>#VALUE!</v>
      </c>
      <c r="L1138" s="12" t="e">
        <f>LEFT(A1138,2)&amp;"/"&amp;VLOOKUP(MID(LEFT(A1138,LEN(A1138)-5),SEARCH(" ",A1138),LEN(LEFT(A1138,LEN(A1138)-5))-SEARCH(" ",A1138)+1),'[1]Lookup Data'!$E$3:$F$14,2,FALSE)&amp;"/"&amp;RIGHT(A1138,4)</f>
        <v>#VALUE!</v>
      </c>
      <c r="M1138" s="12" t="e">
        <f>E1138&amp;"/"&amp;VLOOKUP([1]สูตรแปลงวันที่!F1138,'[1]Lookup Data'!$B$3:$C$14,2,FALSE)&amp;"/"&amp;[1]สูตรแปลงวันที่!G1138</f>
        <v>#VALUE!</v>
      </c>
    </row>
    <row r="1139" spans="1:13">
      <c r="A1139" s="11"/>
      <c r="B1139" s="12">
        <f t="shared" si="153"/>
        <v>0</v>
      </c>
      <c r="C1139" s="12">
        <f t="shared" si="154"/>
        <v>1</v>
      </c>
      <c r="D1139" s="12">
        <f t="shared" si="155"/>
        <v>1900</v>
      </c>
      <c r="E1139" s="12" t="str">
        <f t="shared" si="156"/>
        <v/>
      </c>
      <c r="F1139" s="12" t="e">
        <f t="shared" si="157"/>
        <v>#VALUE!</v>
      </c>
      <c r="G1139" s="12" t="str">
        <f t="shared" si="158"/>
        <v/>
      </c>
      <c r="H1139" s="12" t="e">
        <f t="shared" si="159"/>
        <v>#N/A</v>
      </c>
      <c r="I1139" s="12" t="str">
        <f t="shared" si="160"/>
        <v>0/1/2443</v>
      </c>
      <c r="J1139" s="12" t="str">
        <f t="shared" si="161"/>
        <v>0/1/2500</v>
      </c>
      <c r="K1139" s="12" t="e">
        <f>IF(VALUE(LEFT(A1139,SEARCH(" ",A1139)-1))&lt;10,"0"&amp;VALUE(LEFT(A1139,SEARCH(" ",A1139)-1)),VALUE(LEFT(A1139,SEARCH(" ",A1139)-1)))&amp;"/"&amp;VLOOKUP(MID(A1139,SEARCH(" ",A1139)+1,LEN(A1139)-SEARCH(" ",A1139)-3),'[1]Lookup Data'!$B$2:$C$14,2,FALSE)&amp;"/"&amp;RIGHT(A1139,2)+2500</f>
        <v>#VALUE!</v>
      </c>
      <c r="L1139" s="12" t="e">
        <f>LEFT(A1139,2)&amp;"/"&amp;VLOOKUP(MID(LEFT(A1139,LEN(A1139)-5),SEARCH(" ",A1139),LEN(LEFT(A1139,LEN(A1139)-5))-SEARCH(" ",A1139)+1),'[1]Lookup Data'!$E$3:$F$14,2,FALSE)&amp;"/"&amp;RIGHT(A1139,4)</f>
        <v>#VALUE!</v>
      </c>
      <c r="M1139" s="12" t="e">
        <f>E1139&amp;"/"&amp;VLOOKUP([1]สูตรแปลงวันที่!F1139,'[1]Lookup Data'!$B$3:$C$14,2,FALSE)&amp;"/"&amp;[1]สูตรแปลงวันที่!G1139</f>
        <v>#VALUE!</v>
      </c>
    </row>
    <row r="1140" spans="1:13">
      <c r="A1140" s="11"/>
      <c r="B1140" s="12">
        <f t="shared" si="153"/>
        <v>0</v>
      </c>
      <c r="C1140" s="12">
        <f t="shared" si="154"/>
        <v>1</v>
      </c>
      <c r="D1140" s="12">
        <f t="shared" si="155"/>
        <v>1900</v>
      </c>
      <c r="E1140" s="12" t="str">
        <f t="shared" si="156"/>
        <v/>
      </c>
      <c r="F1140" s="12" t="e">
        <f t="shared" si="157"/>
        <v>#VALUE!</v>
      </c>
      <c r="G1140" s="12" t="str">
        <f t="shared" si="158"/>
        <v/>
      </c>
      <c r="H1140" s="12" t="e">
        <f t="shared" si="159"/>
        <v>#N/A</v>
      </c>
      <c r="I1140" s="12" t="str">
        <f t="shared" si="160"/>
        <v>0/1/2443</v>
      </c>
      <c r="J1140" s="12" t="str">
        <f t="shared" si="161"/>
        <v>0/1/2500</v>
      </c>
      <c r="K1140" s="12" t="e">
        <f>IF(VALUE(LEFT(A1140,SEARCH(" ",A1140)-1))&lt;10,"0"&amp;VALUE(LEFT(A1140,SEARCH(" ",A1140)-1)),VALUE(LEFT(A1140,SEARCH(" ",A1140)-1)))&amp;"/"&amp;VLOOKUP(MID(A1140,SEARCH(" ",A1140)+1,LEN(A1140)-SEARCH(" ",A1140)-3),'[1]Lookup Data'!$B$2:$C$14,2,FALSE)&amp;"/"&amp;RIGHT(A1140,2)+2500</f>
        <v>#VALUE!</v>
      </c>
      <c r="L1140" s="12" t="e">
        <f>LEFT(A1140,2)&amp;"/"&amp;VLOOKUP(MID(LEFT(A1140,LEN(A1140)-5),SEARCH(" ",A1140),LEN(LEFT(A1140,LEN(A1140)-5))-SEARCH(" ",A1140)+1),'[1]Lookup Data'!$E$3:$F$14,2,FALSE)&amp;"/"&amp;RIGHT(A1140,4)</f>
        <v>#VALUE!</v>
      </c>
      <c r="M1140" s="12" t="e">
        <f>E1140&amp;"/"&amp;VLOOKUP([1]สูตรแปลงวันที่!F1140,'[1]Lookup Data'!$B$3:$C$14,2,FALSE)&amp;"/"&amp;[1]สูตรแปลงวันที่!G1140</f>
        <v>#VALUE!</v>
      </c>
    </row>
    <row r="1141" spans="1:13">
      <c r="A1141" s="11"/>
      <c r="B1141" s="12">
        <f t="shared" si="153"/>
        <v>0</v>
      </c>
      <c r="C1141" s="12">
        <f t="shared" si="154"/>
        <v>1</v>
      </c>
      <c r="D1141" s="12">
        <f t="shared" si="155"/>
        <v>1900</v>
      </c>
      <c r="E1141" s="12" t="str">
        <f t="shared" si="156"/>
        <v/>
      </c>
      <c r="F1141" s="12" t="e">
        <f t="shared" si="157"/>
        <v>#VALUE!</v>
      </c>
      <c r="G1141" s="12" t="str">
        <f t="shared" si="158"/>
        <v/>
      </c>
      <c r="H1141" s="12" t="e">
        <f t="shared" si="159"/>
        <v>#N/A</v>
      </c>
      <c r="I1141" s="12" t="str">
        <f t="shared" si="160"/>
        <v>0/1/2443</v>
      </c>
      <c r="J1141" s="12" t="str">
        <f t="shared" si="161"/>
        <v>0/1/2500</v>
      </c>
      <c r="K1141" s="12" t="e">
        <f>IF(VALUE(LEFT(A1141,SEARCH(" ",A1141)-1))&lt;10,"0"&amp;VALUE(LEFT(A1141,SEARCH(" ",A1141)-1)),VALUE(LEFT(A1141,SEARCH(" ",A1141)-1)))&amp;"/"&amp;VLOOKUP(MID(A1141,SEARCH(" ",A1141)+1,LEN(A1141)-SEARCH(" ",A1141)-3),'[1]Lookup Data'!$B$2:$C$14,2,FALSE)&amp;"/"&amp;RIGHT(A1141,2)+2500</f>
        <v>#VALUE!</v>
      </c>
      <c r="L1141" s="12" t="e">
        <f>LEFT(A1141,2)&amp;"/"&amp;VLOOKUP(MID(LEFT(A1141,LEN(A1141)-5),SEARCH(" ",A1141),LEN(LEFT(A1141,LEN(A1141)-5))-SEARCH(" ",A1141)+1),'[1]Lookup Data'!$E$3:$F$14,2,FALSE)&amp;"/"&amp;RIGHT(A1141,4)</f>
        <v>#VALUE!</v>
      </c>
      <c r="M1141" s="12" t="e">
        <f>E1141&amp;"/"&amp;VLOOKUP([1]สูตรแปลงวันที่!F1141,'[1]Lookup Data'!$B$3:$C$14,2,FALSE)&amp;"/"&amp;[1]สูตรแปลงวันที่!G1141</f>
        <v>#VALUE!</v>
      </c>
    </row>
    <row r="1142" spans="1:13">
      <c r="A1142" s="11"/>
      <c r="B1142" s="12">
        <f t="shared" si="153"/>
        <v>0</v>
      </c>
      <c r="C1142" s="12">
        <f t="shared" si="154"/>
        <v>1</v>
      </c>
      <c r="D1142" s="12">
        <f t="shared" si="155"/>
        <v>1900</v>
      </c>
      <c r="E1142" s="12" t="str">
        <f t="shared" si="156"/>
        <v/>
      </c>
      <c r="F1142" s="12" t="e">
        <f t="shared" si="157"/>
        <v>#VALUE!</v>
      </c>
      <c r="G1142" s="12" t="str">
        <f t="shared" si="158"/>
        <v/>
      </c>
      <c r="H1142" s="12" t="e">
        <f t="shared" si="159"/>
        <v>#N/A</v>
      </c>
      <c r="I1142" s="12" t="str">
        <f t="shared" si="160"/>
        <v>0/1/2443</v>
      </c>
      <c r="J1142" s="12" t="str">
        <f t="shared" si="161"/>
        <v>0/1/2500</v>
      </c>
      <c r="K1142" s="12" t="e">
        <f>IF(VALUE(LEFT(A1142,SEARCH(" ",A1142)-1))&lt;10,"0"&amp;VALUE(LEFT(A1142,SEARCH(" ",A1142)-1)),VALUE(LEFT(A1142,SEARCH(" ",A1142)-1)))&amp;"/"&amp;VLOOKUP(MID(A1142,SEARCH(" ",A1142)+1,LEN(A1142)-SEARCH(" ",A1142)-3),'[1]Lookup Data'!$B$2:$C$14,2,FALSE)&amp;"/"&amp;RIGHT(A1142,2)+2500</f>
        <v>#VALUE!</v>
      </c>
      <c r="L1142" s="12" t="e">
        <f>LEFT(A1142,2)&amp;"/"&amp;VLOOKUP(MID(LEFT(A1142,LEN(A1142)-5),SEARCH(" ",A1142),LEN(LEFT(A1142,LEN(A1142)-5))-SEARCH(" ",A1142)+1),'[1]Lookup Data'!$E$3:$F$14,2,FALSE)&amp;"/"&amp;RIGHT(A1142,4)</f>
        <v>#VALUE!</v>
      </c>
      <c r="M1142" s="12" t="e">
        <f>E1142&amp;"/"&amp;VLOOKUP([1]สูตรแปลงวันที่!F1142,'[1]Lookup Data'!$B$3:$C$14,2,FALSE)&amp;"/"&amp;[1]สูตรแปลงวันที่!G1142</f>
        <v>#VALUE!</v>
      </c>
    </row>
    <row r="1143" spans="1:13">
      <c r="A1143" s="11"/>
      <c r="B1143" s="12">
        <f t="shared" si="153"/>
        <v>0</v>
      </c>
      <c r="C1143" s="12">
        <f t="shared" si="154"/>
        <v>1</v>
      </c>
      <c r="D1143" s="12">
        <f t="shared" si="155"/>
        <v>1900</v>
      </c>
      <c r="E1143" s="12" t="str">
        <f t="shared" si="156"/>
        <v/>
      </c>
      <c r="F1143" s="12" t="e">
        <f t="shared" si="157"/>
        <v>#VALUE!</v>
      </c>
      <c r="G1143" s="12" t="str">
        <f t="shared" si="158"/>
        <v/>
      </c>
      <c r="H1143" s="12" t="e">
        <f t="shared" si="159"/>
        <v>#N/A</v>
      </c>
      <c r="I1143" s="12" t="str">
        <f t="shared" si="160"/>
        <v>0/1/2443</v>
      </c>
      <c r="J1143" s="12" t="str">
        <f t="shared" si="161"/>
        <v>0/1/2500</v>
      </c>
      <c r="K1143" s="12" t="e">
        <f>IF(VALUE(LEFT(A1143,SEARCH(" ",A1143)-1))&lt;10,"0"&amp;VALUE(LEFT(A1143,SEARCH(" ",A1143)-1)),VALUE(LEFT(A1143,SEARCH(" ",A1143)-1)))&amp;"/"&amp;VLOOKUP(MID(A1143,SEARCH(" ",A1143)+1,LEN(A1143)-SEARCH(" ",A1143)-3),'[1]Lookup Data'!$B$2:$C$14,2,FALSE)&amp;"/"&amp;RIGHT(A1143,2)+2500</f>
        <v>#VALUE!</v>
      </c>
      <c r="L1143" s="12" t="e">
        <f>LEFT(A1143,2)&amp;"/"&amp;VLOOKUP(MID(LEFT(A1143,LEN(A1143)-5),SEARCH(" ",A1143),LEN(LEFT(A1143,LEN(A1143)-5))-SEARCH(" ",A1143)+1),'[1]Lookup Data'!$E$3:$F$14,2,FALSE)&amp;"/"&amp;RIGHT(A1143,4)</f>
        <v>#VALUE!</v>
      </c>
      <c r="M1143" s="12" t="e">
        <f>E1143&amp;"/"&amp;VLOOKUP([1]สูตรแปลงวันที่!F1143,'[1]Lookup Data'!$B$3:$C$14,2,FALSE)&amp;"/"&amp;[1]สูตรแปลงวันที่!G1143</f>
        <v>#VALUE!</v>
      </c>
    </row>
    <row r="1144" spans="1:13">
      <c r="A1144" s="11"/>
      <c r="B1144" s="12">
        <f t="shared" si="153"/>
        <v>0</v>
      </c>
      <c r="C1144" s="12">
        <f t="shared" si="154"/>
        <v>1</v>
      </c>
      <c r="D1144" s="12">
        <f t="shared" si="155"/>
        <v>1900</v>
      </c>
      <c r="E1144" s="12" t="str">
        <f t="shared" si="156"/>
        <v/>
      </c>
      <c r="F1144" s="12" t="e">
        <f t="shared" si="157"/>
        <v>#VALUE!</v>
      </c>
      <c r="G1144" s="12" t="str">
        <f t="shared" si="158"/>
        <v/>
      </c>
      <c r="H1144" s="12" t="e">
        <f t="shared" si="159"/>
        <v>#N/A</v>
      </c>
      <c r="I1144" s="12" t="str">
        <f t="shared" si="160"/>
        <v>0/1/2443</v>
      </c>
      <c r="J1144" s="12" t="str">
        <f t="shared" si="161"/>
        <v>0/1/2500</v>
      </c>
      <c r="K1144" s="12" t="e">
        <f>IF(VALUE(LEFT(A1144,SEARCH(" ",A1144)-1))&lt;10,"0"&amp;VALUE(LEFT(A1144,SEARCH(" ",A1144)-1)),VALUE(LEFT(A1144,SEARCH(" ",A1144)-1)))&amp;"/"&amp;VLOOKUP(MID(A1144,SEARCH(" ",A1144)+1,LEN(A1144)-SEARCH(" ",A1144)-3),'[1]Lookup Data'!$B$2:$C$14,2,FALSE)&amp;"/"&amp;RIGHT(A1144,2)+2500</f>
        <v>#VALUE!</v>
      </c>
      <c r="L1144" s="12" t="e">
        <f>LEFT(A1144,2)&amp;"/"&amp;VLOOKUP(MID(LEFT(A1144,LEN(A1144)-5),SEARCH(" ",A1144),LEN(LEFT(A1144,LEN(A1144)-5))-SEARCH(" ",A1144)+1),'[1]Lookup Data'!$E$3:$F$14,2,FALSE)&amp;"/"&amp;RIGHT(A1144,4)</f>
        <v>#VALUE!</v>
      </c>
      <c r="M1144" s="12" t="e">
        <f>E1144&amp;"/"&amp;VLOOKUP([1]สูตรแปลงวันที่!F1144,'[1]Lookup Data'!$B$3:$C$14,2,FALSE)&amp;"/"&amp;[1]สูตรแปลงวันที่!G1144</f>
        <v>#VALUE!</v>
      </c>
    </row>
    <row r="1145" spans="1:13">
      <c r="A1145" s="11"/>
      <c r="B1145" s="12">
        <f t="shared" si="153"/>
        <v>0</v>
      </c>
      <c r="C1145" s="12">
        <f t="shared" si="154"/>
        <v>1</v>
      </c>
      <c r="D1145" s="12">
        <f t="shared" si="155"/>
        <v>1900</v>
      </c>
      <c r="E1145" s="12" t="str">
        <f t="shared" si="156"/>
        <v/>
      </c>
      <c r="F1145" s="12" t="e">
        <f t="shared" si="157"/>
        <v>#VALUE!</v>
      </c>
      <c r="G1145" s="12" t="str">
        <f t="shared" si="158"/>
        <v/>
      </c>
      <c r="H1145" s="12" t="e">
        <f t="shared" si="159"/>
        <v>#N/A</v>
      </c>
      <c r="I1145" s="12" t="str">
        <f t="shared" si="160"/>
        <v>0/1/2443</v>
      </c>
      <c r="J1145" s="12" t="str">
        <f t="shared" si="161"/>
        <v>0/1/2500</v>
      </c>
      <c r="K1145" s="12" t="e">
        <f>IF(VALUE(LEFT(A1145,SEARCH(" ",A1145)-1))&lt;10,"0"&amp;VALUE(LEFT(A1145,SEARCH(" ",A1145)-1)),VALUE(LEFT(A1145,SEARCH(" ",A1145)-1)))&amp;"/"&amp;VLOOKUP(MID(A1145,SEARCH(" ",A1145)+1,LEN(A1145)-SEARCH(" ",A1145)-3),'[1]Lookup Data'!$B$2:$C$14,2,FALSE)&amp;"/"&amp;RIGHT(A1145,2)+2500</f>
        <v>#VALUE!</v>
      </c>
      <c r="L1145" s="12" t="e">
        <f>LEFT(A1145,2)&amp;"/"&amp;VLOOKUP(MID(LEFT(A1145,LEN(A1145)-5),SEARCH(" ",A1145),LEN(LEFT(A1145,LEN(A1145)-5))-SEARCH(" ",A1145)+1),'[1]Lookup Data'!$E$3:$F$14,2,FALSE)&amp;"/"&amp;RIGHT(A1145,4)</f>
        <v>#VALUE!</v>
      </c>
      <c r="M1145" s="12" t="e">
        <f>E1145&amp;"/"&amp;VLOOKUP([1]สูตรแปลงวันที่!F1145,'[1]Lookup Data'!$B$3:$C$14,2,FALSE)&amp;"/"&amp;[1]สูตรแปลงวันที่!G1145</f>
        <v>#VALUE!</v>
      </c>
    </row>
    <row r="1146" spans="1:13">
      <c r="A1146" s="11"/>
      <c r="B1146" s="12">
        <f t="shared" si="153"/>
        <v>0</v>
      </c>
      <c r="C1146" s="12">
        <f t="shared" si="154"/>
        <v>1</v>
      </c>
      <c r="D1146" s="12">
        <f t="shared" si="155"/>
        <v>1900</v>
      </c>
      <c r="E1146" s="12" t="str">
        <f t="shared" si="156"/>
        <v/>
      </c>
      <c r="F1146" s="12" t="e">
        <f t="shared" si="157"/>
        <v>#VALUE!</v>
      </c>
      <c r="G1146" s="12" t="str">
        <f t="shared" si="158"/>
        <v/>
      </c>
      <c r="H1146" s="12" t="e">
        <f t="shared" si="159"/>
        <v>#N/A</v>
      </c>
      <c r="I1146" s="12" t="str">
        <f t="shared" si="160"/>
        <v>0/1/2443</v>
      </c>
      <c r="J1146" s="12" t="str">
        <f t="shared" si="161"/>
        <v>0/1/2500</v>
      </c>
      <c r="K1146" s="12" t="e">
        <f>IF(VALUE(LEFT(A1146,SEARCH(" ",A1146)-1))&lt;10,"0"&amp;VALUE(LEFT(A1146,SEARCH(" ",A1146)-1)),VALUE(LEFT(A1146,SEARCH(" ",A1146)-1)))&amp;"/"&amp;VLOOKUP(MID(A1146,SEARCH(" ",A1146)+1,LEN(A1146)-SEARCH(" ",A1146)-3),'[1]Lookup Data'!$B$2:$C$14,2,FALSE)&amp;"/"&amp;RIGHT(A1146,2)+2500</f>
        <v>#VALUE!</v>
      </c>
      <c r="L1146" s="12" t="e">
        <f>LEFT(A1146,2)&amp;"/"&amp;VLOOKUP(MID(LEFT(A1146,LEN(A1146)-5),SEARCH(" ",A1146),LEN(LEFT(A1146,LEN(A1146)-5))-SEARCH(" ",A1146)+1),'[1]Lookup Data'!$E$3:$F$14,2,FALSE)&amp;"/"&amp;RIGHT(A1146,4)</f>
        <v>#VALUE!</v>
      </c>
      <c r="M1146" s="12" t="e">
        <f>E1146&amp;"/"&amp;VLOOKUP([1]สูตรแปลงวันที่!F1146,'[1]Lookup Data'!$B$3:$C$14,2,FALSE)&amp;"/"&amp;[1]สูตรแปลงวันที่!G1146</f>
        <v>#VALUE!</v>
      </c>
    </row>
    <row r="1147" spans="1:13">
      <c r="A1147" s="11"/>
      <c r="B1147" s="12">
        <f t="shared" si="153"/>
        <v>0</v>
      </c>
      <c r="C1147" s="12">
        <f t="shared" si="154"/>
        <v>1</v>
      </c>
      <c r="D1147" s="12">
        <f t="shared" si="155"/>
        <v>1900</v>
      </c>
      <c r="E1147" s="12" t="str">
        <f t="shared" si="156"/>
        <v/>
      </c>
      <c r="F1147" s="12" t="e">
        <f t="shared" si="157"/>
        <v>#VALUE!</v>
      </c>
      <c r="G1147" s="12" t="str">
        <f t="shared" si="158"/>
        <v/>
      </c>
      <c r="H1147" s="12" t="e">
        <f t="shared" si="159"/>
        <v>#N/A</v>
      </c>
      <c r="I1147" s="12" t="str">
        <f t="shared" si="160"/>
        <v>0/1/2443</v>
      </c>
      <c r="J1147" s="12" t="str">
        <f t="shared" si="161"/>
        <v>0/1/2500</v>
      </c>
      <c r="K1147" s="12" t="e">
        <f>IF(VALUE(LEFT(A1147,SEARCH(" ",A1147)-1))&lt;10,"0"&amp;VALUE(LEFT(A1147,SEARCH(" ",A1147)-1)),VALUE(LEFT(A1147,SEARCH(" ",A1147)-1)))&amp;"/"&amp;VLOOKUP(MID(A1147,SEARCH(" ",A1147)+1,LEN(A1147)-SEARCH(" ",A1147)-3),'[1]Lookup Data'!$B$2:$C$14,2,FALSE)&amp;"/"&amp;RIGHT(A1147,2)+2500</f>
        <v>#VALUE!</v>
      </c>
      <c r="L1147" s="12" t="e">
        <f>LEFT(A1147,2)&amp;"/"&amp;VLOOKUP(MID(LEFT(A1147,LEN(A1147)-5),SEARCH(" ",A1147),LEN(LEFT(A1147,LEN(A1147)-5))-SEARCH(" ",A1147)+1),'[1]Lookup Data'!$E$3:$F$14,2,FALSE)&amp;"/"&amp;RIGHT(A1147,4)</f>
        <v>#VALUE!</v>
      </c>
      <c r="M1147" s="12" t="e">
        <f>E1147&amp;"/"&amp;VLOOKUP([1]สูตรแปลงวันที่!F1147,'[1]Lookup Data'!$B$3:$C$14,2,FALSE)&amp;"/"&amp;[1]สูตรแปลงวันที่!G1147</f>
        <v>#VALUE!</v>
      </c>
    </row>
    <row r="1148" spans="1:13">
      <c r="A1148" s="11"/>
      <c r="B1148" s="12">
        <f t="shared" si="153"/>
        <v>0</v>
      </c>
      <c r="C1148" s="12">
        <f t="shared" si="154"/>
        <v>1</v>
      </c>
      <c r="D1148" s="12">
        <f t="shared" si="155"/>
        <v>1900</v>
      </c>
      <c r="E1148" s="12" t="str">
        <f t="shared" si="156"/>
        <v/>
      </c>
      <c r="F1148" s="12" t="e">
        <f t="shared" si="157"/>
        <v>#VALUE!</v>
      </c>
      <c r="G1148" s="12" t="str">
        <f t="shared" si="158"/>
        <v/>
      </c>
      <c r="H1148" s="12" t="e">
        <f t="shared" si="159"/>
        <v>#N/A</v>
      </c>
      <c r="I1148" s="12" t="str">
        <f t="shared" si="160"/>
        <v>0/1/2443</v>
      </c>
      <c r="J1148" s="12" t="str">
        <f t="shared" si="161"/>
        <v>0/1/2500</v>
      </c>
      <c r="K1148" s="12" t="e">
        <f>IF(VALUE(LEFT(A1148,SEARCH(" ",A1148)-1))&lt;10,"0"&amp;VALUE(LEFT(A1148,SEARCH(" ",A1148)-1)),VALUE(LEFT(A1148,SEARCH(" ",A1148)-1)))&amp;"/"&amp;VLOOKUP(MID(A1148,SEARCH(" ",A1148)+1,LEN(A1148)-SEARCH(" ",A1148)-3),'[1]Lookup Data'!$B$2:$C$14,2,FALSE)&amp;"/"&amp;RIGHT(A1148,2)+2500</f>
        <v>#VALUE!</v>
      </c>
      <c r="L1148" s="12" t="e">
        <f>LEFT(A1148,2)&amp;"/"&amp;VLOOKUP(MID(LEFT(A1148,LEN(A1148)-5),SEARCH(" ",A1148),LEN(LEFT(A1148,LEN(A1148)-5))-SEARCH(" ",A1148)+1),'[1]Lookup Data'!$E$3:$F$14,2,FALSE)&amp;"/"&amp;RIGHT(A1148,4)</f>
        <v>#VALUE!</v>
      </c>
      <c r="M1148" s="12" t="e">
        <f>E1148&amp;"/"&amp;VLOOKUP([1]สูตรแปลงวันที่!F1148,'[1]Lookup Data'!$B$3:$C$14,2,FALSE)&amp;"/"&amp;[1]สูตรแปลงวันที่!G1148</f>
        <v>#VALUE!</v>
      </c>
    </row>
    <row r="1149" spans="1:13">
      <c r="A1149" s="11"/>
      <c r="B1149" s="12">
        <f t="shared" si="153"/>
        <v>0</v>
      </c>
      <c r="C1149" s="12">
        <f t="shared" si="154"/>
        <v>1</v>
      </c>
      <c r="D1149" s="12">
        <f t="shared" si="155"/>
        <v>1900</v>
      </c>
      <c r="E1149" s="12" t="str">
        <f t="shared" si="156"/>
        <v/>
      </c>
      <c r="F1149" s="12" t="e">
        <f t="shared" si="157"/>
        <v>#VALUE!</v>
      </c>
      <c r="G1149" s="12" t="str">
        <f t="shared" si="158"/>
        <v/>
      </c>
      <c r="H1149" s="12" t="e">
        <f t="shared" si="159"/>
        <v>#N/A</v>
      </c>
      <c r="I1149" s="12" t="str">
        <f t="shared" si="160"/>
        <v>0/1/2443</v>
      </c>
      <c r="J1149" s="12" t="str">
        <f t="shared" si="161"/>
        <v>0/1/2500</v>
      </c>
      <c r="K1149" s="12" t="e">
        <f>IF(VALUE(LEFT(A1149,SEARCH(" ",A1149)-1))&lt;10,"0"&amp;VALUE(LEFT(A1149,SEARCH(" ",A1149)-1)),VALUE(LEFT(A1149,SEARCH(" ",A1149)-1)))&amp;"/"&amp;VLOOKUP(MID(A1149,SEARCH(" ",A1149)+1,LEN(A1149)-SEARCH(" ",A1149)-3),'[1]Lookup Data'!$B$2:$C$14,2,FALSE)&amp;"/"&amp;RIGHT(A1149,2)+2500</f>
        <v>#VALUE!</v>
      </c>
      <c r="L1149" s="12" t="e">
        <f>LEFT(A1149,2)&amp;"/"&amp;VLOOKUP(MID(LEFT(A1149,LEN(A1149)-5),SEARCH(" ",A1149),LEN(LEFT(A1149,LEN(A1149)-5))-SEARCH(" ",A1149)+1),'[1]Lookup Data'!$E$3:$F$14,2,FALSE)&amp;"/"&amp;RIGHT(A1149,4)</f>
        <v>#VALUE!</v>
      </c>
      <c r="M1149" s="12" t="e">
        <f>E1149&amp;"/"&amp;VLOOKUP([1]สูตรแปลงวันที่!F1149,'[1]Lookup Data'!$B$3:$C$14,2,FALSE)&amp;"/"&amp;[1]สูตรแปลงวันที่!G1149</f>
        <v>#VALUE!</v>
      </c>
    </row>
    <row r="1150" spans="1:13">
      <c r="A1150" s="11"/>
      <c r="B1150" s="12">
        <f t="shared" si="153"/>
        <v>0</v>
      </c>
      <c r="C1150" s="12">
        <f t="shared" si="154"/>
        <v>1</v>
      </c>
      <c r="D1150" s="12">
        <f t="shared" si="155"/>
        <v>1900</v>
      </c>
      <c r="E1150" s="12" t="str">
        <f t="shared" si="156"/>
        <v/>
      </c>
      <c r="F1150" s="12" t="e">
        <f t="shared" si="157"/>
        <v>#VALUE!</v>
      </c>
      <c r="G1150" s="12" t="str">
        <f t="shared" si="158"/>
        <v/>
      </c>
      <c r="H1150" s="12" t="e">
        <f t="shared" si="159"/>
        <v>#N/A</v>
      </c>
      <c r="I1150" s="12" t="str">
        <f t="shared" si="160"/>
        <v>0/1/2443</v>
      </c>
      <c r="J1150" s="12" t="str">
        <f t="shared" si="161"/>
        <v>0/1/2500</v>
      </c>
      <c r="K1150" s="12" t="e">
        <f>IF(VALUE(LEFT(A1150,SEARCH(" ",A1150)-1))&lt;10,"0"&amp;VALUE(LEFT(A1150,SEARCH(" ",A1150)-1)),VALUE(LEFT(A1150,SEARCH(" ",A1150)-1)))&amp;"/"&amp;VLOOKUP(MID(A1150,SEARCH(" ",A1150)+1,LEN(A1150)-SEARCH(" ",A1150)-3),'[1]Lookup Data'!$B$2:$C$14,2,FALSE)&amp;"/"&amp;RIGHT(A1150,2)+2500</f>
        <v>#VALUE!</v>
      </c>
      <c r="L1150" s="12" t="e">
        <f>LEFT(A1150,2)&amp;"/"&amp;VLOOKUP(MID(LEFT(A1150,LEN(A1150)-5),SEARCH(" ",A1150),LEN(LEFT(A1150,LEN(A1150)-5))-SEARCH(" ",A1150)+1),'[1]Lookup Data'!$E$3:$F$14,2,FALSE)&amp;"/"&amp;RIGHT(A1150,4)</f>
        <v>#VALUE!</v>
      </c>
      <c r="M1150" s="12" t="e">
        <f>E1150&amp;"/"&amp;VLOOKUP([1]สูตรแปลงวันที่!F1150,'[1]Lookup Data'!$B$3:$C$14,2,FALSE)&amp;"/"&amp;[1]สูตรแปลงวันที่!G1150</f>
        <v>#VALUE!</v>
      </c>
    </row>
    <row r="1151" spans="1:13">
      <c r="A1151" s="11"/>
      <c r="B1151" s="12">
        <f t="shared" si="153"/>
        <v>0</v>
      </c>
      <c r="C1151" s="12">
        <f t="shared" si="154"/>
        <v>1</v>
      </c>
      <c r="D1151" s="12">
        <f t="shared" si="155"/>
        <v>1900</v>
      </c>
      <c r="E1151" s="12" t="str">
        <f t="shared" si="156"/>
        <v/>
      </c>
      <c r="F1151" s="12" t="e">
        <f t="shared" si="157"/>
        <v>#VALUE!</v>
      </c>
      <c r="G1151" s="12" t="str">
        <f t="shared" si="158"/>
        <v/>
      </c>
      <c r="H1151" s="12" t="e">
        <f t="shared" si="159"/>
        <v>#N/A</v>
      </c>
      <c r="I1151" s="12" t="str">
        <f t="shared" si="160"/>
        <v>0/1/2443</v>
      </c>
      <c r="J1151" s="12" t="str">
        <f t="shared" si="161"/>
        <v>0/1/2500</v>
      </c>
      <c r="K1151" s="12" t="e">
        <f>IF(VALUE(LEFT(A1151,SEARCH(" ",A1151)-1))&lt;10,"0"&amp;VALUE(LEFT(A1151,SEARCH(" ",A1151)-1)),VALUE(LEFT(A1151,SEARCH(" ",A1151)-1)))&amp;"/"&amp;VLOOKUP(MID(A1151,SEARCH(" ",A1151)+1,LEN(A1151)-SEARCH(" ",A1151)-3),'[1]Lookup Data'!$B$2:$C$14,2,FALSE)&amp;"/"&amp;RIGHT(A1151,2)+2500</f>
        <v>#VALUE!</v>
      </c>
      <c r="L1151" s="12" t="e">
        <f>LEFT(A1151,2)&amp;"/"&amp;VLOOKUP(MID(LEFT(A1151,LEN(A1151)-5),SEARCH(" ",A1151),LEN(LEFT(A1151,LEN(A1151)-5))-SEARCH(" ",A1151)+1),'[1]Lookup Data'!$E$3:$F$14,2,FALSE)&amp;"/"&amp;RIGHT(A1151,4)</f>
        <v>#VALUE!</v>
      </c>
      <c r="M1151" s="12" t="e">
        <f>E1151&amp;"/"&amp;VLOOKUP([1]สูตรแปลงวันที่!F1151,'[1]Lookup Data'!$B$3:$C$14,2,FALSE)&amp;"/"&amp;[1]สูตรแปลงวันที่!G1151</f>
        <v>#VALUE!</v>
      </c>
    </row>
    <row r="1152" spans="1:13">
      <c r="A1152" s="11"/>
      <c r="B1152" s="12">
        <f t="shared" si="153"/>
        <v>0</v>
      </c>
      <c r="C1152" s="12">
        <f t="shared" si="154"/>
        <v>1</v>
      </c>
      <c r="D1152" s="12">
        <f t="shared" si="155"/>
        <v>1900</v>
      </c>
      <c r="E1152" s="12" t="str">
        <f t="shared" si="156"/>
        <v/>
      </c>
      <c r="F1152" s="12" t="e">
        <f t="shared" si="157"/>
        <v>#VALUE!</v>
      </c>
      <c r="G1152" s="12" t="str">
        <f t="shared" si="158"/>
        <v/>
      </c>
      <c r="H1152" s="12" t="e">
        <f t="shared" si="159"/>
        <v>#N/A</v>
      </c>
      <c r="I1152" s="12" t="str">
        <f t="shared" si="160"/>
        <v>0/1/2443</v>
      </c>
      <c r="J1152" s="12" t="str">
        <f t="shared" si="161"/>
        <v>0/1/2500</v>
      </c>
      <c r="K1152" s="12" t="e">
        <f>IF(VALUE(LEFT(A1152,SEARCH(" ",A1152)-1))&lt;10,"0"&amp;VALUE(LEFT(A1152,SEARCH(" ",A1152)-1)),VALUE(LEFT(A1152,SEARCH(" ",A1152)-1)))&amp;"/"&amp;VLOOKUP(MID(A1152,SEARCH(" ",A1152)+1,LEN(A1152)-SEARCH(" ",A1152)-3),'[1]Lookup Data'!$B$2:$C$14,2,FALSE)&amp;"/"&amp;RIGHT(A1152,2)+2500</f>
        <v>#VALUE!</v>
      </c>
      <c r="L1152" s="12" t="e">
        <f>LEFT(A1152,2)&amp;"/"&amp;VLOOKUP(MID(LEFT(A1152,LEN(A1152)-5),SEARCH(" ",A1152),LEN(LEFT(A1152,LEN(A1152)-5))-SEARCH(" ",A1152)+1),'[1]Lookup Data'!$E$3:$F$14,2,FALSE)&amp;"/"&amp;RIGHT(A1152,4)</f>
        <v>#VALUE!</v>
      </c>
      <c r="M1152" s="12" t="e">
        <f>E1152&amp;"/"&amp;VLOOKUP([1]สูตรแปลงวันที่!F1152,'[1]Lookup Data'!$B$3:$C$14,2,FALSE)&amp;"/"&amp;[1]สูตรแปลงวันที่!G1152</f>
        <v>#VALUE!</v>
      </c>
    </row>
    <row r="1153" spans="1:13">
      <c r="A1153" s="11"/>
      <c r="B1153" s="12">
        <f t="shared" si="153"/>
        <v>0</v>
      </c>
      <c r="C1153" s="12">
        <f t="shared" si="154"/>
        <v>1</v>
      </c>
      <c r="D1153" s="12">
        <f t="shared" si="155"/>
        <v>1900</v>
      </c>
      <c r="E1153" s="12" t="str">
        <f t="shared" si="156"/>
        <v/>
      </c>
      <c r="F1153" s="12" t="e">
        <f t="shared" si="157"/>
        <v>#VALUE!</v>
      </c>
      <c r="G1153" s="12" t="str">
        <f t="shared" si="158"/>
        <v/>
      </c>
      <c r="H1153" s="12" t="e">
        <f t="shared" si="159"/>
        <v>#N/A</v>
      </c>
      <c r="I1153" s="12" t="str">
        <f t="shared" si="160"/>
        <v>0/1/2443</v>
      </c>
      <c r="J1153" s="12" t="str">
        <f t="shared" si="161"/>
        <v>0/1/2500</v>
      </c>
      <c r="K1153" s="12" t="e">
        <f>IF(VALUE(LEFT(A1153,SEARCH(" ",A1153)-1))&lt;10,"0"&amp;VALUE(LEFT(A1153,SEARCH(" ",A1153)-1)),VALUE(LEFT(A1153,SEARCH(" ",A1153)-1)))&amp;"/"&amp;VLOOKUP(MID(A1153,SEARCH(" ",A1153)+1,LEN(A1153)-SEARCH(" ",A1153)-3),'[1]Lookup Data'!$B$2:$C$14,2,FALSE)&amp;"/"&amp;RIGHT(A1153,2)+2500</f>
        <v>#VALUE!</v>
      </c>
      <c r="L1153" s="12" t="e">
        <f>LEFT(A1153,2)&amp;"/"&amp;VLOOKUP(MID(LEFT(A1153,LEN(A1153)-5),SEARCH(" ",A1153),LEN(LEFT(A1153,LEN(A1153)-5))-SEARCH(" ",A1153)+1),'[1]Lookup Data'!$E$3:$F$14,2,FALSE)&amp;"/"&amp;RIGHT(A1153,4)</f>
        <v>#VALUE!</v>
      </c>
      <c r="M1153" s="12" t="e">
        <f>E1153&amp;"/"&amp;VLOOKUP([1]สูตรแปลงวันที่!F1153,'[1]Lookup Data'!$B$3:$C$14,2,FALSE)&amp;"/"&amp;[1]สูตรแปลงวันที่!G1153</f>
        <v>#VALUE!</v>
      </c>
    </row>
    <row r="1154" spans="1:13">
      <c r="A1154" s="11"/>
      <c r="B1154" s="12">
        <f t="shared" si="153"/>
        <v>0</v>
      </c>
      <c r="C1154" s="12">
        <f t="shared" si="154"/>
        <v>1</v>
      </c>
      <c r="D1154" s="12">
        <f t="shared" si="155"/>
        <v>1900</v>
      </c>
      <c r="E1154" s="12" t="str">
        <f t="shared" si="156"/>
        <v/>
      </c>
      <c r="F1154" s="12" t="e">
        <f t="shared" si="157"/>
        <v>#VALUE!</v>
      </c>
      <c r="G1154" s="12" t="str">
        <f t="shared" si="158"/>
        <v/>
      </c>
      <c r="H1154" s="12" t="e">
        <f t="shared" si="159"/>
        <v>#N/A</v>
      </c>
      <c r="I1154" s="12" t="str">
        <f t="shared" si="160"/>
        <v>0/1/2443</v>
      </c>
      <c r="J1154" s="12" t="str">
        <f t="shared" si="161"/>
        <v>0/1/2500</v>
      </c>
      <c r="K1154" s="12" t="e">
        <f>IF(VALUE(LEFT(A1154,SEARCH(" ",A1154)-1))&lt;10,"0"&amp;VALUE(LEFT(A1154,SEARCH(" ",A1154)-1)),VALUE(LEFT(A1154,SEARCH(" ",A1154)-1)))&amp;"/"&amp;VLOOKUP(MID(A1154,SEARCH(" ",A1154)+1,LEN(A1154)-SEARCH(" ",A1154)-3),'[1]Lookup Data'!$B$2:$C$14,2,FALSE)&amp;"/"&amp;RIGHT(A1154,2)+2500</f>
        <v>#VALUE!</v>
      </c>
      <c r="L1154" s="12" t="e">
        <f>LEFT(A1154,2)&amp;"/"&amp;VLOOKUP(MID(LEFT(A1154,LEN(A1154)-5),SEARCH(" ",A1154),LEN(LEFT(A1154,LEN(A1154)-5))-SEARCH(" ",A1154)+1),'[1]Lookup Data'!$E$3:$F$14,2,FALSE)&amp;"/"&amp;RIGHT(A1154,4)</f>
        <v>#VALUE!</v>
      </c>
      <c r="M1154" s="12" t="e">
        <f>E1154&amp;"/"&amp;VLOOKUP([1]สูตรแปลงวันที่!F1154,'[1]Lookup Data'!$B$3:$C$14,2,FALSE)&amp;"/"&amp;[1]สูตรแปลงวันที่!G1154</f>
        <v>#VALUE!</v>
      </c>
    </row>
    <row r="1155" spans="1:13">
      <c r="A1155" s="11"/>
      <c r="B1155" s="12">
        <f t="shared" ref="B1155:B1218" si="162">DAY(A1155)</f>
        <v>0</v>
      </c>
      <c r="C1155" s="12">
        <f t="shared" ref="C1155:C1218" si="163">MONTH(A1155)</f>
        <v>1</v>
      </c>
      <c r="D1155" s="12">
        <f t="shared" ref="D1155:D1218" si="164">YEAR(A1155)</f>
        <v>1900</v>
      </c>
      <c r="E1155" s="12" t="str">
        <f t="shared" ref="E1155:E1218" si="165">LEFT(A1155,2)</f>
        <v/>
      </c>
      <c r="F1155" s="12" t="e">
        <f t="shared" ref="F1155:F1218" si="166">MID(A1155,SEARCH(" ",A1155)+1,LEN(A1155)-5-SEARCH(" ",A1155))</f>
        <v>#VALUE!</v>
      </c>
      <c r="G1155" s="12" t="str">
        <f t="shared" ref="G1155:G1218" si="167">RIGHT(A1155,4)</f>
        <v/>
      </c>
      <c r="H1155" s="12" t="e">
        <f t="shared" si="159"/>
        <v>#N/A</v>
      </c>
      <c r="I1155" s="12" t="str">
        <f t="shared" si="160"/>
        <v>0/1/2443</v>
      </c>
      <c r="J1155" s="12" t="str">
        <f t="shared" si="161"/>
        <v>0/1/2500</v>
      </c>
      <c r="K1155" s="12" t="e">
        <f>IF(VALUE(LEFT(A1155,SEARCH(" ",A1155)-1))&lt;10,"0"&amp;VALUE(LEFT(A1155,SEARCH(" ",A1155)-1)),VALUE(LEFT(A1155,SEARCH(" ",A1155)-1)))&amp;"/"&amp;VLOOKUP(MID(A1155,SEARCH(" ",A1155)+1,LEN(A1155)-SEARCH(" ",A1155)-3),'[1]Lookup Data'!$B$2:$C$14,2,FALSE)&amp;"/"&amp;RIGHT(A1155,2)+2500</f>
        <v>#VALUE!</v>
      </c>
      <c r="L1155" s="12" t="e">
        <f>LEFT(A1155,2)&amp;"/"&amp;VLOOKUP(MID(LEFT(A1155,LEN(A1155)-5),SEARCH(" ",A1155),LEN(LEFT(A1155,LEN(A1155)-5))-SEARCH(" ",A1155)+1),'[1]Lookup Data'!$E$3:$F$14,2,FALSE)&amp;"/"&amp;RIGHT(A1155,4)</f>
        <v>#VALUE!</v>
      </c>
      <c r="M1155" s="12" t="e">
        <f>E1155&amp;"/"&amp;VLOOKUP([1]สูตรแปลงวันที่!F1155,'[1]Lookup Data'!$B$3:$C$14,2,FALSE)&amp;"/"&amp;[1]สูตรแปลงวันที่!G1155</f>
        <v>#VALUE!</v>
      </c>
    </row>
    <row r="1156" spans="1:13">
      <c r="A1156" s="11"/>
      <c r="B1156" s="12">
        <f t="shared" si="162"/>
        <v>0</v>
      </c>
      <c r="C1156" s="12">
        <f t="shared" si="163"/>
        <v>1</v>
      </c>
      <c r="D1156" s="12">
        <f t="shared" si="164"/>
        <v>1900</v>
      </c>
      <c r="E1156" s="12" t="str">
        <f t="shared" si="165"/>
        <v/>
      </c>
      <c r="F1156" s="12" t="e">
        <f t="shared" si="166"/>
        <v>#VALUE!</v>
      </c>
      <c r="G1156" s="12" t="str">
        <f t="shared" si="167"/>
        <v/>
      </c>
      <c r="H1156" s="12" t="e">
        <f t="shared" ref="H1156:H1219" si="168">IF(D1156&lt;2500,NA(),B1156&amp;"/"&amp;C1156&amp;"/"&amp;D1156)</f>
        <v>#N/A</v>
      </c>
      <c r="I1156" s="12" t="str">
        <f t="shared" ref="I1156:I1219" si="169">IF(D1156&gt;2057,NA(),B1156&amp;"/"&amp;C1156&amp;"/"&amp;D1156+543)</f>
        <v>0/1/2443</v>
      </c>
      <c r="J1156" s="12" t="str">
        <f t="shared" si="161"/>
        <v>0/1/2500</v>
      </c>
      <c r="K1156" s="12" t="e">
        <f>IF(VALUE(LEFT(A1156,SEARCH(" ",A1156)-1))&lt;10,"0"&amp;VALUE(LEFT(A1156,SEARCH(" ",A1156)-1)),VALUE(LEFT(A1156,SEARCH(" ",A1156)-1)))&amp;"/"&amp;VLOOKUP(MID(A1156,SEARCH(" ",A1156)+1,LEN(A1156)-SEARCH(" ",A1156)-3),'[1]Lookup Data'!$B$2:$C$14,2,FALSE)&amp;"/"&amp;RIGHT(A1156,2)+2500</f>
        <v>#VALUE!</v>
      </c>
      <c r="L1156" s="12" t="e">
        <f>LEFT(A1156,2)&amp;"/"&amp;VLOOKUP(MID(LEFT(A1156,LEN(A1156)-5),SEARCH(" ",A1156),LEN(LEFT(A1156,LEN(A1156)-5))-SEARCH(" ",A1156)+1),'[1]Lookup Data'!$E$3:$F$14,2,FALSE)&amp;"/"&amp;RIGHT(A1156,4)</f>
        <v>#VALUE!</v>
      </c>
      <c r="M1156" s="12" t="e">
        <f>E1156&amp;"/"&amp;VLOOKUP([1]สูตรแปลงวันที่!F1156,'[1]Lookup Data'!$B$3:$C$14,2,FALSE)&amp;"/"&amp;[1]สูตรแปลงวันที่!G1156</f>
        <v>#VALUE!</v>
      </c>
    </row>
    <row r="1157" spans="1:13">
      <c r="A1157" s="11"/>
      <c r="B1157" s="12">
        <f t="shared" si="162"/>
        <v>0</v>
      </c>
      <c r="C1157" s="12">
        <f t="shared" si="163"/>
        <v>1</v>
      </c>
      <c r="D1157" s="12">
        <f t="shared" si="164"/>
        <v>1900</v>
      </c>
      <c r="E1157" s="12" t="str">
        <f t="shared" si="165"/>
        <v/>
      </c>
      <c r="F1157" s="12" t="e">
        <f t="shared" si="166"/>
        <v>#VALUE!</v>
      </c>
      <c r="G1157" s="12" t="str">
        <f t="shared" si="167"/>
        <v/>
      </c>
      <c r="H1157" s="12" t="e">
        <f t="shared" si="168"/>
        <v>#N/A</v>
      </c>
      <c r="I1157" s="12" t="str">
        <f t="shared" si="169"/>
        <v>0/1/2443</v>
      </c>
      <c r="J1157" s="12" t="str">
        <f t="shared" ref="J1157:J1220" si="170">IF(D1157+600&gt;2601,NA(),B1157&amp;"/"&amp;C1157&amp;"/"&amp;D1157+600)</f>
        <v>0/1/2500</v>
      </c>
      <c r="K1157" s="12" t="e">
        <f>IF(VALUE(LEFT(A1157,SEARCH(" ",A1157)-1))&lt;10,"0"&amp;VALUE(LEFT(A1157,SEARCH(" ",A1157)-1)),VALUE(LEFT(A1157,SEARCH(" ",A1157)-1)))&amp;"/"&amp;VLOOKUP(MID(A1157,SEARCH(" ",A1157)+1,LEN(A1157)-SEARCH(" ",A1157)-3),'[1]Lookup Data'!$B$2:$C$14,2,FALSE)&amp;"/"&amp;RIGHT(A1157,2)+2500</f>
        <v>#VALUE!</v>
      </c>
      <c r="L1157" s="12" t="e">
        <f>LEFT(A1157,2)&amp;"/"&amp;VLOOKUP(MID(LEFT(A1157,LEN(A1157)-5),SEARCH(" ",A1157),LEN(LEFT(A1157,LEN(A1157)-5))-SEARCH(" ",A1157)+1),'[1]Lookup Data'!$E$3:$F$14,2,FALSE)&amp;"/"&amp;RIGHT(A1157,4)</f>
        <v>#VALUE!</v>
      </c>
      <c r="M1157" s="12" t="e">
        <f>E1157&amp;"/"&amp;VLOOKUP([1]สูตรแปลงวันที่!F1157,'[1]Lookup Data'!$B$3:$C$14,2,FALSE)&amp;"/"&amp;[1]สูตรแปลงวันที่!G1157</f>
        <v>#VALUE!</v>
      </c>
    </row>
    <row r="1158" spans="1:13">
      <c r="A1158" s="11"/>
      <c r="B1158" s="12">
        <f t="shared" si="162"/>
        <v>0</v>
      </c>
      <c r="C1158" s="12">
        <f t="shared" si="163"/>
        <v>1</v>
      </c>
      <c r="D1158" s="12">
        <f t="shared" si="164"/>
        <v>1900</v>
      </c>
      <c r="E1158" s="12" t="str">
        <f t="shared" si="165"/>
        <v/>
      </c>
      <c r="F1158" s="12" t="e">
        <f t="shared" si="166"/>
        <v>#VALUE!</v>
      </c>
      <c r="G1158" s="12" t="str">
        <f t="shared" si="167"/>
        <v/>
      </c>
      <c r="H1158" s="12" t="e">
        <f t="shared" si="168"/>
        <v>#N/A</v>
      </c>
      <c r="I1158" s="12" t="str">
        <f t="shared" si="169"/>
        <v>0/1/2443</v>
      </c>
      <c r="J1158" s="12" t="str">
        <f t="shared" si="170"/>
        <v>0/1/2500</v>
      </c>
      <c r="K1158" s="12" t="e">
        <f>IF(VALUE(LEFT(A1158,SEARCH(" ",A1158)-1))&lt;10,"0"&amp;VALUE(LEFT(A1158,SEARCH(" ",A1158)-1)),VALUE(LEFT(A1158,SEARCH(" ",A1158)-1)))&amp;"/"&amp;VLOOKUP(MID(A1158,SEARCH(" ",A1158)+1,LEN(A1158)-SEARCH(" ",A1158)-3),'[1]Lookup Data'!$B$2:$C$14,2,FALSE)&amp;"/"&amp;RIGHT(A1158,2)+2500</f>
        <v>#VALUE!</v>
      </c>
      <c r="L1158" s="12" t="e">
        <f>LEFT(A1158,2)&amp;"/"&amp;VLOOKUP(MID(LEFT(A1158,LEN(A1158)-5),SEARCH(" ",A1158),LEN(LEFT(A1158,LEN(A1158)-5))-SEARCH(" ",A1158)+1),'[1]Lookup Data'!$E$3:$F$14,2,FALSE)&amp;"/"&amp;RIGHT(A1158,4)</f>
        <v>#VALUE!</v>
      </c>
      <c r="M1158" s="12" t="e">
        <f>E1158&amp;"/"&amp;VLOOKUP([1]สูตรแปลงวันที่!F1158,'[1]Lookup Data'!$B$3:$C$14,2,FALSE)&amp;"/"&amp;[1]สูตรแปลงวันที่!G1158</f>
        <v>#VALUE!</v>
      </c>
    </row>
    <row r="1159" spans="1:13">
      <c r="A1159" s="11"/>
      <c r="B1159" s="12">
        <f t="shared" si="162"/>
        <v>0</v>
      </c>
      <c r="C1159" s="12">
        <f t="shared" si="163"/>
        <v>1</v>
      </c>
      <c r="D1159" s="12">
        <f t="shared" si="164"/>
        <v>1900</v>
      </c>
      <c r="E1159" s="12" t="str">
        <f t="shared" si="165"/>
        <v/>
      </c>
      <c r="F1159" s="12" t="e">
        <f t="shared" si="166"/>
        <v>#VALUE!</v>
      </c>
      <c r="G1159" s="12" t="str">
        <f t="shared" si="167"/>
        <v/>
      </c>
      <c r="H1159" s="12" t="e">
        <f t="shared" si="168"/>
        <v>#N/A</v>
      </c>
      <c r="I1159" s="12" t="str">
        <f t="shared" si="169"/>
        <v>0/1/2443</v>
      </c>
      <c r="J1159" s="12" t="str">
        <f t="shared" si="170"/>
        <v>0/1/2500</v>
      </c>
      <c r="K1159" s="12" t="e">
        <f>IF(VALUE(LEFT(A1159,SEARCH(" ",A1159)-1))&lt;10,"0"&amp;VALUE(LEFT(A1159,SEARCH(" ",A1159)-1)),VALUE(LEFT(A1159,SEARCH(" ",A1159)-1)))&amp;"/"&amp;VLOOKUP(MID(A1159,SEARCH(" ",A1159)+1,LEN(A1159)-SEARCH(" ",A1159)-3),'[1]Lookup Data'!$B$2:$C$14,2,FALSE)&amp;"/"&amp;RIGHT(A1159,2)+2500</f>
        <v>#VALUE!</v>
      </c>
      <c r="L1159" s="12" t="e">
        <f>LEFT(A1159,2)&amp;"/"&amp;VLOOKUP(MID(LEFT(A1159,LEN(A1159)-5),SEARCH(" ",A1159),LEN(LEFT(A1159,LEN(A1159)-5))-SEARCH(" ",A1159)+1),'[1]Lookup Data'!$E$3:$F$14,2,FALSE)&amp;"/"&amp;RIGHT(A1159,4)</f>
        <v>#VALUE!</v>
      </c>
      <c r="M1159" s="12" t="e">
        <f>E1159&amp;"/"&amp;VLOOKUP([1]สูตรแปลงวันที่!F1159,'[1]Lookup Data'!$B$3:$C$14,2,FALSE)&amp;"/"&amp;[1]สูตรแปลงวันที่!G1159</f>
        <v>#VALUE!</v>
      </c>
    </row>
    <row r="1160" spans="1:13">
      <c r="A1160" s="11"/>
      <c r="B1160" s="12">
        <f t="shared" si="162"/>
        <v>0</v>
      </c>
      <c r="C1160" s="12">
        <f t="shared" si="163"/>
        <v>1</v>
      </c>
      <c r="D1160" s="12">
        <f t="shared" si="164"/>
        <v>1900</v>
      </c>
      <c r="E1160" s="12" t="str">
        <f t="shared" si="165"/>
        <v/>
      </c>
      <c r="F1160" s="12" t="e">
        <f t="shared" si="166"/>
        <v>#VALUE!</v>
      </c>
      <c r="G1160" s="12" t="str">
        <f t="shared" si="167"/>
        <v/>
      </c>
      <c r="H1160" s="12" t="e">
        <f t="shared" si="168"/>
        <v>#N/A</v>
      </c>
      <c r="I1160" s="12" t="str">
        <f t="shared" si="169"/>
        <v>0/1/2443</v>
      </c>
      <c r="J1160" s="12" t="str">
        <f t="shared" si="170"/>
        <v>0/1/2500</v>
      </c>
      <c r="K1160" s="12" t="e">
        <f>IF(VALUE(LEFT(A1160,SEARCH(" ",A1160)-1))&lt;10,"0"&amp;VALUE(LEFT(A1160,SEARCH(" ",A1160)-1)),VALUE(LEFT(A1160,SEARCH(" ",A1160)-1)))&amp;"/"&amp;VLOOKUP(MID(A1160,SEARCH(" ",A1160)+1,LEN(A1160)-SEARCH(" ",A1160)-3),'[1]Lookup Data'!$B$2:$C$14,2,FALSE)&amp;"/"&amp;RIGHT(A1160,2)+2500</f>
        <v>#VALUE!</v>
      </c>
      <c r="L1160" s="12" t="e">
        <f>LEFT(A1160,2)&amp;"/"&amp;VLOOKUP(MID(LEFT(A1160,LEN(A1160)-5),SEARCH(" ",A1160),LEN(LEFT(A1160,LEN(A1160)-5))-SEARCH(" ",A1160)+1),'[1]Lookup Data'!$E$3:$F$14,2,FALSE)&amp;"/"&amp;RIGHT(A1160,4)</f>
        <v>#VALUE!</v>
      </c>
      <c r="M1160" s="12" t="e">
        <f>E1160&amp;"/"&amp;VLOOKUP([1]สูตรแปลงวันที่!F1160,'[1]Lookup Data'!$B$3:$C$14,2,FALSE)&amp;"/"&amp;[1]สูตรแปลงวันที่!G1160</f>
        <v>#VALUE!</v>
      </c>
    </row>
    <row r="1161" spans="1:13">
      <c r="A1161" s="11"/>
      <c r="B1161" s="12">
        <f t="shared" si="162"/>
        <v>0</v>
      </c>
      <c r="C1161" s="12">
        <f t="shared" si="163"/>
        <v>1</v>
      </c>
      <c r="D1161" s="12">
        <f t="shared" si="164"/>
        <v>1900</v>
      </c>
      <c r="E1161" s="12" t="str">
        <f t="shared" si="165"/>
        <v/>
      </c>
      <c r="F1161" s="12" t="e">
        <f t="shared" si="166"/>
        <v>#VALUE!</v>
      </c>
      <c r="G1161" s="12" t="str">
        <f t="shared" si="167"/>
        <v/>
      </c>
      <c r="H1161" s="12" t="e">
        <f t="shared" si="168"/>
        <v>#N/A</v>
      </c>
      <c r="I1161" s="12" t="str">
        <f t="shared" si="169"/>
        <v>0/1/2443</v>
      </c>
      <c r="J1161" s="12" t="str">
        <f t="shared" si="170"/>
        <v>0/1/2500</v>
      </c>
      <c r="K1161" s="12" t="e">
        <f>IF(VALUE(LEFT(A1161,SEARCH(" ",A1161)-1))&lt;10,"0"&amp;VALUE(LEFT(A1161,SEARCH(" ",A1161)-1)),VALUE(LEFT(A1161,SEARCH(" ",A1161)-1)))&amp;"/"&amp;VLOOKUP(MID(A1161,SEARCH(" ",A1161)+1,LEN(A1161)-SEARCH(" ",A1161)-3),'[1]Lookup Data'!$B$2:$C$14,2,FALSE)&amp;"/"&amp;RIGHT(A1161,2)+2500</f>
        <v>#VALUE!</v>
      </c>
      <c r="L1161" s="12" t="e">
        <f>LEFT(A1161,2)&amp;"/"&amp;VLOOKUP(MID(LEFT(A1161,LEN(A1161)-5),SEARCH(" ",A1161),LEN(LEFT(A1161,LEN(A1161)-5))-SEARCH(" ",A1161)+1),'[1]Lookup Data'!$E$3:$F$14,2,FALSE)&amp;"/"&amp;RIGHT(A1161,4)</f>
        <v>#VALUE!</v>
      </c>
      <c r="M1161" s="12" t="e">
        <f>E1161&amp;"/"&amp;VLOOKUP([1]สูตรแปลงวันที่!F1161,'[1]Lookup Data'!$B$3:$C$14,2,FALSE)&amp;"/"&amp;[1]สูตรแปลงวันที่!G1161</f>
        <v>#VALUE!</v>
      </c>
    </row>
    <row r="1162" spans="1:13">
      <c r="A1162" s="11"/>
      <c r="B1162" s="12">
        <f t="shared" si="162"/>
        <v>0</v>
      </c>
      <c r="C1162" s="12">
        <f t="shared" si="163"/>
        <v>1</v>
      </c>
      <c r="D1162" s="12">
        <f t="shared" si="164"/>
        <v>1900</v>
      </c>
      <c r="E1162" s="12" t="str">
        <f t="shared" si="165"/>
        <v/>
      </c>
      <c r="F1162" s="12" t="e">
        <f t="shared" si="166"/>
        <v>#VALUE!</v>
      </c>
      <c r="G1162" s="12" t="str">
        <f t="shared" si="167"/>
        <v/>
      </c>
      <c r="H1162" s="12" t="e">
        <f t="shared" si="168"/>
        <v>#N/A</v>
      </c>
      <c r="I1162" s="12" t="str">
        <f t="shared" si="169"/>
        <v>0/1/2443</v>
      </c>
      <c r="J1162" s="12" t="str">
        <f t="shared" si="170"/>
        <v>0/1/2500</v>
      </c>
      <c r="K1162" s="12" t="e">
        <f>IF(VALUE(LEFT(A1162,SEARCH(" ",A1162)-1))&lt;10,"0"&amp;VALUE(LEFT(A1162,SEARCH(" ",A1162)-1)),VALUE(LEFT(A1162,SEARCH(" ",A1162)-1)))&amp;"/"&amp;VLOOKUP(MID(A1162,SEARCH(" ",A1162)+1,LEN(A1162)-SEARCH(" ",A1162)-3),'[1]Lookup Data'!$B$2:$C$14,2,FALSE)&amp;"/"&amp;RIGHT(A1162,2)+2500</f>
        <v>#VALUE!</v>
      </c>
      <c r="L1162" s="12" t="e">
        <f>LEFT(A1162,2)&amp;"/"&amp;VLOOKUP(MID(LEFT(A1162,LEN(A1162)-5),SEARCH(" ",A1162),LEN(LEFT(A1162,LEN(A1162)-5))-SEARCH(" ",A1162)+1),'[1]Lookup Data'!$E$3:$F$14,2,FALSE)&amp;"/"&amp;RIGHT(A1162,4)</f>
        <v>#VALUE!</v>
      </c>
      <c r="M1162" s="12" t="e">
        <f>E1162&amp;"/"&amp;VLOOKUP([1]สูตรแปลงวันที่!F1162,'[1]Lookup Data'!$B$3:$C$14,2,FALSE)&amp;"/"&amp;[1]สูตรแปลงวันที่!G1162</f>
        <v>#VALUE!</v>
      </c>
    </row>
    <row r="1163" spans="1:13">
      <c r="A1163" s="11"/>
      <c r="B1163" s="12">
        <f t="shared" si="162"/>
        <v>0</v>
      </c>
      <c r="C1163" s="12">
        <f t="shared" si="163"/>
        <v>1</v>
      </c>
      <c r="D1163" s="12">
        <f t="shared" si="164"/>
        <v>1900</v>
      </c>
      <c r="E1163" s="12" t="str">
        <f t="shared" si="165"/>
        <v/>
      </c>
      <c r="F1163" s="12" t="e">
        <f t="shared" si="166"/>
        <v>#VALUE!</v>
      </c>
      <c r="G1163" s="12" t="str">
        <f t="shared" si="167"/>
        <v/>
      </c>
      <c r="H1163" s="12" t="e">
        <f t="shared" si="168"/>
        <v>#N/A</v>
      </c>
      <c r="I1163" s="12" t="str">
        <f t="shared" si="169"/>
        <v>0/1/2443</v>
      </c>
      <c r="J1163" s="12" t="str">
        <f t="shared" si="170"/>
        <v>0/1/2500</v>
      </c>
      <c r="K1163" s="12" t="e">
        <f>IF(VALUE(LEFT(A1163,SEARCH(" ",A1163)-1))&lt;10,"0"&amp;VALUE(LEFT(A1163,SEARCH(" ",A1163)-1)),VALUE(LEFT(A1163,SEARCH(" ",A1163)-1)))&amp;"/"&amp;VLOOKUP(MID(A1163,SEARCH(" ",A1163)+1,LEN(A1163)-SEARCH(" ",A1163)-3),'[1]Lookup Data'!$B$2:$C$14,2,FALSE)&amp;"/"&amp;RIGHT(A1163,2)+2500</f>
        <v>#VALUE!</v>
      </c>
      <c r="L1163" s="12" t="e">
        <f>LEFT(A1163,2)&amp;"/"&amp;VLOOKUP(MID(LEFT(A1163,LEN(A1163)-5),SEARCH(" ",A1163),LEN(LEFT(A1163,LEN(A1163)-5))-SEARCH(" ",A1163)+1),'[1]Lookup Data'!$E$3:$F$14,2,FALSE)&amp;"/"&amp;RIGHT(A1163,4)</f>
        <v>#VALUE!</v>
      </c>
      <c r="M1163" s="12" t="e">
        <f>E1163&amp;"/"&amp;VLOOKUP([1]สูตรแปลงวันที่!F1163,'[1]Lookup Data'!$B$3:$C$14,2,FALSE)&amp;"/"&amp;[1]สูตรแปลงวันที่!G1163</f>
        <v>#VALUE!</v>
      </c>
    </row>
    <row r="1164" spans="1:13">
      <c r="A1164" s="11"/>
      <c r="B1164" s="12">
        <f t="shared" si="162"/>
        <v>0</v>
      </c>
      <c r="C1164" s="12">
        <f t="shared" si="163"/>
        <v>1</v>
      </c>
      <c r="D1164" s="12">
        <f t="shared" si="164"/>
        <v>1900</v>
      </c>
      <c r="E1164" s="12" t="str">
        <f t="shared" si="165"/>
        <v/>
      </c>
      <c r="F1164" s="12" t="e">
        <f t="shared" si="166"/>
        <v>#VALUE!</v>
      </c>
      <c r="G1164" s="12" t="str">
        <f t="shared" si="167"/>
        <v/>
      </c>
      <c r="H1164" s="12" t="e">
        <f t="shared" si="168"/>
        <v>#N/A</v>
      </c>
      <c r="I1164" s="12" t="str">
        <f t="shared" si="169"/>
        <v>0/1/2443</v>
      </c>
      <c r="J1164" s="12" t="str">
        <f t="shared" si="170"/>
        <v>0/1/2500</v>
      </c>
      <c r="K1164" s="12" t="e">
        <f>IF(VALUE(LEFT(A1164,SEARCH(" ",A1164)-1))&lt;10,"0"&amp;VALUE(LEFT(A1164,SEARCH(" ",A1164)-1)),VALUE(LEFT(A1164,SEARCH(" ",A1164)-1)))&amp;"/"&amp;VLOOKUP(MID(A1164,SEARCH(" ",A1164)+1,LEN(A1164)-SEARCH(" ",A1164)-3),'[1]Lookup Data'!$B$2:$C$14,2,FALSE)&amp;"/"&amp;RIGHT(A1164,2)+2500</f>
        <v>#VALUE!</v>
      </c>
      <c r="L1164" s="12" t="e">
        <f>LEFT(A1164,2)&amp;"/"&amp;VLOOKUP(MID(LEFT(A1164,LEN(A1164)-5),SEARCH(" ",A1164),LEN(LEFT(A1164,LEN(A1164)-5))-SEARCH(" ",A1164)+1),'[1]Lookup Data'!$E$3:$F$14,2,FALSE)&amp;"/"&amp;RIGHT(A1164,4)</f>
        <v>#VALUE!</v>
      </c>
      <c r="M1164" s="12" t="e">
        <f>E1164&amp;"/"&amp;VLOOKUP([1]สูตรแปลงวันที่!F1164,'[1]Lookup Data'!$B$3:$C$14,2,FALSE)&amp;"/"&amp;[1]สูตรแปลงวันที่!G1164</f>
        <v>#VALUE!</v>
      </c>
    </row>
    <row r="1165" spans="1:13">
      <c r="A1165" s="11"/>
      <c r="B1165" s="12">
        <f t="shared" si="162"/>
        <v>0</v>
      </c>
      <c r="C1165" s="12">
        <f t="shared" si="163"/>
        <v>1</v>
      </c>
      <c r="D1165" s="12">
        <f t="shared" si="164"/>
        <v>1900</v>
      </c>
      <c r="E1165" s="12" t="str">
        <f t="shared" si="165"/>
        <v/>
      </c>
      <c r="F1165" s="12" t="e">
        <f t="shared" si="166"/>
        <v>#VALUE!</v>
      </c>
      <c r="G1165" s="12" t="str">
        <f t="shared" si="167"/>
        <v/>
      </c>
      <c r="H1165" s="12" t="e">
        <f t="shared" si="168"/>
        <v>#N/A</v>
      </c>
      <c r="I1165" s="12" t="str">
        <f t="shared" si="169"/>
        <v>0/1/2443</v>
      </c>
      <c r="J1165" s="12" t="str">
        <f t="shared" si="170"/>
        <v>0/1/2500</v>
      </c>
      <c r="K1165" s="12" t="e">
        <f>IF(VALUE(LEFT(A1165,SEARCH(" ",A1165)-1))&lt;10,"0"&amp;VALUE(LEFT(A1165,SEARCH(" ",A1165)-1)),VALUE(LEFT(A1165,SEARCH(" ",A1165)-1)))&amp;"/"&amp;VLOOKUP(MID(A1165,SEARCH(" ",A1165)+1,LEN(A1165)-SEARCH(" ",A1165)-3),'[1]Lookup Data'!$B$2:$C$14,2,FALSE)&amp;"/"&amp;RIGHT(A1165,2)+2500</f>
        <v>#VALUE!</v>
      </c>
      <c r="L1165" s="12" t="e">
        <f>LEFT(A1165,2)&amp;"/"&amp;VLOOKUP(MID(LEFT(A1165,LEN(A1165)-5),SEARCH(" ",A1165),LEN(LEFT(A1165,LEN(A1165)-5))-SEARCH(" ",A1165)+1),'[1]Lookup Data'!$E$3:$F$14,2,FALSE)&amp;"/"&amp;RIGHT(A1165,4)</f>
        <v>#VALUE!</v>
      </c>
      <c r="M1165" s="12" t="e">
        <f>E1165&amp;"/"&amp;VLOOKUP([1]สูตรแปลงวันที่!F1165,'[1]Lookup Data'!$B$3:$C$14,2,FALSE)&amp;"/"&amp;[1]สูตรแปลงวันที่!G1165</f>
        <v>#VALUE!</v>
      </c>
    </row>
    <row r="1166" spans="1:13">
      <c r="A1166" s="11"/>
      <c r="B1166" s="12">
        <f t="shared" si="162"/>
        <v>0</v>
      </c>
      <c r="C1166" s="12">
        <f t="shared" si="163"/>
        <v>1</v>
      </c>
      <c r="D1166" s="12">
        <f t="shared" si="164"/>
        <v>1900</v>
      </c>
      <c r="E1166" s="12" t="str">
        <f t="shared" si="165"/>
        <v/>
      </c>
      <c r="F1166" s="12" t="e">
        <f t="shared" si="166"/>
        <v>#VALUE!</v>
      </c>
      <c r="G1166" s="12" t="str">
        <f t="shared" si="167"/>
        <v/>
      </c>
      <c r="H1166" s="12" t="e">
        <f t="shared" si="168"/>
        <v>#N/A</v>
      </c>
      <c r="I1166" s="12" t="str">
        <f t="shared" si="169"/>
        <v>0/1/2443</v>
      </c>
      <c r="J1166" s="12" t="str">
        <f t="shared" si="170"/>
        <v>0/1/2500</v>
      </c>
      <c r="K1166" s="12" t="e">
        <f>IF(VALUE(LEFT(A1166,SEARCH(" ",A1166)-1))&lt;10,"0"&amp;VALUE(LEFT(A1166,SEARCH(" ",A1166)-1)),VALUE(LEFT(A1166,SEARCH(" ",A1166)-1)))&amp;"/"&amp;VLOOKUP(MID(A1166,SEARCH(" ",A1166)+1,LEN(A1166)-SEARCH(" ",A1166)-3),'[1]Lookup Data'!$B$2:$C$14,2,FALSE)&amp;"/"&amp;RIGHT(A1166,2)+2500</f>
        <v>#VALUE!</v>
      </c>
      <c r="L1166" s="12" t="e">
        <f>LEFT(A1166,2)&amp;"/"&amp;VLOOKUP(MID(LEFT(A1166,LEN(A1166)-5),SEARCH(" ",A1166),LEN(LEFT(A1166,LEN(A1166)-5))-SEARCH(" ",A1166)+1),'[1]Lookup Data'!$E$3:$F$14,2,FALSE)&amp;"/"&amp;RIGHT(A1166,4)</f>
        <v>#VALUE!</v>
      </c>
      <c r="M1166" s="12" t="e">
        <f>E1166&amp;"/"&amp;VLOOKUP([1]สูตรแปลงวันที่!F1166,'[1]Lookup Data'!$B$3:$C$14,2,FALSE)&amp;"/"&amp;[1]สูตรแปลงวันที่!G1166</f>
        <v>#VALUE!</v>
      </c>
    </row>
    <row r="1167" spans="1:13">
      <c r="A1167" s="11"/>
      <c r="B1167" s="12">
        <f t="shared" si="162"/>
        <v>0</v>
      </c>
      <c r="C1167" s="12">
        <f t="shared" si="163"/>
        <v>1</v>
      </c>
      <c r="D1167" s="12">
        <f t="shared" si="164"/>
        <v>1900</v>
      </c>
      <c r="E1167" s="12" t="str">
        <f t="shared" si="165"/>
        <v/>
      </c>
      <c r="F1167" s="12" t="e">
        <f t="shared" si="166"/>
        <v>#VALUE!</v>
      </c>
      <c r="G1167" s="12" t="str">
        <f t="shared" si="167"/>
        <v/>
      </c>
      <c r="H1167" s="12" t="e">
        <f t="shared" si="168"/>
        <v>#N/A</v>
      </c>
      <c r="I1167" s="12" t="str">
        <f t="shared" si="169"/>
        <v>0/1/2443</v>
      </c>
      <c r="J1167" s="12" t="str">
        <f t="shared" si="170"/>
        <v>0/1/2500</v>
      </c>
      <c r="K1167" s="12" t="e">
        <f>IF(VALUE(LEFT(A1167,SEARCH(" ",A1167)-1))&lt;10,"0"&amp;VALUE(LEFT(A1167,SEARCH(" ",A1167)-1)),VALUE(LEFT(A1167,SEARCH(" ",A1167)-1)))&amp;"/"&amp;VLOOKUP(MID(A1167,SEARCH(" ",A1167)+1,LEN(A1167)-SEARCH(" ",A1167)-3),'[1]Lookup Data'!$B$2:$C$14,2,FALSE)&amp;"/"&amp;RIGHT(A1167,2)+2500</f>
        <v>#VALUE!</v>
      </c>
      <c r="L1167" s="12" t="e">
        <f>LEFT(A1167,2)&amp;"/"&amp;VLOOKUP(MID(LEFT(A1167,LEN(A1167)-5),SEARCH(" ",A1167),LEN(LEFT(A1167,LEN(A1167)-5))-SEARCH(" ",A1167)+1),'[1]Lookup Data'!$E$3:$F$14,2,FALSE)&amp;"/"&amp;RIGHT(A1167,4)</f>
        <v>#VALUE!</v>
      </c>
      <c r="M1167" s="12" t="e">
        <f>E1167&amp;"/"&amp;VLOOKUP([1]สูตรแปลงวันที่!F1167,'[1]Lookup Data'!$B$3:$C$14,2,FALSE)&amp;"/"&amp;[1]สูตรแปลงวันที่!G1167</f>
        <v>#VALUE!</v>
      </c>
    </row>
    <row r="1168" spans="1:13">
      <c r="A1168" s="11"/>
      <c r="B1168" s="12">
        <f t="shared" si="162"/>
        <v>0</v>
      </c>
      <c r="C1168" s="12">
        <f t="shared" si="163"/>
        <v>1</v>
      </c>
      <c r="D1168" s="12">
        <f t="shared" si="164"/>
        <v>1900</v>
      </c>
      <c r="E1168" s="12" t="str">
        <f t="shared" si="165"/>
        <v/>
      </c>
      <c r="F1168" s="12" t="e">
        <f t="shared" si="166"/>
        <v>#VALUE!</v>
      </c>
      <c r="G1168" s="12" t="str">
        <f t="shared" si="167"/>
        <v/>
      </c>
      <c r="H1168" s="12" t="e">
        <f t="shared" si="168"/>
        <v>#N/A</v>
      </c>
      <c r="I1168" s="12" t="str">
        <f t="shared" si="169"/>
        <v>0/1/2443</v>
      </c>
      <c r="J1168" s="12" t="str">
        <f t="shared" si="170"/>
        <v>0/1/2500</v>
      </c>
      <c r="K1168" s="12" t="e">
        <f>IF(VALUE(LEFT(A1168,SEARCH(" ",A1168)-1))&lt;10,"0"&amp;VALUE(LEFT(A1168,SEARCH(" ",A1168)-1)),VALUE(LEFT(A1168,SEARCH(" ",A1168)-1)))&amp;"/"&amp;VLOOKUP(MID(A1168,SEARCH(" ",A1168)+1,LEN(A1168)-SEARCH(" ",A1168)-3),'[1]Lookup Data'!$B$2:$C$14,2,FALSE)&amp;"/"&amp;RIGHT(A1168,2)+2500</f>
        <v>#VALUE!</v>
      </c>
      <c r="L1168" s="12" t="e">
        <f>LEFT(A1168,2)&amp;"/"&amp;VLOOKUP(MID(LEFT(A1168,LEN(A1168)-5),SEARCH(" ",A1168),LEN(LEFT(A1168,LEN(A1168)-5))-SEARCH(" ",A1168)+1),'[1]Lookup Data'!$E$3:$F$14,2,FALSE)&amp;"/"&amp;RIGHT(A1168,4)</f>
        <v>#VALUE!</v>
      </c>
      <c r="M1168" s="12" t="e">
        <f>E1168&amp;"/"&amp;VLOOKUP([1]สูตรแปลงวันที่!F1168,'[1]Lookup Data'!$B$3:$C$14,2,FALSE)&amp;"/"&amp;[1]สูตรแปลงวันที่!G1168</f>
        <v>#VALUE!</v>
      </c>
    </row>
    <row r="1169" spans="1:13">
      <c r="A1169" s="11"/>
      <c r="B1169" s="12">
        <f t="shared" si="162"/>
        <v>0</v>
      </c>
      <c r="C1169" s="12">
        <f t="shared" si="163"/>
        <v>1</v>
      </c>
      <c r="D1169" s="12">
        <f t="shared" si="164"/>
        <v>1900</v>
      </c>
      <c r="E1169" s="12" t="str">
        <f t="shared" si="165"/>
        <v/>
      </c>
      <c r="F1169" s="12" t="e">
        <f t="shared" si="166"/>
        <v>#VALUE!</v>
      </c>
      <c r="G1169" s="12" t="str">
        <f t="shared" si="167"/>
        <v/>
      </c>
      <c r="H1169" s="12" t="e">
        <f t="shared" si="168"/>
        <v>#N/A</v>
      </c>
      <c r="I1169" s="12" t="str">
        <f t="shared" si="169"/>
        <v>0/1/2443</v>
      </c>
      <c r="J1169" s="12" t="str">
        <f t="shared" si="170"/>
        <v>0/1/2500</v>
      </c>
      <c r="K1169" s="12" t="e">
        <f>IF(VALUE(LEFT(A1169,SEARCH(" ",A1169)-1))&lt;10,"0"&amp;VALUE(LEFT(A1169,SEARCH(" ",A1169)-1)),VALUE(LEFT(A1169,SEARCH(" ",A1169)-1)))&amp;"/"&amp;VLOOKUP(MID(A1169,SEARCH(" ",A1169)+1,LEN(A1169)-SEARCH(" ",A1169)-3),'[1]Lookup Data'!$B$2:$C$14,2,FALSE)&amp;"/"&amp;RIGHT(A1169,2)+2500</f>
        <v>#VALUE!</v>
      </c>
      <c r="L1169" s="12" t="e">
        <f>LEFT(A1169,2)&amp;"/"&amp;VLOOKUP(MID(LEFT(A1169,LEN(A1169)-5),SEARCH(" ",A1169),LEN(LEFT(A1169,LEN(A1169)-5))-SEARCH(" ",A1169)+1),'[1]Lookup Data'!$E$3:$F$14,2,FALSE)&amp;"/"&amp;RIGHT(A1169,4)</f>
        <v>#VALUE!</v>
      </c>
      <c r="M1169" s="12" t="e">
        <f>E1169&amp;"/"&amp;VLOOKUP([1]สูตรแปลงวันที่!F1169,'[1]Lookup Data'!$B$3:$C$14,2,FALSE)&amp;"/"&amp;[1]สูตรแปลงวันที่!G1169</f>
        <v>#VALUE!</v>
      </c>
    </row>
    <row r="1170" spans="1:13">
      <c r="A1170" s="11"/>
      <c r="B1170" s="12">
        <f t="shared" si="162"/>
        <v>0</v>
      </c>
      <c r="C1170" s="12">
        <f t="shared" si="163"/>
        <v>1</v>
      </c>
      <c r="D1170" s="12">
        <f t="shared" si="164"/>
        <v>1900</v>
      </c>
      <c r="E1170" s="12" t="str">
        <f t="shared" si="165"/>
        <v/>
      </c>
      <c r="F1170" s="12" t="e">
        <f t="shared" si="166"/>
        <v>#VALUE!</v>
      </c>
      <c r="G1170" s="12" t="str">
        <f t="shared" si="167"/>
        <v/>
      </c>
      <c r="H1170" s="12" t="e">
        <f t="shared" si="168"/>
        <v>#N/A</v>
      </c>
      <c r="I1170" s="12" t="str">
        <f t="shared" si="169"/>
        <v>0/1/2443</v>
      </c>
      <c r="J1170" s="12" t="str">
        <f t="shared" si="170"/>
        <v>0/1/2500</v>
      </c>
      <c r="K1170" s="12" t="e">
        <f>IF(VALUE(LEFT(A1170,SEARCH(" ",A1170)-1))&lt;10,"0"&amp;VALUE(LEFT(A1170,SEARCH(" ",A1170)-1)),VALUE(LEFT(A1170,SEARCH(" ",A1170)-1)))&amp;"/"&amp;VLOOKUP(MID(A1170,SEARCH(" ",A1170)+1,LEN(A1170)-SEARCH(" ",A1170)-3),'[1]Lookup Data'!$B$2:$C$14,2,FALSE)&amp;"/"&amp;RIGHT(A1170,2)+2500</f>
        <v>#VALUE!</v>
      </c>
      <c r="L1170" s="12" t="e">
        <f>LEFT(A1170,2)&amp;"/"&amp;VLOOKUP(MID(LEFT(A1170,LEN(A1170)-5),SEARCH(" ",A1170),LEN(LEFT(A1170,LEN(A1170)-5))-SEARCH(" ",A1170)+1),'[1]Lookup Data'!$E$3:$F$14,2,FALSE)&amp;"/"&amp;RIGHT(A1170,4)</f>
        <v>#VALUE!</v>
      </c>
      <c r="M1170" s="12" t="e">
        <f>E1170&amp;"/"&amp;VLOOKUP([1]สูตรแปลงวันที่!F1170,'[1]Lookup Data'!$B$3:$C$14,2,FALSE)&amp;"/"&amp;[1]สูตรแปลงวันที่!G1170</f>
        <v>#VALUE!</v>
      </c>
    </row>
    <row r="1171" spans="1:13">
      <c r="A1171" s="11"/>
      <c r="B1171" s="12">
        <f t="shared" si="162"/>
        <v>0</v>
      </c>
      <c r="C1171" s="12">
        <f t="shared" si="163"/>
        <v>1</v>
      </c>
      <c r="D1171" s="12">
        <f t="shared" si="164"/>
        <v>1900</v>
      </c>
      <c r="E1171" s="12" t="str">
        <f t="shared" si="165"/>
        <v/>
      </c>
      <c r="F1171" s="12" t="e">
        <f t="shared" si="166"/>
        <v>#VALUE!</v>
      </c>
      <c r="G1171" s="12" t="str">
        <f t="shared" si="167"/>
        <v/>
      </c>
      <c r="H1171" s="12" t="e">
        <f t="shared" si="168"/>
        <v>#N/A</v>
      </c>
      <c r="I1171" s="12" t="str">
        <f t="shared" si="169"/>
        <v>0/1/2443</v>
      </c>
      <c r="J1171" s="12" t="str">
        <f t="shared" si="170"/>
        <v>0/1/2500</v>
      </c>
      <c r="K1171" s="12" t="e">
        <f>IF(VALUE(LEFT(A1171,SEARCH(" ",A1171)-1))&lt;10,"0"&amp;VALUE(LEFT(A1171,SEARCH(" ",A1171)-1)),VALUE(LEFT(A1171,SEARCH(" ",A1171)-1)))&amp;"/"&amp;VLOOKUP(MID(A1171,SEARCH(" ",A1171)+1,LEN(A1171)-SEARCH(" ",A1171)-3),'[1]Lookup Data'!$B$2:$C$14,2,FALSE)&amp;"/"&amp;RIGHT(A1171,2)+2500</f>
        <v>#VALUE!</v>
      </c>
      <c r="L1171" s="12" t="e">
        <f>LEFT(A1171,2)&amp;"/"&amp;VLOOKUP(MID(LEFT(A1171,LEN(A1171)-5),SEARCH(" ",A1171),LEN(LEFT(A1171,LEN(A1171)-5))-SEARCH(" ",A1171)+1),'[1]Lookup Data'!$E$3:$F$14,2,FALSE)&amp;"/"&amp;RIGHT(A1171,4)</f>
        <v>#VALUE!</v>
      </c>
      <c r="M1171" s="12" t="e">
        <f>E1171&amp;"/"&amp;VLOOKUP([1]สูตรแปลงวันที่!F1171,'[1]Lookup Data'!$B$3:$C$14,2,FALSE)&amp;"/"&amp;[1]สูตรแปลงวันที่!G1171</f>
        <v>#VALUE!</v>
      </c>
    </row>
    <row r="1172" spans="1:13">
      <c r="A1172" s="11"/>
      <c r="B1172" s="12">
        <f t="shared" si="162"/>
        <v>0</v>
      </c>
      <c r="C1172" s="12">
        <f t="shared" si="163"/>
        <v>1</v>
      </c>
      <c r="D1172" s="12">
        <f t="shared" si="164"/>
        <v>1900</v>
      </c>
      <c r="E1172" s="12" t="str">
        <f t="shared" si="165"/>
        <v/>
      </c>
      <c r="F1172" s="12" t="e">
        <f t="shared" si="166"/>
        <v>#VALUE!</v>
      </c>
      <c r="G1172" s="12" t="str">
        <f t="shared" si="167"/>
        <v/>
      </c>
      <c r="H1172" s="12" t="e">
        <f t="shared" si="168"/>
        <v>#N/A</v>
      </c>
      <c r="I1172" s="12" t="str">
        <f t="shared" si="169"/>
        <v>0/1/2443</v>
      </c>
      <c r="J1172" s="12" t="str">
        <f t="shared" si="170"/>
        <v>0/1/2500</v>
      </c>
      <c r="K1172" s="12" t="e">
        <f>IF(VALUE(LEFT(A1172,SEARCH(" ",A1172)-1))&lt;10,"0"&amp;VALUE(LEFT(A1172,SEARCH(" ",A1172)-1)),VALUE(LEFT(A1172,SEARCH(" ",A1172)-1)))&amp;"/"&amp;VLOOKUP(MID(A1172,SEARCH(" ",A1172)+1,LEN(A1172)-SEARCH(" ",A1172)-3),'[1]Lookup Data'!$B$2:$C$14,2,FALSE)&amp;"/"&amp;RIGHT(A1172,2)+2500</f>
        <v>#VALUE!</v>
      </c>
      <c r="L1172" s="12" t="e">
        <f>LEFT(A1172,2)&amp;"/"&amp;VLOOKUP(MID(LEFT(A1172,LEN(A1172)-5),SEARCH(" ",A1172),LEN(LEFT(A1172,LEN(A1172)-5))-SEARCH(" ",A1172)+1),'[1]Lookup Data'!$E$3:$F$14,2,FALSE)&amp;"/"&amp;RIGHT(A1172,4)</f>
        <v>#VALUE!</v>
      </c>
      <c r="M1172" s="12" t="e">
        <f>E1172&amp;"/"&amp;VLOOKUP([1]สูตรแปลงวันที่!F1172,'[1]Lookup Data'!$B$3:$C$14,2,FALSE)&amp;"/"&amp;[1]สูตรแปลงวันที่!G1172</f>
        <v>#VALUE!</v>
      </c>
    </row>
    <row r="1173" spans="1:13">
      <c r="A1173" s="11"/>
      <c r="B1173" s="12">
        <f t="shared" si="162"/>
        <v>0</v>
      </c>
      <c r="C1173" s="12">
        <f t="shared" si="163"/>
        <v>1</v>
      </c>
      <c r="D1173" s="12">
        <f t="shared" si="164"/>
        <v>1900</v>
      </c>
      <c r="E1173" s="12" t="str">
        <f t="shared" si="165"/>
        <v/>
      </c>
      <c r="F1173" s="12" t="e">
        <f t="shared" si="166"/>
        <v>#VALUE!</v>
      </c>
      <c r="G1173" s="12" t="str">
        <f t="shared" si="167"/>
        <v/>
      </c>
      <c r="H1173" s="12" t="e">
        <f t="shared" si="168"/>
        <v>#N/A</v>
      </c>
      <c r="I1173" s="12" t="str">
        <f t="shared" si="169"/>
        <v>0/1/2443</v>
      </c>
      <c r="J1173" s="12" t="str">
        <f t="shared" si="170"/>
        <v>0/1/2500</v>
      </c>
      <c r="K1173" s="12" t="e">
        <f>IF(VALUE(LEFT(A1173,SEARCH(" ",A1173)-1))&lt;10,"0"&amp;VALUE(LEFT(A1173,SEARCH(" ",A1173)-1)),VALUE(LEFT(A1173,SEARCH(" ",A1173)-1)))&amp;"/"&amp;VLOOKUP(MID(A1173,SEARCH(" ",A1173)+1,LEN(A1173)-SEARCH(" ",A1173)-3),'[1]Lookup Data'!$B$2:$C$14,2,FALSE)&amp;"/"&amp;RIGHT(A1173,2)+2500</f>
        <v>#VALUE!</v>
      </c>
      <c r="L1173" s="12" t="e">
        <f>LEFT(A1173,2)&amp;"/"&amp;VLOOKUP(MID(LEFT(A1173,LEN(A1173)-5),SEARCH(" ",A1173),LEN(LEFT(A1173,LEN(A1173)-5))-SEARCH(" ",A1173)+1),'[1]Lookup Data'!$E$3:$F$14,2,FALSE)&amp;"/"&amp;RIGHT(A1173,4)</f>
        <v>#VALUE!</v>
      </c>
      <c r="M1173" s="12" t="e">
        <f>E1173&amp;"/"&amp;VLOOKUP([1]สูตรแปลงวันที่!F1173,'[1]Lookup Data'!$B$3:$C$14,2,FALSE)&amp;"/"&amp;[1]สูตรแปลงวันที่!G1173</f>
        <v>#VALUE!</v>
      </c>
    </row>
    <row r="1174" spans="1:13">
      <c r="A1174" s="11"/>
      <c r="B1174" s="12">
        <f t="shared" si="162"/>
        <v>0</v>
      </c>
      <c r="C1174" s="12">
        <f t="shared" si="163"/>
        <v>1</v>
      </c>
      <c r="D1174" s="12">
        <f t="shared" si="164"/>
        <v>1900</v>
      </c>
      <c r="E1174" s="12" t="str">
        <f t="shared" si="165"/>
        <v/>
      </c>
      <c r="F1174" s="12" t="e">
        <f t="shared" si="166"/>
        <v>#VALUE!</v>
      </c>
      <c r="G1174" s="12" t="str">
        <f t="shared" si="167"/>
        <v/>
      </c>
      <c r="H1174" s="12" t="e">
        <f t="shared" si="168"/>
        <v>#N/A</v>
      </c>
      <c r="I1174" s="12" t="str">
        <f t="shared" si="169"/>
        <v>0/1/2443</v>
      </c>
      <c r="J1174" s="12" t="str">
        <f t="shared" si="170"/>
        <v>0/1/2500</v>
      </c>
      <c r="K1174" s="12" t="e">
        <f>IF(VALUE(LEFT(A1174,SEARCH(" ",A1174)-1))&lt;10,"0"&amp;VALUE(LEFT(A1174,SEARCH(" ",A1174)-1)),VALUE(LEFT(A1174,SEARCH(" ",A1174)-1)))&amp;"/"&amp;VLOOKUP(MID(A1174,SEARCH(" ",A1174)+1,LEN(A1174)-SEARCH(" ",A1174)-3),'[1]Lookup Data'!$B$2:$C$14,2,FALSE)&amp;"/"&amp;RIGHT(A1174,2)+2500</f>
        <v>#VALUE!</v>
      </c>
      <c r="L1174" s="12" t="e">
        <f>LEFT(A1174,2)&amp;"/"&amp;VLOOKUP(MID(LEFT(A1174,LEN(A1174)-5),SEARCH(" ",A1174),LEN(LEFT(A1174,LEN(A1174)-5))-SEARCH(" ",A1174)+1),'[1]Lookup Data'!$E$3:$F$14,2,FALSE)&amp;"/"&amp;RIGHT(A1174,4)</f>
        <v>#VALUE!</v>
      </c>
      <c r="M1174" s="12" t="e">
        <f>E1174&amp;"/"&amp;VLOOKUP([1]สูตรแปลงวันที่!F1174,'[1]Lookup Data'!$B$3:$C$14,2,FALSE)&amp;"/"&amp;[1]สูตรแปลงวันที่!G1174</f>
        <v>#VALUE!</v>
      </c>
    </row>
    <row r="1175" spans="1:13">
      <c r="A1175" s="11"/>
      <c r="B1175" s="12">
        <f t="shared" si="162"/>
        <v>0</v>
      </c>
      <c r="C1175" s="12">
        <f t="shared" si="163"/>
        <v>1</v>
      </c>
      <c r="D1175" s="12">
        <f t="shared" si="164"/>
        <v>1900</v>
      </c>
      <c r="E1175" s="12" t="str">
        <f t="shared" si="165"/>
        <v/>
      </c>
      <c r="F1175" s="12" t="e">
        <f t="shared" si="166"/>
        <v>#VALUE!</v>
      </c>
      <c r="G1175" s="12" t="str">
        <f t="shared" si="167"/>
        <v/>
      </c>
      <c r="H1175" s="12" t="e">
        <f t="shared" si="168"/>
        <v>#N/A</v>
      </c>
      <c r="I1175" s="12" t="str">
        <f t="shared" si="169"/>
        <v>0/1/2443</v>
      </c>
      <c r="J1175" s="12" t="str">
        <f t="shared" si="170"/>
        <v>0/1/2500</v>
      </c>
      <c r="K1175" s="12" t="e">
        <f>IF(VALUE(LEFT(A1175,SEARCH(" ",A1175)-1))&lt;10,"0"&amp;VALUE(LEFT(A1175,SEARCH(" ",A1175)-1)),VALUE(LEFT(A1175,SEARCH(" ",A1175)-1)))&amp;"/"&amp;VLOOKUP(MID(A1175,SEARCH(" ",A1175)+1,LEN(A1175)-SEARCH(" ",A1175)-3),'[1]Lookup Data'!$B$2:$C$14,2,FALSE)&amp;"/"&amp;RIGHT(A1175,2)+2500</f>
        <v>#VALUE!</v>
      </c>
      <c r="L1175" s="12" t="e">
        <f>LEFT(A1175,2)&amp;"/"&amp;VLOOKUP(MID(LEFT(A1175,LEN(A1175)-5),SEARCH(" ",A1175),LEN(LEFT(A1175,LEN(A1175)-5))-SEARCH(" ",A1175)+1),'[1]Lookup Data'!$E$3:$F$14,2,FALSE)&amp;"/"&amp;RIGHT(A1175,4)</f>
        <v>#VALUE!</v>
      </c>
      <c r="M1175" s="12" t="e">
        <f>E1175&amp;"/"&amp;VLOOKUP([1]สูตรแปลงวันที่!F1175,'[1]Lookup Data'!$B$3:$C$14,2,FALSE)&amp;"/"&amp;[1]สูตรแปลงวันที่!G1175</f>
        <v>#VALUE!</v>
      </c>
    </row>
    <row r="1176" spans="1:13">
      <c r="A1176" s="11"/>
      <c r="B1176" s="12">
        <f t="shared" si="162"/>
        <v>0</v>
      </c>
      <c r="C1176" s="12">
        <f t="shared" si="163"/>
        <v>1</v>
      </c>
      <c r="D1176" s="12">
        <f t="shared" si="164"/>
        <v>1900</v>
      </c>
      <c r="E1176" s="12" t="str">
        <f t="shared" si="165"/>
        <v/>
      </c>
      <c r="F1176" s="12" t="e">
        <f t="shared" si="166"/>
        <v>#VALUE!</v>
      </c>
      <c r="G1176" s="12" t="str">
        <f t="shared" si="167"/>
        <v/>
      </c>
      <c r="H1176" s="12" t="e">
        <f t="shared" si="168"/>
        <v>#N/A</v>
      </c>
      <c r="I1176" s="12" t="str">
        <f t="shared" si="169"/>
        <v>0/1/2443</v>
      </c>
      <c r="J1176" s="12" t="str">
        <f t="shared" si="170"/>
        <v>0/1/2500</v>
      </c>
      <c r="K1176" s="12" t="e">
        <f>IF(VALUE(LEFT(A1176,SEARCH(" ",A1176)-1))&lt;10,"0"&amp;VALUE(LEFT(A1176,SEARCH(" ",A1176)-1)),VALUE(LEFT(A1176,SEARCH(" ",A1176)-1)))&amp;"/"&amp;VLOOKUP(MID(A1176,SEARCH(" ",A1176)+1,LEN(A1176)-SEARCH(" ",A1176)-3),'[1]Lookup Data'!$B$2:$C$14,2,FALSE)&amp;"/"&amp;RIGHT(A1176,2)+2500</f>
        <v>#VALUE!</v>
      </c>
      <c r="L1176" s="12" t="e">
        <f>LEFT(A1176,2)&amp;"/"&amp;VLOOKUP(MID(LEFT(A1176,LEN(A1176)-5),SEARCH(" ",A1176),LEN(LEFT(A1176,LEN(A1176)-5))-SEARCH(" ",A1176)+1),'[1]Lookup Data'!$E$3:$F$14,2,FALSE)&amp;"/"&amp;RIGHT(A1176,4)</f>
        <v>#VALUE!</v>
      </c>
      <c r="M1176" s="12" t="e">
        <f>E1176&amp;"/"&amp;VLOOKUP([1]สูตรแปลงวันที่!F1176,'[1]Lookup Data'!$B$3:$C$14,2,FALSE)&amp;"/"&amp;[1]สูตรแปลงวันที่!G1176</f>
        <v>#VALUE!</v>
      </c>
    </row>
    <row r="1177" spans="1:13">
      <c r="A1177" s="11"/>
      <c r="B1177" s="12">
        <f t="shared" si="162"/>
        <v>0</v>
      </c>
      <c r="C1177" s="12">
        <f t="shared" si="163"/>
        <v>1</v>
      </c>
      <c r="D1177" s="12">
        <f t="shared" si="164"/>
        <v>1900</v>
      </c>
      <c r="E1177" s="12" t="str">
        <f t="shared" si="165"/>
        <v/>
      </c>
      <c r="F1177" s="12" t="e">
        <f t="shared" si="166"/>
        <v>#VALUE!</v>
      </c>
      <c r="G1177" s="12" t="str">
        <f t="shared" si="167"/>
        <v/>
      </c>
      <c r="H1177" s="12" t="e">
        <f t="shared" si="168"/>
        <v>#N/A</v>
      </c>
      <c r="I1177" s="12" t="str">
        <f t="shared" si="169"/>
        <v>0/1/2443</v>
      </c>
      <c r="J1177" s="12" t="str">
        <f t="shared" si="170"/>
        <v>0/1/2500</v>
      </c>
      <c r="K1177" s="12" t="e">
        <f>IF(VALUE(LEFT(A1177,SEARCH(" ",A1177)-1))&lt;10,"0"&amp;VALUE(LEFT(A1177,SEARCH(" ",A1177)-1)),VALUE(LEFT(A1177,SEARCH(" ",A1177)-1)))&amp;"/"&amp;VLOOKUP(MID(A1177,SEARCH(" ",A1177)+1,LEN(A1177)-SEARCH(" ",A1177)-3),'[1]Lookup Data'!$B$2:$C$14,2,FALSE)&amp;"/"&amp;RIGHT(A1177,2)+2500</f>
        <v>#VALUE!</v>
      </c>
      <c r="L1177" s="12" t="e">
        <f>LEFT(A1177,2)&amp;"/"&amp;VLOOKUP(MID(LEFT(A1177,LEN(A1177)-5),SEARCH(" ",A1177),LEN(LEFT(A1177,LEN(A1177)-5))-SEARCH(" ",A1177)+1),'[1]Lookup Data'!$E$3:$F$14,2,FALSE)&amp;"/"&amp;RIGHT(A1177,4)</f>
        <v>#VALUE!</v>
      </c>
      <c r="M1177" s="12" t="e">
        <f>E1177&amp;"/"&amp;VLOOKUP([1]สูตรแปลงวันที่!F1177,'[1]Lookup Data'!$B$3:$C$14,2,FALSE)&amp;"/"&amp;[1]สูตรแปลงวันที่!G1177</f>
        <v>#VALUE!</v>
      </c>
    </row>
    <row r="1178" spans="1:13">
      <c r="A1178" s="11"/>
      <c r="B1178" s="12">
        <f t="shared" si="162"/>
        <v>0</v>
      </c>
      <c r="C1178" s="12">
        <f t="shared" si="163"/>
        <v>1</v>
      </c>
      <c r="D1178" s="12">
        <f t="shared" si="164"/>
        <v>1900</v>
      </c>
      <c r="E1178" s="12" t="str">
        <f t="shared" si="165"/>
        <v/>
      </c>
      <c r="F1178" s="12" t="e">
        <f t="shared" si="166"/>
        <v>#VALUE!</v>
      </c>
      <c r="G1178" s="12" t="str">
        <f t="shared" si="167"/>
        <v/>
      </c>
      <c r="H1178" s="12" t="e">
        <f t="shared" si="168"/>
        <v>#N/A</v>
      </c>
      <c r="I1178" s="12" t="str">
        <f t="shared" si="169"/>
        <v>0/1/2443</v>
      </c>
      <c r="J1178" s="12" t="str">
        <f t="shared" si="170"/>
        <v>0/1/2500</v>
      </c>
      <c r="K1178" s="12" t="e">
        <f>IF(VALUE(LEFT(A1178,SEARCH(" ",A1178)-1))&lt;10,"0"&amp;VALUE(LEFT(A1178,SEARCH(" ",A1178)-1)),VALUE(LEFT(A1178,SEARCH(" ",A1178)-1)))&amp;"/"&amp;VLOOKUP(MID(A1178,SEARCH(" ",A1178)+1,LEN(A1178)-SEARCH(" ",A1178)-3),'[1]Lookup Data'!$B$2:$C$14,2,FALSE)&amp;"/"&amp;RIGHT(A1178,2)+2500</f>
        <v>#VALUE!</v>
      </c>
      <c r="L1178" s="12" t="e">
        <f>LEFT(A1178,2)&amp;"/"&amp;VLOOKUP(MID(LEFT(A1178,LEN(A1178)-5),SEARCH(" ",A1178),LEN(LEFT(A1178,LEN(A1178)-5))-SEARCH(" ",A1178)+1),'[1]Lookup Data'!$E$3:$F$14,2,FALSE)&amp;"/"&amp;RIGHT(A1178,4)</f>
        <v>#VALUE!</v>
      </c>
      <c r="M1178" s="12" t="e">
        <f>E1178&amp;"/"&amp;VLOOKUP([1]สูตรแปลงวันที่!F1178,'[1]Lookup Data'!$B$3:$C$14,2,FALSE)&amp;"/"&amp;[1]สูตรแปลงวันที่!G1178</f>
        <v>#VALUE!</v>
      </c>
    </row>
    <row r="1179" spans="1:13">
      <c r="A1179" s="11"/>
      <c r="B1179" s="12">
        <f t="shared" si="162"/>
        <v>0</v>
      </c>
      <c r="C1179" s="12">
        <f t="shared" si="163"/>
        <v>1</v>
      </c>
      <c r="D1179" s="12">
        <f t="shared" si="164"/>
        <v>1900</v>
      </c>
      <c r="E1179" s="12" t="str">
        <f t="shared" si="165"/>
        <v/>
      </c>
      <c r="F1179" s="12" t="e">
        <f t="shared" si="166"/>
        <v>#VALUE!</v>
      </c>
      <c r="G1179" s="12" t="str">
        <f t="shared" si="167"/>
        <v/>
      </c>
      <c r="H1179" s="12" t="e">
        <f t="shared" si="168"/>
        <v>#N/A</v>
      </c>
      <c r="I1179" s="12" t="str">
        <f t="shared" si="169"/>
        <v>0/1/2443</v>
      </c>
      <c r="J1179" s="12" t="str">
        <f t="shared" si="170"/>
        <v>0/1/2500</v>
      </c>
      <c r="K1179" s="12" t="e">
        <f>IF(VALUE(LEFT(A1179,SEARCH(" ",A1179)-1))&lt;10,"0"&amp;VALUE(LEFT(A1179,SEARCH(" ",A1179)-1)),VALUE(LEFT(A1179,SEARCH(" ",A1179)-1)))&amp;"/"&amp;VLOOKUP(MID(A1179,SEARCH(" ",A1179)+1,LEN(A1179)-SEARCH(" ",A1179)-3),'[1]Lookup Data'!$B$2:$C$14,2,FALSE)&amp;"/"&amp;RIGHT(A1179,2)+2500</f>
        <v>#VALUE!</v>
      </c>
      <c r="L1179" s="12" t="e">
        <f>LEFT(A1179,2)&amp;"/"&amp;VLOOKUP(MID(LEFT(A1179,LEN(A1179)-5),SEARCH(" ",A1179),LEN(LEFT(A1179,LEN(A1179)-5))-SEARCH(" ",A1179)+1),'[1]Lookup Data'!$E$3:$F$14,2,FALSE)&amp;"/"&amp;RIGHT(A1179,4)</f>
        <v>#VALUE!</v>
      </c>
      <c r="M1179" s="12" t="e">
        <f>E1179&amp;"/"&amp;VLOOKUP([1]สูตรแปลงวันที่!F1179,'[1]Lookup Data'!$B$3:$C$14,2,FALSE)&amp;"/"&amp;[1]สูตรแปลงวันที่!G1179</f>
        <v>#VALUE!</v>
      </c>
    </row>
    <row r="1180" spans="1:13">
      <c r="A1180" s="11"/>
      <c r="B1180" s="12">
        <f t="shared" si="162"/>
        <v>0</v>
      </c>
      <c r="C1180" s="12">
        <f t="shared" si="163"/>
        <v>1</v>
      </c>
      <c r="D1180" s="12">
        <f t="shared" si="164"/>
        <v>1900</v>
      </c>
      <c r="E1180" s="12" t="str">
        <f t="shared" si="165"/>
        <v/>
      </c>
      <c r="F1180" s="12" t="e">
        <f t="shared" si="166"/>
        <v>#VALUE!</v>
      </c>
      <c r="G1180" s="12" t="str">
        <f t="shared" si="167"/>
        <v/>
      </c>
      <c r="H1180" s="12" t="e">
        <f t="shared" si="168"/>
        <v>#N/A</v>
      </c>
      <c r="I1180" s="12" t="str">
        <f t="shared" si="169"/>
        <v>0/1/2443</v>
      </c>
      <c r="J1180" s="12" t="str">
        <f t="shared" si="170"/>
        <v>0/1/2500</v>
      </c>
      <c r="K1180" s="12" t="e">
        <f>IF(VALUE(LEFT(A1180,SEARCH(" ",A1180)-1))&lt;10,"0"&amp;VALUE(LEFT(A1180,SEARCH(" ",A1180)-1)),VALUE(LEFT(A1180,SEARCH(" ",A1180)-1)))&amp;"/"&amp;VLOOKUP(MID(A1180,SEARCH(" ",A1180)+1,LEN(A1180)-SEARCH(" ",A1180)-3),'[1]Lookup Data'!$B$2:$C$14,2,FALSE)&amp;"/"&amp;RIGHT(A1180,2)+2500</f>
        <v>#VALUE!</v>
      </c>
      <c r="L1180" s="12" t="e">
        <f>LEFT(A1180,2)&amp;"/"&amp;VLOOKUP(MID(LEFT(A1180,LEN(A1180)-5),SEARCH(" ",A1180),LEN(LEFT(A1180,LEN(A1180)-5))-SEARCH(" ",A1180)+1),'[1]Lookup Data'!$E$3:$F$14,2,FALSE)&amp;"/"&amp;RIGHT(A1180,4)</f>
        <v>#VALUE!</v>
      </c>
      <c r="M1180" s="12" t="e">
        <f>E1180&amp;"/"&amp;VLOOKUP([1]สูตรแปลงวันที่!F1180,'[1]Lookup Data'!$B$3:$C$14,2,FALSE)&amp;"/"&amp;[1]สูตรแปลงวันที่!G1180</f>
        <v>#VALUE!</v>
      </c>
    </row>
    <row r="1181" spans="1:13">
      <c r="A1181" s="11"/>
      <c r="B1181" s="12">
        <f t="shared" si="162"/>
        <v>0</v>
      </c>
      <c r="C1181" s="12">
        <f t="shared" si="163"/>
        <v>1</v>
      </c>
      <c r="D1181" s="12">
        <f t="shared" si="164"/>
        <v>1900</v>
      </c>
      <c r="E1181" s="12" t="str">
        <f t="shared" si="165"/>
        <v/>
      </c>
      <c r="F1181" s="12" t="e">
        <f t="shared" si="166"/>
        <v>#VALUE!</v>
      </c>
      <c r="G1181" s="12" t="str">
        <f t="shared" si="167"/>
        <v/>
      </c>
      <c r="H1181" s="12" t="e">
        <f t="shared" si="168"/>
        <v>#N/A</v>
      </c>
      <c r="I1181" s="12" t="str">
        <f t="shared" si="169"/>
        <v>0/1/2443</v>
      </c>
      <c r="J1181" s="12" t="str">
        <f t="shared" si="170"/>
        <v>0/1/2500</v>
      </c>
      <c r="K1181" s="12" t="e">
        <f>IF(VALUE(LEFT(A1181,SEARCH(" ",A1181)-1))&lt;10,"0"&amp;VALUE(LEFT(A1181,SEARCH(" ",A1181)-1)),VALUE(LEFT(A1181,SEARCH(" ",A1181)-1)))&amp;"/"&amp;VLOOKUP(MID(A1181,SEARCH(" ",A1181)+1,LEN(A1181)-SEARCH(" ",A1181)-3),'[1]Lookup Data'!$B$2:$C$14,2,FALSE)&amp;"/"&amp;RIGHT(A1181,2)+2500</f>
        <v>#VALUE!</v>
      </c>
      <c r="L1181" s="12" t="e">
        <f>LEFT(A1181,2)&amp;"/"&amp;VLOOKUP(MID(LEFT(A1181,LEN(A1181)-5),SEARCH(" ",A1181),LEN(LEFT(A1181,LEN(A1181)-5))-SEARCH(" ",A1181)+1),'[1]Lookup Data'!$E$3:$F$14,2,FALSE)&amp;"/"&amp;RIGHT(A1181,4)</f>
        <v>#VALUE!</v>
      </c>
      <c r="M1181" s="12" t="e">
        <f>E1181&amp;"/"&amp;VLOOKUP([1]สูตรแปลงวันที่!F1181,'[1]Lookup Data'!$B$3:$C$14,2,FALSE)&amp;"/"&amp;[1]สูตรแปลงวันที่!G1181</f>
        <v>#VALUE!</v>
      </c>
    </row>
    <row r="1182" spans="1:13">
      <c r="A1182" s="11"/>
      <c r="B1182" s="12">
        <f t="shared" si="162"/>
        <v>0</v>
      </c>
      <c r="C1182" s="12">
        <f t="shared" si="163"/>
        <v>1</v>
      </c>
      <c r="D1182" s="12">
        <f t="shared" si="164"/>
        <v>1900</v>
      </c>
      <c r="E1182" s="12" t="str">
        <f t="shared" si="165"/>
        <v/>
      </c>
      <c r="F1182" s="12" t="e">
        <f t="shared" si="166"/>
        <v>#VALUE!</v>
      </c>
      <c r="G1182" s="12" t="str">
        <f t="shared" si="167"/>
        <v/>
      </c>
      <c r="H1182" s="12" t="e">
        <f t="shared" si="168"/>
        <v>#N/A</v>
      </c>
      <c r="I1182" s="12" t="str">
        <f t="shared" si="169"/>
        <v>0/1/2443</v>
      </c>
      <c r="J1182" s="12" t="str">
        <f t="shared" si="170"/>
        <v>0/1/2500</v>
      </c>
      <c r="K1182" s="12" t="e">
        <f>IF(VALUE(LEFT(A1182,SEARCH(" ",A1182)-1))&lt;10,"0"&amp;VALUE(LEFT(A1182,SEARCH(" ",A1182)-1)),VALUE(LEFT(A1182,SEARCH(" ",A1182)-1)))&amp;"/"&amp;VLOOKUP(MID(A1182,SEARCH(" ",A1182)+1,LEN(A1182)-SEARCH(" ",A1182)-3),'[1]Lookup Data'!$B$2:$C$14,2,FALSE)&amp;"/"&amp;RIGHT(A1182,2)+2500</f>
        <v>#VALUE!</v>
      </c>
      <c r="L1182" s="12" t="e">
        <f>LEFT(A1182,2)&amp;"/"&amp;VLOOKUP(MID(LEFT(A1182,LEN(A1182)-5),SEARCH(" ",A1182),LEN(LEFT(A1182,LEN(A1182)-5))-SEARCH(" ",A1182)+1),'[1]Lookup Data'!$E$3:$F$14,2,FALSE)&amp;"/"&amp;RIGHT(A1182,4)</f>
        <v>#VALUE!</v>
      </c>
      <c r="M1182" s="12" t="e">
        <f>E1182&amp;"/"&amp;VLOOKUP([1]สูตรแปลงวันที่!F1182,'[1]Lookup Data'!$B$3:$C$14,2,FALSE)&amp;"/"&amp;[1]สูตรแปลงวันที่!G1182</f>
        <v>#VALUE!</v>
      </c>
    </row>
    <row r="1183" spans="1:13">
      <c r="A1183" s="11"/>
      <c r="B1183" s="12">
        <f t="shared" si="162"/>
        <v>0</v>
      </c>
      <c r="C1183" s="12">
        <f t="shared" si="163"/>
        <v>1</v>
      </c>
      <c r="D1183" s="12">
        <f t="shared" si="164"/>
        <v>1900</v>
      </c>
      <c r="E1183" s="12" t="str">
        <f t="shared" si="165"/>
        <v/>
      </c>
      <c r="F1183" s="12" t="e">
        <f t="shared" si="166"/>
        <v>#VALUE!</v>
      </c>
      <c r="G1183" s="12" t="str">
        <f t="shared" si="167"/>
        <v/>
      </c>
      <c r="H1183" s="12" t="e">
        <f t="shared" si="168"/>
        <v>#N/A</v>
      </c>
      <c r="I1183" s="12" t="str">
        <f t="shared" si="169"/>
        <v>0/1/2443</v>
      </c>
      <c r="J1183" s="12" t="str">
        <f t="shared" si="170"/>
        <v>0/1/2500</v>
      </c>
      <c r="K1183" s="12" t="e">
        <f>IF(VALUE(LEFT(A1183,SEARCH(" ",A1183)-1))&lt;10,"0"&amp;VALUE(LEFT(A1183,SEARCH(" ",A1183)-1)),VALUE(LEFT(A1183,SEARCH(" ",A1183)-1)))&amp;"/"&amp;VLOOKUP(MID(A1183,SEARCH(" ",A1183)+1,LEN(A1183)-SEARCH(" ",A1183)-3),'[1]Lookup Data'!$B$2:$C$14,2,FALSE)&amp;"/"&amp;RIGHT(A1183,2)+2500</f>
        <v>#VALUE!</v>
      </c>
      <c r="L1183" s="12" t="e">
        <f>LEFT(A1183,2)&amp;"/"&amp;VLOOKUP(MID(LEFT(A1183,LEN(A1183)-5),SEARCH(" ",A1183),LEN(LEFT(A1183,LEN(A1183)-5))-SEARCH(" ",A1183)+1),'[1]Lookup Data'!$E$3:$F$14,2,FALSE)&amp;"/"&amp;RIGHT(A1183,4)</f>
        <v>#VALUE!</v>
      </c>
      <c r="M1183" s="12" t="e">
        <f>E1183&amp;"/"&amp;VLOOKUP([1]สูตรแปลงวันที่!F1183,'[1]Lookup Data'!$B$3:$C$14,2,FALSE)&amp;"/"&amp;[1]สูตรแปลงวันที่!G1183</f>
        <v>#VALUE!</v>
      </c>
    </row>
    <row r="1184" spans="1:13">
      <c r="A1184" s="11"/>
      <c r="B1184" s="12">
        <f t="shared" si="162"/>
        <v>0</v>
      </c>
      <c r="C1184" s="12">
        <f t="shared" si="163"/>
        <v>1</v>
      </c>
      <c r="D1184" s="12">
        <f t="shared" si="164"/>
        <v>1900</v>
      </c>
      <c r="E1184" s="12" t="str">
        <f t="shared" si="165"/>
        <v/>
      </c>
      <c r="F1184" s="12" t="e">
        <f t="shared" si="166"/>
        <v>#VALUE!</v>
      </c>
      <c r="G1184" s="12" t="str">
        <f t="shared" si="167"/>
        <v/>
      </c>
      <c r="H1184" s="12" t="e">
        <f t="shared" si="168"/>
        <v>#N/A</v>
      </c>
      <c r="I1184" s="12" t="str">
        <f t="shared" si="169"/>
        <v>0/1/2443</v>
      </c>
      <c r="J1184" s="12" t="str">
        <f t="shared" si="170"/>
        <v>0/1/2500</v>
      </c>
      <c r="K1184" s="12" t="e">
        <f>IF(VALUE(LEFT(A1184,SEARCH(" ",A1184)-1))&lt;10,"0"&amp;VALUE(LEFT(A1184,SEARCH(" ",A1184)-1)),VALUE(LEFT(A1184,SEARCH(" ",A1184)-1)))&amp;"/"&amp;VLOOKUP(MID(A1184,SEARCH(" ",A1184)+1,LEN(A1184)-SEARCH(" ",A1184)-3),'[1]Lookup Data'!$B$2:$C$14,2,FALSE)&amp;"/"&amp;RIGHT(A1184,2)+2500</f>
        <v>#VALUE!</v>
      </c>
      <c r="L1184" s="12" t="e">
        <f>LEFT(A1184,2)&amp;"/"&amp;VLOOKUP(MID(LEFT(A1184,LEN(A1184)-5),SEARCH(" ",A1184),LEN(LEFT(A1184,LEN(A1184)-5))-SEARCH(" ",A1184)+1),'[1]Lookup Data'!$E$3:$F$14,2,FALSE)&amp;"/"&amp;RIGHT(A1184,4)</f>
        <v>#VALUE!</v>
      </c>
      <c r="M1184" s="12" t="e">
        <f>E1184&amp;"/"&amp;VLOOKUP([1]สูตรแปลงวันที่!F1184,'[1]Lookup Data'!$B$3:$C$14,2,FALSE)&amp;"/"&amp;[1]สูตรแปลงวันที่!G1184</f>
        <v>#VALUE!</v>
      </c>
    </row>
    <row r="1185" spans="1:13">
      <c r="A1185" s="11"/>
      <c r="B1185" s="12">
        <f t="shared" si="162"/>
        <v>0</v>
      </c>
      <c r="C1185" s="12">
        <f t="shared" si="163"/>
        <v>1</v>
      </c>
      <c r="D1185" s="12">
        <f t="shared" si="164"/>
        <v>1900</v>
      </c>
      <c r="E1185" s="12" t="str">
        <f t="shared" si="165"/>
        <v/>
      </c>
      <c r="F1185" s="12" t="e">
        <f t="shared" si="166"/>
        <v>#VALUE!</v>
      </c>
      <c r="G1185" s="12" t="str">
        <f t="shared" si="167"/>
        <v/>
      </c>
      <c r="H1185" s="12" t="e">
        <f t="shared" si="168"/>
        <v>#N/A</v>
      </c>
      <c r="I1185" s="12" t="str">
        <f t="shared" si="169"/>
        <v>0/1/2443</v>
      </c>
      <c r="J1185" s="12" t="str">
        <f t="shared" si="170"/>
        <v>0/1/2500</v>
      </c>
      <c r="K1185" s="12" t="e">
        <f>IF(VALUE(LEFT(A1185,SEARCH(" ",A1185)-1))&lt;10,"0"&amp;VALUE(LEFT(A1185,SEARCH(" ",A1185)-1)),VALUE(LEFT(A1185,SEARCH(" ",A1185)-1)))&amp;"/"&amp;VLOOKUP(MID(A1185,SEARCH(" ",A1185)+1,LEN(A1185)-SEARCH(" ",A1185)-3),'[1]Lookup Data'!$B$2:$C$14,2,FALSE)&amp;"/"&amp;RIGHT(A1185,2)+2500</f>
        <v>#VALUE!</v>
      </c>
      <c r="L1185" s="12" t="e">
        <f>LEFT(A1185,2)&amp;"/"&amp;VLOOKUP(MID(LEFT(A1185,LEN(A1185)-5),SEARCH(" ",A1185),LEN(LEFT(A1185,LEN(A1185)-5))-SEARCH(" ",A1185)+1),'[1]Lookup Data'!$E$3:$F$14,2,FALSE)&amp;"/"&amp;RIGHT(A1185,4)</f>
        <v>#VALUE!</v>
      </c>
      <c r="M1185" s="12" t="e">
        <f>E1185&amp;"/"&amp;VLOOKUP([1]สูตรแปลงวันที่!F1185,'[1]Lookup Data'!$B$3:$C$14,2,FALSE)&amp;"/"&amp;[1]สูตรแปลงวันที่!G1185</f>
        <v>#VALUE!</v>
      </c>
    </row>
    <row r="1186" spans="1:13">
      <c r="A1186" s="11"/>
      <c r="B1186" s="12">
        <f t="shared" si="162"/>
        <v>0</v>
      </c>
      <c r="C1186" s="12">
        <f t="shared" si="163"/>
        <v>1</v>
      </c>
      <c r="D1186" s="12">
        <f t="shared" si="164"/>
        <v>1900</v>
      </c>
      <c r="E1186" s="12" t="str">
        <f t="shared" si="165"/>
        <v/>
      </c>
      <c r="F1186" s="12" t="e">
        <f t="shared" si="166"/>
        <v>#VALUE!</v>
      </c>
      <c r="G1186" s="12" t="str">
        <f t="shared" si="167"/>
        <v/>
      </c>
      <c r="H1186" s="12" t="e">
        <f t="shared" si="168"/>
        <v>#N/A</v>
      </c>
      <c r="I1186" s="12" t="str">
        <f t="shared" si="169"/>
        <v>0/1/2443</v>
      </c>
      <c r="J1186" s="12" t="str">
        <f t="shared" si="170"/>
        <v>0/1/2500</v>
      </c>
      <c r="K1186" s="12" t="e">
        <f>IF(VALUE(LEFT(A1186,SEARCH(" ",A1186)-1))&lt;10,"0"&amp;VALUE(LEFT(A1186,SEARCH(" ",A1186)-1)),VALUE(LEFT(A1186,SEARCH(" ",A1186)-1)))&amp;"/"&amp;VLOOKUP(MID(A1186,SEARCH(" ",A1186)+1,LEN(A1186)-SEARCH(" ",A1186)-3),'[1]Lookup Data'!$B$2:$C$14,2,FALSE)&amp;"/"&amp;RIGHT(A1186,2)+2500</f>
        <v>#VALUE!</v>
      </c>
      <c r="L1186" s="12" t="e">
        <f>LEFT(A1186,2)&amp;"/"&amp;VLOOKUP(MID(LEFT(A1186,LEN(A1186)-5),SEARCH(" ",A1186),LEN(LEFT(A1186,LEN(A1186)-5))-SEARCH(" ",A1186)+1),'[1]Lookup Data'!$E$3:$F$14,2,FALSE)&amp;"/"&amp;RIGHT(A1186,4)</f>
        <v>#VALUE!</v>
      </c>
      <c r="M1186" s="12" t="e">
        <f>E1186&amp;"/"&amp;VLOOKUP([1]สูตรแปลงวันที่!F1186,'[1]Lookup Data'!$B$3:$C$14,2,FALSE)&amp;"/"&amp;[1]สูตรแปลงวันที่!G1186</f>
        <v>#VALUE!</v>
      </c>
    </row>
    <row r="1187" spans="1:13">
      <c r="A1187" s="11"/>
      <c r="B1187" s="12">
        <f t="shared" si="162"/>
        <v>0</v>
      </c>
      <c r="C1187" s="12">
        <f t="shared" si="163"/>
        <v>1</v>
      </c>
      <c r="D1187" s="12">
        <f t="shared" si="164"/>
        <v>1900</v>
      </c>
      <c r="E1187" s="12" t="str">
        <f t="shared" si="165"/>
        <v/>
      </c>
      <c r="F1187" s="12" t="e">
        <f t="shared" si="166"/>
        <v>#VALUE!</v>
      </c>
      <c r="G1187" s="12" t="str">
        <f t="shared" si="167"/>
        <v/>
      </c>
      <c r="H1187" s="12" t="e">
        <f t="shared" si="168"/>
        <v>#N/A</v>
      </c>
      <c r="I1187" s="12" t="str">
        <f t="shared" si="169"/>
        <v>0/1/2443</v>
      </c>
      <c r="J1187" s="12" t="str">
        <f t="shared" si="170"/>
        <v>0/1/2500</v>
      </c>
      <c r="K1187" s="12" t="e">
        <f>IF(VALUE(LEFT(A1187,SEARCH(" ",A1187)-1))&lt;10,"0"&amp;VALUE(LEFT(A1187,SEARCH(" ",A1187)-1)),VALUE(LEFT(A1187,SEARCH(" ",A1187)-1)))&amp;"/"&amp;VLOOKUP(MID(A1187,SEARCH(" ",A1187)+1,LEN(A1187)-SEARCH(" ",A1187)-3),'[1]Lookup Data'!$B$2:$C$14,2,FALSE)&amp;"/"&amp;RIGHT(A1187,2)+2500</f>
        <v>#VALUE!</v>
      </c>
      <c r="L1187" s="12" t="e">
        <f>LEFT(A1187,2)&amp;"/"&amp;VLOOKUP(MID(LEFT(A1187,LEN(A1187)-5),SEARCH(" ",A1187),LEN(LEFT(A1187,LEN(A1187)-5))-SEARCH(" ",A1187)+1),'[1]Lookup Data'!$E$3:$F$14,2,FALSE)&amp;"/"&amp;RIGHT(A1187,4)</f>
        <v>#VALUE!</v>
      </c>
      <c r="M1187" s="12" t="e">
        <f>E1187&amp;"/"&amp;VLOOKUP([1]สูตรแปลงวันที่!F1187,'[1]Lookup Data'!$B$3:$C$14,2,FALSE)&amp;"/"&amp;[1]สูตรแปลงวันที่!G1187</f>
        <v>#VALUE!</v>
      </c>
    </row>
    <row r="1188" spans="1:13">
      <c r="A1188" s="11"/>
      <c r="B1188" s="12">
        <f t="shared" si="162"/>
        <v>0</v>
      </c>
      <c r="C1188" s="12">
        <f t="shared" si="163"/>
        <v>1</v>
      </c>
      <c r="D1188" s="12">
        <f t="shared" si="164"/>
        <v>1900</v>
      </c>
      <c r="E1188" s="12" t="str">
        <f t="shared" si="165"/>
        <v/>
      </c>
      <c r="F1188" s="12" t="e">
        <f t="shared" si="166"/>
        <v>#VALUE!</v>
      </c>
      <c r="G1188" s="12" t="str">
        <f t="shared" si="167"/>
        <v/>
      </c>
      <c r="H1188" s="12" t="e">
        <f t="shared" si="168"/>
        <v>#N/A</v>
      </c>
      <c r="I1188" s="12" t="str">
        <f t="shared" si="169"/>
        <v>0/1/2443</v>
      </c>
      <c r="J1188" s="12" t="str">
        <f t="shared" si="170"/>
        <v>0/1/2500</v>
      </c>
      <c r="K1188" s="12" t="e">
        <f>IF(VALUE(LEFT(A1188,SEARCH(" ",A1188)-1))&lt;10,"0"&amp;VALUE(LEFT(A1188,SEARCH(" ",A1188)-1)),VALUE(LEFT(A1188,SEARCH(" ",A1188)-1)))&amp;"/"&amp;VLOOKUP(MID(A1188,SEARCH(" ",A1188)+1,LEN(A1188)-SEARCH(" ",A1188)-3),'[1]Lookup Data'!$B$2:$C$14,2,FALSE)&amp;"/"&amp;RIGHT(A1188,2)+2500</f>
        <v>#VALUE!</v>
      </c>
      <c r="L1188" s="12" t="e">
        <f>LEFT(A1188,2)&amp;"/"&amp;VLOOKUP(MID(LEFT(A1188,LEN(A1188)-5),SEARCH(" ",A1188),LEN(LEFT(A1188,LEN(A1188)-5))-SEARCH(" ",A1188)+1),'[1]Lookup Data'!$E$3:$F$14,2,FALSE)&amp;"/"&amp;RIGHT(A1188,4)</f>
        <v>#VALUE!</v>
      </c>
      <c r="M1188" s="12" t="e">
        <f>E1188&amp;"/"&amp;VLOOKUP([1]สูตรแปลงวันที่!F1188,'[1]Lookup Data'!$B$3:$C$14,2,FALSE)&amp;"/"&amp;[1]สูตรแปลงวันที่!G1188</f>
        <v>#VALUE!</v>
      </c>
    </row>
    <row r="1189" spans="1:13">
      <c r="A1189" s="11"/>
      <c r="B1189" s="12">
        <f t="shared" si="162"/>
        <v>0</v>
      </c>
      <c r="C1189" s="12">
        <f t="shared" si="163"/>
        <v>1</v>
      </c>
      <c r="D1189" s="12">
        <f t="shared" si="164"/>
        <v>1900</v>
      </c>
      <c r="E1189" s="12" t="str">
        <f t="shared" si="165"/>
        <v/>
      </c>
      <c r="F1189" s="12" t="e">
        <f t="shared" si="166"/>
        <v>#VALUE!</v>
      </c>
      <c r="G1189" s="12" t="str">
        <f t="shared" si="167"/>
        <v/>
      </c>
      <c r="H1189" s="12" t="e">
        <f t="shared" si="168"/>
        <v>#N/A</v>
      </c>
      <c r="I1189" s="12" t="str">
        <f t="shared" si="169"/>
        <v>0/1/2443</v>
      </c>
      <c r="J1189" s="12" t="str">
        <f t="shared" si="170"/>
        <v>0/1/2500</v>
      </c>
      <c r="K1189" s="12" t="e">
        <f>IF(VALUE(LEFT(A1189,SEARCH(" ",A1189)-1))&lt;10,"0"&amp;VALUE(LEFT(A1189,SEARCH(" ",A1189)-1)),VALUE(LEFT(A1189,SEARCH(" ",A1189)-1)))&amp;"/"&amp;VLOOKUP(MID(A1189,SEARCH(" ",A1189)+1,LEN(A1189)-SEARCH(" ",A1189)-3),'[1]Lookup Data'!$B$2:$C$14,2,FALSE)&amp;"/"&amp;RIGHT(A1189,2)+2500</f>
        <v>#VALUE!</v>
      </c>
      <c r="L1189" s="12" t="e">
        <f>LEFT(A1189,2)&amp;"/"&amp;VLOOKUP(MID(LEFT(A1189,LEN(A1189)-5),SEARCH(" ",A1189),LEN(LEFT(A1189,LEN(A1189)-5))-SEARCH(" ",A1189)+1),'[1]Lookup Data'!$E$3:$F$14,2,FALSE)&amp;"/"&amp;RIGHT(A1189,4)</f>
        <v>#VALUE!</v>
      </c>
      <c r="M1189" s="12" t="e">
        <f>E1189&amp;"/"&amp;VLOOKUP([1]สูตรแปลงวันที่!F1189,'[1]Lookup Data'!$B$3:$C$14,2,FALSE)&amp;"/"&amp;[1]สูตรแปลงวันที่!G1189</f>
        <v>#VALUE!</v>
      </c>
    </row>
    <row r="1190" spans="1:13">
      <c r="A1190" s="11"/>
      <c r="B1190" s="12">
        <f t="shared" si="162"/>
        <v>0</v>
      </c>
      <c r="C1190" s="12">
        <f t="shared" si="163"/>
        <v>1</v>
      </c>
      <c r="D1190" s="12">
        <f t="shared" si="164"/>
        <v>1900</v>
      </c>
      <c r="E1190" s="12" t="str">
        <f t="shared" si="165"/>
        <v/>
      </c>
      <c r="F1190" s="12" t="e">
        <f t="shared" si="166"/>
        <v>#VALUE!</v>
      </c>
      <c r="G1190" s="12" t="str">
        <f t="shared" si="167"/>
        <v/>
      </c>
      <c r="H1190" s="12" t="e">
        <f t="shared" si="168"/>
        <v>#N/A</v>
      </c>
      <c r="I1190" s="12" t="str">
        <f t="shared" si="169"/>
        <v>0/1/2443</v>
      </c>
      <c r="J1190" s="12" t="str">
        <f t="shared" si="170"/>
        <v>0/1/2500</v>
      </c>
      <c r="K1190" s="12" t="e">
        <f>IF(VALUE(LEFT(A1190,SEARCH(" ",A1190)-1))&lt;10,"0"&amp;VALUE(LEFT(A1190,SEARCH(" ",A1190)-1)),VALUE(LEFT(A1190,SEARCH(" ",A1190)-1)))&amp;"/"&amp;VLOOKUP(MID(A1190,SEARCH(" ",A1190)+1,LEN(A1190)-SEARCH(" ",A1190)-3),'[1]Lookup Data'!$B$2:$C$14,2,FALSE)&amp;"/"&amp;RIGHT(A1190,2)+2500</f>
        <v>#VALUE!</v>
      </c>
      <c r="L1190" s="12" t="e">
        <f>LEFT(A1190,2)&amp;"/"&amp;VLOOKUP(MID(LEFT(A1190,LEN(A1190)-5),SEARCH(" ",A1190),LEN(LEFT(A1190,LEN(A1190)-5))-SEARCH(" ",A1190)+1),'[1]Lookup Data'!$E$3:$F$14,2,FALSE)&amp;"/"&amp;RIGHT(A1190,4)</f>
        <v>#VALUE!</v>
      </c>
      <c r="M1190" s="12" t="e">
        <f>E1190&amp;"/"&amp;VLOOKUP([1]สูตรแปลงวันที่!F1190,'[1]Lookup Data'!$B$3:$C$14,2,FALSE)&amp;"/"&amp;[1]สูตรแปลงวันที่!G1190</f>
        <v>#VALUE!</v>
      </c>
    </row>
    <row r="1191" spans="1:13">
      <c r="A1191" s="11"/>
      <c r="B1191" s="12">
        <f t="shared" si="162"/>
        <v>0</v>
      </c>
      <c r="C1191" s="12">
        <f t="shared" si="163"/>
        <v>1</v>
      </c>
      <c r="D1191" s="12">
        <f t="shared" si="164"/>
        <v>1900</v>
      </c>
      <c r="E1191" s="12" t="str">
        <f t="shared" si="165"/>
        <v/>
      </c>
      <c r="F1191" s="12" t="e">
        <f t="shared" si="166"/>
        <v>#VALUE!</v>
      </c>
      <c r="G1191" s="12" t="str">
        <f t="shared" si="167"/>
        <v/>
      </c>
      <c r="H1191" s="12" t="e">
        <f t="shared" si="168"/>
        <v>#N/A</v>
      </c>
      <c r="I1191" s="12" t="str">
        <f t="shared" si="169"/>
        <v>0/1/2443</v>
      </c>
      <c r="J1191" s="12" t="str">
        <f t="shared" si="170"/>
        <v>0/1/2500</v>
      </c>
      <c r="K1191" s="12" t="e">
        <f>IF(VALUE(LEFT(A1191,SEARCH(" ",A1191)-1))&lt;10,"0"&amp;VALUE(LEFT(A1191,SEARCH(" ",A1191)-1)),VALUE(LEFT(A1191,SEARCH(" ",A1191)-1)))&amp;"/"&amp;VLOOKUP(MID(A1191,SEARCH(" ",A1191)+1,LEN(A1191)-SEARCH(" ",A1191)-3),'[1]Lookup Data'!$B$2:$C$14,2,FALSE)&amp;"/"&amp;RIGHT(A1191,2)+2500</f>
        <v>#VALUE!</v>
      </c>
      <c r="L1191" s="12" t="e">
        <f>LEFT(A1191,2)&amp;"/"&amp;VLOOKUP(MID(LEFT(A1191,LEN(A1191)-5),SEARCH(" ",A1191),LEN(LEFT(A1191,LEN(A1191)-5))-SEARCH(" ",A1191)+1),'[1]Lookup Data'!$E$3:$F$14,2,FALSE)&amp;"/"&amp;RIGHT(A1191,4)</f>
        <v>#VALUE!</v>
      </c>
      <c r="M1191" s="12" t="e">
        <f>E1191&amp;"/"&amp;VLOOKUP([1]สูตรแปลงวันที่!F1191,'[1]Lookup Data'!$B$3:$C$14,2,FALSE)&amp;"/"&amp;[1]สูตรแปลงวันที่!G1191</f>
        <v>#VALUE!</v>
      </c>
    </row>
    <row r="1192" spans="1:13">
      <c r="A1192" s="11"/>
      <c r="B1192" s="12">
        <f t="shared" si="162"/>
        <v>0</v>
      </c>
      <c r="C1192" s="12">
        <f t="shared" si="163"/>
        <v>1</v>
      </c>
      <c r="D1192" s="12">
        <f t="shared" si="164"/>
        <v>1900</v>
      </c>
      <c r="E1192" s="12" t="str">
        <f t="shared" si="165"/>
        <v/>
      </c>
      <c r="F1192" s="12" t="e">
        <f t="shared" si="166"/>
        <v>#VALUE!</v>
      </c>
      <c r="G1192" s="12" t="str">
        <f t="shared" si="167"/>
        <v/>
      </c>
      <c r="H1192" s="12" t="e">
        <f t="shared" si="168"/>
        <v>#N/A</v>
      </c>
      <c r="I1192" s="12" t="str">
        <f t="shared" si="169"/>
        <v>0/1/2443</v>
      </c>
      <c r="J1192" s="12" t="str">
        <f t="shared" si="170"/>
        <v>0/1/2500</v>
      </c>
      <c r="K1192" s="12" t="e">
        <f>IF(VALUE(LEFT(A1192,SEARCH(" ",A1192)-1))&lt;10,"0"&amp;VALUE(LEFT(A1192,SEARCH(" ",A1192)-1)),VALUE(LEFT(A1192,SEARCH(" ",A1192)-1)))&amp;"/"&amp;VLOOKUP(MID(A1192,SEARCH(" ",A1192)+1,LEN(A1192)-SEARCH(" ",A1192)-3),'[1]Lookup Data'!$B$2:$C$14,2,FALSE)&amp;"/"&amp;RIGHT(A1192,2)+2500</f>
        <v>#VALUE!</v>
      </c>
      <c r="L1192" s="12" t="e">
        <f>LEFT(A1192,2)&amp;"/"&amp;VLOOKUP(MID(LEFT(A1192,LEN(A1192)-5),SEARCH(" ",A1192),LEN(LEFT(A1192,LEN(A1192)-5))-SEARCH(" ",A1192)+1),'[1]Lookup Data'!$E$3:$F$14,2,FALSE)&amp;"/"&amp;RIGHT(A1192,4)</f>
        <v>#VALUE!</v>
      </c>
      <c r="M1192" s="12" t="e">
        <f>E1192&amp;"/"&amp;VLOOKUP([1]สูตรแปลงวันที่!F1192,'[1]Lookup Data'!$B$3:$C$14,2,FALSE)&amp;"/"&amp;[1]สูตรแปลงวันที่!G1192</f>
        <v>#VALUE!</v>
      </c>
    </row>
    <row r="1193" spans="1:13">
      <c r="A1193" s="11"/>
      <c r="B1193" s="12">
        <f t="shared" si="162"/>
        <v>0</v>
      </c>
      <c r="C1193" s="12">
        <f t="shared" si="163"/>
        <v>1</v>
      </c>
      <c r="D1193" s="12">
        <f t="shared" si="164"/>
        <v>1900</v>
      </c>
      <c r="E1193" s="12" t="str">
        <f t="shared" si="165"/>
        <v/>
      </c>
      <c r="F1193" s="12" t="e">
        <f t="shared" si="166"/>
        <v>#VALUE!</v>
      </c>
      <c r="G1193" s="12" t="str">
        <f t="shared" si="167"/>
        <v/>
      </c>
      <c r="H1193" s="12" t="e">
        <f t="shared" si="168"/>
        <v>#N/A</v>
      </c>
      <c r="I1193" s="12" t="str">
        <f t="shared" si="169"/>
        <v>0/1/2443</v>
      </c>
      <c r="J1193" s="12" t="str">
        <f t="shared" si="170"/>
        <v>0/1/2500</v>
      </c>
      <c r="K1193" s="12" t="e">
        <f>IF(VALUE(LEFT(A1193,SEARCH(" ",A1193)-1))&lt;10,"0"&amp;VALUE(LEFT(A1193,SEARCH(" ",A1193)-1)),VALUE(LEFT(A1193,SEARCH(" ",A1193)-1)))&amp;"/"&amp;VLOOKUP(MID(A1193,SEARCH(" ",A1193)+1,LEN(A1193)-SEARCH(" ",A1193)-3),'[1]Lookup Data'!$B$2:$C$14,2,FALSE)&amp;"/"&amp;RIGHT(A1193,2)+2500</f>
        <v>#VALUE!</v>
      </c>
      <c r="L1193" s="12" t="e">
        <f>LEFT(A1193,2)&amp;"/"&amp;VLOOKUP(MID(LEFT(A1193,LEN(A1193)-5),SEARCH(" ",A1193),LEN(LEFT(A1193,LEN(A1193)-5))-SEARCH(" ",A1193)+1),'[1]Lookup Data'!$E$3:$F$14,2,FALSE)&amp;"/"&amp;RIGHT(A1193,4)</f>
        <v>#VALUE!</v>
      </c>
      <c r="M1193" s="12" t="e">
        <f>E1193&amp;"/"&amp;VLOOKUP([1]สูตรแปลงวันที่!F1193,'[1]Lookup Data'!$B$3:$C$14,2,FALSE)&amp;"/"&amp;[1]สูตรแปลงวันที่!G1193</f>
        <v>#VALUE!</v>
      </c>
    </row>
    <row r="1194" spans="1:13">
      <c r="A1194" s="11"/>
      <c r="B1194" s="12">
        <f t="shared" si="162"/>
        <v>0</v>
      </c>
      <c r="C1194" s="12">
        <f t="shared" si="163"/>
        <v>1</v>
      </c>
      <c r="D1194" s="12">
        <f t="shared" si="164"/>
        <v>1900</v>
      </c>
      <c r="E1194" s="12" t="str">
        <f t="shared" si="165"/>
        <v/>
      </c>
      <c r="F1194" s="12" t="e">
        <f t="shared" si="166"/>
        <v>#VALUE!</v>
      </c>
      <c r="G1194" s="12" t="str">
        <f t="shared" si="167"/>
        <v/>
      </c>
      <c r="H1194" s="12" t="e">
        <f t="shared" si="168"/>
        <v>#N/A</v>
      </c>
      <c r="I1194" s="12" t="str">
        <f t="shared" si="169"/>
        <v>0/1/2443</v>
      </c>
      <c r="J1194" s="12" t="str">
        <f t="shared" si="170"/>
        <v>0/1/2500</v>
      </c>
      <c r="K1194" s="12" t="e">
        <f>IF(VALUE(LEFT(A1194,SEARCH(" ",A1194)-1))&lt;10,"0"&amp;VALUE(LEFT(A1194,SEARCH(" ",A1194)-1)),VALUE(LEFT(A1194,SEARCH(" ",A1194)-1)))&amp;"/"&amp;VLOOKUP(MID(A1194,SEARCH(" ",A1194)+1,LEN(A1194)-SEARCH(" ",A1194)-3),'[1]Lookup Data'!$B$2:$C$14,2,FALSE)&amp;"/"&amp;RIGHT(A1194,2)+2500</f>
        <v>#VALUE!</v>
      </c>
      <c r="L1194" s="12" t="e">
        <f>LEFT(A1194,2)&amp;"/"&amp;VLOOKUP(MID(LEFT(A1194,LEN(A1194)-5),SEARCH(" ",A1194),LEN(LEFT(A1194,LEN(A1194)-5))-SEARCH(" ",A1194)+1),'[1]Lookup Data'!$E$3:$F$14,2,FALSE)&amp;"/"&amp;RIGHT(A1194,4)</f>
        <v>#VALUE!</v>
      </c>
      <c r="M1194" s="12" t="e">
        <f>E1194&amp;"/"&amp;VLOOKUP([1]สูตรแปลงวันที่!F1194,'[1]Lookup Data'!$B$3:$C$14,2,FALSE)&amp;"/"&amp;[1]สูตรแปลงวันที่!G1194</f>
        <v>#VALUE!</v>
      </c>
    </row>
    <row r="1195" spans="1:13">
      <c r="A1195" s="11"/>
      <c r="B1195" s="12">
        <f t="shared" si="162"/>
        <v>0</v>
      </c>
      <c r="C1195" s="12">
        <f t="shared" si="163"/>
        <v>1</v>
      </c>
      <c r="D1195" s="12">
        <f t="shared" si="164"/>
        <v>1900</v>
      </c>
      <c r="E1195" s="12" t="str">
        <f t="shared" si="165"/>
        <v/>
      </c>
      <c r="F1195" s="12" t="e">
        <f t="shared" si="166"/>
        <v>#VALUE!</v>
      </c>
      <c r="G1195" s="12" t="str">
        <f t="shared" si="167"/>
        <v/>
      </c>
      <c r="H1195" s="12" t="e">
        <f t="shared" si="168"/>
        <v>#N/A</v>
      </c>
      <c r="I1195" s="12" t="str">
        <f t="shared" si="169"/>
        <v>0/1/2443</v>
      </c>
      <c r="J1195" s="12" t="str">
        <f t="shared" si="170"/>
        <v>0/1/2500</v>
      </c>
      <c r="K1195" s="12" t="e">
        <f>IF(VALUE(LEFT(A1195,SEARCH(" ",A1195)-1))&lt;10,"0"&amp;VALUE(LEFT(A1195,SEARCH(" ",A1195)-1)),VALUE(LEFT(A1195,SEARCH(" ",A1195)-1)))&amp;"/"&amp;VLOOKUP(MID(A1195,SEARCH(" ",A1195)+1,LEN(A1195)-SEARCH(" ",A1195)-3),'[1]Lookup Data'!$B$2:$C$14,2,FALSE)&amp;"/"&amp;RIGHT(A1195,2)+2500</f>
        <v>#VALUE!</v>
      </c>
      <c r="L1195" s="12" t="e">
        <f>LEFT(A1195,2)&amp;"/"&amp;VLOOKUP(MID(LEFT(A1195,LEN(A1195)-5),SEARCH(" ",A1195),LEN(LEFT(A1195,LEN(A1195)-5))-SEARCH(" ",A1195)+1),'[1]Lookup Data'!$E$3:$F$14,2,FALSE)&amp;"/"&amp;RIGHT(A1195,4)</f>
        <v>#VALUE!</v>
      </c>
      <c r="M1195" s="12" t="e">
        <f>E1195&amp;"/"&amp;VLOOKUP([1]สูตรแปลงวันที่!F1195,'[1]Lookup Data'!$B$3:$C$14,2,FALSE)&amp;"/"&amp;[1]สูตรแปลงวันที่!G1195</f>
        <v>#VALUE!</v>
      </c>
    </row>
    <row r="1196" spans="1:13">
      <c r="A1196" s="11"/>
      <c r="B1196" s="12">
        <f t="shared" si="162"/>
        <v>0</v>
      </c>
      <c r="C1196" s="12">
        <f t="shared" si="163"/>
        <v>1</v>
      </c>
      <c r="D1196" s="12">
        <f t="shared" si="164"/>
        <v>1900</v>
      </c>
      <c r="E1196" s="12" t="str">
        <f t="shared" si="165"/>
        <v/>
      </c>
      <c r="F1196" s="12" t="e">
        <f t="shared" si="166"/>
        <v>#VALUE!</v>
      </c>
      <c r="G1196" s="12" t="str">
        <f t="shared" si="167"/>
        <v/>
      </c>
      <c r="H1196" s="12" t="e">
        <f t="shared" si="168"/>
        <v>#N/A</v>
      </c>
      <c r="I1196" s="12" t="str">
        <f t="shared" si="169"/>
        <v>0/1/2443</v>
      </c>
      <c r="J1196" s="12" t="str">
        <f t="shared" si="170"/>
        <v>0/1/2500</v>
      </c>
      <c r="K1196" s="12" t="e">
        <f>IF(VALUE(LEFT(A1196,SEARCH(" ",A1196)-1))&lt;10,"0"&amp;VALUE(LEFT(A1196,SEARCH(" ",A1196)-1)),VALUE(LEFT(A1196,SEARCH(" ",A1196)-1)))&amp;"/"&amp;VLOOKUP(MID(A1196,SEARCH(" ",A1196)+1,LEN(A1196)-SEARCH(" ",A1196)-3),'[1]Lookup Data'!$B$2:$C$14,2,FALSE)&amp;"/"&amp;RIGHT(A1196,2)+2500</f>
        <v>#VALUE!</v>
      </c>
      <c r="L1196" s="12" t="e">
        <f>LEFT(A1196,2)&amp;"/"&amp;VLOOKUP(MID(LEFT(A1196,LEN(A1196)-5),SEARCH(" ",A1196),LEN(LEFT(A1196,LEN(A1196)-5))-SEARCH(" ",A1196)+1),'[1]Lookup Data'!$E$3:$F$14,2,FALSE)&amp;"/"&amp;RIGHT(A1196,4)</f>
        <v>#VALUE!</v>
      </c>
      <c r="M1196" s="12" t="e">
        <f>E1196&amp;"/"&amp;VLOOKUP([1]สูตรแปลงวันที่!F1196,'[1]Lookup Data'!$B$3:$C$14,2,FALSE)&amp;"/"&amp;[1]สูตรแปลงวันที่!G1196</f>
        <v>#VALUE!</v>
      </c>
    </row>
    <row r="1197" spans="1:13">
      <c r="A1197" s="11"/>
      <c r="B1197" s="12">
        <f t="shared" si="162"/>
        <v>0</v>
      </c>
      <c r="C1197" s="12">
        <f t="shared" si="163"/>
        <v>1</v>
      </c>
      <c r="D1197" s="12">
        <f t="shared" si="164"/>
        <v>1900</v>
      </c>
      <c r="E1197" s="12" t="str">
        <f t="shared" si="165"/>
        <v/>
      </c>
      <c r="F1197" s="12" t="e">
        <f t="shared" si="166"/>
        <v>#VALUE!</v>
      </c>
      <c r="G1197" s="12" t="str">
        <f t="shared" si="167"/>
        <v/>
      </c>
      <c r="H1197" s="12" t="e">
        <f t="shared" si="168"/>
        <v>#N/A</v>
      </c>
      <c r="I1197" s="12" t="str">
        <f t="shared" si="169"/>
        <v>0/1/2443</v>
      </c>
      <c r="J1197" s="12" t="str">
        <f t="shared" si="170"/>
        <v>0/1/2500</v>
      </c>
      <c r="K1197" s="12" t="e">
        <f>IF(VALUE(LEFT(A1197,SEARCH(" ",A1197)-1))&lt;10,"0"&amp;VALUE(LEFT(A1197,SEARCH(" ",A1197)-1)),VALUE(LEFT(A1197,SEARCH(" ",A1197)-1)))&amp;"/"&amp;VLOOKUP(MID(A1197,SEARCH(" ",A1197)+1,LEN(A1197)-SEARCH(" ",A1197)-3),'[1]Lookup Data'!$B$2:$C$14,2,FALSE)&amp;"/"&amp;RIGHT(A1197,2)+2500</f>
        <v>#VALUE!</v>
      </c>
      <c r="L1197" s="12" t="e">
        <f>LEFT(A1197,2)&amp;"/"&amp;VLOOKUP(MID(LEFT(A1197,LEN(A1197)-5),SEARCH(" ",A1197),LEN(LEFT(A1197,LEN(A1197)-5))-SEARCH(" ",A1197)+1),'[1]Lookup Data'!$E$3:$F$14,2,FALSE)&amp;"/"&amp;RIGHT(A1197,4)</f>
        <v>#VALUE!</v>
      </c>
      <c r="M1197" s="12" t="e">
        <f>E1197&amp;"/"&amp;VLOOKUP([1]สูตรแปลงวันที่!F1197,'[1]Lookup Data'!$B$3:$C$14,2,FALSE)&amp;"/"&amp;[1]สูตรแปลงวันที่!G1197</f>
        <v>#VALUE!</v>
      </c>
    </row>
    <row r="1198" spans="1:13">
      <c r="A1198" s="11"/>
      <c r="B1198" s="12">
        <f t="shared" si="162"/>
        <v>0</v>
      </c>
      <c r="C1198" s="12">
        <f t="shared" si="163"/>
        <v>1</v>
      </c>
      <c r="D1198" s="12">
        <f t="shared" si="164"/>
        <v>1900</v>
      </c>
      <c r="E1198" s="12" t="str">
        <f t="shared" si="165"/>
        <v/>
      </c>
      <c r="F1198" s="12" t="e">
        <f t="shared" si="166"/>
        <v>#VALUE!</v>
      </c>
      <c r="G1198" s="12" t="str">
        <f t="shared" si="167"/>
        <v/>
      </c>
      <c r="H1198" s="12" t="e">
        <f t="shared" si="168"/>
        <v>#N/A</v>
      </c>
      <c r="I1198" s="12" t="str">
        <f t="shared" si="169"/>
        <v>0/1/2443</v>
      </c>
      <c r="J1198" s="12" t="str">
        <f t="shared" si="170"/>
        <v>0/1/2500</v>
      </c>
      <c r="K1198" s="12" t="e">
        <f>IF(VALUE(LEFT(A1198,SEARCH(" ",A1198)-1))&lt;10,"0"&amp;VALUE(LEFT(A1198,SEARCH(" ",A1198)-1)),VALUE(LEFT(A1198,SEARCH(" ",A1198)-1)))&amp;"/"&amp;VLOOKUP(MID(A1198,SEARCH(" ",A1198)+1,LEN(A1198)-SEARCH(" ",A1198)-3),'[1]Lookup Data'!$B$2:$C$14,2,FALSE)&amp;"/"&amp;RIGHT(A1198,2)+2500</f>
        <v>#VALUE!</v>
      </c>
      <c r="L1198" s="12" t="e">
        <f>LEFT(A1198,2)&amp;"/"&amp;VLOOKUP(MID(LEFT(A1198,LEN(A1198)-5),SEARCH(" ",A1198),LEN(LEFT(A1198,LEN(A1198)-5))-SEARCH(" ",A1198)+1),'[1]Lookup Data'!$E$3:$F$14,2,FALSE)&amp;"/"&amp;RIGHT(A1198,4)</f>
        <v>#VALUE!</v>
      </c>
      <c r="M1198" s="12" t="e">
        <f>E1198&amp;"/"&amp;VLOOKUP([1]สูตรแปลงวันที่!F1198,'[1]Lookup Data'!$B$3:$C$14,2,FALSE)&amp;"/"&amp;[1]สูตรแปลงวันที่!G1198</f>
        <v>#VALUE!</v>
      </c>
    </row>
    <row r="1199" spans="1:13">
      <c r="A1199" s="11"/>
      <c r="B1199" s="12">
        <f t="shared" si="162"/>
        <v>0</v>
      </c>
      <c r="C1199" s="12">
        <f t="shared" si="163"/>
        <v>1</v>
      </c>
      <c r="D1199" s="12">
        <f t="shared" si="164"/>
        <v>1900</v>
      </c>
      <c r="E1199" s="12" t="str">
        <f t="shared" si="165"/>
        <v/>
      </c>
      <c r="F1199" s="12" t="e">
        <f t="shared" si="166"/>
        <v>#VALUE!</v>
      </c>
      <c r="G1199" s="12" t="str">
        <f t="shared" si="167"/>
        <v/>
      </c>
      <c r="H1199" s="12" t="e">
        <f t="shared" si="168"/>
        <v>#N/A</v>
      </c>
      <c r="I1199" s="12" t="str">
        <f t="shared" si="169"/>
        <v>0/1/2443</v>
      </c>
      <c r="J1199" s="12" t="str">
        <f t="shared" si="170"/>
        <v>0/1/2500</v>
      </c>
      <c r="K1199" s="12" t="e">
        <f>IF(VALUE(LEFT(A1199,SEARCH(" ",A1199)-1))&lt;10,"0"&amp;VALUE(LEFT(A1199,SEARCH(" ",A1199)-1)),VALUE(LEFT(A1199,SEARCH(" ",A1199)-1)))&amp;"/"&amp;VLOOKUP(MID(A1199,SEARCH(" ",A1199)+1,LEN(A1199)-SEARCH(" ",A1199)-3),'[1]Lookup Data'!$B$2:$C$14,2,FALSE)&amp;"/"&amp;RIGHT(A1199,2)+2500</f>
        <v>#VALUE!</v>
      </c>
      <c r="L1199" s="12" t="e">
        <f>LEFT(A1199,2)&amp;"/"&amp;VLOOKUP(MID(LEFT(A1199,LEN(A1199)-5),SEARCH(" ",A1199),LEN(LEFT(A1199,LEN(A1199)-5))-SEARCH(" ",A1199)+1),'[1]Lookup Data'!$E$3:$F$14,2,FALSE)&amp;"/"&amp;RIGHT(A1199,4)</f>
        <v>#VALUE!</v>
      </c>
      <c r="M1199" s="12" t="e">
        <f>E1199&amp;"/"&amp;VLOOKUP([1]สูตรแปลงวันที่!F1199,'[1]Lookup Data'!$B$3:$C$14,2,FALSE)&amp;"/"&amp;[1]สูตรแปลงวันที่!G1199</f>
        <v>#VALUE!</v>
      </c>
    </row>
    <row r="1200" spans="1:13">
      <c r="A1200" s="11"/>
      <c r="B1200" s="12">
        <f t="shared" si="162"/>
        <v>0</v>
      </c>
      <c r="C1200" s="12">
        <f t="shared" si="163"/>
        <v>1</v>
      </c>
      <c r="D1200" s="12">
        <f t="shared" si="164"/>
        <v>1900</v>
      </c>
      <c r="E1200" s="12" t="str">
        <f t="shared" si="165"/>
        <v/>
      </c>
      <c r="F1200" s="12" t="e">
        <f t="shared" si="166"/>
        <v>#VALUE!</v>
      </c>
      <c r="G1200" s="12" t="str">
        <f t="shared" si="167"/>
        <v/>
      </c>
      <c r="H1200" s="12" t="e">
        <f t="shared" si="168"/>
        <v>#N/A</v>
      </c>
      <c r="I1200" s="12" t="str">
        <f t="shared" si="169"/>
        <v>0/1/2443</v>
      </c>
      <c r="J1200" s="12" t="str">
        <f t="shared" si="170"/>
        <v>0/1/2500</v>
      </c>
      <c r="K1200" s="12" t="e">
        <f>IF(VALUE(LEFT(A1200,SEARCH(" ",A1200)-1))&lt;10,"0"&amp;VALUE(LEFT(A1200,SEARCH(" ",A1200)-1)),VALUE(LEFT(A1200,SEARCH(" ",A1200)-1)))&amp;"/"&amp;VLOOKUP(MID(A1200,SEARCH(" ",A1200)+1,LEN(A1200)-SEARCH(" ",A1200)-3),'[1]Lookup Data'!$B$2:$C$14,2,FALSE)&amp;"/"&amp;RIGHT(A1200,2)+2500</f>
        <v>#VALUE!</v>
      </c>
      <c r="L1200" s="12" t="e">
        <f>LEFT(A1200,2)&amp;"/"&amp;VLOOKUP(MID(LEFT(A1200,LEN(A1200)-5),SEARCH(" ",A1200),LEN(LEFT(A1200,LEN(A1200)-5))-SEARCH(" ",A1200)+1),'[1]Lookup Data'!$E$3:$F$14,2,FALSE)&amp;"/"&amp;RIGHT(A1200,4)</f>
        <v>#VALUE!</v>
      </c>
      <c r="M1200" s="12" t="e">
        <f>E1200&amp;"/"&amp;VLOOKUP([1]สูตรแปลงวันที่!F1200,'[1]Lookup Data'!$B$3:$C$14,2,FALSE)&amp;"/"&amp;[1]สูตรแปลงวันที่!G1200</f>
        <v>#VALUE!</v>
      </c>
    </row>
    <row r="1201" spans="1:13">
      <c r="A1201" s="11"/>
      <c r="B1201" s="12">
        <f t="shared" si="162"/>
        <v>0</v>
      </c>
      <c r="C1201" s="12">
        <f t="shared" si="163"/>
        <v>1</v>
      </c>
      <c r="D1201" s="12">
        <f t="shared" si="164"/>
        <v>1900</v>
      </c>
      <c r="E1201" s="12" t="str">
        <f t="shared" si="165"/>
        <v/>
      </c>
      <c r="F1201" s="12" t="e">
        <f t="shared" si="166"/>
        <v>#VALUE!</v>
      </c>
      <c r="G1201" s="12" t="str">
        <f t="shared" si="167"/>
        <v/>
      </c>
      <c r="H1201" s="12" t="e">
        <f t="shared" si="168"/>
        <v>#N/A</v>
      </c>
      <c r="I1201" s="12" t="str">
        <f t="shared" si="169"/>
        <v>0/1/2443</v>
      </c>
      <c r="J1201" s="12" t="str">
        <f t="shared" si="170"/>
        <v>0/1/2500</v>
      </c>
      <c r="K1201" s="12" t="e">
        <f>IF(VALUE(LEFT(A1201,SEARCH(" ",A1201)-1))&lt;10,"0"&amp;VALUE(LEFT(A1201,SEARCH(" ",A1201)-1)),VALUE(LEFT(A1201,SEARCH(" ",A1201)-1)))&amp;"/"&amp;VLOOKUP(MID(A1201,SEARCH(" ",A1201)+1,LEN(A1201)-SEARCH(" ",A1201)-3),'[1]Lookup Data'!$B$2:$C$14,2,FALSE)&amp;"/"&amp;RIGHT(A1201,2)+2500</f>
        <v>#VALUE!</v>
      </c>
      <c r="L1201" s="12" t="e">
        <f>LEFT(A1201,2)&amp;"/"&amp;VLOOKUP(MID(LEFT(A1201,LEN(A1201)-5),SEARCH(" ",A1201),LEN(LEFT(A1201,LEN(A1201)-5))-SEARCH(" ",A1201)+1),'[1]Lookup Data'!$E$3:$F$14,2,FALSE)&amp;"/"&amp;RIGHT(A1201,4)</f>
        <v>#VALUE!</v>
      </c>
      <c r="M1201" s="12" t="e">
        <f>E1201&amp;"/"&amp;VLOOKUP([1]สูตรแปลงวันที่!F1201,'[1]Lookup Data'!$B$3:$C$14,2,FALSE)&amp;"/"&amp;[1]สูตรแปลงวันที่!G1201</f>
        <v>#VALUE!</v>
      </c>
    </row>
    <row r="1202" spans="1:13">
      <c r="A1202" s="11"/>
      <c r="B1202" s="12">
        <f t="shared" si="162"/>
        <v>0</v>
      </c>
      <c r="C1202" s="12">
        <f t="shared" si="163"/>
        <v>1</v>
      </c>
      <c r="D1202" s="12">
        <f t="shared" si="164"/>
        <v>1900</v>
      </c>
      <c r="E1202" s="12" t="str">
        <f t="shared" si="165"/>
        <v/>
      </c>
      <c r="F1202" s="12" t="e">
        <f t="shared" si="166"/>
        <v>#VALUE!</v>
      </c>
      <c r="G1202" s="12" t="str">
        <f t="shared" si="167"/>
        <v/>
      </c>
      <c r="H1202" s="12" t="e">
        <f t="shared" si="168"/>
        <v>#N/A</v>
      </c>
      <c r="I1202" s="12" t="str">
        <f t="shared" si="169"/>
        <v>0/1/2443</v>
      </c>
      <c r="J1202" s="12" t="str">
        <f t="shared" si="170"/>
        <v>0/1/2500</v>
      </c>
      <c r="K1202" s="12" t="e">
        <f>IF(VALUE(LEFT(A1202,SEARCH(" ",A1202)-1))&lt;10,"0"&amp;VALUE(LEFT(A1202,SEARCH(" ",A1202)-1)),VALUE(LEFT(A1202,SEARCH(" ",A1202)-1)))&amp;"/"&amp;VLOOKUP(MID(A1202,SEARCH(" ",A1202)+1,LEN(A1202)-SEARCH(" ",A1202)-3),'[1]Lookup Data'!$B$2:$C$14,2,FALSE)&amp;"/"&amp;RIGHT(A1202,2)+2500</f>
        <v>#VALUE!</v>
      </c>
      <c r="L1202" s="12" t="e">
        <f>LEFT(A1202,2)&amp;"/"&amp;VLOOKUP(MID(LEFT(A1202,LEN(A1202)-5),SEARCH(" ",A1202),LEN(LEFT(A1202,LEN(A1202)-5))-SEARCH(" ",A1202)+1),'[1]Lookup Data'!$E$3:$F$14,2,FALSE)&amp;"/"&amp;RIGHT(A1202,4)</f>
        <v>#VALUE!</v>
      </c>
      <c r="M1202" s="12" t="e">
        <f>E1202&amp;"/"&amp;VLOOKUP([1]สูตรแปลงวันที่!F1202,'[1]Lookup Data'!$B$3:$C$14,2,FALSE)&amp;"/"&amp;[1]สูตรแปลงวันที่!G1202</f>
        <v>#VALUE!</v>
      </c>
    </row>
    <row r="1203" spans="1:13">
      <c r="A1203" s="11"/>
      <c r="B1203" s="12">
        <f t="shared" si="162"/>
        <v>0</v>
      </c>
      <c r="C1203" s="12">
        <f t="shared" si="163"/>
        <v>1</v>
      </c>
      <c r="D1203" s="12">
        <f t="shared" si="164"/>
        <v>1900</v>
      </c>
      <c r="E1203" s="12" t="str">
        <f t="shared" si="165"/>
        <v/>
      </c>
      <c r="F1203" s="12" t="e">
        <f t="shared" si="166"/>
        <v>#VALUE!</v>
      </c>
      <c r="G1203" s="12" t="str">
        <f t="shared" si="167"/>
        <v/>
      </c>
      <c r="H1203" s="12" t="e">
        <f t="shared" si="168"/>
        <v>#N/A</v>
      </c>
      <c r="I1203" s="12" t="str">
        <f t="shared" si="169"/>
        <v>0/1/2443</v>
      </c>
      <c r="J1203" s="12" t="str">
        <f t="shared" si="170"/>
        <v>0/1/2500</v>
      </c>
      <c r="K1203" s="12" t="e">
        <f>IF(VALUE(LEFT(A1203,SEARCH(" ",A1203)-1))&lt;10,"0"&amp;VALUE(LEFT(A1203,SEARCH(" ",A1203)-1)),VALUE(LEFT(A1203,SEARCH(" ",A1203)-1)))&amp;"/"&amp;VLOOKUP(MID(A1203,SEARCH(" ",A1203)+1,LEN(A1203)-SEARCH(" ",A1203)-3),'[1]Lookup Data'!$B$2:$C$14,2,FALSE)&amp;"/"&amp;RIGHT(A1203,2)+2500</f>
        <v>#VALUE!</v>
      </c>
      <c r="L1203" s="12" t="e">
        <f>LEFT(A1203,2)&amp;"/"&amp;VLOOKUP(MID(LEFT(A1203,LEN(A1203)-5),SEARCH(" ",A1203),LEN(LEFT(A1203,LEN(A1203)-5))-SEARCH(" ",A1203)+1),'[1]Lookup Data'!$E$3:$F$14,2,FALSE)&amp;"/"&amp;RIGHT(A1203,4)</f>
        <v>#VALUE!</v>
      </c>
      <c r="M1203" s="12" t="e">
        <f>E1203&amp;"/"&amp;VLOOKUP([1]สูตรแปลงวันที่!F1203,'[1]Lookup Data'!$B$3:$C$14,2,FALSE)&amp;"/"&amp;[1]สูตรแปลงวันที่!G1203</f>
        <v>#VALUE!</v>
      </c>
    </row>
    <row r="1204" spans="1:13">
      <c r="A1204" s="11"/>
      <c r="B1204" s="12">
        <f t="shared" si="162"/>
        <v>0</v>
      </c>
      <c r="C1204" s="12">
        <f t="shared" si="163"/>
        <v>1</v>
      </c>
      <c r="D1204" s="12">
        <f t="shared" si="164"/>
        <v>1900</v>
      </c>
      <c r="E1204" s="12" t="str">
        <f t="shared" si="165"/>
        <v/>
      </c>
      <c r="F1204" s="12" t="e">
        <f t="shared" si="166"/>
        <v>#VALUE!</v>
      </c>
      <c r="G1204" s="12" t="str">
        <f t="shared" si="167"/>
        <v/>
      </c>
      <c r="H1204" s="12" t="e">
        <f t="shared" si="168"/>
        <v>#N/A</v>
      </c>
      <c r="I1204" s="12" t="str">
        <f t="shared" si="169"/>
        <v>0/1/2443</v>
      </c>
      <c r="J1204" s="12" t="str">
        <f t="shared" si="170"/>
        <v>0/1/2500</v>
      </c>
      <c r="K1204" s="12" t="e">
        <f>IF(VALUE(LEFT(A1204,SEARCH(" ",A1204)-1))&lt;10,"0"&amp;VALUE(LEFT(A1204,SEARCH(" ",A1204)-1)),VALUE(LEFT(A1204,SEARCH(" ",A1204)-1)))&amp;"/"&amp;VLOOKUP(MID(A1204,SEARCH(" ",A1204)+1,LEN(A1204)-SEARCH(" ",A1204)-3),'[1]Lookup Data'!$B$2:$C$14,2,FALSE)&amp;"/"&amp;RIGHT(A1204,2)+2500</f>
        <v>#VALUE!</v>
      </c>
      <c r="L1204" s="12" t="e">
        <f>LEFT(A1204,2)&amp;"/"&amp;VLOOKUP(MID(LEFT(A1204,LEN(A1204)-5),SEARCH(" ",A1204),LEN(LEFT(A1204,LEN(A1204)-5))-SEARCH(" ",A1204)+1),'[1]Lookup Data'!$E$3:$F$14,2,FALSE)&amp;"/"&amp;RIGHT(A1204,4)</f>
        <v>#VALUE!</v>
      </c>
      <c r="M1204" s="12" t="e">
        <f>E1204&amp;"/"&amp;VLOOKUP([1]สูตรแปลงวันที่!F1204,'[1]Lookup Data'!$B$3:$C$14,2,FALSE)&amp;"/"&amp;[1]สูตรแปลงวันที่!G1204</f>
        <v>#VALUE!</v>
      </c>
    </row>
    <row r="1205" spans="1:13">
      <c r="A1205" s="11"/>
      <c r="B1205" s="12">
        <f t="shared" si="162"/>
        <v>0</v>
      </c>
      <c r="C1205" s="12">
        <f t="shared" si="163"/>
        <v>1</v>
      </c>
      <c r="D1205" s="12">
        <f t="shared" si="164"/>
        <v>1900</v>
      </c>
      <c r="E1205" s="12" t="str">
        <f t="shared" si="165"/>
        <v/>
      </c>
      <c r="F1205" s="12" t="e">
        <f t="shared" si="166"/>
        <v>#VALUE!</v>
      </c>
      <c r="G1205" s="12" t="str">
        <f t="shared" si="167"/>
        <v/>
      </c>
      <c r="H1205" s="12" t="e">
        <f t="shared" si="168"/>
        <v>#N/A</v>
      </c>
      <c r="I1205" s="12" t="str">
        <f t="shared" si="169"/>
        <v>0/1/2443</v>
      </c>
      <c r="J1205" s="12" t="str">
        <f t="shared" si="170"/>
        <v>0/1/2500</v>
      </c>
      <c r="K1205" s="12" t="e">
        <f>IF(VALUE(LEFT(A1205,SEARCH(" ",A1205)-1))&lt;10,"0"&amp;VALUE(LEFT(A1205,SEARCH(" ",A1205)-1)),VALUE(LEFT(A1205,SEARCH(" ",A1205)-1)))&amp;"/"&amp;VLOOKUP(MID(A1205,SEARCH(" ",A1205)+1,LEN(A1205)-SEARCH(" ",A1205)-3),'[1]Lookup Data'!$B$2:$C$14,2,FALSE)&amp;"/"&amp;RIGHT(A1205,2)+2500</f>
        <v>#VALUE!</v>
      </c>
      <c r="L1205" s="12" t="e">
        <f>LEFT(A1205,2)&amp;"/"&amp;VLOOKUP(MID(LEFT(A1205,LEN(A1205)-5),SEARCH(" ",A1205),LEN(LEFT(A1205,LEN(A1205)-5))-SEARCH(" ",A1205)+1),'[1]Lookup Data'!$E$3:$F$14,2,FALSE)&amp;"/"&amp;RIGHT(A1205,4)</f>
        <v>#VALUE!</v>
      </c>
      <c r="M1205" s="12" t="e">
        <f>E1205&amp;"/"&amp;VLOOKUP([1]สูตรแปลงวันที่!F1205,'[1]Lookup Data'!$B$3:$C$14,2,FALSE)&amp;"/"&amp;[1]สูตรแปลงวันที่!G1205</f>
        <v>#VALUE!</v>
      </c>
    </row>
    <row r="1206" spans="1:13">
      <c r="A1206" s="11"/>
      <c r="B1206" s="12">
        <f t="shared" si="162"/>
        <v>0</v>
      </c>
      <c r="C1206" s="12">
        <f t="shared" si="163"/>
        <v>1</v>
      </c>
      <c r="D1206" s="12">
        <f t="shared" si="164"/>
        <v>1900</v>
      </c>
      <c r="E1206" s="12" t="str">
        <f t="shared" si="165"/>
        <v/>
      </c>
      <c r="F1206" s="12" t="e">
        <f t="shared" si="166"/>
        <v>#VALUE!</v>
      </c>
      <c r="G1206" s="12" t="str">
        <f t="shared" si="167"/>
        <v/>
      </c>
      <c r="H1206" s="12" t="e">
        <f t="shared" si="168"/>
        <v>#N/A</v>
      </c>
      <c r="I1206" s="12" t="str">
        <f t="shared" si="169"/>
        <v>0/1/2443</v>
      </c>
      <c r="J1206" s="12" t="str">
        <f t="shared" si="170"/>
        <v>0/1/2500</v>
      </c>
      <c r="K1206" s="12" t="e">
        <f>IF(VALUE(LEFT(A1206,SEARCH(" ",A1206)-1))&lt;10,"0"&amp;VALUE(LEFT(A1206,SEARCH(" ",A1206)-1)),VALUE(LEFT(A1206,SEARCH(" ",A1206)-1)))&amp;"/"&amp;VLOOKUP(MID(A1206,SEARCH(" ",A1206)+1,LEN(A1206)-SEARCH(" ",A1206)-3),'[1]Lookup Data'!$B$2:$C$14,2,FALSE)&amp;"/"&amp;RIGHT(A1206,2)+2500</f>
        <v>#VALUE!</v>
      </c>
      <c r="L1206" s="12" t="e">
        <f>LEFT(A1206,2)&amp;"/"&amp;VLOOKUP(MID(LEFT(A1206,LEN(A1206)-5),SEARCH(" ",A1206),LEN(LEFT(A1206,LEN(A1206)-5))-SEARCH(" ",A1206)+1),'[1]Lookup Data'!$E$3:$F$14,2,FALSE)&amp;"/"&amp;RIGHT(A1206,4)</f>
        <v>#VALUE!</v>
      </c>
      <c r="M1206" s="12" t="e">
        <f>E1206&amp;"/"&amp;VLOOKUP([1]สูตรแปลงวันที่!F1206,'[1]Lookup Data'!$B$3:$C$14,2,FALSE)&amp;"/"&amp;[1]สูตรแปลงวันที่!G1206</f>
        <v>#VALUE!</v>
      </c>
    </row>
    <row r="1207" spans="1:13">
      <c r="A1207" s="11"/>
      <c r="B1207" s="12">
        <f t="shared" si="162"/>
        <v>0</v>
      </c>
      <c r="C1207" s="12">
        <f t="shared" si="163"/>
        <v>1</v>
      </c>
      <c r="D1207" s="12">
        <f t="shared" si="164"/>
        <v>1900</v>
      </c>
      <c r="E1207" s="12" t="str">
        <f t="shared" si="165"/>
        <v/>
      </c>
      <c r="F1207" s="12" t="e">
        <f t="shared" si="166"/>
        <v>#VALUE!</v>
      </c>
      <c r="G1207" s="12" t="str">
        <f t="shared" si="167"/>
        <v/>
      </c>
      <c r="H1207" s="12" t="e">
        <f t="shared" si="168"/>
        <v>#N/A</v>
      </c>
      <c r="I1207" s="12" t="str">
        <f t="shared" si="169"/>
        <v>0/1/2443</v>
      </c>
      <c r="J1207" s="12" t="str">
        <f t="shared" si="170"/>
        <v>0/1/2500</v>
      </c>
      <c r="K1207" s="12" t="e">
        <f>IF(VALUE(LEFT(A1207,SEARCH(" ",A1207)-1))&lt;10,"0"&amp;VALUE(LEFT(A1207,SEARCH(" ",A1207)-1)),VALUE(LEFT(A1207,SEARCH(" ",A1207)-1)))&amp;"/"&amp;VLOOKUP(MID(A1207,SEARCH(" ",A1207)+1,LEN(A1207)-SEARCH(" ",A1207)-3),'[1]Lookup Data'!$B$2:$C$14,2,FALSE)&amp;"/"&amp;RIGHT(A1207,2)+2500</f>
        <v>#VALUE!</v>
      </c>
      <c r="L1207" s="12" t="e">
        <f>LEFT(A1207,2)&amp;"/"&amp;VLOOKUP(MID(LEFT(A1207,LEN(A1207)-5),SEARCH(" ",A1207),LEN(LEFT(A1207,LEN(A1207)-5))-SEARCH(" ",A1207)+1),'[1]Lookup Data'!$E$3:$F$14,2,FALSE)&amp;"/"&amp;RIGHT(A1207,4)</f>
        <v>#VALUE!</v>
      </c>
      <c r="M1207" s="12" t="e">
        <f>E1207&amp;"/"&amp;VLOOKUP([1]สูตรแปลงวันที่!F1207,'[1]Lookup Data'!$B$3:$C$14,2,FALSE)&amp;"/"&amp;[1]สูตรแปลงวันที่!G1207</f>
        <v>#VALUE!</v>
      </c>
    </row>
    <row r="1208" spans="1:13">
      <c r="A1208" s="11"/>
      <c r="B1208" s="12">
        <f t="shared" si="162"/>
        <v>0</v>
      </c>
      <c r="C1208" s="12">
        <f t="shared" si="163"/>
        <v>1</v>
      </c>
      <c r="D1208" s="12">
        <f t="shared" si="164"/>
        <v>1900</v>
      </c>
      <c r="E1208" s="12" t="str">
        <f t="shared" si="165"/>
        <v/>
      </c>
      <c r="F1208" s="12" t="e">
        <f t="shared" si="166"/>
        <v>#VALUE!</v>
      </c>
      <c r="G1208" s="12" t="str">
        <f t="shared" si="167"/>
        <v/>
      </c>
      <c r="H1208" s="12" t="e">
        <f t="shared" si="168"/>
        <v>#N/A</v>
      </c>
      <c r="I1208" s="12" t="str">
        <f t="shared" si="169"/>
        <v>0/1/2443</v>
      </c>
      <c r="J1208" s="12" t="str">
        <f t="shared" si="170"/>
        <v>0/1/2500</v>
      </c>
      <c r="K1208" s="12" t="e">
        <f>IF(VALUE(LEFT(A1208,SEARCH(" ",A1208)-1))&lt;10,"0"&amp;VALUE(LEFT(A1208,SEARCH(" ",A1208)-1)),VALUE(LEFT(A1208,SEARCH(" ",A1208)-1)))&amp;"/"&amp;VLOOKUP(MID(A1208,SEARCH(" ",A1208)+1,LEN(A1208)-SEARCH(" ",A1208)-3),'[1]Lookup Data'!$B$2:$C$14,2,FALSE)&amp;"/"&amp;RIGHT(A1208,2)+2500</f>
        <v>#VALUE!</v>
      </c>
      <c r="L1208" s="12" t="e">
        <f>LEFT(A1208,2)&amp;"/"&amp;VLOOKUP(MID(LEFT(A1208,LEN(A1208)-5),SEARCH(" ",A1208),LEN(LEFT(A1208,LEN(A1208)-5))-SEARCH(" ",A1208)+1),'[1]Lookup Data'!$E$3:$F$14,2,FALSE)&amp;"/"&amp;RIGHT(A1208,4)</f>
        <v>#VALUE!</v>
      </c>
      <c r="M1208" s="12" t="e">
        <f>E1208&amp;"/"&amp;VLOOKUP([1]สูตรแปลงวันที่!F1208,'[1]Lookup Data'!$B$3:$C$14,2,FALSE)&amp;"/"&amp;[1]สูตรแปลงวันที่!G1208</f>
        <v>#VALUE!</v>
      </c>
    </row>
    <row r="1209" spans="1:13">
      <c r="A1209" s="11"/>
      <c r="B1209" s="12">
        <f t="shared" si="162"/>
        <v>0</v>
      </c>
      <c r="C1209" s="12">
        <f t="shared" si="163"/>
        <v>1</v>
      </c>
      <c r="D1209" s="12">
        <f t="shared" si="164"/>
        <v>1900</v>
      </c>
      <c r="E1209" s="12" t="str">
        <f t="shared" si="165"/>
        <v/>
      </c>
      <c r="F1209" s="12" t="e">
        <f t="shared" si="166"/>
        <v>#VALUE!</v>
      </c>
      <c r="G1209" s="12" t="str">
        <f t="shared" si="167"/>
        <v/>
      </c>
      <c r="H1209" s="12" t="e">
        <f t="shared" si="168"/>
        <v>#N/A</v>
      </c>
      <c r="I1209" s="12" t="str">
        <f t="shared" si="169"/>
        <v>0/1/2443</v>
      </c>
      <c r="J1209" s="12" t="str">
        <f t="shared" si="170"/>
        <v>0/1/2500</v>
      </c>
      <c r="K1209" s="12" t="e">
        <f>IF(VALUE(LEFT(A1209,SEARCH(" ",A1209)-1))&lt;10,"0"&amp;VALUE(LEFT(A1209,SEARCH(" ",A1209)-1)),VALUE(LEFT(A1209,SEARCH(" ",A1209)-1)))&amp;"/"&amp;VLOOKUP(MID(A1209,SEARCH(" ",A1209)+1,LEN(A1209)-SEARCH(" ",A1209)-3),'[1]Lookup Data'!$B$2:$C$14,2,FALSE)&amp;"/"&amp;RIGHT(A1209,2)+2500</f>
        <v>#VALUE!</v>
      </c>
      <c r="L1209" s="12" t="e">
        <f>LEFT(A1209,2)&amp;"/"&amp;VLOOKUP(MID(LEFT(A1209,LEN(A1209)-5),SEARCH(" ",A1209),LEN(LEFT(A1209,LEN(A1209)-5))-SEARCH(" ",A1209)+1),'[1]Lookup Data'!$E$3:$F$14,2,FALSE)&amp;"/"&amp;RIGHT(A1209,4)</f>
        <v>#VALUE!</v>
      </c>
      <c r="M1209" s="12" t="e">
        <f>E1209&amp;"/"&amp;VLOOKUP([1]สูตรแปลงวันที่!F1209,'[1]Lookup Data'!$B$3:$C$14,2,FALSE)&amp;"/"&amp;[1]สูตรแปลงวันที่!G1209</f>
        <v>#VALUE!</v>
      </c>
    </row>
    <row r="1210" spans="1:13">
      <c r="A1210" s="11"/>
      <c r="B1210" s="12">
        <f t="shared" si="162"/>
        <v>0</v>
      </c>
      <c r="C1210" s="12">
        <f t="shared" si="163"/>
        <v>1</v>
      </c>
      <c r="D1210" s="12">
        <f t="shared" si="164"/>
        <v>1900</v>
      </c>
      <c r="E1210" s="12" t="str">
        <f t="shared" si="165"/>
        <v/>
      </c>
      <c r="F1210" s="12" t="e">
        <f t="shared" si="166"/>
        <v>#VALUE!</v>
      </c>
      <c r="G1210" s="12" t="str">
        <f t="shared" si="167"/>
        <v/>
      </c>
      <c r="H1210" s="12" t="e">
        <f t="shared" si="168"/>
        <v>#N/A</v>
      </c>
      <c r="I1210" s="12" t="str">
        <f t="shared" si="169"/>
        <v>0/1/2443</v>
      </c>
      <c r="J1210" s="12" t="str">
        <f t="shared" si="170"/>
        <v>0/1/2500</v>
      </c>
      <c r="K1210" s="12" t="e">
        <f>IF(VALUE(LEFT(A1210,SEARCH(" ",A1210)-1))&lt;10,"0"&amp;VALUE(LEFT(A1210,SEARCH(" ",A1210)-1)),VALUE(LEFT(A1210,SEARCH(" ",A1210)-1)))&amp;"/"&amp;VLOOKUP(MID(A1210,SEARCH(" ",A1210)+1,LEN(A1210)-SEARCH(" ",A1210)-3),'[1]Lookup Data'!$B$2:$C$14,2,FALSE)&amp;"/"&amp;RIGHT(A1210,2)+2500</f>
        <v>#VALUE!</v>
      </c>
      <c r="L1210" s="12" t="e">
        <f>LEFT(A1210,2)&amp;"/"&amp;VLOOKUP(MID(LEFT(A1210,LEN(A1210)-5),SEARCH(" ",A1210),LEN(LEFT(A1210,LEN(A1210)-5))-SEARCH(" ",A1210)+1),'[1]Lookup Data'!$E$3:$F$14,2,FALSE)&amp;"/"&amp;RIGHT(A1210,4)</f>
        <v>#VALUE!</v>
      </c>
      <c r="M1210" s="12" t="e">
        <f>E1210&amp;"/"&amp;VLOOKUP([1]สูตรแปลงวันที่!F1210,'[1]Lookup Data'!$B$3:$C$14,2,FALSE)&amp;"/"&amp;[1]สูตรแปลงวันที่!G1210</f>
        <v>#VALUE!</v>
      </c>
    </row>
    <row r="1211" spans="1:13">
      <c r="A1211" s="11"/>
      <c r="B1211" s="12">
        <f t="shared" si="162"/>
        <v>0</v>
      </c>
      <c r="C1211" s="12">
        <f t="shared" si="163"/>
        <v>1</v>
      </c>
      <c r="D1211" s="12">
        <f t="shared" si="164"/>
        <v>1900</v>
      </c>
      <c r="E1211" s="12" t="str">
        <f t="shared" si="165"/>
        <v/>
      </c>
      <c r="F1211" s="12" t="e">
        <f t="shared" si="166"/>
        <v>#VALUE!</v>
      </c>
      <c r="G1211" s="12" t="str">
        <f t="shared" si="167"/>
        <v/>
      </c>
      <c r="H1211" s="12" t="e">
        <f t="shared" si="168"/>
        <v>#N/A</v>
      </c>
      <c r="I1211" s="12" t="str">
        <f t="shared" si="169"/>
        <v>0/1/2443</v>
      </c>
      <c r="J1211" s="12" t="str">
        <f t="shared" si="170"/>
        <v>0/1/2500</v>
      </c>
      <c r="K1211" s="12" t="e">
        <f>IF(VALUE(LEFT(A1211,SEARCH(" ",A1211)-1))&lt;10,"0"&amp;VALUE(LEFT(A1211,SEARCH(" ",A1211)-1)),VALUE(LEFT(A1211,SEARCH(" ",A1211)-1)))&amp;"/"&amp;VLOOKUP(MID(A1211,SEARCH(" ",A1211)+1,LEN(A1211)-SEARCH(" ",A1211)-3),'[1]Lookup Data'!$B$2:$C$14,2,FALSE)&amp;"/"&amp;RIGHT(A1211,2)+2500</f>
        <v>#VALUE!</v>
      </c>
      <c r="L1211" s="12" t="e">
        <f>LEFT(A1211,2)&amp;"/"&amp;VLOOKUP(MID(LEFT(A1211,LEN(A1211)-5),SEARCH(" ",A1211),LEN(LEFT(A1211,LEN(A1211)-5))-SEARCH(" ",A1211)+1),'[1]Lookup Data'!$E$3:$F$14,2,FALSE)&amp;"/"&amp;RIGHT(A1211,4)</f>
        <v>#VALUE!</v>
      </c>
      <c r="M1211" s="12" t="e">
        <f>E1211&amp;"/"&amp;VLOOKUP([1]สูตรแปลงวันที่!F1211,'[1]Lookup Data'!$B$3:$C$14,2,FALSE)&amp;"/"&amp;[1]สูตรแปลงวันที่!G1211</f>
        <v>#VALUE!</v>
      </c>
    </row>
    <row r="1212" spans="1:13">
      <c r="A1212" s="11"/>
      <c r="B1212" s="12">
        <f t="shared" si="162"/>
        <v>0</v>
      </c>
      <c r="C1212" s="12">
        <f t="shared" si="163"/>
        <v>1</v>
      </c>
      <c r="D1212" s="12">
        <f t="shared" si="164"/>
        <v>1900</v>
      </c>
      <c r="E1212" s="12" t="str">
        <f t="shared" si="165"/>
        <v/>
      </c>
      <c r="F1212" s="12" t="e">
        <f t="shared" si="166"/>
        <v>#VALUE!</v>
      </c>
      <c r="G1212" s="12" t="str">
        <f t="shared" si="167"/>
        <v/>
      </c>
      <c r="H1212" s="12" t="e">
        <f t="shared" si="168"/>
        <v>#N/A</v>
      </c>
      <c r="I1212" s="12" t="str">
        <f t="shared" si="169"/>
        <v>0/1/2443</v>
      </c>
      <c r="J1212" s="12" t="str">
        <f t="shared" si="170"/>
        <v>0/1/2500</v>
      </c>
      <c r="K1212" s="12" t="e">
        <f>IF(VALUE(LEFT(A1212,SEARCH(" ",A1212)-1))&lt;10,"0"&amp;VALUE(LEFT(A1212,SEARCH(" ",A1212)-1)),VALUE(LEFT(A1212,SEARCH(" ",A1212)-1)))&amp;"/"&amp;VLOOKUP(MID(A1212,SEARCH(" ",A1212)+1,LEN(A1212)-SEARCH(" ",A1212)-3),'[1]Lookup Data'!$B$2:$C$14,2,FALSE)&amp;"/"&amp;RIGHT(A1212,2)+2500</f>
        <v>#VALUE!</v>
      </c>
      <c r="L1212" s="12" t="e">
        <f>LEFT(A1212,2)&amp;"/"&amp;VLOOKUP(MID(LEFT(A1212,LEN(A1212)-5),SEARCH(" ",A1212),LEN(LEFT(A1212,LEN(A1212)-5))-SEARCH(" ",A1212)+1),'[1]Lookup Data'!$E$3:$F$14,2,FALSE)&amp;"/"&amp;RIGHT(A1212,4)</f>
        <v>#VALUE!</v>
      </c>
      <c r="M1212" s="12" t="e">
        <f>E1212&amp;"/"&amp;VLOOKUP([1]สูตรแปลงวันที่!F1212,'[1]Lookup Data'!$B$3:$C$14,2,FALSE)&amp;"/"&amp;[1]สูตรแปลงวันที่!G1212</f>
        <v>#VALUE!</v>
      </c>
    </row>
    <row r="1213" spans="1:13">
      <c r="A1213" s="11"/>
      <c r="B1213" s="12">
        <f t="shared" si="162"/>
        <v>0</v>
      </c>
      <c r="C1213" s="12">
        <f t="shared" si="163"/>
        <v>1</v>
      </c>
      <c r="D1213" s="12">
        <f t="shared" si="164"/>
        <v>1900</v>
      </c>
      <c r="E1213" s="12" t="str">
        <f t="shared" si="165"/>
        <v/>
      </c>
      <c r="F1213" s="12" t="e">
        <f t="shared" si="166"/>
        <v>#VALUE!</v>
      </c>
      <c r="G1213" s="12" t="str">
        <f t="shared" si="167"/>
        <v/>
      </c>
      <c r="H1213" s="12" t="e">
        <f t="shared" si="168"/>
        <v>#N/A</v>
      </c>
      <c r="I1213" s="12" t="str">
        <f t="shared" si="169"/>
        <v>0/1/2443</v>
      </c>
      <c r="J1213" s="12" t="str">
        <f t="shared" si="170"/>
        <v>0/1/2500</v>
      </c>
      <c r="K1213" s="12" t="e">
        <f>IF(VALUE(LEFT(A1213,SEARCH(" ",A1213)-1))&lt;10,"0"&amp;VALUE(LEFT(A1213,SEARCH(" ",A1213)-1)),VALUE(LEFT(A1213,SEARCH(" ",A1213)-1)))&amp;"/"&amp;VLOOKUP(MID(A1213,SEARCH(" ",A1213)+1,LEN(A1213)-SEARCH(" ",A1213)-3),'[1]Lookup Data'!$B$2:$C$14,2,FALSE)&amp;"/"&amp;RIGHT(A1213,2)+2500</f>
        <v>#VALUE!</v>
      </c>
      <c r="L1213" s="12" t="e">
        <f>LEFT(A1213,2)&amp;"/"&amp;VLOOKUP(MID(LEFT(A1213,LEN(A1213)-5),SEARCH(" ",A1213),LEN(LEFT(A1213,LEN(A1213)-5))-SEARCH(" ",A1213)+1),'[1]Lookup Data'!$E$3:$F$14,2,FALSE)&amp;"/"&amp;RIGHT(A1213,4)</f>
        <v>#VALUE!</v>
      </c>
      <c r="M1213" s="12" t="e">
        <f>E1213&amp;"/"&amp;VLOOKUP([1]สูตรแปลงวันที่!F1213,'[1]Lookup Data'!$B$3:$C$14,2,FALSE)&amp;"/"&amp;[1]สูตรแปลงวันที่!G1213</f>
        <v>#VALUE!</v>
      </c>
    </row>
    <row r="1214" spans="1:13">
      <c r="A1214" s="11"/>
      <c r="B1214" s="12">
        <f t="shared" si="162"/>
        <v>0</v>
      </c>
      <c r="C1214" s="12">
        <f t="shared" si="163"/>
        <v>1</v>
      </c>
      <c r="D1214" s="12">
        <f t="shared" si="164"/>
        <v>1900</v>
      </c>
      <c r="E1214" s="12" t="str">
        <f t="shared" si="165"/>
        <v/>
      </c>
      <c r="F1214" s="12" t="e">
        <f t="shared" si="166"/>
        <v>#VALUE!</v>
      </c>
      <c r="G1214" s="12" t="str">
        <f t="shared" si="167"/>
        <v/>
      </c>
      <c r="H1214" s="12" t="e">
        <f t="shared" si="168"/>
        <v>#N/A</v>
      </c>
      <c r="I1214" s="12" t="str">
        <f t="shared" si="169"/>
        <v>0/1/2443</v>
      </c>
      <c r="J1214" s="12" t="str">
        <f t="shared" si="170"/>
        <v>0/1/2500</v>
      </c>
      <c r="K1214" s="12" t="e">
        <f>IF(VALUE(LEFT(A1214,SEARCH(" ",A1214)-1))&lt;10,"0"&amp;VALUE(LEFT(A1214,SEARCH(" ",A1214)-1)),VALUE(LEFT(A1214,SEARCH(" ",A1214)-1)))&amp;"/"&amp;VLOOKUP(MID(A1214,SEARCH(" ",A1214)+1,LEN(A1214)-SEARCH(" ",A1214)-3),'[1]Lookup Data'!$B$2:$C$14,2,FALSE)&amp;"/"&amp;RIGHT(A1214,2)+2500</f>
        <v>#VALUE!</v>
      </c>
      <c r="L1214" s="12" t="e">
        <f>LEFT(A1214,2)&amp;"/"&amp;VLOOKUP(MID(LEFT(A1214,LEN(A1214)-5),SEARCH(" ",A1214),LEN(LEFT(A1214,LEN(A1214)-5))-SEARCH(" ",A1214)+1),'[1]Lookup Data'!$E$3:$F$14,2,FALSE)&amp;"/"&amp;RIGHT(A1214,4)</f>
        <v>#VALUE!</v>
      </c>
      <c r="M1214" s="12" t="e">
        <f>E1214&amp;"/"&amp;VLOOKUP([1]สูตรแปลงวันที่!F1214,'[1]Lookup Data'!$B$3:$C$14,2,FALSE)&amp;"/"&amp;[1]สูตรแปลงวันที่!G1214</f>
        <v>#VALUE!</v>
      </c>
    </row>
    <row r="1215" spans="1:13">
      <c r="A1215" s="11"/>
      <c r="B1215" s="12">
        <f t="shared" si="162"/>
        <v>0</v>
      </c>
      <c r="C1215" s="12">
        <f t="shared" si="163"/>
        <v>1</v>
      </c>
      <c r="D1215" s="12">
        <f t="shared" si="164"/>
        <v>1900</v>
      </c>
      <c r="E1215" s="12" t="str">
        <f t="shared" si="165"/>
        <v/>
      </c>
      <c r="F1215" s="12" t="e">
        <f t="shared" si="166"/>
        <v>#VALUE!</v>
      </c>
      <c r="G1215" s="12" t="str">
        <f t="shared" si="167"/>
        <v/>
      </c>
      <c r="H1215" s="12" t="e">
        <f t="shared" si="168"/>
        <v>#N/A</v>
      </c>
      <c r="I1215" s="12" t="str">
        <f t="shared" si="169"/>
        <v>0/1/2443</v>
      </c>
      <c r="J1215" s="12" t="str">
        <f t="shared" si="170"/>
        <v>0/1/2500</v>
      </c>
      <c r="K1215" s="12" t="e">
        <f>IF(VALUE(LEFT(A1215,SEARCH(" ",A1215)-1))&lt;10,"0"&amp;VALUE(LEFT(A1215,SEARCH(" ",A1215)-1)),VALUE(LEFT(A1215,SEARCH(" ",A1215)-1)))&amp;"/"&amp;VLOOKUP(MID(A1215,SEARCH(" ",A1215)+1,LEN(A1215)-SEARCH(" ",A1215)-3),'[1]Lookup Data'!$B$2:$C$14,2,FALSE)&amp;"/"&amp;RIGHT(A1215,2)+2500</f>
        <v>#VALUE!</v>
      </c>
      <c r="L1215" s="12" t="e">
        <f>LEFT(A1215,2)&amp;"/"&amp;VLOOKUP(MID(LEFT(A1215,LEN(A1215)-5),SEARCH(" ",A1215),LEN(LEFT(A1215,LEN(A1215)-5))-SEARCH(" ",A1215)+1),'[1]Lookup Data'!$E$3:$F$14,2,FALSE)&amp;"/"&amp;RIGHT(A1215,4)</f>
        <v>#VALUE!</v>
      </c>
      <c r="M1215" s="12" t="e">
        <f>E1215&amp;"/"&amp;VLOOKUP([1]สูตรแปลงวันที่!F1215,'[1]Lookup Data'!$B$3:$C$14,2,FALSE)&amp;"/"&amp;[1]สูตรแปลงวันที่!G1215</f>
        <v>#VALUE!</v>
      </c>
    </row>
    <row r="1216" spans="1:13">
      <c r="A1216" s="11"/>
      <c r="B1216" s="12">
        <f t="shared" si="162"/>
        <v>0</v>
      </c>
      <c r="C1216" s="12">
        <f t="shared" si="163"/>
        <v>1</v>
      </c>
      <c r="D1216" s="12">
        <f t="shared" si="164"/>
        <v>1900</v>
      </c>
      <c r="E1216" s="12" t="str">
        <f t="shared" si="165"/>
        <v/>
      </c>
      <c r="F1216" s="12" t="e">
        <f t="shared" si="166"/>
        <v>#VALUE!</v>
      </c>
      <c r="G1216" s="12" t="str">
        <f t="shared" si="167"/>
        <v/>
      </c>
      <c r="H1216" s="12" t="e">
        <f t="shared" si="168"/>
        <v>#N/A</v>
      </c>
      <c r="I1216" s="12" t="str">
        <f t="shared" si="169"/>
        <v>0/1/2443</v>
      </c>
      <c r="J1216" s="12" t="str">
        <f t="shared" si="170"/>
        <v>0/1/2500</v>
      </c>
      <c r="K1216" s="12" t="e">
        <f>IF(VALUE(LEFT(A1216,SEARCH(" ",A1216)-1))&lt;10,"0"&amp;VALUE(LEFT(A1216,SEARCH(" ",A1216)-1)),VALUE(LEFT(A1216,SEARCH(" ",A1216)-1)))&amp;"/"&amp;VLOOKUP(MID(A1216,SEARCH(" ",A1216)+1,LEN(A1216)-SEARCH(" ",A1216)-3),'[1]Lookup Data'!$B$2:$C$14,2,FALSE)&amp;"/"&amp;RIGHT(A1216,2)+2500</f>
        <v>#VALUE!</v>
      </c>
      <c r="L1216" s="12" t="e">
        <f>LEFT(A1216,2)&amp;"/"&amp;VLOOKUP(MID(LEFT(A1216,LEN(A1216)-5),SEARCH(" ",A1216),LEN(LEFT(A1216,LEN(A1216)-5))-SEARCH(" ",A1216)+1),'[1]Lookup Data'!$E$3:$F$14,2,FALSE)&amp;"/"&amp;RIGHT(A1216,4)</f>
        <v>#VALUE!</v>
      </c>
      <c r="M1216" s="12" t="e">
        <f>E1216&amp;"/"&amp;VLOOKUP([1]สูตรแปลงวันที่!F1216,'[1]Lookup Data'!$B$3:$C$14,2,FALSE)&amp;"/"&amp;[1]สูตรแปลงวันที่!G1216</f>
        <v>#VALUE!</v>
      </c>
    </row>
    <row r="1217" spans="1:13">
      <c r="A1217" s="11"/>
      <c r="B1217" s="12">
        <f t="shared" si="162"/>
        <v>0</v>
      </c>
      <c r="C1217" s="12">
        <f t="shared" si="163"/>
        <v>1</v>
      </c>
      <c r="D1217" s="12">
        <f t="shared" si="164"/>
        <v>1900</v>
      </c>
      <c r="E1217" s="12" t="str">
        <f t="shared" si="165"/>
        <v/>
      </c>
      <c r="F1217" s="12" t="e">
        <f t="shared" si="166"/>
        <v>#VALUE!</v>
      </c>
      <c r="G1217" s="12" t="str">
        <f t="shared" si="167"/>
        <v/>
      </c>
      <c r="H1217" s="12" t="e">
        <f t="shared" si="168"/>
        <v>#N/A</v>
      </c>
      <c r="I1217" s="12" t="str">
        <f t="shared" si="169"/>
        <v>0/1/2443</v>
      </c>
      <c r="J1217" s="12" t="str">
        <f t="shared" si="170"/>
        <v>0/1/2500</v>
      </c>
      <c r="K1217" s="12" t="e">
        <f>IF(VALUE(LEFT(A1217,SEARCH(" ",A1217)-1))&lt;10,"0"&amp;VALUE(LEFT(A1217,SEARCH(" ",A1217)-1)),VALUE(LEFT(A1217,SEARCH(" ",A1217)-1)))&amp;"/"&amp;VLOOKUP(MID(A1217,SEARCH(" ",A1217)+1,LEN(A1217)-SEARCH(" ",A1217)-3),'[1]Lookup Data'!$B$2:$C$14,2,FALSE)&amp;"/"&amp;RIGHT(A1217,2)+2500</f>
        <v>#VALUE!</v>
      </c>
      <c r="L1217" s="12" t="e">
        <f>LEFT(A1217,2)&amp;"/"&amp;VLOOKUP(MID(LEFT(A1217,LEN(A1217)-5),SEARCH(" ",A1217),LEN(LEFT(A1217,LEN(A1217)-5))-SEARCH(" ",A1217)+1),'[1]Lookup Data'!$E$3:$F$14,2,FALSE)&amp;"/"&amp;RIGHT(A1217,4)</f>
        <v>#VALUE!</v>
      </c>
      <c r="M1217" s="12" t="e">
        <f>E1217&amp;"/"&amp;VLOOKUP([1]สูตรแปลงวันที่!F1217,'[1]Lookup Data'!$B$3:$C$14,2,FALSE)&amp;"/"&amp;[1]สูตรแปลงวันที่!G1217</f>
        <v>#VALUE!</v>
      </c>
    </row>
    <row r="1218" spans="1:13">
      <c r="A1218" s="11"/>
      <c r="B1218" s="12">
        <f t="shared" si="162"/>
        <v>0</v>
      </c>
      <c r="C1218" s="12">
        <f t="shared" si="163"/>
        <v>1</v>
      </c>
      <c r="D1218" s="12">
        <f t="shared" si="164"/>
        <v>1900</v>
      </c>
      <c r="E1218" s="12" t="str">
        <f t="shared" si="165"/>
        <v/>
      </c>
      <c r="F1218" s="12" t="e">
        <f t="shared" si="166"/>
        <v>#VALUE!</v>
      </c>
      <c r="G1218" s="12" t="str">
        <f t="shared" si="167"/>
        <v/>
      </c>
      <c r="H1218" s="12" t="e">
        <f t="shared" si="168"/>
        <v>#N/A</v>
      </c>
      <c r="I1218" s="12" t="str">
        <f t="shared" si="169"/>
        <v>0/1/2443</v>
      </c>
      <c r="J1218" s="12" t="str">
        <f t="shared" si="170"/>
        <v>0/1/2500</v>
      </c>
      <c r="K1218" s="12" t="e">
        <f>IF(VALUE(LEFT(A1218,SEARCH(" ",A1218)-1))&lt;10,"0"&amp;VALUE(LEFT(A1218,SEARCH(" ",A1218)-1)),VALUE(LEFT(A1218,SEARCH(" ",A1218)-1)))&amp;"/"&amp;VLOOKUP(MID(A1218,SEARCH(" ",A1218)+1,LEN(A1218)-SEARCH(" ",A1218)-3),'[1]Lookup Data'!$B$2:$C$14,2,FALSE)&amp;"/"&amp;RIGHT(A1218,2)+2500</f>
        <v>#VALUE!</v>
      </c>
      <c r="L1218" s="12" t="e">
        <f>LEFT(A1218,2)&amp;"/"&amp;VLOOKUP(MID(LEFT(A1218,LEN(A1218)-5),SEARCH(" ",A1218),LEN(LEFT(A1218,LEN(A1218)-5))-SEARCH(" ",A1218)+1),'[1]Lookup Data'!$E$3:$F$14,2,FALSE)&amp;"/"&amp;RIGHT(A1218,4)</f>
        <v>#VALUE!</v>
      </c>
      <c r="M1218" s="12" t="e">
        <f>E1218&amp;"/"&amp;VLOOKUP([1]สูตรแปลงวันที่!F1218,'[1]Lookup Data'!$B$3:$C$14,2,FALSE)&amp;"/"&amp;[1]สูตรแปลงวันที่!G1218</f>
        <v>#VALUE!</v>
      </c>
    </row>
    <row r="1219" spans="1:13">
      <c r="A1219" s="11"/>
      <c r="B1219" s="12">
        <f t="shared" ref="B1219:B1282" si="171">DAY(A1219)</f>
        <v>0</v>
      </c>
      <c r="C1219" s="12">
        <f t="shared" ref="C1219:C1282" si="172">MONTH(A1219)</f>
        <v>1</v>
      </c>
      <c r="D1219" s="12">
        <f t="shared" ref="D1219:D1282" si="173">YEAR(A1219)</f>
        <v>1900</v>
      </c>
      <c r="E1219" s="12" t="str">
        <f t="shared" ref="E1219:E1282" si="174">LEFT(A1219,2)</f>
        <v/>
      </c>
      <c r="F1219" s="12" t="e">
        <f t="shared" ref="F1219:F1282" si="175">MID(A1219,SEARCH(" ",A1219)+1,LEN(A1219)-5-SEARCH(" ",A1219))</f>
        <v>#VALUE!</v>
      </c>
      <c r="G1219" s="12" t="str">
        <f t="shared" ref="G1219:G1282" si="176">RIGHT(A1219,4)</f>
        <v/>
      </c>
      <c r="H1219" s="12" t="e">
        <f t="shared" si="168"/>
        <v>#N/A</v>
      </c>
      <c r="I1219" s="12" t="str">
        <f t="shared" si="169"/>
        <v>0/1/2443</v>
      </c>
      <c r="J1219" s="12" t="str">
        <f t="shared" si="170"/>
        <v>0/1/2500</v>
      </c>
      <c r="K1219" s="12" t="e">
        <f>IF(VALUE(LEFT(A1219,SEARCH(" ",A1219)-1))&lt;10,"0"&amp;VALUE(LEFT(A1219,SEARCH(" ",A1219)-1)),VALUE(LEFT(A1219,SEARCH(" ",A1219)-1)))&amp;"/"&amp;VLOOKUP(MID(A1219,SEARCH(" ",A1219)+1,LEN(A1219)-SEARCH(" ",A1219)-3),'[1]Lookup Data'!$B$2:$C$14,2,FALSE)&amp;"/"&amp;RIGHT(A1219,2)+2500</f>
        <v>#VALUE!</v>
      </c>
      <c r="L1219" s="12" t="e">
        <f>LEFT(A1219,2)&amp;"/"&amp;VLOOKUP(MID(LEFT(A1219,LEN(A1219)-5),SEARCH(" ",A1219),LEN(LEFT(A1219,LEN(A1219)-5))-SEARCH(" ",A1219)+1),'[1]Lookup Data'!$E$3:$F$14,2,FALSE)&amp;"/"&amp;RIGHT(A1219,4)</f>
        <v>#VALUE!</v>
      </c>
      <c r="M1219" s="12" t="e">
        <f>E1219&amp;"/"&amp;VLOOKUP([1]สูตรแปลงวันที่!F1219,'[1]Lookup Data'!$B$3:$C$14,2,FALSE)&amp;"/"&amp;[1]สูตรแปลงวันที่!G1219</f>
        <v>#VALUE!</v>
      </c>
    </row>
    <row r="1220" spans="1:13">
      <c r="A1220" s="11"/>
      <c r="B1220" s="12">
        <f t="shared" si="171"/>
        <v>0</v>
      </c>
      <c r="C1220" s="12">
        <f t="shared" si="172"/>
        <v>1</v>
      </c>
      <c r="D1220" s="12">
        <f t="shared" si="173"/>
        <v>1900</v>
      </c>
      <c r="E1220" s="12" t="str">
        <f t="shared" si="174"/>
        <v/>
      </c>
      <c r="F1220" s="12" t="e">
        <f t="shared" si="175"/>
        <v>#VALUE!</v>
      </c>
      <c r="G1220" s="12" t="str">
        <f t="shared" si="176"/>
        <v/>
      </c>
      <c r="H1220" s="12" t="e">
        <f t="shared" ref="H1220:H1283" si="177">IF(D1220&lt;2500,NA(),B1220&amp;"/"&amp;C1220&amp;"/"&amp;D1220)</f>
        <v>#N/A</v>
      </c>
      <c r="I1220" s="12" t="str">
        <f t="shared" ref="I1220:I1283" si="178">IF(D1220&gt;2057,NA(),B1220&amp;"/"&amp;C1220&amp;"/"&amp;D1220+543)</f>
        <v>0/1/2443</v>
      </c>
      <c r="J1220" s="12" t="str">
        <f t="shared" si="170"/>
        <v>0/1/2500</v>
      </c>
      <c r="K1220" s="12" t="e">
        <f>IF(VALUE(LEFT(A1220,SEARCH(" ",A1220)-1))&lt;10,"0"&amp;VALUE(LEFT(A1220,SEARCH(" ",A1220)-1)),VALUE(LEFT(A1220,SEARCH(" ",A1220)-1)))&amp;"/"&amp;VLOOKUP(MID(A1220,SEARCH(" ",A1220)+1,LEN(A1220)-SEARCH(" ",A1220)-3),'[1]Lookup Data'!$B$2:$C$14,2,FALSE)&amp;"/"&amp;RIGHT(A1220,2)+2500</f>
        <v>#VALUE!</v>
      </c>
      <c r="L1220" s="12" t="e">
        <f>LEFT(A1220,2)&amp;"/"&amp;VLOOKUP(MID(LEFT(A1220,LEN(A1220)-5),SEARCH(" ",A1220),LEN(LEFT(A1220,LEN(A1220)-5))-SEARCH(" ",A1220)+1),'[1]Lookup Data'!$E$3:$F$14,2,FALSE)&amp;"/"&amp;RIGHT(A1220,4)</f>
        <v>#VALUE!</v>
      </c>
      <c r="M1220" s="12" t="e">
        <f>E1220&amp;"/"&amp;VLOOKUP([1]สูตรแปลงวันที่!F1220,'[1]Lookup Data'!$B$3:$C$14,2,FALSE)&amp;"/"&amp;[1]สูตรแปลงวันที่!G1220</f>
        <v>#VALUE!</v>
      </c>
    </row>
    <row r="1221" spans="1:13">
      <c r="A1221" s="11"/>
      <c r="B1221" s="12">
        <f t="shared" si="171"/>
        <v>0</v>
      </c>
      <c r="C1221" s="12">
        <f t="shared" si="172"/>
        <v>1</v>
      </c>
      <c r="D1221" s="12">
        <f t="shared" si="173"/>
        <v>1900</v>
      </c>
      <c r="E1221" s="12" t="str">
        <f t="shared" si="174"/>
        <v/>
      </c>
      <c r="F1221" s="12" t="e">
        <f t="shared" si="175"/>
        <v>#VALUE!</v>
      </c>
      <c r="G1221" s="12" t="str">
        <f t="shared" si="176"/>
        <v/>
      </c>
      <c r="H1221" s="12" t="e">
        <f t="shared" si="177"/>
        <v>#N/A</v>
      </c>
      <c r="I1221" s="12" t="str">
        <f t="shared" si="178"/>
        <v>0/1/2443</v>
      </c>
      <c r="J1221" s="12" t="str">
        <f t="shared" ref="J1221:J1284" si="179">IF(D1221+600&gt;2601,NA(),B1221&amp;"/"&amp;C1221&amp;"/"&amp;D1221+600)</f>
        <v>0/1/2500</v>
      </c>
      <c r="K1221" s="12" t="e">
        <f>IF(VALUE(LEFT(A1221,SEARCH(" ",A1221)-1))&lt;10,"0"&amp;VALUE(LEFT(A1221,SEARCH(" ",A1221)-1)),VALUE(LEFT(A1221,SEARCH(" ",A1221)-1)))&amp;"/"&amp;VLOOKUP(MID(A1221,SEARCH(" ",A1221)+1,LEN(A1221)-SEARCH(" ",A1221)-3),'[1]Lookup Data'!$B$2:$C$14,2,FALSE)&amp;"/"&amp;RIGHT(A1221,2)+2500</f>
        <v>#VALUE!</v>
      </c>
      <c r="L1221" s="12" t="e">
        <f>LEFT(A1221,2)&amp;"/"&amp;VLOOKUP(MID(LEFT(A1221,LEN(A1221)-5),SEARCH(" ",A1221),LEN(LEFT(A1221,LEN(A1221)-5))-SEARCH(" ",A1221)+1),'[1]Lookup Data'!$E$3:$F$14,2,FALSE)&amp;"/"&amp;RIGHT(A1221,4)</f>
        <v>#VALUE!</v>
      </c>
      <c r="M1221" s="12" t="e">
        <f>E1221&amp;"/"&amp;VLOOKUP([1]สูตรแปลงวันที่!F1221,'[1]Lookup Data'!$B$3:$C$14,2,FALSE)&amp;"/"&amp;[1]สูตรแปลงวันที่!G1221</f>
        <v>#VALUE!</v>
      </c>
    </row>
    <row r="1222" spans="1:13">
      <c r="A1222" s="11"/>
      <c r="B1222" s="12">
        <f t="shared" si="171"/>
        <v>0</v>
      </c>
      <c r="C1222" s="12">
        <f t="shared" si="172"/>
        <v>1</v>
      </c>
      <c r="D1222" s="12">
        <f t="shared" si="173"/>
        <v>1900</v>
      </c>
      <c r="E1222" s="12" t="str">
        <f t="shared" si="174"/>
        <v/>
      </c>
      <c r="F1222" s="12" t="e">
        <f t="shared" si="175"/>
        <v>#VALUE!</v>
      </c>
      <c r="G1222" s="12" t="str">
        <f t="shared" si="176"/>
        <v/>
      </c>
      <c r="H1222" s="12" t="e">
        <f t="shared" si="177"/>
        <v>#N/A</v>
      </c>
      <c r="I1222" s="12" t="str">
        <f t="shared" si="178"/>
        <v>0/1/2443</v>
      </c>
      <c r="J1222" s="12" t="str">
        <f t="shared" si="179"/>
        <v>0/1/2500</v>
      </c>
      <c r="K1222" s="12" t="e">
        <f>IF(VALUE(LEFT(A1222,SEARCH(" ",A1222)-1))&lt;10,"0"&amp;VALUE(LEFT(A1222,SEARCH(" ",A1222)-1)),VALUE(LEFT(A1222,SEARCH(" ",A1222)-1)))&amp;"/"&amp;VLOOKUP(MID(A1222,SEARCH(" ",A1222)+1,LEN(A1222)-SEARCH(" ",A1222)-3),'[1]Lookup Data'!$B$2:$C$14,2,FALSE)&amp;"/"&amp;RIGHT(A1222,2)+2500</f>
        <v>#VALUE!</v>
      </c>
      <c r="L1222" s="12" t="e">
        <f>LEFT(A1222,2)&amp;"/"&amp;VLOOKUP(MID(LEFT(A1222,LEN(A1222)-5),SEARCH(" ",A1222),LEN(LEFT(A1222,LEN(A1222)-5))-SEARCH(" ",A1222)+1),'[1]Lookup Data'!$E$3:$F$14,2,FALSE)&amp;"/"&amp;RIGHT(A1222,4)</f>
        <v>#VALUE!</v>
      </c>
      <c r="M1222" s="12" t="e">
        <f>E1222&amp;"/"&amp;VLOOKUP([1]สูตรแปลงวันที่!F1222,'[1]Lookup Data'!$B$3:$C$14,2,FALSE)&amp;"/"&amp;[1]สูตรแปลงวันที่!G1222</f>
        <v>#VALUE!</v>
      </c>
    </row>
    <row r="1223" spans="1:13">
      <c r="A1223" s="11"/>
      <c r="B1223" s="12">
        <f t="shared" si="171"/>
        <v>0</v>
      </c>
      <c r="C1223" s="12">
        <f t="shared" si="172"/>
        <v>1</v>
      </c>
      <c r="D1223" s="12">
        <f t="shared" si="173"/>
        <v>1900</v>
      </c>
      <c r="E1223" s="12" t="str">
        <f t="shared" si="174"/>
        <v/>
      </c>
      <c r="F1223" s="12" t="e">
        <f t="shared" si="175"/>
        <v>#VALUE!</v>
      </c>
      <c r="G1223" s="12" t="str">
        <f t="shared" si="176"/>
        <v/>
      </c>
      <c r="H1223" s="12" t="e">
        <f t="shared" si="177"/>
        <v>#N/A</v>
      </c>
      <c r="I1223" s="12" t="str">
        <f t="shared" si="178"/>
        <v>0/1/2443</v>
      </c>
      <c r="J1223" s="12" t="str">
        <f t="shared" si="179"/>
        <v>0/1/2500</v>
      </c>
      <c r="K1223" s="12" t="e">
        <f>IF(VALUE(LEFT(A1223,SEARCH(" ",A1223)-1))&lt;10,"0"&amp;VALUE(LEFT(A1223,SEARCH(" ",A1223)-1)),VALUE(LEFT(A1223,SEARCH(" ",A1223)-1)))&amp;"/"&amp;VLOOKUP(MID(A1223,SEARCH(" ",A1223)+1,LEN(A1223)-SEARCH(" ",A1223)-3),'[1]Lookup Data'!$B$2:$C$14,2,FALSE)&amp;"/"&amp;RIGHT(A1223,2)+2500</f>
        <v>#VALUE!</v>
      </c>
      <c r="L1223" s="12" t="e">
        <f>LEFT(A1223,2)&amp;"/"&amp;VLOOKUP(MID(LEFT(A1223,LEN(A1223)-5),SEARCH(" ",A1223),LEN(LEFT(A1223,LEN(A1223)-5))-SEARCH(" ",A1223)+1),'[1]Lookup Data'!$E$3:$F$14,2,FALSE)&amp;"/"&amp;RIGHT(A1223,4)</f>
        <v>#VALUE!</v>
      </c>
      <c r="M1223" s="12" t="e">
        <f>E1223&amp;"/"&amp;VLOOKUP([1]สูตรแปลงวันที่!F1223,'[1]Lookup Data'!$B$3:$C$14,2,FALSE)&amp;"/"&amp;[1]สูตรแปลงวันที่!G1223</f>
        <v>#VALUE!</v>
      </c>
    </row>
    <row r="1224" spans="1:13">
      <c r="A1224" s="11"/>
      <c r="B1224" s="12">
        <f t="shared" si="171"/>
        <v>0</v>
      </c>
      <c r="C1224" s="12">
        <f t="shared" si="172"/>
        <v>1</v>
      </c>
      <c r="D1224" s="12">
        <f t="shared" si="173"/>
        <v>1900</v>
      </c>
      <c r="E1224" s="12" t="str">
        <f t="shared" si="174"/>
        <v/>
      </c>
      <c r="F1224" s="12" t="e">
        <f t="shared" si="175"/>
        <v>#VALUE!</v>
      </c>
      <c r="G1224" s="12" t="str">
        <f t="shared" si="176"/>
        <v/>
      </c>
      <c r="H1224" s="12" t="e">
        <f t="shared" si="177"/>
        <v>#N/A</v>
      </c>
      <c r="I1224" s="12" t="str">
        <f t="shared" si="178"/>
        <v>0/1/2443</v>
      </c>
      <c r="J1224" s="12" t="str">
        <f t="shared" si="179"/>
        <v>0/1/2500</v>
      </c>
      <c r="K1224" s="12" t="e">
        <f>IF(VALUE(LEFT(A1224,SEARCH(" ",A1224)-1))&lt;10,"0"&amp;VALUE(LEFT(A1224,SEARCH(" ",A1224)-1)),VALUE(LEFT(A1224,SEARCH(" ",A1224)-1)))&amp;"/"&amp;VLOOKUP(MID(A1224,SEARCH(" ",A1224)+1,LEN(A1224)-SEARCH(" ",A1224)-3),'[1]Lookup Data'!$B$2:$C$14,2,FALSE)&amp;"/"&amp;RIGHT(A1224,2)+2500</f>
        <v>#VALUE!</v>
      </c>
      <c r="L1224" s="12" t="e">
        <f>LEFT(A1224,2)&amp;"/"&amp;VLOOKUP(MID(LEFT(A1224,LEN(A1224)-5),SEARCH(" ",A1224),LEN(LEFT(A1224,LEN(A1224)-5))-SEARCH(" ",A1224)+1),'[1]Lookup Data'!$E$3:$F$14,2,FALSE)&amp;"/"&amp;RIGHT(A1224,4)</f>
        <v>#VALUE!</v>
      </c>
      <c r="M1224" s="12" t="e">
        <f>E1224&amp;"/"&amp;VLOOKUP([1]สูตรแปลงวันที่!F1224,'[1]Lookup Data'!$B$3:$C$14,2,FALSE)&amp;"/"&amp;[1]สูตรแปลงวันที่!G1224</f>
        <v>#VALUE!</v>
      </c>
    </row>
    <row r="1225" spans="1:13">
      <c r="A1225" s="11"/>
      <c r="B1225" s="12">
        <f t="shared" si="171"/>
        <v>0</v>
      </c>
      <c r="C1225" s="12">
        <f t="shared" si="172"/>
        <v>1</v>
      </c>
      <c r="D1225" s="12">
        <f t="shared" si="173"/>
        <v>1900</v>
      </c>
      <c r="E1225" s="12" t="str">
        <f t="shared" si="174"/>
        <v/>
      </c>
      <c r="F1225" s="12" t="e">
        <f t="shared" si="175"/>
        <v>#VALUE!</v>
      </c>
      <c r="G1225" s="12" t="str">
        <f t="shared" si="176"/>
        <v/>
      </c>
      <c r="H1225" s="12" t="e">
        <f t="shared" si="177"/>
        <v>#N/A</v>
      </c>
      <c r="I1225" s="12" t="str">
        <f t="shared" si="178"/>
        <v>0/1/2443</v>
      </c>
      <c r="J1225" s="12" t="str">
        <f t="shared" si="179"/>
        <v>0/1/2500</v>
      </c>
      <c r="K1225" s="12" t="e">
        <f>IF(VALUE(LEFT(A1225,SEARCH(" ",A1225)-1))&lt;10,"0"&amp;VALUE(LEFT(A1225,SEARCH(" ",A1225)-1)),VALUE(LEFT(A1225,SEARCH(" ",A1225)-1)))&amp;"/"&amp;VLOOKUP(MID(A1225,SEARCH(" ",A1225)+1,LEN(A1225)-SEARCH(" ",A1225)-3),'[1]Lookup Data'!$B$2:$C$14,2,FALSE)&amp;"/"&amp;RIGHT(A1225,2)+2500</f>
        <v>#VALUE!</v>
      </c>
      <c r="L1225" s="12" t="e">
        <f>LEFT(A1225,2)&amp;"/"&amp;VLOOKUP(MID(LEFT(A1225,LEN(A1225)-5),SEARCH(" ",A1225),LEN(LEFT(A1225,LEN(A1225)-5))-SEARCH(" ",A1225)+1),'[1]Lookup Data'!$E$3:$F$14,2,FALSE)&amp;"/"&amp;RIGHT(A1225,4)</f>
        <v>#VALUE!</v>
      </c>
      <c r="M1225" s="12" t="e">
        <f>E1225&amp;"/"&amp;VLOOKUP([1]สูตรแปลงวันที่!F1225,'[1]Lookup Data'!$B$3:$C$14,2,FALSE)&amp;"/"&amp;[1]สูตรแปลงวันที่!G1225</f>
        <v>#VALUE!</v>
      </c>
    </row>
    <row r="1226" spans="1:13">
      <c r="A1226" s="11"/>
      <c r="B1226" s="12">
        <f t="shared" si="171"/>
        <v>0</v>
      </c>
      <c r="C1226" s="12">
        <f t="shared" si="172"/>
        <v>1</v>
      </c>
      <c r="D1226" s="12">
        <f t="shared" si="173"/>
        <v>1900</v>
      </c>
      <c r="E1226" s="12" t="str">
        <f t="shared" si="174"/>
        <v/>
      </c>
      <c r="F1226" s="12" t="e">
        <f t="shared" si="175"/>
        <v>#VALUE!</v>
      </c>
      <c r="G1226" s="12" t="str">
        <f t="shared" si="176"/>
        <v/>
      </c>
      <c r="H1226" s="12" t="e">
        <f t="shared" si="177"/>
        <v>#N/A</v>
      </c>
      <c r="I1226" s="12" t="str">
        <f t="shared" si="178"/>
        <v>0/1/2443</v>
      </c>
      <c r="J1226" s="12" t="str">
        <f t="shared" si="179"/>
        <v>0/1/2500</v>
      </c>
      <c r="K1226" s="12" t="e">
        <f>IF(VALUE(LEFT(A1226,SEARCH(" ",A1226)-1))&lt;10,"0"&amp;VALUE(LEFT(A1226,SEARCH(" ",A1226)-1)),VALUE(LEFT(A1226,SEARCH(" ",A1226)-1)))&amp;"/"&amp;VLOOKUP(MID(A1226,SEARCH(" ",A1226)+1,LEN(A1226)-SEARCH(" ",A1226)-3),'[1]Lookup Data'!$B$2:$C$14,2,FALSE)&amp;"/"&amp;RIGHT(A1226,2)+2500</f>
        <v>#VALUE!</v>
      </c>
      <c r="L1226" s="12" t="e">
        <f>LEFT(A1226,2)&amp;"/"&amp;VLOOKUP(MID(LEFT(A1226,LEN(A1226)-5),SEARCH(" ",A1226),LEN(LEFT(A1226,LEN(A1226)-5))-SEARCH(" ",A1226)+1),'[1]Lookup Data'!$E$3:$F$14,2,FALSE)&amp;"/"&amp;RIGHT(A1226,4)</f>
        <v>#VALUE!</v>
      </c>
      <c r="M1226" s="12" t="e">
        <f>E1226&amp;"/"&amp;VLOOKUP([1]สูตรแปลงวันที่!F1226,'[1]Lookup Data'!$B$3:$C$14,2,FALSE)&amp;"/"&amp;[1]สูตรแปลงวันที่!G1226</f>
        <v>#VALUE!</v>
      </c>
    </row>
    <row r="1227" spans="1:13">
      <c r="A1227" s="11"/>
      <c r="B1227" s="12">
        <f t="shared" si="171"/>
        <v>0</v>
      </c>
      <c r="C1227" s="12">
        <f t="shared" si="172"/>
        <v>1</v>
      </c>
      <c r="D1227" s="12">
        <f t="shared" si="173"/>
        <v>1900</v>
      </c>
      <c r="E1227" s="12" t="str">
        <f t="shared" si="174"/>
        <v/>
      </c>
      <c r="F1227" s="12" t="e">
        <f t="shared" si="175"/>
        <v>#VALUE!</v>
      </c>
      <c r="G1227" s="12" t="str">
        <f t="shared" si="176"/>
        <v/>
      </c>
      <c r="H1227" s="12" t="e">
        <f t="shared" si="177"/>
        <v>#N/A</v>
      </c>
      <c r="I1227" s="12" t="str">
        <f t="shared" si="178"/>
        <v>0/1/2443</v>
      </c>
      <c r="J1227" s="12" t="str">
        <f t="shared" si="179"/>
        <v>0/1/2500</v>
      </c>
      <c r="K1227" s="12" t="e">
        <f>IF(VALUE(LEFT(A1227,SEARCH(" ",A1227)-1))&lt;10,"0"&amp;VALUE(LEFT(A1227,SEARCH(" ",A1227)-1)),VALUE(LEFT(A1227,SEARCH(" ",A1227)-1)))&amp;"/"&amp;VLOOKUP(MID(A1227,SEARCH(" ",A1227)+1,LEN(A1227)-SEARCH(" ",A1227)-3),'[1]Lookup Data'!$B$2:$C$14,2,FALSE)&amp;"/"&amp;RIGHT(A1227,2)+2500</f>
        <v>#VALUE!</v>
      </c>
      <c r="L1227" s="12" t="e">
        <f>LEFT(A1227,2)&amp;"/"&amp;VLOOKUP(MID(LEFT(A1227,LEN(A1227)-5),SEARCH(" ",A1227),LEN(LEFT(A1227,LEN(A1227)-5))-SEARCH(" ",A1227)+1),'[1]Lookup Data'!$E$3:$F$14,2,FALSE)&amp;"/"&amp;RIGHT(A1227,4)</f>
        <v>#VALUE!</v>
      </c>
      <c r="M1227" s="12" t="e">
        <f>E1227&amp;"/"&amp;VLOOKUP([1]สูตรแปลงวันที่!F1227,'[1]Lookup Data'!$B$3:$C$14,2,FALSE)&amp;"/"&amp;[1]สูตรแปลงวันที่!G1227</f>
        <v>#VALUE!</v>
      </c>
    </row>
    <row r="1228" spans="1:13">
      <c r="A1228" s="11"/>
      <c r="B1228" s="12">
        <f t="shared" si="171"/>
        <v>0</v>
      </c>
      <c r="C1228" s="12">
        <f t="shared" si="172"/>
        <v>1</v>
      </c>
      <c r="D1228" s="12">
        <f t="shared" si="173"/>
        <v>1900</v>
      </c>
      <c r="E1228" s="12" t="str">
        <f t="shared" si="174"/>
        <v/>
      </c>
      <c r="F1228" s="12" t="e">
        <f t="shared" si="175"/>
        <v>#VALUE!</v>
      </c>
      <c r="G1228" s="12" t="str">
        <f t="shared" si="176"/>
        <v/>
      </c>
      <c r="H1228" s="12" t="e">
        <f t="shared" si="177"/>
        <v>#N/A</v>
      </c>
      <c r="I1228" s="12" t="str">
        <f t="shared" si="178"/>
        <v>0/1/2443</v>
      </c>
      <c r="J1228" s="12" t="str">
        <f t="shared" si="179"/>
        <v>0/1/2500</v>
      </c>
      <c r="K1228" s="12" t="e">
        <f>IF(VALUE(LEFT(A1228,SEARCH(" ",A1228)-1))&lt;10,"0"&amp;VALUE(LEFT(A1228,SEARCH(" ",A1228)-1)),VALUE(LEFT(A1228,SEARCH(" ",A1228)-1)))&amp;"/"&amp;VLOOKUP(MID(A1228,SEARCH(" ",A1228)+1,LEN(A1228)-SEARCH(" ",A1228)-3),'[1]Lookup Data'!$B$2:$C$14,2,FALSE)&amp;"/"&amp;RIGHT(A1228,2)+2500</f>
        <v>#VALUE!</v>
      </c>
      <c r="L1228" s="12" t="e">
        <f>LEFT(A1228,2)&amp;"/"&amp;VLOOKUP(MID(LEFT(A1228,LEN(A1228)-5),SEARCH(" ",A1228),LEN(LEFT(A1228,LEN(A1228)-5))-SEARCH(" ",A1228)+1),'[1]Lookup Data'!$E$3:$F$14,2,FALSE)&amp;"/"&amp;RIGHT(A1228,4)</f>
        <v>#VALUE!</v>
      </c>
      <c r="M1228" s="12" t="e">
        <f>E1228&amp;"/"&amp;VLOOKUP([1]สูตรแปลงวันที่!F1228,'[1]Lookup Data'!$B$3:$C$14,2,FALSE)&amp;"/"&amp;[1]สูตรแปลงวันที่!G1228</f>
        <v>#VALUE!</v>
      </c>
    </row>
    <row r="1229" spans="1:13">
      <c r="A1229" s="11"/>
      <c r="B1229" s="12">
        <f t="shared" si="171"/>
        <v>0</v>
      </c>
      <c r="C1229" s="12">
        <f t="shared" si="172"/>
        <v>1</v>
      </c>
      <c r="D1229" s="12">
        <f t="shared" si="173"/>
        <v>1900</v>
      </c>
      <c r="E1229" s="12" t="str">
        <f t="shared" si="174"/>
        <v/>
      </c>
      <c r="F1229" s="12" t="e">
        <f t="shared" si="175"/>
        <v>#VALUE!</v>
      </c>
      <c r="G1229" s="12" t="str">
        <f t="shared" si="176"/>
        <v/>
      </c>
      <c r="H1229" s="12" t="e">
        <f t="shared" si="177"/>
        <v>#N/A</v>
      </c>
      <c r="I1229" s="12" t="str">
        <f t="shared" si="178"/>
        <v>0/1/2443</v>
      </c>
      <c r="J1229" s="12" t="str">
        <f t="shared" si="179"/>
        <v>0/1/2500</v>
      </c>
      <c r="K1229" s="12" t="e">
        <f>IF(VALUE(LEFT(A1229,SEARCH(" ",A1229)-1))&lt;10,"0"&amp;VALUE(LEFT(A1229,SEARCH(" ",A1229)-1)),VALUE(LEFT(A1229,SEARCH(" ",A1229)-1)))&amp;"/"&amp;VLOOKUP(MID(A1229,SEARCH(" ",A1229)+1,LEN(A1229)-SEARCH(" ",A1229)-3),'[1]Lookup Data'!$B$2:$C$14,2,FALSE)&amp;"/"&amp;RIGHT(A1229,2)+2500</f>
        <v>#VALUE!</v>
      </c>
      <c r="L1229" s="12" t="e">
        <f>LEFT(A1229,2)&amp;"/"&amp;VLOOKUP(MID(LEFT(A1229,LEN(A1229)-5),SEARCH(" ",A1229),LEN(LEFT(A1229,LEN(A1229)-5))-SEARCH(" ",A1229)+1),'[1]Lookup Data'!$E$3:$F$14,2,FALSE)&amp;"/"&amp;RIGHT(A1229,4)</f>
        <v>#VALUE!</v>
      </c>
      <c r="M1229" s="12" t="e">
        <f>E1229&amp;"/"&amp;VLOOKUP([1]สูตรแปลงวันที่!F1229,'[1]Lookup Data'!$B$3:$C$14,2,FALSE)&amp;"/"&amp;[1]สูตรแปลงวันที่!G1229</f>
        <v>#VALUE!</v>
      </c>
    </row>
    <row r="1230" spans="1:13">
      <c r="A1230" s="11"/>
      <c r="B1230" s="12">
        <f t="shared" si="171"/>
        <v>0</v>
      </c>
      <c r="C1230" s="12">
        <f t="shared" si="172"/>
        <v>1</v>
      </c>
      <c r="D1230" s="12">
        <f t="shared" si="173"/>
        <v>1900</v>
      </c>
      <c r="E1230" s="12" t="str">
        <f t="shared" si="174"/>
        <v/>
      </c>
      <c r="F1230" s="12" t="e">
        <f t="shared" si="175"/>
        <v>#VALUE!</v>
      </c>
      <c r="G1230" s="12" t="str">
        <f t="shared" si="176"/>
        <v/>
      </c>
      <c r="H1230" s="12" t="e">
        <f t="shared" si="177"/>
        <v>#N/A</v>
      </c>
      <c r="I1230" s="12" t="str">
        <f t="shared" si="178"/>
        <v>0/1/2443</v>
      </c>
      <c r="J1230" s="12" t="str">
        <f t="shared" si="179"/>
        <v>0/1/2500</v>
      </c>
      <c r="K1230" s="12" t="e">
        <f>IF(VALUE(LEFT(A1230,SEARCH(" ",A1230)-1))&lt;10,"0"&amp;VALUE(LEFT(A1230,SEARCH(" ",A1230)-1)),VALUE(LEFT(A1230,SEARCH(" ",A1230)-1)))&amp;"/"&amp;VLOOKUP(MID(A1230,SEARCH(" ",A1230)+1,LEN(A1230)-SEARCH(" ",A1230)-3),'[1]Lookup Data'!$B$2:$C$14,2,FALSE)&amp;"/"&amp;RIGHT(A1230,2)+2500</f>
        <v>#VALUE!</v>
      </c>
      <c r="L1230" s="12" t="e">
        <f>LEFT(A1230,2)&amp;"/"&amp;VLOOKUP(MID(LEFT(A1230,LEN(A1230)-5),SEARCH(" ",A1230),LEN(LEFT(A1230,LEN(A1230)-5))-SEARCH(" ",A1230)+1),'[1]Lookup Data'!$E$3:$F$14,2,FALSE)&amp;"/"&amp;RIGHT(A1230,4)</f>
        <v>#VALUE!</v>
      </c>
      <c r="M1230" s="12" t="e">
        <f>E1230&amp;"/"&amp;VLOOKUP([1]สูตรแปลงวันที่!F1230,'[1]Lookup Data'!$B$3:$C$14,2,FALSE)&amp;"/"&amp;[1]สูตรแปลงวันที่!G1230</f>
        <v>#VALUE!</v>
      </c>
    </row>
    <row r="1231" spans="1:13">
      <c r="A1231" s="11"/>
      <c r="B1231" s="12">
        <f t="shared" si="171"/>
        <v>0</v>
      </c>
      <c r="C1231" s="12">
        <f t="shared" si="172"/>
        <v>1</v>
      </c>
      <c r="D1231" s="12">
        <f t="shared" si="173"/>
        <v>1900</v>
      </c>
      <c r="E1231" s="12" t="str">
        <f t="shared" si="174"/>
        <v/>
      </c>
      <c r="F1231" s="12" t="e">
        <f t="shared" si="175"/>
        <v>#VALUE!</v>
      </c>
      <c r="G1231" s="12" t="str">
        <f t="shared" si="176"/>
        <v/>
      </c>
      <c r="H1231" s="12" t="e">
        <f t="shared" si="177"/>
        <v>#N/A</v>
      </c>
      <c r="I1231" s="12" t="str">
        <f t="shared" si="178"/>
        <v>0/1/2443</v>
      </c>
      <c r="J1231" s="12" t="str">
        <f t="shared" si="179"/>
        <v>0/1/2500</v>
      </c>
      <c r="K1231" s="12" t="e">
        <f>IF(VALUE(LEFT(A1231,SEARCH(" ",A1231)-1))&lt;10,"0"&amp;VALUE(LEFT(A1231,SEARCH(" ",A1231)-1)),VALUE(LEFT(A1231,SEARCH(" ",A1231)-1)))&amp;"/"&amp;VLOOKUP(MID(A1231,SEARCH(" ",A1231)+1,LEN(A1231)-SEARCH(" ",A1231)-3),'[1]Lookup Data'!$B$2:$C$14,2,FALSE)&amp;"/"&amp;RIGHT(A1231,2)+2500</f>
        <v>#VALUE!</v>
      </c>
      <c r="L1231" s="12" t="e">
        <f>LEFT(A1231,2)&amp;"/"&amp;VLOOKUP(MID(LEFT(A1231,LEN(A1231)-5),SEARCH(" ",A1231),LEN(LEFT(A1231,LEN(A1231)-5))-SEARCH(" ",A1231)+1),'[1]Lookup Data'!$E$3:$F$14,2,FALSE)&amp;"/"&amp;RIGHT(A1231,4)</f>
        <v>#VALUE!</v>
      </c>
      <c r="M1231" s="12" t="e">
        <f>E1231&amp;"/"&amp;VLOOKUP([1]สูตรแปลงวันที่!F1231,'[1]Lookup Data'!$B$3:$C$14,2,FALSE)&amp;"/"&amp;[1]สูตรแปลงวันที่!G1231</f>
        <v>#VALUE!</v>
      </c>
    </row>
    <row r="1232" spans="1:13">
      <c r="A1232" s="11"/>
      <c r="B1232" s="12">
        <f t="shared" si="171"/>
        <v>0</v>
      </c>
      <c r="C1232" s="12">
        <f t="shared" si="172"/>
        <v>1</v>
      </c>
      <c r="D1232" s="12">
        <f t="shared" si="173"/>
        <v>1900</v>
      </c>
      <c r="E1232" s="12" t="str">
        <f t="shared" si="174"/>
        <v/>
      </c>
      <c r="F1232" s="12" t="e">
        <f t="shared" si="175"/>
        <v>#VALUE!</v>
      </c>
      <c r="G1232" s="12" t="str">
        <f t="shared" si="176"/>
        <v/>
      </c>
      <c r="H1232" s="12" t="e">
        <f t="shared" si="177"/>
        <v>#N/A</v>
      </c>
      <c r="I1232" s="12" t="str">
        <f t="shared" si="178"/>
        <v>0/1/2443</v>
      </c>
      <c r="J1232" s="12" t="str">
        <f t="shared" si="179"/>
        <v>0/1/2500</v>
      </c>
      <c r="K1232" s="12" t="e">
        <f>IF(VALUE(LEFT(A1232,SEARCH(" ",A1232)-1))&lt;10,"0"&amp;VALUE(LEFT(A1232,SEARCH(" ",A1232)-1)),VALUE(LEFT(A1232,SEARCH(" ",A1232)-1)))&amp;"/"&amp;VLOOKUP(MID(A1232,SEARCH(" ",A1232)+1,LEN(A1232)-SEARCH(" ",A1232)-3),'[1]Lookup Data'!$B$2:$C$14,2,FALSE)&amp;"/"&amp;RIGHT(A1232,2)+2500</f>
        <v>#VALUE!</v>
      </c>
      <c r="L1232" s="12" t="e">
        <f>LEFT(A1232,2)&amp;"/"&amp;VLOOKUP(MID(LEFT(A1232,LEN(A1232)-5),SEARCH(" ",A1232),LEN(LEFT(A1232,LEN(A1232)-5))-SEARCH(" ",A1232)+1),'[1]Lookup Data'!$E$3:$F$14,2,FALSE)&amp;"/"&amp;RIGHT(A1232,4)</f>
        <v>#VALUE!</v>
      </c>
      <c r="M1232" s="12" t="e">
        <f>E1232&amp;"/"&amp;VLOOKUP([1]สูตรแปลงวันที่!F1232,'[1]Lookup Data'!$B$3:$C$14,2,FALSE)&amp;"/"&amp;[1]สูตรแปลงวันที่!G1232</f>
        <v>#VALUE!</v>
      </c>
    </row>
    <row r="1233" spans="1:13">
      <c r="A1233" s="11"/>
      <c r="B1233" s="12">
        <f t="shared" si="171"/>
        <v>0</v>
      </c>
      <c r="C1233" s="12">
        <f t="shared" si="172"/>
        <v>1</v>
      </c>
      <c r="D1233" s="12">
        <f t="shared" si="173"/>
        <v>1900</v>
      </c>
      <c r="E1233" s="12" t="str">
        <f t="shared" si="174"/>
        <v/>
      </c>
      <c r="F1233" s="12" t="e">
        <f t="shared" si="175"/>
        <v>#VALUE!</v>
      </c>
      <c r="G1233" s="12" t="str">
        <f t="shared" si="176"/>
        <v/>
      </c>
      <c r="H1233" s="12" t="e">
        <f t="shared" si="177"/>
        <v>#N/A</v>
      </c>
      <c r="I1233" s="12" t="str">
        <f t="shared" si="178"/>
        <v>0/1/2443</v>
      </c>
      <c r="J1233" s="12" t="str">
        <f t="shared" si="179"/>
        <v>0/1/2500</v>
      </c>
      <c r="K1233" s="12" t="e">
        <f>IF(VALUE(LEFT(A1233,SEARCH(" ",A1233)-1))&lt;10,"0"&amp;VALUE(LEFT(A1233,SEARCH(" ",A1233)-1)),VALUE(LEFT(A1233,SEARCH(" ",A1233)-1)))&amp;"/"&amp;VLOOKUP(MID(A1233,SEARCH(" ",A1233)+1,LEN(A1233)-SEARCH(" ",A1233)-3),'[1]Lookup Data'!$B$2:$C$14,2,FALSE)&amp;"/"&amp;RIGHT(A1233,2)+2500</f>
        <v>#VALUE!</v>
      </c>
      <c r="L1233" s="12" t="e">
        <f>LEFT(A1233,2)&amp;"/"&amp;VLOOKUP(MID(LEFT(A1233,LEN(A1233)-5),SEARCH(" ",A1233),LEN(LEFT(A1233,LEN(A1233)-5))-SEARCH(" ",A1233)+1),'[1]Lookup Data'!$E$3:$F$14,2,FALSE)&amp;"/"&amp;RIGHT(A1233,4)</f>
        <v>#VALUE!</v>
      </c>
      <c r="M1233" s="12" t="e">
        <f>E1233&amp;"/"&amp;VLOOKUP([1]สูตรแปลงวันที่!F1233,'[1]Lookup Data'!$B$3:$C$14,2,FALSE)&amp;"/"&amp;[1]สูตรแปลงวันที่!G1233</f>
        <v>#VALUE!</v>
      </c>
    </row>
    <row r="1234" spans="1:13">
      <c r="A1234" s="11"/>
      <c r="B1234" s="12">
        <f t="shared" si="171"/>
        <v>0</v>
      </c>
      <c r="C1234" s="12">
        <f t="shared" si="172"/>
        <v>1</v>
      </c>
      <c r="D1234" s="12">
        <f t="shared" si="173"/>
        <v>1900</v>
      </c>
      <c r="E1234" s="12" t="str">
        <f t="shared" si="174"/>
        <v/>
      </c>
      <c r="F1234" s="12" t="e">
        <f t="shared" si="175"/>
        <v>#VALUE!</v>
      </c>
      <c r="G1234" s="12" t="str">
        <f t="shared" si="176"/>
        <v/>
      </c>
      <c r="H1234" s="12" t="e">
        <f t="shared" si="177"/>
        <v>#N/A</v>
      </c>
      <c r="I1234" s="12" t="str">
        <f t="shared" si="178"/>
        <v>0/1/2443</v>
      </c>
      <c r="J1234" s="12" t="str">
        <f t="shared" si="179"/>
        <v>0/1/2500</v>
      </c>
      <c r="K1234" s="12" t="e">
        <f>IF(VALUE(LEFT(A1234,SEARCH(" ",A1234)-1))&lt;10,"0"&amp;VALUE(LEFT(A1234,SEARCH(" ",A1234)-1)),VALUE(LEFT(A1234,SEARCH(" ",A1234)-1)))&amp;"/"&amp;VLOOKUP(MID(A1234,SEARCH(" ",A1234)+1,LEN(A1234)-SEARCH(" ",A1234)-3),'[1]Lookup Data'!$B$2:$C$14,2,FALSE)&amp;"/"&amp;RIGHT(A1234,2)+2500</f>
        <v>#VALUE!</v>
      </c>
      <c r="L1234" s="12" t="e">
        <f>LEFT(A1234,2)&amp;"/"&amp;VLOOKUP(MID(LEFT(A1234,LEN(A1234)-5),SEARCH(" ",A1234),LEN(LEFT(A1234,LEN(A1234)-5))-SEARCH(" ",A1234)+1),'[1]Lookup Data'!$E$3:$F$14,2,FALSE)&amp;"/"&amp;RIGHT(A1234,4)</f>
        <v>#VALUE!</v>
      </c>
      <c r="M1234" s="12" t="e">
        <f>E1234&amp;"/"&amp;VLOOKUP([1]สูตรแปลงวันที่!F1234,'[1]Lookup Data'!$B$3:$C$14,2,FALSE)&amp;"/"&amp;[1]สูตรแปลงวันที่!G1234</f>
        <v>#VALUE!</v>
      </c>
    </row>
    <row r="1235" spans="1:13">
      <c r="A1235" s="11"/>
      <c r="B1235" s="12">
        <f t="shared" si="171"/>
        <v>0</v>
      </c>
      <c r="C1235" s="12">
        <f t="shared" si="172"/>
        <v>1</v>
      </c>
      <c r="D1235" s="12">
        <f t="shared" si="173"/>
        <v>1900</v>
      </c>
      <c r="E1235" s="12" t="str">
        <f t="shared" si="174"/>
        <v/>
      </c>
      <c r="F1235" s="12" t="e">
        <f t="shared" si="175"/>
        <v>#VALUE!</v>
      </c>
      <c r="G1235" s="12" t="str">
        <f t="shared" si="176"/>
        <v/>
      </c>
      <c r="H1235" s="12" t="e">
        <f t="shared" si="177"/>
        <v>#N/A</v>
      </c>
      <c r="I1235" s="12" t="str">
        <f t="shared" si="178"/>
        <v>0/1/2443</v>
      </c>
      <c r="J1235" s="12" t="str">
        <f t="shared" si="179"/>
        <v>0/1/2500</v>
      </c>
      <c r="K1235" s="12" t="e">
        <f>IF(VALUE(LEFT(A1235,SEARCH(" ",A1235)-1))&lt;10,"0"&amp;VALUE(LEFT(A1235,SEARCH(" ",A1235)-1)),VALUE(LEFT(A1235,SEARCH(" ",A1235)-1)))&amp;"/"&amp;VLOOKUP(MID(A1235,SEARCH(" ",A1235)+1,LEN(A1235)-SEARCH(" ",A1235)-3),'[1]Lookup Data'!$B$2:$C$14,2,FALSE)&amp;"/"&amp;RIGHT(A1235,2)+2500</f>
        <v>#VALUE!</v>
      </c>
      <c r="L1235" s="12" t="e">
        <f>LEFT(A1235,2)&amp;"/"&amp;VLOOKUP(MID(LEFT(A1235,LEN(A1235)-5),SEARCH(" ",A1235),LEN(LEFT(A1235,LEN(A1235)-5))-SEARCH(" ",A1235)+1),'[1]Lookup Data'!$E$3:$F$14,2,FALSE)&amp;"/"&amp;RIGHT(A1235,4)</f>
        <v>#VALUE!</v>
      </c>
      <c r="M1235" s="12" t="e">
        <f>E1235&amp;"/"&amp;VLOOKUP([1]สูตรแปลงวันที่!F1235,'[1]Lookup Data'!$B$3:$C$14,2,FALSE)&amp;"/"&amp;[1]สูตรแปลงวันที่!G1235</f>
        <v>#VALUE!</v>
      </c>
    </row>
    <row r="1236" spans="1:13">
      <c r="A1236" s="11"/>
      <c r="B1236" s="12">
        <f t="shared" si="171"/>
        <v>0</v>
      </c>
      <c r="C1236" s="12">
        <f t="shared" si="172"/>
        <v>1</v>
      </c>
      <c r="D1236" s="12">
        <f t="shared" si="173"/>
        <v>1900</v>
      </c>
      <c r="E1236" s="12" t="str">
        <f t="shared" si="174"/>
        <v/>
      </c>
      <c r="F1236" s="12" t="e">
        <f t="shared" si="175"/>
        <v>#VALUE!</v>
      </c>
      <c r="G1236" s="12" t="str">
        <f t="shared" si="176"/>
        <v/>
      </c>
      <c r="H1236" s="12" t="e">
        <f t="shared" si="177"/>
        <v>#N/A</v>
      </c>
      <c r="I1236" s="12" t="str">
        <f t="shared" si="178"/>
        <v>0/1/2443</v>
      </c>
      <c r="J1236" s="12" t="str">
        <f t="shared" si="179"/>
        <v>0/1/2500</v>
      </c>
      <c r="K1236" s="12" t="e">
        <f>IF(VALUE(LEFT(A1236,SEARCH(" ",A1236)-1))&lt;10,"0"&amp;VALUE(LEFT(A1236,SEARCH(" ",A1236)-1)),VALUE(LEFT(A1236,SEARCH(" ",A1236)-1)))&amp;"/"&amp;VLOOKUP(MID(A1236,SEARCH(" ",A1236)+1,LEN(A1236)-SEARCH(" ",A1236)-3),'[1]Lookup Data'!$B$2:$C$14,2,FALSE)&amp;"/"&amp;RIGHT(A1236,2)+2500</f>
        <v>#VALUE!</v>
      </c>
      <c r="L1236" s="12" t="e">
        <f>LEFT(A1236,2)&amp;"/"&amp;VLOOKUP(MID(LEFT(A1236,LEN(A1236)-5),SEARCH(" ",A1236),LEN(LEFT(A1236,LEN(A1236)-5))-SEARCH(" ",A1236)+1),'[1]Lookup Data'!$E$3:$F$14,2,FALSE)&amp;"/"&amp;RIGHT(A1236,4)</f>
        <v>#VALUE!</v>
      </c>
      <c r="M1236" s="12" t="e">
        <f>E1236&amp;"/"&amp;VLOOKUP([1]สูตรแปลงวันที่!F1236,'[1]Lookup Data'!$B$3:$C$14,2,FALSE)&amp;"/"&amp;[1]สูตรแปลงวันที่!G1236</f>
        <v>#VALUE!</v>
      </c>
    </row>
    <row r="1237" spans="1:13">
      <c r="A1237" s="11"/>
      <c r="B1237" s="12">
        <f t="shared" si="171"/>
        <v>0</v>
      </c>
      <c r="C1237" s="12">
        <f t="shared" si="172"/>
        <v>1</v>
      </c>
      <c r="D1237" s="12">
        <f t="shared" si="173"/>
        <v>1900</v>
      </c>
      <c r="E1237" s="12" t="str">
        <f t="shared" si="174"/>
        <v/>
      </c>
      <c r="F1237" s="12" t="e">
        <f t="shared" si="175"/>
        <v>#VALUE!</v>
      </c>
      <c r="G1237" s="12" t="str">
        <f t="shared" si="176"/>
        <v/>
      </c>
      <c r="H1237" s="12" t="e">
        <f t="shared" si="177"/>
        <v>#N/A</v>
      </c>
      <c r="I1237" s="12" t="str">
        <f t="shared" si="178"/>
        <v>0/1/2443</v>
      </c>
      <c r="J1237" s="12" t="str">
        <f t="shared" si="179"/>
        <v>0/1/2500</v>
      </c>
      <c r="K1237" s="12" t="e">
        <f>IF(VALUE(LEFT(A1237,SEARCH(" ",A1237)-1))&lt;10,"0"&amp;VALUE(LEFT(A1237,SEARCH(" ",A1237)-1)),VALUE(LEFT(A1237,SEARCH(" ",A1237)-1)))&amp;"/"&amp;VLOOKUP(MID(A1237,SEARCH(" ",A1237)+1,LEN(A1237)-SEARCH(" ",A1237)-3),'[1]Lookup Data'!$B$2:$C$14,2,FALSE)&amp;"/"&amp;RIGHT(A1237,2)+2500</f>
        <v>#VALUE!</v>
      </c>
      <c r="L1237" s="12" t="e">
        <f>LEFT(A1237,2)&amp;"/"&amp;VLOOKUP(MID(LEFT(A1237,LEN(A1237)-5),SEARCH(" ",A1237),LEN(LEFT(A1237,LEN(A1237)-5))-SEARCH(" ",A1237)+1),'[1]Lookup Data'!$E$3:$F$14,2,FALSE)&amp;"/"&amp;RIGHT(A1237,4)</f>
        <v>#VALUE!</v>
      </c>
      <c r="M1237" s="12" t="e">
        <f>E1237&amp;"/"&amp;VLOOKUP([1]สูตรแปลงวันที่!F1237,'[1]Lookup Data'!$B$3:$C$14,2,FALSE)&amp;"/"&amp;[1]สูตรแปลงวันที่!G1237</f>
        <v>#VALUE!</v>
      </c>
    </row>
    <row r="1238" spans="1:13">
      <c r="A1238" s="11"/>
      <c r="B1238" s="12">
        <f t="shared" si="171"/>
        <v>0</v>
      </c>
      <c r="C1238" s="12">
        <f t="shared" si="172"/>
        <v>1</v>
      </c>
      <c r="D1238" s="12">
        <f t="shared" si="173"/>
        <v>1900</v>
      </c>
      <c r="E1238" s="12" t="str">
        <f t="shared" si="174"/>
        <v/>
      </c>
      <c r="F1238" s="12" t="e">
        <f t="shared" si="175"/>
        <v>#VALUE!</v>
      </c>
      <c r="G1238" s="12" t="str">
        <f t="shared" si="176"/>
        <v/>
      </c>
      <c r="H1238" s="12" t="e">
        <f t="shared" si="177"/>
        <v>#N/A</v>
      </c>
      <c r="I1238" s="12" t="str">
        <f t="shared" si="178"/>
        <v>0/1/2443</v>
      </c>
      <c r="J1238" s="12" t="str">
        <f t="shared" si="179"/>
        <v>0/1/2500</v>
      </c>
      <c r="K1238" s="12" t="e">
        <f>IF(VALUE(LEFT(A1238,SEARCH(" ",A1238)-1))&lt;10,"0"&amp;VALUE(LEFT(A1238,SEARCH(" ",A1238)-1)),VALUE(LEFT(A1238,SEARCH(" ",A1238)-1)))&amp;"/"&amp;VLOOKUP(MID(A1238,SEARCH(" ",A1238)+1,LEN(A1238)-SEARCH(" ",A1238)-3),'[1]Lookup Data'!$B$2:$C$14,2,FALSE)&amp;"/"&amp;RIGHT(A1238,2)+2500</f>
        <v>#VALUE!</v>
      </c>
      <c r="L1238" s="12" t="e">
        <f>LEFT(A1238,2)&amp;"/"&amp;VLOOKUP(MID(LEFT(A1238,LEN(A1238)-5),SEARCH(" ",A1238),LEN(LEFT(A1238,LEN(A1238)-5))-SEARCH(" ",A1238)+1),'[1]Lookup Data'!$E$3:$F$14,2,FALSE)&amp;"/"&amp;RIGHT(A1238,4)</f>
        <v>#VALUE!</v>
      </c>
      <c r="M1238" s="12" t="e">
        <f>E1238&amp;"/"&amp;VLOOKUP([1]สูตรแปลงวันที่!F1238,'[1]Lookup Data'!$B$3:$C$14,2,FALSE)&amp;"/"&amp;[1]สูตรแปลงวันที่!G1238</f>
        <v>#VALUE!</v>
      </c>
    </row>
    <row r="1239" spans="1:13">
      <c r="A1239" s="11"/>
      <c r="B1239" s="12">
        <f t="shared" si="171"/>
        <v>0</v>
      </c>
      <c r="C1239" s="12">
        <f t="shared" si="172"/>
        <v>1</v>
      </c>
      <c r="D1239" s="12">
        <f t="shared" si="173"/>
        <v>1900</v>
      </c>
      <c r="E1239" s="12" t="str">
        <f t="shared" si="174"/>
        <v/>
      </c>
      <c r="F1239" s="12" t="e">
        <f t="shared" si="175"/>
        <v>#VALUE!</v>
      </c>
      <c r="G1239" s="12" t="str">
        <f t="shared" si="176"/>
        <v/>
      </c>
      <c r="H1239" s="12" t="e">
        <f t="shared" si="177"/>
        <v>#N/A</v>
      </c>
      <c r="I1239" s="12" t="str">
        <f t="shared" si="178"/>
        <v>0/1/2443</v>
      </c>
      <c r="J1239" s="12" t="str">
        <f t="shared" si="179"/>
        <v>0/1/2500</v>
      </c>
      <c r="K1239" s="12" t="e">
        <f>IF(VALUE(LEFT(A1239,SEARCH(" ",A1239)-1))&lt;10,"0"&amp;VALUE(LEFT(A1239,SEARCH(" ",A1239)-1)),VALUE(LEFT(A1239,SEARCH(" ",A1239)-1)))&amp;"/"&amp;VLOOKUP(MID(A1239,SEARCH(" ",A1239)+1,LEN(A1239)-SEARCH(" ",A1239)-3),'[1]Lookup Data'!$B$2:$C$14,2,FALSE)&amp;"/"&amp;RIGHT(A1239,2)+2500</f>
        <v>#VALUE!</v>
      </c>
      <c r="L1239" s="12" t="e">
        <f>LEFT(A1239,2)&amp;"/"&amp;VLOOKUP(MID(LEFT(A1239,LEN(A1239)-5),SEARCH(" ",A1239),LEN(LEFT(A1239,LEN(A1239)-5))-SEARCH(" ",A1239)+1),'[1]Lookup Data'!$E$3:$F$14,2,FALSE)&amp;"/"&amp;RIGHT(A1239,4)</f>
        <v>#VALUE!</v>
      </c>
      <c r="M1239" s="12" t="e">
        <f>E1239&amp;"/"&amp;VLOOKUP([1]สูตรแปลงวันที่!F1239,'[1]Lookup Data'!$B$3:$C$14,2,FALSE)&amp;"/"&amp;[1]สูตรแปลงวันที่!G1239</f>
        <v>#VALUE!</v>
      </c>
    </row>
    <row r="1240" spans="1:13">
      <c r="A1240" s="11"/>
      <c r="B1240" s="12">
        <f t="shared" si="171"/>
        <v>0</v>
      </c>
      <c r="C1240" s="12">
        <f t="shared" si="172"/>
        <v>1</v>
      </c>
      <c r="D1240" s="12">
        <f t="shared" si="173"/>
        <v>1900</v>
      </c>
      <c r="E1240" s="12" t="str">
        <f t="shared" si="174"/>
        <v/>
      </c>
      <c r="F1240" s="12" t="e">
        <f t="shared" si="175"/>
        <v>#VALUE!</v>
      </c>
      <c r="G1240" s="12" t="str">
        <f t="shared" si="176"/>
        <v/>
      </c>
      <c r="H1240" s="12" t="e">
        <f t="shared" si="177"/>
        <v>#N/A</v>
      </c>
      <c r="I1240" s="12" t="str">
        <f t="shared" si="178"/>
        <v>0/1/2443</v>
      </c>
      <c r="J1240" s="12" t="str">
        <f t="shared" si="179"/>
        <v>0/1/2500</v>
      </c>
      <c r="K1240" s="12" t="e">
        <f>IF(VALUE(LEFT(A1240,SEARCH(" ",A1240)-1))&lt;10,"0"&amp;VALUE(LEFT(A1240,SEARCH(" ",A1240)-1)),VALUE(LEFT(A1240,SEARCH(" ",A1240)-1)))&amp;"/"&amp;VLOOKUP(MID(A1240,SEARCH(" ",A1240)+1,LEN(A1240)-SEARCH(" ",A1240)-3),'[1]Lookup Data'!$B$2:$C$14,2,FALSE)&amp;"/"&amp;RIGHT(A1240,2)+2500</f>
        <v>#VALUE!</v>
      </c>
      <c r="L1240" s="12" t="e">
        <f>LEFT(A1240,2)&amp;"/"&amp;VLOOKUP(MID(LEFT(A1240,LEN(A1240)-5),SEARCH(" ",A1240),LEN(LEFT(A1240,LEN(A1240)-5))-SEARCH(" ",A1240)+1),'[1]Lookup Data'!$E$3:$F$14,2,FALSE)&amp;"/"&amp;RIGHT(A1240,4)</f>
        <v>#VALUE!</v>
      </c>
      <c r="M1240" s="12" t="e">
        <f>E1240&amp;"/"&amp;VLOOKUP([1]สูตรแปลงวันที่!F1240,'[1]Lookup Data'!$B$3:$C$14,2,FALSE)&amp;"/"&amp;[1]สูตรแปลงวันที่!G1240</f>
        <v>#VALUE!</v>
      </c>
    </row>
    <row r="1241" spans="1:13">
      <c r="A1241" s="11"/>
      <c r="B1241" s="12">
        <f t="shared" si="171"/>
        <v>0</v>
      </c>
      <c r="C1241" s="12">
        <f t="shared" si="172"/>
        <v>1</v>
      </c>
      <c r="D1241" s="12">
        <f t="shared" si="173"/>
        <v>1900</v>
      </c>
      <c r="E1241" s="12" t="str">
        <f t="shared" si="174"/>
        <v/>
      </c>
      <c r="F1241" s="12" t="e">
        <f t="shared" si="175"/>
        <v>#VALUE!</v>
      </c>
      <c r="G1241" s="12" t="str">
        <f t="shared" si="176"/>
        <v/>
      </c>
      <c r="H1241" s="12" t="e">
        <f t="shared" si="177"/>
        <v>#N/A</v>
      </c>
      <c r="I1241" s="12" t="str">
        <f t="shared" si="178"/>
        <v>0/1/2443</v>
      </c>
      <c r="J1241" s="12" t="str">
        <f t="shared" si="179"/>
        <v>0/1/2500</v>
      </c>
      <c r="K1241" s="12" t="e">
        <f>IF(VALUE(LEFT(A1241,SEARCH(" ",A1241)-1))&lt;10,"0"&amp;VALUE(LEFT(A1241,SEARCH(" ",A1241)-1)),VALUE(LEFT(A1241,SEARCH(" ",A1241)-1)))&amp;"/"&amp;VLOOKUP(MID(A1241,SEARCH(" ",A1241)+1,LEN(A1241)-SEARCH(" ",A1241)-3),'[1]Lookup Data'!$B$2:$C$14,2,FALSE)&amp;"/"&amp;RIGHT(A1241,2)+2500</f>
        <v>#VALUE!</v>
      </c>
      <c r="L1241" s="12" t="e">
        <f>LEFT(A1241,2)&amp;"/"&amp;VLOOKUP(MID(LEFT(A1241,LEN(A1241)-5),SEARCH(" ",A1241),LEN(LEFT(A1241,LEN(A1241)-5))-SEARCH(" ",A1241)+1),'[1]Lookup Data'!$E$3:$F$14,2,FALSE)&amp;"/"&amp;RIGHT(A1241,4)</f>
        <v>#VALUE!</v>
      </c>
      <c r="M1241" s="12" t="e">
        <f>E1241&amp;"/"&amp;VLOOKUP([1]สูตรแปลงวันที่!F1241,'[1]Lookup Data'!$B$3:$C$14,2,FALSE)&amp;"/"&amp;[1]สูตรแปลงวันที่!G1241</f>
        <v>#VALUE!</v>
      </c>
    </row>
    <row r="1242" spans="1:13">
      <c r="A1242" s="11"/>
      <c r="B1242" s="12">
        <f t="shared" si="171"/>
        <v>0</v>
      </c>
      <c r="C1242" s="12">
        <f t="shared" si="172"/>
        <v>1</v>
      </c>
      <c r="D1242" s="12">
        <f t="shared" si="173"/>
        <v>1900</v>
      </c>
      <c r="E1242" s="12" t="str">
        <f t="shared" si="174"/>
        <v/>
      </c>
      <c r="F1242" s="12" t="e">
        <f t="shared" si="175"/>
        <v>#VALUE!</v>
      </c>
      <c r="G1242" s="12" t="str">
        <f t="shared" si="176"/>
        <v/>
      </c>
      <c r="H1242" s="12" t="e">
        <f t="shared" si="177"/>
        <v>#N/A</v>
      </c>
      <c r="I1242" s="12" t="str">
        <f t="shared" si="178"/>
        <v>0/1/2443</v>
      </c>
      <c r="J1242" s="12" t="str">
        <f t="shared" si="179"/>
        <v>0/1/2500</v>
      </c>
      <c r="K1242" s="12" t="e">
        <f>IF(VALUE(LEFT(A1242,SEARCH(" ",A1242)-1))&lt;10,"0"&amp;VALUE(LEFT(A1242,SEARCH(" ",A1242)-1)),VALUE(LEFT(A1242,SEARCH(" ",A1242)-1)))&amp;"/"&amp;VLOOKUP(MID(A1242,SEARCH(" ",A1242)+1,LEN(A1242)-SEARCH(" ",A1242)-3),'[1]Lookup Data'!$B$2:$C$14,2,FALSE)&amp;"/"&amp;RIGHT(A1242,2)+2500</f>
        <v>#VALUE!</v>
      </c>
      <c r="L1242" s="12" t="e">
        <f>LEFT(A1242,2)&amp;"/"&amp;VLOOKUP(MID(LEFT(A1242,LEN(A1242)-5),SEARCH(" ",A1242),LEN(LEFT(A1242,LEN(A1242)-5))-SEARCH(" ",A1242)+1),'[1]Lookup Data'!$E$3:$F$14,2,FALSE)&amp;"/"&amp;RIGHT(A1242,4)</f>
        <v>#VALUE!</v>
      </c>
      <c r="M1242" s="12" t="e">
        <f>E1242&amp;"/"&amp;VLOOKUP([1]สูตรแปลงวันที่!F1242,'[1]Lookup Data'!$B$3:$C$14,2,FALSE)&amp;"/"&amp;[1]สูตรแปลงวันที่!G1242</f>
        <v>#VALUE!</v>
      </c>
    </row>
    <row r="1243" spans="1:13">
      <c r="A1243" s="11"/>
      <c r="B1243" s="12">
        <f t="shared" si="171"/>
        <v>0</v>
      </c>
      <c r="C1243" s="12">
        <f t="shared" si="172"/>
        <v>1</v>
      </c>
      <c r="D1243" s="12">
        <f t="shared" si="173"/>
        <v>1900</v>
      </c>
      <c r="E1243" s="12" t="str">
        <f t="shared" si="174"/>
        <v/>
      </c>
      <c r="F1243" s="12" t="e">
        <f t="shared" si="175"/>
        <v>#VALUE!</v>
      </c>
      <c r="G1243" s="12" t="str">
        <f t="shared" si="176"/>
        <v/>
      </c>
      <c r="H1243" s="12" t="e">
        <f t="shared" si="177"/>
        <v>#N/A</v>
      </c>
      <c r="I1243" s="12" t="str">
        <f t="shared" si="178"/>
        <v>0/1/2443</v>
      </c>
      <c r="J1243" s="12" t="str">
        <f t="shared" si="179"/>
        <v>0/1/2500</v>
      </c>
      <c r="K1243" s="12" t="e">
        <f>IF(VALUE(LEFT(A1243,SEARCH(" ",A1243)-1))&lt;10,"0"&amp;VALUE(LEFT(A1243,SEARCH(" ",A1243)-1)),VALUE(LEFT(A1243,SEARCH(" ",A1243)-1)))&amp;"/"&amp;VLOOKUP(MID(A1243,SEARCH(" ",A1243)+1,LEN(A1243)-SEARCH(" ",A1243)-3),'[1]Lookup Data'!$B$2:$C$14,2,FALSE)&amp;"/"&amp;RIGHT(A1243,2)+2500</f>
        <v>#VALUE!</v>
      </c>
      <c r="L1243" s="12" t="e">
        <f>LEFT(A1243,2)&amp;"/"&amp;VLOOKUP(MID(LEFT(A1243,LEN(A1243)-5),SEARCH(" ",A1243),LEN(LEFT(A1243,LEN(A1243)-5))-SEARCH(" ",A1243)+1),'[1]Lookup Data'!$E$3:$F$14,2,FALSE)&amp;"/"&amp;RIGHT(A1243,4)</f>
        <v>#VALUE!</v>
      </c>
      <c r="M1243" s="12" t="e">
        <f>E1243&amp;"/"&amp;VLOOKUP([1]สูตรแปลงวันที่!F1243,'[1]Lookup Data'!$B$3:$C$14,2,FALSE)&amp;"/"&amp;[1]สูตรแปลงวันที่!G1243</f>
        <v>#VALUE!</v>
      </c>
    </row>
    <row r="1244" spans="1:13">
      <c r="A1244" s="11"/>
      <c r="B1244" s="12">
        <f t="shared" si="171"/>
        <v>0</v>
      </c>
      <c r="C1244" s="12">
        <f t="shared" si="172"/>
        <v>1</v>
      </c>
      <c r="D1244" s="12">
        <f t="shared" si="173"/>
        <v>1900</v>
      </c>
      <c r="E1244" s="12" t="str">
        <f t="shared" si="174"/>
        <v/>
      </c>
      <c r="F1244" s="12" t="e">
        <f t="shared" si="175"/>
        <v>#VALUE!</v>
      </c>
      <c r="G1244" s="12" t="str">
        <f t="shared" si="176"/>
        <v/>
      </c>
      <c r="H1244" s="12" t="e">
        <f t="shared" si="177"/>
        <v>#N/A</v>
      </c>
      <c r="I1244" s="12" t="str">
        <f t="shared" si="178"/>
        <v>0/1/2443</v>
      </c>
      <c r="J1244" s="12" t="str">
        <f t="shared" si="179"/>
        <v>0/1/2500</v>
      </c>
      <c r="K1244" s="12" t="e">
        <f>IF(VALUE(LEFT(A1244,SEARCH(" ",A1244)-1))&lt;10,"0"&amp;VALUE(LEFT(A1244,SEARCH(" ",A1244)-1)),VALUE(LEFT(A1244,SEARCH(" ",A1244)-1)))&amp;"/"&amp;VLOOKUP(MID(A1244,SEARCH(" ",A1244)+1,LEN(A1244)-SEARCH(" ",A1244)-3),'[1]Lookup Data'!$B$2:$C$14,2,FALSE)&amp;"/"&amp;RIGHT(A1244,2)+2500</f>
        <v>#VALUE!</v>
      </c>
      <c r="L1244" s="12" t="e">
        <f>LEFT(A1244,2)&amp;"/"&amp;VLOOKUP(MID(LEFT(A1244,LEN(A1244)-5),SEARCH(" ",A1244),LEN(LEFT(A1244,LEN(A1244)-5))-SEARCH(" ",A1244)+1),'[1]Lookup Data'!$E$3:$F$14,2,FALSE)&amp;"/"&amp;RIGHT(A1244,4)</f>
        <v>#VALUE!</v>
      </c>
      <c r="M1244" s="12" t="e">
        <f>E1244&amp;"/"&amp;VLOOKUP([1]สูตรแปลงวันที่!F1244,'[1]Lookup Data'!$B$3:$C$14,2,FALSE)&amp;"/"&amp;[1]สูตรแปลงวันที่!G1244</f>
        <v>#VALUE!</v>
      </c>
    </row>
    <row r="1245" spans="1:13">
      <c r="A1245" s="11"/>
      <c r="B1245" s="12">
        <f t="shared" si="171"/>
        <v>0</v>
      </c>
      <c r="C1245" s="12">
        <f t="shared" si="172"/>
        <v>1</v>
      </c>
      <c r="D1245" s="12">
        <f t="shared" si="173"/>
        <v>1900</v>
      </c>
      <c r="E1245" s="12" t="str">
        <f t="shared" si="174"/>
        <v/>
      </c>
      <c r="F1245" s="12" t="e">
        <f t="shared" si="175"/>
        <v>#VALUE!</v>
      </c>
      <c r="G1245" s="12" t="str">
        <f t="shared" si="176"/>
        <v/>
      </c>
      <c r="H1245" s="12" t="e">
        <f t="shared" si="177"/>
        <v>#N/A</v>
      </c>
      <c r="I1245" s="12" t="str">
        <f t="shared" si="178"/>
        <v>0/1/2443</v>
      </c>
      <c r="J1245" s="12" t="str">
        <f t="shared" si="179"/>
        <v>0/1/2500</v>
      </c>
      <c r="K1245" s="12" t="e">
        <f>IF(VALUE(LEFT(A1245,SEARCH(" ",A1245)-1))&lt;10,"0"&amp;VALUE(LEFT(A1245,SEARCH(" ",A1245)-1)),VALUE(LEFT(A1245,SEARCH(" ",A1245)-1)))&amp;"/"&amp;VLOOKUP(MID(A1245,SEARCH(" ",A1245)+1,LEN(A1245)-SEARCH(" ",A1245)-3),'[1]Lookup Data'!$B$2:$C$14,2,FALSE)&amp;"/"&amp;RIGHT(A1245,2)+2500</f>
        <v>#VALUE!</v>
      </c>
      <c r="L1245" s="12" t="e">
        <f>LEFT(A1245,2)&amp;"/"&amp;VLOOKUP(MID(LEFT(A1245,LEN(A1245)-5),SEARCH(" ",A1245),LEN(LEFT(A1245,LEN(A1245)-5))-SEARCH(" ",A1245)+1),'[1]Lookup Data'!$E$3:$F$14,2,FALSE)&amp;"/"&amp;RIGHT(A1245,4)</f>
        <v>#VALUE!</v>
      </c>
      <c r="M1245" s="12" t="e">
        <f>E1245&amp;"/"&amp;VLOOKUP([1]สูตรแปลงวันที่!F1245,'[1]Lookup Data'!$B$3:$C$14,2,FALSE)&amp;"/"&amp;[1]สูตรแปลงวันที่!G1245</f>
        <v>#VALUE!</v>
      </c>
    </row>
    <row r="1246" spans="1:13">
      <c r="A1246" s="11"/>
      <c r="B1246" s="12">
        <f t="shared" si="171"/>
        <v>0</v>
      </c>
      <c r="C1246" s="12">
        <f t="shared" si="172"/>
        <v>1</v>
      </c>
      <c r="D1246" s="12">
        <f t="shared" si="173"/>
        <v>1900</v>
      </c>
      <c r="E1246" s="12" t="str">
        <f t="shared" si="174"/>
        <v/>
      </c>
      <c r="F1246" s="12" t="e">
        <f t="shared" si="175"/>
        <v>#VALUE!</v>
      </c>
      <c r="G1246" s="12" t="str">
        <f t="shared" si="176"/>
        <v/>
      </c>
      <c r="H1246" s="12" t="e">
        <f t="shared" si="177"/>
        <v>#N/A</v>
      </c>
      <c r="I1246" s="12" t="str">
        <f t="shared" si="178"/>
        <v>0/1/2443</v>
      </c>
      <c r="J1246" s="12" t="str">
        <f t="shared" si="179"/>
        <v>0/1/2500</v>
      </c>
      <c r="K1246" s="12" t="e">
        <f>IF(VALUE(LEFT(A1246,SEARCH(" ",A1246)-1))&lt;10,"0"&amp;VALUE(LEFT(A1246,SEARCH(" ",A1246)-1)),VALUE(LEFT(A1246,SEARCH(" ",A1246)-1)))&amp;"/"&amp;VLOOKUP(MID(A1246,SEARCH(" ",A1246)+1,LEN(A1246)-SEARCH(" ",A1246)-3),'[1]Lookup Data'!$B$2:$C$14,2,FALSE)&amp;"/"&amp;RIGHT(A1246,2)+2500</f>
        <v>#VALUE!</v>
      </c>
      <c r="L1246" s="12" t="e">
        <f>LEFT(A1246,2)&amp;"/"&amp;VLOOKUP(MID(LEFT(A1246,LEN(A1246)-5),SEARCH(" ",A1246),LEN(LEFT(A1246,LEN(A1246)-5))-SEARCH(" ",A1246)+1),'[1]Lookup Data'!$E$3:$F$14,2,FALSE)&amp;"/"&amp;RIGHT(A1246,4)</f>
        <v>#VALUE!</v>
      </c>
      <c r="M1246" s="12" t="e">
        <f>E1246&amp;"/"&amp;VLOOKUP([1]สูตรแปลงวันที่!F1246,'[1]Lookup Data'!$B$3:$C$14,2,FALSE)&amp;"/"&amp;[1]สูตรแปลงวันที่!G1246</f>
        <v>#VALUE!</v>
      </c>
    </row>
    <row r="1247" spans="1:13">
      <c r="A1247" s="11"/>
      <c r="B1247" s="12">
        <f t="shared" si="171"/>
        <v>0</v>
      </c>
      <c r="C1247" s="12">
        <f t="shared" si="172"/>
        <v>1</v>
      </c>
      <c r="D1247" s="12">
        <f t="shared" si="173"/>
        <v>1900</v>
      </c>
      <c r="E1247" s="12" t="str">
        <f t="shared" si="174"/>
        <v/>
      </c>
      <c r="F1247" s="12" t="e">
        <f t="shared" si="175"/>
        <v>#VALUE!</v>
      </c>
      <c r="G1247" s="12" t="str">
        <f t="shared" si="176"/>
        <v/>
      </c>
      <c r="H1247" s="12" t="e">
        <f t="shared" si="177"/>
        <v>#N/A</v>
      </c>
      <c r="I1247" s="12" t="str">
        <f t="shared" si="178"/>
        <v>0/1/2443</v>
      </c>
      <c r="J1247" s="12" t="str">
        <f t="shared" si="179"/>
        <v>0/1/2500</v>
      </c>
      <c r="K1247" s="12" t="e">
        <f>IF(VALUE(LEFT(A1247,SEARCH(" ",A1247)-1))&lt;10,"0"&amp;VALUE(LEFT(A1247,SEARCH(" ",A1247)-1)),VALUE(LEFT(A1247,SEARCH(" ",A1247)-1)))&amp;"/"&amp;VLOOKUP(MID(A1247,SEARCH(" ",A1247)+1,LEN(A1247)-SEARCH(" ",A1247)-3),'[1]Lookup Data'!$B$2:$C$14,2,FALSE)&amp;"/"&amp;RIGHT(A1247,2)+2500</f>
        <v>#VALUE!</v>
      </c>
      <c r="L1247" s="12" t="e">
        <f>LEFT(A1247,2)&amp;"/"&amp;VLOOKUP(MID(LEFT(A1247,LEN(A1247)-5),SEARCH(" ",A1247),LEN(LEFT(A1247,LEN(A1247)-5))-SEARCH(" ",A1247)+1),'[1]Lookup Data'!$E$3:$F$14,2,FALSE)&amp;"/"&amp;RIGHT(A1247,4)</f>
        <v>#VALUE!</v>
      </c>
      <c r="M1247" s="12" t="e">
        <f>E1247&amp;"/"&amp;VLOOKUP([1]สูตรแปลงวันที่!F1247,'[1]Lookup Data'!$B$3:$C$14,2,FALSE)&amp;"/"&amp;[1]สูตรแปลงวันที่!G1247</f>
        <v>#VALUE!</v>
      </c>
    </row>
    <row r="1248" spans="1:13">
      <c r="A1248" s="11"/>
      <c r="B1248" s="12">
        <f t="shared" si="171"/>
        <v>0</v>
      </c>
      <c r="C1248" s="12">
        <f t="shared" si="172"/>
        <v>1</v>
      </c>
      <c r="D1248" s="12">
        <f t="shared" si="173"/>
        <v>1900</v>
      </c>
      <c r="E1248" s="12" t="str">
        <f t="shared" si="174"/>
        <v/>
      </c>
      <c r="F1248" s="12" t="e">
        <f t="shared" si="175"/>
        <v>#VALUE!</v>
      </c>
      <c r="G1248" s="12" t="str">
        <f t="shared" si="176"/>
        <v/>
      </c>
      <c r="H1248" s="12" t="e">
        <f t="shared" si="177"/>
        <v>#N/A</v>
      </c>
      <c r="I1248" s="12" t="str">
        <f t="shared" si="178"/>
        <v>0/1/2443</v>
      </c>
      <c r="J1248" s="12" t="str">
        <f t="shared" si="179"/>
        <v>0/1/2500</v>
      </c>
      <c r="K1248" s="12" t="e">
        <f>IF(VALUE(LEFT(A1248,SEARCH(" ",A1248)-1))&lt;10,"0"&amp;VALUE(LEFT(A1248,SEARCH(" ",A1248)-1)),VALUE(LEFT(A1248,SEARCH(" ",A1248)-1)))&amp;"/"&amp;VLOOKUP(MID(A1248,SEARCH(" ",A1248)+1,LEN(A1248)-SEARCH(" ",A1248)-3),'[1]Lookup Data'!$B$2:$C$14,2,FALSE)&amp;"/"&amp;RIGHT(A1248,2)+2500</f>
        <v>#VALUE!</v>
      </c>
      <c r="L1248" s="12" t="e">
        <f>LEFT(A1248,2)&amp;"/"&amp;VLOOKUP(MID(LEFT(A1248,LEN(A1248)-5),SEARCH(" ",A1248),LEN(LEFT(A1248,LEN(A1248)-5))-SEARCH(" ",A1248)+1),'[1]Lookup Data'!$E$3:$F$14,2,FALSE)&amp;"/"&amp;RIGHT(A1248,4)</f>
        <v>#VALUE!</v>
      </c>
      <c r="M1248" s="12" t="e">
        <f>E1248&amp;"/"&amp;VLOOKUP([1]สูตรแปลงวันที่!F1248,'[1]Lookup Data'!$B$3:$C$14,2,FALSE)&amp;"/"&amp;[1]สูตรแปลงวันที่!G1248</f>
        <v>#VALUE!</v>
      </c>
    </row>
    <row r="1249" spans="1:13">
      <c r="A1249" s="11"/>
      <c r="B1249" s="12">
        <f t="shared" si="171"/>
        <v>0</v>
      </c>
      <c r="C1249" s="12">
        <f t="shared" si="172"/>
        <v>1</v>
      </c>
      <c r="D1249" s="12">
        <f t="shared" si="173"/>
        <v>1900</v>
      </c>
      <c r="E1249" s="12" t="str">
        <f t="shared" si="174"/>
        <v/>
      </c>
      <c r="F1249" s="12" t="e">
        <f t="shared" si="175"/>
        <v>#VALUE!</v>
      </c>
      <c r="G1249" s="12" t="str">
        <f t="shared" si="176"/>
        <v/>
      </c>
      <c r="H1249" s="12" t="e">
        <f t="shared" si="177"/>
        <v>#N/A</v>
      </c>
      <c r="I1249" s="12" t="str">
        <f t="shared" si="178"/>
        <v>0/1/2443</v>
      </c>
      <c r="J1249" s="12" t="str">
        <f t="shared" si="179"/>
        <v>0/1/2500</v>
      </c>
      <c r="K1249" s="12" t="e">
        <f>IF(VALUE(LEFT(A1249,SEARCH(" ",A1249)-1))&lt;10,"0"&amp;VALUE(LEFT(A1249,SEARCH(" ",A1249)-1)),VALUE(LEFT(A1249,SEARCH(" ",A1249)-1)))&amp;"/"&amp;VLOOKUP(MID(A1249,SEARCH(" ",A1249)+1,LEN(A1249)-SEARCH(" ",A1249)-3),'[1]Lookup Data'!$B$2:$C$14,2,FALSE)&amp;"/"&amp;RIGHT(A1249,2)+2500</f>
        <v>#VALUE!</v>
      </c>
      <c r="L1249" s="12" t="e">
        <f>LEFT(A1249,2)&amp;"/"&amp;VLOOKUP(MID(LEFT(A1249,LEN(A1249)-5),SEARCH(" ",A1249),LEN(LEFT(A1249,LEN(A1249)-5))-SEARCH(" ",A1249)+1),'[1]Lookup Data'!$E$3:$F$14,2,FALSE)&amp;"/"&amp;RIGHT(A1249,4)</f>
        <v>#VALUE!</v>
      </c>
      <c r="M1249" s="12" t="e">
        <f>E1249&amp;"/"&amp;VLOOKUP([1]สูตรแปลงวันที่!F1249,'[1]Lookup Data'!$B$3:$C$14,2,FALSE)&amp;"/"&amp;[1]สูตรแปลงวันที่!G1249</f>
        <v>#VALUE!</v>
      </c>
    </row>
    <row r="1250" spans="1:13">
      <c r="A1250" s="11"/>
      <c r="B1250" s="12">
        <f t="shared" si="171"/>
        <v>0</v>
      </c>
      <c r="C1250" s="12">
        <f t="shared" si="172"/>
        <v>1</v>
      </c>
      <c r="D1250" s="12">
        <f t="shared" si="173"/>
        <v>1900</v>
      </c>
      <c r="E1250" s="12" t="str">
        <f t="shared" si="174"/>
        <v/>
      </c>
      <c r="F1250" s="12" t="e">
        <f t="shared" si="175"/>
        <v>#VALUE!</v>
      </c>
      <c r="G1250" s="12" t="str">
        <f t="shared" si="176"/>
        <v/>
      </c>
      <c r="H1250" s="12" t="e">
        <f t="shared" si="177"/>
        <v>#N/A</v>
      </c>
      <c r="I1250" s="12" t="str">
        <f t="shared" si="178"/>
        <v>0/1/2443</v>
      </c>
      <c r="J1250" s="12" t="str">
        <f t="shared" si="179"/>
        <v>0/1/2500</v>
      </c>
      <c r="K1250" s="12" t="e">
        <f>IF(VALUE(LEFT(A1250,SEARCH(" ",A1250)-1))&lt;10,"0"&amp;VALUE(LEFT(A1250,SEARCH(" ",A1250)-1)),VALUE(LEFT(A1250,SEARCH(" ",A1250)-1)))&amp;"/"&amp;VLOOKUP(MID(A1250,SEARCH(" ",A1250)+1,LEN(A1250)-SEARCH(" ",A1250)-3),'[1]Lookup Data'!$B$2:$C$14,2,FALSE)&amp;"/"&amp;RIGHT(A1250,2)+2500</f>
        <v>#VALUE!</v>
      </c>
      <c r="L1250" s="12" t="e">
        <f>LEFT(A1250,2)&amp;"/"&amp;VLOOKUP(MID(LEFT(A1250,LEN(A1250)-5),SEARCH(" ",A1250),LEN(LEFT(A1250,LEN(A1250)-5))-SEARCH(" ",A1250)+1),'[1]Lookup Data'!$E$3:$F$14,2,FALSE)&amp;"/"&amp;RIGHT(A1250,4)</f>
        <v>#VALUE!</v>
      </c>
      <c r="M1250" s="12" t="e">
        <f>E1250&amp;"/"&amp;VLOOKUP([1]สูตรแปลงวันที่!F1250,'[1]Lookup Data'!$B$3:$C$14,2,FALSE)&amp;"/"&amp;[1]สูตรแปลงวันที่!G1250</f>
        <v>#VALUE!</v>
      </c>
    </row>
    <row r="1251" spans="1:13">
      <c r="A1251" s="11"/>
      <c r="B1251" s="12">
        <f t="shared" si="171"/>
        <v>0</v>
      </c>
      <c r="C1251" s="12">
        <f t="shared" si="172"/>
        <v>1</v>
      </c>
      <c r="D1251" s="12">
        <f t="shared" si="173"/>
        <v>1900</v>
      </c>
      <c r="E1251" s="12" t="str">
        <f t="shared" si="174"/>
        <v/>
      </c>
      <c r="F1251" s="12" t="e">
        <f t="shared" si="175"/>
        <v>#VALUE!</v>
      </c>
      <c r="G1251" s="12" t="str">
        <f t="shared" si="176"/>
        <v/>
      </c>
      <c r="H1251" s="12" t="e">
        <f t="shared" si="177"/>
        <v>#N/A</v>
      </c>
      <c r="I1251" s="12" t="str">
        <f t="shared" si="178"/>
        <v>0/1/2443</v>
      </c>
      <c r="J1251" s="12" t="str">
        <f t="shared" si="179"/>
        <v>0/1/2500</v>
      </c>
      <c r="K1251" s="12" t="e">
        <f>IF(VALUE(LEFT(A1251,SEARCH(" ",A1251)-1))&lt;10,"0"&amp;VALUE(LEFT(A1251,SEARCH(" ",A1251)-1)),VALUE(LEFT(A1251,SEARCH(" ",A1251)-1)))&amp;"/"&amp;VLOOKUP(MID(A1251,SEARCH(" ",A1251)+1,LEN(A1251)-SEARCH(" ",A1251)-3),'[1]Lookup Data'!$B$2:$C$14,2,FALSE)&amp;"/"&amp;RIGHT(A1251,2)+2500</f>
        <v>#VALUE!</v>
      </c>
      <c r="L1251" s="12" t="e">
        <f>LEFT(A1251,2)&amp;"/"&amp;VLOOKUP(MID(LEFT(A1251,LEN(A1251)-5),SEARCH(" ",A1251),LEN(LEFT(A1251,LEN(A1251)-5))-SEARCH(" ",A1251)+1),'[1]Lookup Data'!$E$3:$F$14,2,FALSE)&amp;"/"&amp;RIGHT(A1251,4)</f>
        <v>#VALUE!</v>
      </c>
      <c r="M1251" s="12" t="e">
        <f>E1251&amp;"/"&amp;VLOOKUP([1]สูตรแปลงวันที่!F1251,'[1]Lookup Data'!$B$3:$C$14,2,FALSE)&amp;"/"&amp;[1]สูตรแปลงวันที่!G1251</f>
        <v>#VALUE!</v>
      </c>
    </row>
    <row r="1252" spans="1:13">
      <c r="A1252" s="11"/>
      <c r="B1252" s="12">
        <f t="shared" si="171"/>
        <v>0</v>
      </c>
      <c r="C1252" s="12">
        <f t="shared" si="172"/>
        <v>1</v>
      </c>
      <c r="D1252" s="12">
        <f t="shared" si="173"/>
        <v>1900</v>
      </c>
      <c r="E1252" s="12" t="str">
        <f t="shared" si="174"/>
        <v/>
      </c>
      <c r="F1252" s="12" t="e">
        <f t="shared" si="175"/>
        <v>#VALUE!</v>
      </c>
      <c r="G1252" s="12" t="str">
        <f t="shared" si="176"/>
        <v/>
      </c>
      <c r="H1252" s="12" t="e">
        <f t="shared" si="177"/>
        <v>#N/A</v>
      </c>
      <c r="I1252" s="12" t="str">
        <f t="shared" si="178"/>
        <v>0/1/2443</v>
      </c>
      <c r="J1252" s="12" t="str">
        <f t="shared" si="179"/>
        <v>0/1/2500</v>
      </c>
      <c r="K1252" s="12" t="e">
        <f>IF(VALUE(LEFT(A1252,SEARCH(" ",A1252)-1))&lt;10,"0"&amp;VALUE(LEFT(A1252,SEARCH(" ",A1252)-1)),VALUE(LEFT(A1252,SEARCH(" ",A1252)-1)))&amp;"/"&amp;VLOOKUP(MID(A1252,SEARCH(" ",A1252)+1,LEN(A1252)-SEARCH(" ",A1252)-3),'[1]Lookup Data'!$B$2:$C$14,2,FALSE)&amp;"/"&amp;RIGHT(A1252,2)+2500</f>
        <v>#VALUE!</v>
      </c>
      <c r="L1252" s="12" t="e">
        <f>LEFT(A1252,2)&amp;"/"&amp;VLOOKUP(MID(LEFT(A1252,LEN(A1252)-5),SEARCH(" ",A1252),LEN(LEFT(A1252,LEN(A1252)-5))-SEARCH(" ",A1252)+1),'[1]Lookup Data'!$E$3:$F$14,2,FALSE)&amp;"/"&amp;RIGHT(A1252,4)</f>
        <v>#VALUE!</v>
      </c>
      <c r="M1252" s="12" t="e">
        <f>E1252&amp;"/"&amp;VLOOKUP([1]สูตรแปลงวันที่!F1252,'[1]Lookup Data'!$B$3:$C$14,2,FALSE)&amp;"/"&amp;[1]สูตรแปลงวันที่!G1252</f>
        <v>#VALUE!</v>
      </c>
    </row>
    <row r="1253" spans="1:13">
      <c r="A1253" s="11"/>
      <c r="B1253" s="12">
        <f t="shared" si="171"/>
        <v>0</v>
      </c>
      <c r="C1253" s="12">
        <f t="shared" si="172"/>
        <v>1</v>
      </c>
      <c r="D1253" s="12">
        <f t="shared" si="173"/>
        <v>1900</v>
      </c>
      <c r="E1253" s="12" t="str">
        <f t="shared" si="174"/>
        <v/>
      </c>
      <c r="F1253" s="12" t="e">
        <f t="shared" si="175"/>
        <v>#VALUE!</v>
      </c>
      <c r="G1253" s="12" t="str">
        <f t="shared" si="176"/>
        <v/>
      </c>
      <c r="H1253" s="12" t="e">
        <f t="shared" si="177"/>
        <v>#N/A</v>
      </c>
      <c r="I1253" s="12" t="str">
        <f t="shared" si="178"/>
        <v>0/1/2443</v>
      </c>
      <c r="J1253" s="12" t="str">
        <f t="shared" si="179"/>
        <v>0/1/2500</v>
      </c>
      <c r="K1253" s="12" t="e">
        <f>IF(VALUE(LEFT(A1253,SEARCH(" ",A1253)-1))&lt;10,"0"&amp;VALUE(LEFT(A1253,SEARCH(" ",A1253)-1)),VALUE(LEFT(A1253,SEARCH(" ",A1253)-1)))&amp;"/"&amp;VLOOKUP(MID(A1253,SEARCH(" ",A1253)+1,LEN(A1253)-SEARCH(" ",A1253)-3),'[1]Lookup Data'!$B$2:$C$14,2,FALSE)&amp;"/"&amp;RIGHT(A1253,2)+2500</f>
        <v>#VALUE!</v>
      </c>
      <c r="L1253" s="12" t="e">
        <f>LEFT(A1253,2)&amp;"/"&amp;VLOOKUP(MID(LEFT(A1253,LEN(A1253)-5),SEARCH(" ",A1253),LEN(LEFT(A1253,LEN(A1253)-5))-SEARCH(" ",A1253)+1),'[1]Lookup Data'!$E$3:$F$14,2,FALSE)&amp;"/"&amp;RIGHT(A1253,4)</f>
        <v>#VALUE!</v>
      </c>
      <c r="M1253" s="12" t="e">
        <f>E1253&amp;"/"&amp;VLOOKUP([1]สูตรแปลงวันที่!F1253,'[1]Lookup Data'!$B$3:$C$14,2,FALSE)&amp;"/"&amp;[1]สูตรแปลงวันที่!G1253</f>
        <v>#VALUE!</v>
      </c>
    </row>
    <row r="1254" spans="1:13">
      <c r="A1254" s="11"/>
      <c r="B1254" s="12">
        <f t="shared" si="171"/>
        <v>0</v>
      </c>
      <c r="C1254" s="12">
        <f t="shared" si="172"/>
        <v>1</v>
      </c>
      <c r="D1254" s="12">
        <f t="shared" si="173"/>
        <v>1900</v>
      </c>
      <c r="E1254" s="12" t="str">
        <f t="shared" si="174"/>
        <v/>
      </c>
      <c r="F1254" s="12" t="e">
        <f t="shared" si="175"/>
        <v>#VALUE!</v>
      </c>
      <c r="G1254" s="12" t="str">
        <f t="shared" si="176"/>
        <v/>
      </c>
      <c r="H1254" s="12" t="e">
        <f t="shared" si="177"/>
        <v>#N/A</v>
      </c>
      <c r="I1254" s="12" t="str">
        <f t="shared" si="178"/>
        <v>0/1/2443</v>
      </c>
      <c r="J1254" s="12" t="str">
        <f t="shared" si="179"/>
        <v>0/1/2500</v>
      </c>
      <c r="K1254" s="12" t="e">
        <f>IF(VALUE(LEFT(A1254,SEARCH(" ",A1254)-1))&lt;10,"0"&amp;VALUE(LEFT(A1254,SEARCH(" ",A1254)-1)),VALUE(LEFT(A1254,SEARCH(" ",A1254)-1)))&amp;"/"&amp;VLOOKUP(MID(A1254,SEARCH(" ",A1254)+1,LEN(A1254)-SEARCH(" ",A1254)-3),'[1]Lookup Data'!$B$2:$C$14,2,FALSE)&amp;"/"&amp;RIGHT(A1254,2)+2500</f>
        <v>#VALUE!</v>
      </c>
      <c r="L1254" s="12" t="e">
        <f>LEFT(A1254,2)&amp;"/"&amp;VLOOKUP(MID(LEFT(A1254,LEN(A1254)-5),SEARCH(" ",A1254),LEN(LEFT(A1254,LEN(A1254)-5))-SEARCH(" ",A1254)+1),'[1]Lookup Data'!$E$3:$F$14,2,FALSE)&amp;"/"&amp;RIGHT(A1254,4)</f>
        <v>#VALUE!</v>
      </c>
      <c r="M1254" s="12" t="e">
        <f>E1254&amp;"/"&amp;VLOOKUP([1]สูตรแปลงวันที่!F1254,'[1]Lookup Data'!$B$3:$C$14,2,FALSE)&amp;"/"&amp;[1]สูตรแปลงวันที่!G1254</f>
        <v>#VALUE!</v>
      </c>
    </row>
    <row r="1255" spans="1:13">
      <c r="A1255" s="11"/>
      <c r="B1255" s="12">
        <f t="shared" si="171"/>
        <v>0</v>
      </c>
      <c r="C1255" s="12">
        <f t="shared" si="172"/>
        <v>1</v>
      </c>
      <c r="D1255" s="12">
        <f t="shared" si="173"/>
        <v>1900</v>
      </c>
      <c r="E1255" s="12" t="str">
        <f t="shared" si="174"/>
        <v/>
      </c>
      <c r="F1255" s="12" t="e">
        <f t="shared" si="175"/>
        <v>#VALUE!</v>
      </c>
      <c r="G1255" s="12" t="str">
        <f t="shared" si="176"/>
        <v/>
      </c>
      <c r="H1255" s="12" t="e">
        <f t="shared" si="177"/>
        <v>#N/A</v>
      </c>
      <c r="I1255" s="12" t="str">
        <f t="shared" si="178"/>
        <v>0/1/2443</v>
      </c>
      <c r="J1255" s="12" t="str">
        <f t="shared" si="179"/>
        <v>0/1/2500</v>
      </c>
      <c r="K1255" s="12" t="e">
        <f>IF(VALUE(LEFT(A1255,SEARCH(" ",A1255)-1))&lt;10,"0"&amp;VALUE(LEFT(A1255,SEARCH(" ",A1255)-1)),VALUE(LEFT(A1255,SEARCH(" ",A1255)-1)))&amp;"/"&amp;VLOOKUP(MID(A1255,SEARCH(" ",A1255)+1,LEN(A1255)-SEARCH(" ",A1255)-3),'[1]Lookup Data'!$B$2:$C$14,2,FALSE)&amp;"/"&amp;RIGHT(A1255,2)+2500</f>
        <v>#VALUE!</v>
      </c>
      <c r="L1255" s="12" t="e">
        <f>LEFT(A1255,2)&amp;"/"&amp;VLOOKUP(MID(LEFT(A1255,LEN(A1255)-5),SEARCH(" ",A1255),LEN(LEFT(A1255,LEN(A1255)-5))-SEARCH(" ",A1255)+1),'[1]Lookup Data'!$E$3:$F$14,2,FALSE)&amp;"/"&amp;RIGHT(A1255,4)</f>
        <v>#VALUE!</v>
      </c>
      <c r="M1255" s="12" t="e">
        <f>E1255&amp;"/"&amp;VLOOKUP([1]สูตรแปลงวันที่!F1255,'[1]Lookup Data'!$B$3:$C$14,2,FALSE)&amp;"/"&amp;[1]สูตรแปลงวันที่!G1255</f>
        <v>#VALUE!</v>
      </c>
    </row>
    <row r="1256" spans="1:13">
      <c r="A1256" s="11"/>
      <c r="B1256" s="12">
        <f t="shared" si="171"/>
        <v>0</v>
      </c>
      <c r="C1256" s="12">
        <f t="shared" si="172"/>
        <v>1</v>
      </c>
      <c r="D1256" s="12">
        <f t="shared" si="173"/>
        <v>1900</v>
      </c>
      <c r="E1256" s="12" t="str">
        <f t="shared" si="174"/>
        <v/>
      </c>
      <c r="F1256" s="12" t="e">
        <f t="shared" si="175"/>
        <v>#VALUE!</v>
      </c>
      <c r="G1256" s="12" t="str">
        <f t="shared" si="176"/>
        <v/>
      </c>
      <c r="H1256" s="12" t="e">
        <f t="shared" si="177"/>
        <v>#N/A</v>
      </c>
      <c r="I1256" s="12" t="str">
        <f t="shared" si="178"/>
        <v>0/1/2443</v>
      </c>
      <c r="J1256" s="12" t="str">
        <f t="shared" si="179"/>
        <v>0/1/2500</v>
      </c>
      <c r="K1256" s="12" t="e">
        <f>IF(VALUE(LEFT(A1256,SEARCH(" ",A1256)-1))&lt;10,"0"&amp;VALUE(LEFT(A1256,SEARCH(" ",A1256)-1)),VALUE(LEFT(A1256,SEARCH(" ",A1256)-1)))&amp;"/"&amp;VLOOKUP(MID(A1256,SEARCH(" ",A1256)+1,LEN(A1256)-SEARCH(" ",A1256)-3),'[1]Lookup Data'!$B$2:$C$14,2,FALSE)&amp;"/"&amp;RIGHT(A1256,2)+2500</f>
        <v>#VALUE!</v>
      </c>
      <c r="L1256" s="12" t="e">
        <f>LEFT(A1256,2)&amp;"/"&amp;VLOOKUP(MID(LEFT(A1256,LEN(A1256)-5),SEARCH(" ",A1256),LEN(LEFT(A1256,LEN(A1256)-5))-SEARCH(" ",A1256)+1),'[1]Lookup Data'!$E$3:$F$14,2,FALSE)&amp;"/"&amp;RIGHT(A1256,4)</f>
        <v>#VALUE!</v>
      </c>
      <c r="M1256" s="12" t="e">
        <f>E1256&amp;"/"&amp;VLOOKUP([1]สูตรแปลงวันที่!F1256,'[1]Lookup Data'!$B$3:$C$14,2,FALSE)&amp;"/"&amp;[1]สูตรแปลงวันที่!G1256</f>
        <v>#VALUE!</v>
      </c>
    </row>
    <row r="1257" spans="1:13">
      <c r="A1257" s="11"/>
      <c r="B1257" s="12">
        <f t="shared" si="171"/>
        <v>0</v>
      </c>
      <c r="C1257" s="12">
        <f t="shared" si="172"/>
        <v>1</v>
      </c>
      <c r="D1257" s="12">
        <f t="shared" si="173"/>
        <v>1900</v>
      </c>
      <c r="E1257" s="12" t="str">
        <f t="shared" si="174"/>
        <v/>
      </c>
      <c r="F1257" s="12" t="e">
        <f t="shared" si="175"/>
        <v>#VALUE!</v>
      </c>
      <c r="G1257" s="12" t="str">
        <f t="shared" si="176"/>
        <v/>
      </c>
      <c r="H1257" s="12" t="e">
        <f t="shared" si="177"/>
        <v>#N/A</v>
      </c>
      <c r="I1257" s="12" t="str">
        <f t="shared" si="178"/>
        <v>0/1/2443</v>
      </c>
      <c r="J1257" s="12" t="str">
        <f t="shared" si="179"/>
        <v>0/1/2500</v>
      </c>
      <c r="K1257" s="12" t="e">
        <f>IF(VALUE(LEFT(A1257,SEARCH(" ",A1257)-1))&lt;10,"0"&amp;VALUE(LEFT(A1257,SEARCH(" ",A1257)-1)),VALUE(LEFT(A1257,SEARCH(" ",A1257)-1)))&amp;"/"&amp;VLOOKUP(MID(A1257,SEARCH(" ",A1257)+1,LEN(A1257)-SEARCH(" ",A1257)-3),'[1]Lookup Data'!$B$2:$C$14,2,FALSE)&amp;"/"&amp;RIGHT(A1257,2)+2500</f>
        <v>#VALUE!</v>
      </c>
      <c r="L1257" s="12" t="e">
        <f>LEFT(A1257,2)&amp;"/"&amp;VLOOKUP(MID(LEFT(A1257,LEN(A1257)-5),SEARCH(" ",A1257),LEN(LEFT(A1257,LEN(A1257)-5))-SEARCH(" ",A1257)+1),'[1]Lookup Data'!$E$3:$F$14,2,FALSE)&amp;"/"&amp;RIGHT(A1257,4)</f>
        <v>#VALUE!</v>
      </c>
      <c r="M1257" s="12" t="e">
        <f>E1257&amp;"/"&amp;VLOOKUP([1]สูตรแปลงวันที่!F1257,'[1]Lookup Data'!$B$3:$C$14,2,FALSE)&amp;"/"&amp;[1]สูตรแปลงวันที่!G1257</f>
        <v>#VALUE!</v>
      </c>
    </row>
    <row r="1258" spans="1:13">
      <c r="A1258" s="11"/>
      <c r="B1258" s="12">
        <f t="shared" si="171"/>
        <v>0</v>
      </c>
      <c r="C1258" s="12">
        <f t="shared" si="172"/>
        <v>1</v>
      </c>
      <c r="D1258" s="12">
        <f t="shared" si="173"/>
        <v>1900</v>
      </c>
      <c r="E1258" s="12" t="str">
        <f t="shared" si="174"/>
        <v/>
      </c>
      <c r="F1258" s="12" t="e">
        <f t="shared" si="175"/>
        <v>#VALUE!</v>
      </c>
      <c r="G1258" s="12" t="str">
        <f t="shared" si="176"/>
        <v/>
      </c>
      <c r="H1258" s="12" t="e">
        <f t="shared" si="177"/>
        <v>#N/A</v>
      </c>
      <c r="I1258" s="12" t="str">
        <f t="shared" si="178"/>
        <v>0/1/2443</v>
      </c>
      <c r="J1258" s="12" t="str">
        <f t="shared" si="179"/>
        <v>0/1/2500</v>
      </c>
      <c r="K1258" s="12" t="e">
        <f>IF(VALUE(LEFT(A1258,SEARCH(" ",A1258)-1))&lt;10,"0"&amp;VALUE(LEFT(A1258,SEARCH(" ",A1258)-1)),VALUE(LEFT(A1258,SEARCH(" ",A1258)-1)))&amp;"/"&amp;VLOOKUP(MID(A1258,SEARCH(" ",A1258)+1,LEN(A1258)-SEARCH(" ",A1258)-3),'[1]Lookup Data'!$B$2:$C$14,2,FALSE)&amp;"/"&amp;RIGHT(A1258,2)+2500</f>
        <v>#VALUE!</v>
      </c>
      <c r="L1258" s="12" t="e">
        <f>LEFT(A1258,2)&amp;"/"&amp;VLOOKUP(MID(LEFT(A1258,LEN(A1258)-5),SEARCH(" ",A1258),LEN(LEFT(A1258,LEN(A1258)-5))-SEARCH(" ",A1258)+1),'[1]Lookup Data'!$E$3:$F$14,2,FALSE)&amp;"/"&amp;RIGHT(A1258,4)</f>
        <v>#VALUE!</v>
      </c>
      <c r="M1258" s="12" t="e">
        <f>E1258&amp;"/"&amp;VLOOKUP([1]สูตรแปลงวันที่!F1258,'[1]Lookup Data'!$B$3:$C$14,2,FALSE)&amp;"/"&amp;[1]สูตรแปลงวันที่!G1258</f>
        <v>#VALUE!</v>
      </c>
    </row>
    <row r="1259" spans="1:13">
      <c r="A1259" s="11"/>
      <c r="B1259" s="12">
        <f t="shared" si="171"/>
        <v>0</v>
      </c>
      <c r="C1259" s="12">
        <f t="shared" si="172"/>
        <v>1</v>
      </c>
      <c r="D1259" s="12">
        <f t="shared" si="173"/>
        <v>1900</v>
      </c>
      <c r="E1259" s="12" t="str">
        <f t="shared" si="174"/>
        <v/>
      </c>
      <c r="F1259" s="12" t="e">
        <f t="shared" si="175"/>
        <v>#VALUE!</v>
      </c>
      <c r="G1259" s="12" t="str">
        <f t="shared" si="176"/>
        <v/>
      </c>
      <c r="H1259" s="12" t="e">
        <f t="shared" si="177"/>
        <v>#N/A</v>
      </c>
      <c r="I1259" s="12" t="str">
        <f t="shared" si="178"/>
        <v>0/1/2443</v>
      </c>
      <c r="J1259" s="12" t="str">
        <f t="shared" si="179"/>
        <v>0/1/2500</v>
      </c>
      <c r="K1259" s="12" t="e">
        <f>IF(VALUE(LEFT(A1259,SEARCH(" ",A1259)-1))&lt;10,"0"&amp;VALUE(LEFT(A1259,SEARCH(" ",A1259)-1)),VALUE(LEFT(A1259,SEARCH(" ",A1259)-1)))&amp;"/"&amp;VLOOKUP(MID(A1259,SEARCH(" ",A1259)+1,LEN(A1259)-SEARCH(" ",A1259)-3),'[1]Lookup Data'!$B$2:$C$14,2,FALSE)&amp;"/"&amp;RIGHT(A1259,2)+2500</f>
        <v>#VALUE!</v>
      </c>
      <c r="L1259" s="12" t="e">
        <f>LEFT(A1259,2)&amp;"/"&amp;VLOOKUP(MID(LEFT(A1259,LEN(A1259)-5),SEARCH(" ",A1259),LEN(LEFT(A1259,LEN(A1259)-5))-SEARCH(" ",A1259)+1),'[1]Lookup Data'!$E$3:$F$14,2,FALSE)&amp;"/"&amp;RIGHT(A1259,4)</f>
        <v>#VALUE!</v>
      </c>
      <c r="M1259" s="12" t="e">
        <f>E1259&amp;"/"&amp;VLOOKUP([1]สูตรแปลงวันที่!F1259,'[1]Lookup Data'!$B$3:$C$14,2,FALSE)&amp;"/"&amp;[1]สูตรแปลงวันที่!G1259</f>
        <v>#VALUE!</v>
      </c>
    </row>
    <row r="1260" spans="1:13">
      <c r="A1260" s="11"/>
      <c r="B1260" s="12">
        <f t="shared" si="171"/>
        <v>0</v>
      </c>
      <c r="C1260" s="12">
        <f t="shared" si="172"/>
        <v>1</v>
      </c>
      <c r="D1260" s="12">
        <f t="shared" si="173"/>
        <v>1900</v>
      </c>
      <c r="E1260" s="12" t="str">
        <f t="shared" si="174"/>
        <v/>
      </c>
      <c r="F1260" s="12" t="e">
        <f t="shared" si="175"/>
        <v>#VALUE!</v>
      </c>
      <c r="G1260" s="12" t="str">
        <f t="shared" si="176"/>
        <v/>
      </c>
      <c r="H1260" s="12" t="e">
        <f t="shared" si="177"/>
        <v>#N/A</v>
      </c>
      <c r="I1260" s="12" t="str">
        <f t="shared" si="178"/>
        <v>0/1/2443</v>
      </c>
      <c r="J1260" s="12" t="str">
        <f t="shared" si="179"/>
        <v>0/1/2500</v>
      </c>
      <c r="K1260" s="12" t="e">
        <f>IF(VALUE(LEFT(A1260,SEARCH(" ",A1260)-1))&lt;10,"0"&amp;VALUE(LEFT(A1260,SEARCH(" ",A1260)-1)),VALUE(LEFT(A1260,SEARCH(" ",A1260)-1)))&amp;"/"&amp;VLOOKUP(MID(A1260,SEARCH(" ",A1260)+1,LEN(A1260)-SEARCH(" ",A1260)-3),'[1]Lookup Data'!$B$2:$C$14,2,FALSE)&amp;"/"&amp;RIGHT(A1260,2)+2500</f>
        <v>#VALUE!</v>
      </c>
      <c r="L1260" s="12" t="e">
        <f>LEFT(A1260,2)&amp;"/"&amp;VLOOKUP(MID(LEFT(A1260,LEN(A1260)-5),SEARCH(" ",A1260),LEN(LEFT(A1260,LEN(A1260)-5))-SEARCH(" ",A1260)+1),'[1]Lookup Data'!$E$3:$F$14,2,FALSE)&amp;"/"&amp;RIGHT(A1260,4)</f>
        <v>#VALUE!</v>
      </c>
      <c r="M1260" s="12" t="e">
        <f>E1260&amp;"/"&amp;VLOOKUP([1]สูตรแปลงวันที่!F1260,'[1]Lookup Data'!$B$3:$C$14,2,FALSE)&amp;"/"&amp;[1]สูตรแปลงวันที่!G1260</f>
        <v>#VALUE!</v>
      </c>
    </row>
    <row r="1261" spans="1:13">
      <c r="A1261" s="11"/>
      <c r="B1261" s="12">
        <f t="shared" si="171"/>
        <v>0</v>
      </c>
      <c r="C1261" s="12">
        <f t="shared" si="172"/>
        <v>1</v>
      </c>
      <c r="D1261" s="12">
        <f t="shared" si="173"/>
        <v>1900</v>
      </c>
      <c r="E1261" s="12" t="str">
        <f t="shared" si="174"/>
        <v/>
      </c>
      <c r="F1261" s="12" t="e">
        <f t="shared" si="175"/>
        <v>#VALUE!</v>
      </c>
      <c r="G1261" s="12" t="str">
        <f t="shared" si="176"/>
        <v/>
      </c>
      <c r="H1261" s="12" t="e">
        <f t="shared" si="177"/>
        <v>#N/A</v>
      </c>
      <c r="I1261" s="12" t="str">
        <f t="shared" si="178"/>
        <v>0/1/2443</v>
      </c>
      <c r="J1261" s="12" t="str">
        <f t="shared" si="179"/>
        <v>0/1/2500</v>
      </c>
      <c r="K1261" s="12" t="e">
        <f>IF(VALUE(LEFT(A1261,SEARCH(" ",A1261)-1))&lt;10,"0"&amp;VALUE(LEFT(A1261,SEARCH(" ",A1261)-1)),VALUE(LEFT(A1261,SEARCH(" ",A1261)-1)))&amp;"/"&amp;VLOOKUP(MID(A1261,SEARCH(" ",A1261)+1,LEN(A1261)-SEARCH(" ",A1261)-3),'[1]Lookup Data'!$B$2:$C$14,2,FALSE)&amp;"/"&amp;RIGHT(A1261,2)+2500</f>
        <v>#VALUE!</v>
      </c>
      <c r="L1261" s="12" t="e">
        <f>LEFT(A1261,2)&amp;"/"&amp;VLOOKUP(MID(LEFT(A1261,LEN(A1261)-5),SEARCH(" ",A1261),LEN(LEFT(A1261,LEN(A1261)-5))-SEARCH(" ",A1261)+1),'[1]Lookup Data'!$E$3:$F$14,2,FALSE)&amp;"/"&amp;RIGHT(A1261,4)</f>
        <v>#VALUE!</v>
      </c>
      <c r="M1261" s="12" t="e">
        <f>E1261&amp;"/"&amp;VLOOKUP([1]สูตรแปลงวันที่!F1261,'[1]Lookup Data'!$B$3:$C$14,2,FALSE)&amp;"/"&amp;[1]สูตรแปลงวันที่!G1261</f>
        <v>#VALUE!</v>
      </c>
    </row>
    <row r="1262" spans="1:13">
      <c r="A1262" s="11"/>
      <c r="B1262" s="12">
        <f t="shared" si="171"/>
        <v>0</v>
      </c>
      <c r="C1262" s="12">
        <f t="shared" si="172"/>
        <v>1</v>
      </c>
      <c r="D1262" s="12">
        <f t="shared" si="173"/>
        <v>1900</v>
      </c>
      <c r="E1262" s="12" t="str">
        <f t="shared" si="174"/>
        <v/>
      </c>
      <c r="F1262" s="12" t="e">
        <f t="shared" si="175"/>
        <v>#VALUE!</v>
      </c>
      <c r="G1262" s="12" t="str">
        <f t="shared" si="176"/>
        <v/>
      </c>
      <c r="H1262" s="12" t="e">
        <f t="shared" si="177"/>
        <v>#N/A</v>
      </c>
      <c r="I1262" s="12" t="str">
        <f t="shared" si="178"/>
        <v>0/1/2443</v>
      </c>
      <c r="J1262" s="12" t="str">
        <f t="shared" si="179"/>
        <v>0/1/2500</v>
      </c>
      <c r="K1262" s="12" t="e">
        <f>IF(VALUE(LEFT(A1262,SEARCH(" ",A1262)-1))&lt;10,"0"&amp;VALUE(LEFT(A1262,SEARCH(" ",A1262)-1)),VALUE(LEFT(A1262,SEARCH(" ",A1262)-1)))&amp;"/"&amp;VLOOKUP(MID(A1262,SEARCH(" ",A1262)+1,LEN(A1262)-SEARCH(" ",A1262)-3),'[1]Lookup Data'!$B$2:$C$14,2,FALSE)&amp;"/"&amp;RIGHT(A1262,2)+2500</f>
        <v>#VALUE!</v>
      </c>
      <c r="L1262" s="12" t="e">
        <f>LEFT(A1262,2)&amp;"/"&amp;VLOOKUP(MID(LEFT(A1262,LEN(A1262)-5),SEARCH(" ",A1262),LEN(LEFT(A1262,LEN(A1262)-5))-SEARCH(" ",A1262)+1),'[1]Lookup Data'!$E$3:$F$14,2,FALSE)&amp;"/"&amp;RIGHT(A1262,4)</f>
        <v>#VALUE!</v>
      </c>
      <c r="M1262" s="12" t="e">
        <f>E1262&amp;"/"&amp;VLOOKUP([1]สูตรแปลงวันที่!F1262,'[1]Lookup Data'!$B$3:$C$14,2,FALSE)&amp;"/"&amp;[1]สูตรแปลงวันที่!G1262</f>
        <v>#VALUE!</v>
      </c>
    </row>
    <row r="1263" spans="1:13">
      <c r="A1263" s="11"/>
      <c r="B1263" s="12">
        <f t="shared" si="171"/>
        <v>0</v>
      </c>
      <c r="C1263" s="12">
        <f t="shared" si="172"/>
        <v>1</v>
      </c>
      <c r="D1263" s="12">
        <f t="shared" si="173"/>
        <v>1900</v>
      </c>
      <c r="E1263" s="12" t="str">
        <f t="shared" si="174"/>
        <v/>
      </c>
      <c r="F1263" s="12" t="e">
        <f t="shared" si="175"/>
        <v>#VALUE!</v>
      </c>
      <c r="G1263" s="12" t="str">
        <f t="shared" si="176"/>
        <v/>
      </c>
      <c r="H1263" s="12" t="e">
        <f t="shared" si="177"/>
        <v>#N/A</v>
      </c>
      <c r="I1263" s="12" t="str">
        <f t="shared" si="178"/>
        <v>0/1/2443</v>
      </c>
      <c r="J1263" s="12" t="str">
        <f t="shared" si="179"/>
        <v>0/1/2500</v>
      </c>
      <c r="K1263" s="12" t="e">
        <f>IF(VALUE(LEFT(A1263,SEARCH(" ",A1263)-1))&lt;10,"0"&amp;VALUE(LEFT(A1263,SEARCH(" ",A1263)-1)),VALUE(LEFT(A1263,SEARCH(" ",A1263)-1)))&amp;"/"&amp;VLOOKUP(MID(A1263,SEARCH(" ",A1263)+1,LEN(A1263)-SEARCH(" ",A1263)-3),'[1]Lookup Data'!$B$2:$C$14,2,FALSE)&amp;"/"&amp;RIGHT(A1263,2)+2500</f>
        <v>#VALUE!</v>
      </c>
      <c r="L1263" s="12" t="e">
        <f>LEFT(A1263,2)&amp;"/"&amp;VLOOKUP(MID(LEFT(A1263,LEN(A1263)-5),SEARCH(" ",A1263),LEN(LEFT(A1263,LEN(A1263)-5))-SEARCH(" ",A1263)+1),'[1]Lookup Data'!$E$3:$F$14,2,FALSE)&amp;"/"&amp;RIGHT(A1263,4)</f>
        <v>#VALUE!</v>
      </c>
      <c r="M1263" s="12" t="e">
        <f>E1263&amp;"/"&amp;VLOOKUP([1]สูตรแปลงวันที่!F1263,'[1]Lookup Data'!$B$3:$C$14,2,FALSE)&amp;"/"&amp;[1]สูตรแปลงวันที่!G1263</f>
        <v>#VALUE!</v>
      </c>
    </row>
    <row r="1264" spans="1:13">
      <c r="A1264" s="11"/>
      <c r="B1264" s="12">
        <f t="shared" si="171"/>
        <v>0</v>
      </c>
      <c r="C1264" s="12">
        <f t="shared" si="172"/>
        <v>1</v>
      </c>
      <c r="D1264" s="12">
        <f t="shared" si="173"/>
        <v>1900</v>
      </c>
      <c r="E1264" s="12" t="str">
        <f t="shared" si="174"/>
        <v/>
      </c>
      <c r="F1264" s="12" t="e">
        <f t="shared" si="175"/>
        <v>#VALUE!</v>
      </c>
      <c r="G1264" s="12" t="str">
        <f t="shared" si="176"/>
        <v/>
      </c>
      <c r="H1264" s="12" t="e">
        <f t="shared" si="177"/>
        <v>#N/A</v>
      </c>
      <c r="I1264" s="12" t="str">
        <f t="shared" si="178"/>
        <v>0/1/2443</v>
      </c>
      <c r="J1264" s="12" t="str">
        <f t="shared" si="179"/>
        <v>0/1/2500</v>
      </c>
      <c r="K1264" s="12" t="e">
        <f>IF(VALUE(LEFT(A1264,SEARCH(" ",A1264)-1))&lt;10,"0"&amp;VALUE(LEFT(A1264,SEARCH(" ",A1264)-1)),VALUE(LEFT(A1264,SEARCH(" ",A1264)-1)))&amp;"/"&amp;VLOOKUP(MID(A1264,SEARCH(" ",A1264)+1,LEN(A1264)-SEARCH(" ",A1264)-3),'[1]Lookup Data'!$B$2:$C$14,2,FALSE)&amp;"/"&amp;RIGHT(A1264,2)+2500</f>
        <v>#VALUE!</v>
      </c>
      <c r="L1264" s="12" t="e">
        <f>LEFT(A1264,2)&amp;"/"&amp;VLOOKUP(MID(LEFT(A1264,LEN(A1264)-5),SEARCH(" ",A1264),LEN(LEFT(A1264,LEN(A1264)-5))-SEARCH(" ",A1264)+1),'[1]Lookup Data'!$E$3:$F$14,2,FALSE)&amp;"/"&amp;RIGHT(A1264,4)</f>
        <v>#VALUE!</v>
      </c>
      <c r="M1264" s="12" t="e">
        <f>E1264&amp;"/"&amp;VLOOKUP([1]สูตรแปลงวันที่!F1264,'[1]Lookup Data'!$B$3:$C$14,2,FALSE)&amp;"/"&amp;[1]สูตรแปลงวันที่!G1264</f>
        <v>#VALUE!</v>
      </c>
    </row>
    <row r="1265" spans="1:13">
      <c r="A1265" s="11"/>
      <c r="B1265" s="12">
        <f t="shared" si="171"/>
        <v>0</v>
      </c>
      <c r="C1265" s="12">
        <f t="shared" si="172"/>
        <v>1</v>
      </c>
      <c r="D1265" s="12">
        <f t="shared" si="173"/>
        <v>1900</v>
      </c>
      <c r="E1265" s="12" t="str">
        <f t="shared" si="174"/>
        <v/>
      </c>
      <c r="F1265" s="12" t="e">
        <f t="shared" si="175"/>
        <v>#VALUE!</v>
      </c>
      <c r="G1265" s="12" t="str">
        <f t="shared" si="176"/>
        <v/>
      </c>
      <c r="H1265" s="12" t="e">
        <f t="shared" si="177"/>
        <v>#N/A</v>
      </c>
      <c r="I1265" s="12" t="str">
        <f t="shared" si="178"/>
        <v>0/1/2443</v>
      </c>
      <c r="J1265" s="12" t="str">
        <f t="shared" si="179"/>
        <v>0/1/2500</v>
      </c>
      <c r="K1265" s="12" t="e">
        <f>IF(VALUE(LEFT(A1265,SEARCH(" ",A1265)-1))&lt;10,"0"&amp;VALUE(LEFT(A1265,SEARCH(" ",A1265)-1)),VALUE(LEFT(A1265,SEARCH(" ",A1265)-1)))&amp;"/"&amp;VLOOKUP(MID(A1265,SEARCH(" ",A1265)+1,LEN(A1265)-SEARCH(" ",A1265)-3),'[1]Lookup Data'!$B$2:$C$14,2,FALSE)&amp;"/"&amp;RIGHT(A1265,2)+2500</f>
        <v>#VALUE!</v>
      </c>
      <c r="L1265" s="12" t="e">
        <f>LEFT(A1265,2)&amp;"/"&amp;VLOOKUP(MID(LEFT(A1265,LEN(A1265)-5),SEARCH(" ",A1265),LEN(LEFT(A1265,LEN(A1265)-5))-SEARCH(" ",A1265)+1),'[1]Lookup Data'!$E$3:$F$14,2,FALSE)&amp;"/"&amp;RIGHT(A1265,4)</f>
        <v>#VALUE!</v>
      </c>
      <c r="M1265" s="12" t="e">
        <f>E1265&amp;"/"&amp;VLOOKUP([1]สูตรแปลงวันที่!F1265,'[1]Lookup Data'!$B$3:$C$14,2,FALSE)&amp;"/"&amp;[1]สูตรแปลงวันที่!G1265</f>
        <v>#VALUE!</v>
      </c>
    </row>
    <row r="1266" spans="1:13">
      <c r="A1266" s="11"/>
      <c r="B1266" s="12">
        <f t="shared" si="171"/>
        <v>0</v>
      </c>
      <c r="C1266" s="12">
        <f t="shared" si="172"/>
        <v>1</v>
      </c>
      <c r="D1266" s="12">
        <f t="shared" si="173"/>
        <v>1900</v>
      </c>
      <c r="E1266" s="12" t="str">
        <f t="shared" si="174"/>
        <v/>
      </c>
      <c r="F1266" s="12" t="e">
        <f t="shared" si="175"/>
        <v>#VALUE!</v>
      </c>
      <c r="G1266" s="12" t="str">
        <f t="shared" si="176"/>
        <v/>
      </c>
      <c r="H1266" s="12" t="e">
        <f t="shared" si="177"/>
        <v>#N/A</v>
      </c>
      <c r="I1266" s="12" t="str">
        <f t="shared" si="178"/>
        <v>0/1/2443</v>
      </c>
      <c r="J1266" s="12" t="str">
        <f t="shared" si="179"/>
        <v>0/1/2500</v>
      </c>
      <c r="K1266" s="12" t="e">
        <f>IF(VALUE(LEFT(A1266,SEARCH(" ",A1266)-1))&lt;10,"0"&amp;VALUE(LEFT(A1266,SEARCH(" ",A1266)-1)),VALUE(LEFT(A1266,SEARCH(" ",A1266)-1)))&amp;"/"&amp;VLOOKUP(MID(A1266,SEARCH(" ",A1266)+1,LEN(A1266)-SEARCH(" ",A1266)-3),'[1]Lookup Data'!$B$2:$C$14,2,FALSE)&amp;"/"&amp;RIGHT(A1266,2)+2500</f>
        <v>#VALUE!</v>
      </c>
      <c r="L1266" s="12" t="e">
        <f>LEFT(A1266,2)&amp;"/"&amp;VLOOKUP(MID(LEFT(A1266,LEN(A1266)-5),SEARCH(" ",A1266),LEN(LEFT(A1266,LEN(A1266)-5))-SEARCH(" ",A1266)+1),'[1]Lookup Data'!$E$3:$F$14,2,FALSE)&amp;"/"&amp;RIGHT(A1266,4)</f>
        <v>#VALUE!</v>
      </c>
      <c r="M1266" s="12" t="e">
        <f>E1266&amp;"/"&amp;VLOOKUP([1]สูตรแปลงวันที่!F1266,'[1]Lookup Data'!$B$3:$C$14,2,FALSE)&amp;"/"&amp;[1]สูตรแปลงวันที่!G1266</f>
        <v>#VALUE!</v>
      </c>
    </row>
    <row r="1267" spans="1:13">
      <c r="A1267" s="11"/>
      <c r="B1267" s="12">
        <f t="shared" si="171"/>
        <v>0</v>
      </c>
      <c r="C1267" s="12">
        <f t="shared" si="172"/>
        <v>1</v>
      </c>
      <c r="D1267" s="12">
        <f t="shared" si="173"/>
        <v>1900</v>
      </c>
      <c r="E1267" s="12" t="str">
        <f t="shared" si="174"/>
        <v/>
      </c>
      <c r="F1267" s="12" t="e">
        <f t="shared" si="175"/>
        <v>#VALUE!</v>
      </c>
      <c r="G1267" s="12" t="str">
        <f t="shared" si="176"/>
        <v/>
      </c>
      <c r="H1267" s="12" t="e">
        <f t="shared" si="177"/>
        <v>#N/A</v>
      </c>
      <c r="I1267" s="12" t="str">
        <f t="shared" si="178"/>
        <v>0/1/2443</v>
      </c>
      <c r="J1267" s="12" t="str">
        <f t="shared" si="179"/>
        <v>0/1/2500</v>
      </c>
      <c r="K1267" s="12" t="e">
        <f>IF(VALUE(LEFT(A1267,SEARCH(" ",A1267)-1))&lt;10,"0"&amp;VALUE(LEFT(A1267,SEARCH(" ",A1267)-1)),VALUE(LEFT(A1267,SEARCH(" ",A1267)-1)))&amp;"/"&amp;VLOOKUP(MID(A1267,SEARCH(" ",A1267)+1,LEN(A1267)-SEARCH(" ",A1267)-3),'[1]Lookup Data'!$B$2:$C$14,2,FALSE)&amp;"/"&amp;RIGHT(A1267,2)+2500</f>
        <v>#VALUE!</v>
      </c>
      <c r="L1267" s="12" t="e">
        <f>LEFT(A1267,2)&amp;"/"&amp;VLOOKUP(MID(LEFT(A1267,LEN(A1267)-5),SEARCH(" ",A1267),LEN(LEFT(A1267,LEN(A1267)-5))-SEARCH(" ",A1267)+1),'[1]Lookup Data'!$E$3:$F$14,2,FALSE)&amp;"/"&amp;RIGHT(A1267,4)</f>
        <v>#VALUE!</v>
      </c>
      <c r="M1267" s="12" t="e">
        <f>E1267&amp;"/"&amp;VLOOKUP([1]สูตรแปลงวันที่!F1267,'[1]Lookup Data'!$B$3:$C$14,2,FALSE)&amp;"/"&amp;[1]สูตรแปลงวันที่!G1267</f>
        <v>#VALUE!</v>
      </c>
    </row>
    <row r="1268" spans="1:13">
      <c r="A1268" s="11"/>
      <c r="B1268" s="12">
        <f t="shared" si="171"/>
        <v>0</v>
      </c>
      <c r="C1268" s="12">
        <f t="shared" si="172"/>
        <v>1</v>
      </c>
      <c r="D1268" s="12">
        <f t="shared" si="173"/>
        <v>1900</v>
      </c>
      <c r="E1268" s="12" t="str">
        <f t="shared" si="174"/>
        <v/>
      </c>
      <c r="F1268" s="12" t="e">
        <f t="shared" si="175"/>
        <v>#VALUE!</v>
      </c>
      <c r="G1268" s="12" t="str">
        <f t="shared" si="176"/>
        <v/>
      </c>
      <c r="H1268" s="12" t="e">
        <f t="shared" si="177"/>
        <v>#N/A</v>
      </c>
      <c r="I1268" s="12" t="str">
        <f t="shared" si="178"/>
        <v>0/1/2443</v>
      </c>
      <c r="J1268" s="12" t="str">
        <f t="shared" si="179"/>
        <v>0/1/2500</v>
      </c>
      <c r="K1268" s="12" t="e">
        <f>IF(VALUE(LEFT(A1268,SEARCH(" ",A1268)-1))&lt;10,"0"&amp;VALUE(LEFT(A1268,SEARCH(" ",A1268)-1)),VALUE(LEFT(A1268,SEARCH(" ",A1268)-1)))&amp;"/"&amp;VLOOKUP(MID(A1268,SEARCH(" ",A1268)+1,LEN(A1268)-SEARCH(" ",A1268)-3),'[1]Lookup Data'!$B$2:$C$14,2,FALSE)&amp;"/"&amp;RIGHT(A1268,2)+2500</f>
        <v>#VALUE!</v>
      </c>
      <c r="L1268" s="12" t="e">
        <f>LEFT(A1268,2)&amp;"/"&amp;VLOOKUP(MID(LEFT(A1268,LEN(A1268)-5),SEARCH(" ",A1268),LEN(LEFT(A1268,LEN(A1268)-5))-SEARCH(" ",A1268)+1),'[1]Lookup Data'!$E$3:$F$14,2,FALSE)&amp;"/"&amp;RIGHT(A1268,4)</f>
        <v>#VALUE!</v>
      </c>
      <c r="M1268" s="12" t="e">
        <f>E1268&amp;"/"&amp;VLOOKUP([1]สูตรแปลงวันที่!F1268,'[1]Lookup Data'!$B$3:$C$14,2,FALSE)&amp;"/"&amp;[1]สูตรแปลงวันที่!G1268</f>
        <v>#VALUE!</v>
      </c>
    </row>
    <row r="1269" spans="1:13">
      <c r="A1269" s="11"/>
      <c r="B1269" s="12">
        <f t="shared" si="171"/>
        <v>0</v>
      </c>
      <c r="C1269" s="12">
        <f t="shared" si="172"/>
        <v>1</v>
      </c>
      <c r="D1269" s="12">
        <f t="shared" si="173"/>
        <v>1900</v>
      </c>
      <c r="E1269" s="12" t="str">
        <f t="shared" si="174"/>
        <v/>
      </c>
      <c r="F1269" s="12" t="e">
        <f t="shared" si="175"/>
        <v>#VALUE!</v>
      </c>
      <c r="G1269" s="12" t="str">
        <f t="shared" si="176"/>
        <v/>
      </c>
      <c r="H1269" s="12" t="e">
        <f t="shared" si="177"/>
        <v>#N/A</v>
      </c>
      <c r="I1269" s="12" t="str">
        <f t="shared" si="178"/>
        <v>0/1/2443</v>
      </c>
      <c r="J1269" s="12" t="str">
        <f t="shared" si="179"/>
        <v>0/1/2500</v>
      </c>
      <c r="K1269" s="12" t="e">
        <f>IF(VALUE(LEFT(A1269,SEARCH(" ",A1269)-1))&lt;10,"0"&amp;VALUE(LEFT(A1269,SEARCH(" ",A1269)-1)),VALUE(LEFT(A1269,SEARCH(" ",A1269)-1)))&amp;"/"&amp;VLOOKUP(MID(A1269,SEARCH(" ",A1269)+1,LEN(A1269)-SEARCH(" ",A1269)-3),'[1]Lookup Data'!$B$2:$C$14,2,FALSE)&amp;"/"&amp;RIGHT(A1269,2)+2500</f>
        <v>#VALUE!</v>
      </c>
      <c r="L1269" s="12" t="e">
        <f>LEFT(A1269,2)&amp;"/"&amp;VLOOKUP(MID(LEFT(A1269,LEN(A1269)-5),SEARCH(" ",A1269),LEN(LEFT(A1269,LEN(A1269)-5))-SEARCH(" ",A1269)+1),'[1]Lookup Data'!$E$3:$F$14,2,FALSE)&amp;"/"&amp;RIGHT(A1269,4)</f>
        <v>#VALUE!</v>
      </c>
      <c r="M1269" s="12" t="e">
        <f>E1269&amp;"/"&amp;VLOOKUP([1]สูตรแปลงวันที่!F1269,'[1]Lookup Data'!$B$3:$C$14,2,FALSE)&amp;"/"&amp;[1]สูตรแปลงวันที่!G1269</f>
        <v>#VALUE!</v>
      </c>
    </row>
    <row r="1270" spans="1:13">
      <c r="A1270" s="11"/>
      <c r="B1270" s="12">
        <f t="shared" si="171"/>
        <v>0</v>
      </c>
      <c r="C1270" s="12">
        <f t="shared" si="172"/>
        <v>1</v>
      </c>
      <c r="D1270" s="12">
        <f t="shared" si="173"/>
        <v>1900</v>
      </c>
      <c r="E1270" s="12" t="str">
        <f t="shared" si="174"/>
        <v/>
      </c>
      <c r="F1270" s="12" t="e">
        <f t="shared" si="175"/>
        <v>#VALUE!</v>
      </c>
      <c r="G1270" s="12" t="str">
        <f t="shared" si="176"/>
        <v/>
      </c>
      <c r="H1270" s="12" t="e">
        <f t="shared" si="177"/>
        <v>#N/A</v>
      </c>
      <c r="I1270" s="12" t="str">
        <f t="shared" si="178"/>
        <v>0/1/2443</v>
      </c>
      <c r="J1270" s="12" t="str">
        <f t="shared" si="179"/>
        <v>0/1/2500</v>
      </c>
      <c r="K1270" s="12" t="e">
        <f>IF(VALUE(LEFT(A1270,SEARCH(" ",A1270)-1))&lt;10,"0"&amp;VALUE(LEFT(A1270,SEARCH(" ",A1270)-1)),VALUE(LEFT(A1270,SEARCH(" ",A1270)-1)))&amp;"/"&amp;VLOOKUP(MID(A1270,SEARCH(" ",A1270)+1,LEN(A1270)-SEARCH(" ",A1270)-3),'[1]Lookup Data'!$B$2:$C$14,2,FALSE)&amp;"/"&amp;RIGHT(A1270,2)+2500</f>
        <v>#VALUE!</v>
      </c>
      <c r="L1270" s="12" t="e">
        <f>LEFT(A1270,2)&amp;"/"&amp;VLOOKUP(MID(LEFT(A1270,LEN(A1270)-5),SEARCH(" ",A1270),LEN(LEFT(A1270,LEN(A1270)-5))-SEARCH(" ",A1270)+1),'[1]Lookup Data'!$E$3:$F$14,2,FALSE)&amp;"/"&amp;RIGHT(A1270,4)</f>
        <v>#VALUE!</v>
      </c>
      <c r="M1270" s="12" t="e">
        <f>E1270&amp;"/"&amp;VLOOKUP([1]สูตรแปลงวันที่!F1270,'[1]Lookup Data'!$B$3:$C$14,2,FALSE)&amp;"/"&amp;[1]สูตรแปลงวันที่!G1270</f>
        <v>#VALUE!</v>
      </c>
    </row>
    <row r="1271" spans="1:13">
      <c r="A1271" s="11"/>
      <c r="B1271" s="12">
        <f t="shared" si="171"/>
        <v>0</v>
      </c>
      <c r="C1271" s="12">
        <f t="shared" si="172"/>
        <v>1</v>
      </c>
      <c r="D1271" s="12">
        <f t="shared" si="173"/>
        <v>1900</v>
      </c>
      <c r="E1271" s="12" t="str">
        <f t="shared" si="174"/>
        <v/>
      </c>
      <c r="F1271" s="12" t="e">
        <f t="shared" si="175"/>
        <v>#VALUE!</v>
      </c>
      <c r="G1271" s="12" t="str">
        <f t="shared" si="176"/>
        <v/>
      </c>
      <c r="H1271" s="12" t="e">
        <f t="shared" si="177"/>
        <v>#N/A</v>
      </c>
      <c r="I1271" s="12" t="str">
        <f t="shared" si="178"/>
        <v>0/1/2443</v>
      </c>
      <c r="J1271" s="12" t="str">
        <f t="shared" si="179"/>
        <v>0/1/2500</v>
      </c>
      <c r="K1271" s="12" t="e">
        <f>IF(VALUE(LEFT(A1271,SEARCH(" ",A1271)-1))&lt;10,"0"&amp;VALUE(LEFT(A1271,SEARCH(" ",A1271)-1)),VALUE(LEFT(A1271,SEARCH(" ",A1271)-1)))&amp;"/"&amp;VLOOKUP(MID(A1271,SEARCH(" ",A1271)+1,LEN(A1271)-SEARCH(" ",A1271)-3),'[1]Lookup Data'!$B$2:$C$14,2,FALSE)&amp;"/"&amp;RIGHT(A1271,2)+2500</f>
        <v>#VALUE!</v>
      </c>
      <c r="L1271" s="12" t="e">
        <f>LEFT(A1271,2)&amp;"/"&amp;VLOOKUP(MID(LEFT(A1271,LEN(A1271)-5),SEARCH(" ",A1271),LEN(LEFT(A1271,LEN(A1271)-5))-SEARCH(" ",A1271)+1),'[1]Lookup Data'!$E$3:$F$14,2,FALSE)&amp;"/"&amp;RIGHT(A1271,4)</f>
        <v>#VALUE!</v>
      </c>
      <c r="M1271" s="12" t="e">
        <f>E1271&amp;"/"&amp;VLOOKUP([1]สูตรแปลงวันที่!F1271,'[1]Lookup Data'!$B$3:$C$14,2,FALSE)&amp;"/"&amp;[1]สูตรแปลงวันที่!G1271</f>
        <v>#VALUE!</v>
      </c>
    </row>
    <row r="1272" spans="1:13">
      <c r="A1272" s="11"/>
      <c r="B1272" s="12">
        <f t="shared" si="171"/>
        <v>0</v>
      </c>
      <c r="C1272" s="12">
        <f t="shared" si="172"/>
        <v>1</v>
      </c>
      <c r="D1272" s="12">
        <f t="shared" si="173"/>
        <v>1900</v>
      </c>
      <c r="E1272" s="12" t="str">
        <f t="shared" si="174"/>
        <v/>
      </c>
      <c r="F1272" s="12" t="e">
        <f t="shared" si="175"/>
        <v>#VALUE!</v>
      </c>
      <c r="G1272" s="12" t="str">
        <f t="shared" si="176"/>
        <v/>
      </c>
      <c r="H1272" s="12" t="e">
        <f t="shared" si="177"/>
        <v>#N/A</v>
      </c>
      <c r="I1272" s="12" t="str">
        <f t="shared" si="178"/>
        <v>0/1/2443</v>
      </c>
      <c r="J1272" s="12" t="str">
        <f t="shared" si="179"/>
        <v>0/1/2500</v>
      </c>
      <c r="K1272" s="12" t="e">
        <f>IF(VALUE(LEFT(A1272,SEARCH(" ",A1272)-1))&lt;10,"0"&amp;VALUE(LEFT(A1272,SEARCH(" ",A1272)-1)),VALUE(LEFT(A1272,SEARCH(" ",A1272)-1)))&amp;"/"&amp;VLOOKUP(MID(A1272,SEARCH(" ",A1272)+1,LEN(A1272)-SEARCH(" ",A1272)-3),'[1]Lookup Data'!$B$2:$C$14,2,FALSE)&amp;"/"&amp;RIGHT(A1272,2)+2500</f>
        <v>#VALUE!</v>
      </c>
      <c r="L1272" s="12" t="e">
        <f>LEFT(A1272,2)&amp;"/"&amp;VLOOKUP(MID(LEFT(A1272,LEN(A1272)-5),SEARCH(" ",A1272),LEN(LEFT(A1272,LEN(A1272)-5))-SEARCH(" ",A1272)+1),'[1]Lookup Data'!$E$3:$F$14,2,FALSE)&amp;"/"&amp;RIGHT(A1272,4)</f>
        <v>#VALUE!</v>
      </c>
      <c r="M1272" s="12" t="e">
        <f>E1272&amp;"/"&amp;VLOOKUP([1]สูตรแปลงวันที่!F1272,'[1]Lookup Data'!$B$3:$C$14,2,FALSE)&amp;"/"&amp;[1]สูตรแปลงวันที่!G1272</f>
        <v>#VALUE!</v>
      </c>
    </row>
    <row r="1273" spans="1:13">
      <c r="A1273" s="11"/>
      <c r="B1273" s="12">
        <f t="shared" si="171"/>
        <v>0</v>
      </c>
      <c r="C1273" s="12">
        <f t="shared" si="172"/>
        <v>1</v>
      </c>
      <c r="D1273" s="12">
        <f t="shared" si="173"/>
        <v>1900</v>
      </c>
      <c r="E1273" s="12" t="str">
        <f t="shared" si="174"/>
        <v/>
      </c>
      <c r="F1273" s="12" t="e">
        <f t="shared" si="175"/>
        <v>#VALUE!</v>
      </c>
      <c r="G1273" s="12" t="str">
        <f t="shared" si="176"/>
        <v/>
      </c>
      <c r="H1273" s="12" t="e">
        <f t="shared" si="177"/>
        <v>#N/A</v>
      </c>
      <c r="I1273" s="12" t="str">
        <f t="shared" si="178"/>
        <v>0/1/2443</v>
      </c>
      <c r="J1273" s="12" t="str">
        <f t="shared" si="179"/>
        <v>0/1/2500</v>
      </c>
      <c r="K1273" s="12" t="e">
        <f>IF(VALUE(LEFT(A1273,SEARCH(" ",A1273)-1))&lt;10,"0"&amp;VALUE(LEFT(A1273,SEARCH(" ",A1273)-1)),VALUE(LEFT(A1273,SEARCH(" ",A1273)-1)))&amp;"/"&amp;VLOOKUP(MID(A1273,SEARCH(" ",A1273)+1,LEN(A1273)-SEARCH(" ",A1273)-3),'[1]Lookup Data'!$B$2:$C$14,2,FALSE)&amp;"/"&amp;RIGHT(A1273,2)+2500</f>
        <v>#VALUE!</v>
      </c>
      <c r="L1273" s="12" t="e">
        <f>LEFT(A1273,2)&amp;"/"&amp;VLOOKUP(MID(LEFT(A1273,LEN(A1273)-5),SEARCH(" ",A1273),LEN(LEFT(A1273,LEN(A1273)-5))-SEARCH(" ",A1273)+1),'[1]Lookup Data'!$E$3:$F$14,2,FALSE)&amp;"/"&amp;RIGHT(A1273,4)</f>
        <v>#VALUE!</v>
      </c>
      <c r="M1273" s="12" t="e">
        <f>E1273&amp;"/"&amp;VLOOKUP([1]สูตรแปลงวันที่!F1273,'[1]Lookup Data'!$B$3:$C$14,2,FALSE)&amp;"/"&amp;[1]สูตรแปลงวันที่!G1273</f>
        <v>#VALUE!</v>
      </c>
    </row>
    <row r="1274" spans="1:13">
      <c r="A1274" s="11"/>
      <c r="B1274" s="12">
        <f t="shared" si="171"/>
        <v>0</v>
      </c>
      <c r="C1274" s="12">
        <f t="shared" si="172"/>
        <v>1</v>
      </c>
      <c r="D1274" s="12">
        <f t="shared" si="173"/>
        <v>1900</v>
      </c>
      <c r="E1274" s="12" t="str">
        <f t="shared" si="174"/>
        <v/>
      </c>
      <c r="F1274" s="12" t="e">
        <f t="shared" si="175"/>
        <v>#VALUE!</v>
      </c>
      <c r="G1274" s="12" t="str">
        <f t="shared" si="176"/>
        <v/>
      </c>
      <c r="H1274" s="12" t="e">
        <f t="shared" si="177"/>
        <v>#N/A</v>
      </c>
      <c r="I1274" s="12" t="str">
        <f t="shared" si="178"/>
        <v>0/1/2443</v>
      </c>
      <c r="J1274" s="12" t="str">
        <f t="shared" si="179"/>
        <v>0/1/2500</v>
      </c>
      <c r="K1274" s="12" t="e">
        <f>IF(VALUE(LEFT(A1274,SEARCH(" ",A1274)-1))&lt;10,"0"&amp;VALUE(LEFT(A1274,SEARCH(" ",A1274)-1)),VALUE(LEFT(A1274,SEARCH(" ",A1274)-1)))&amp;"/"&amp;VLOOKUP(MID(A1274,SEARCH(" ",A1274)+1,LEN(A1274)-SEARCH(" ",A1274)-3),'[1]Lookup Data'!$B$2:$C$14,2,FALSE)&amp;"/"&amp;RIGHT(A1274,2)+2500</f>
        <v>#VALUE!</v>
      </c>
      <c r="L1274" s="12" t="e">
        <f>LEFT(A1274,2)&amp;"/"&amp;VLOOKUP(MID(LEFT(A1274,LEN(A1274)-5),SEARCH(" ",A1274),LEN(LEFT(A1274,LEN(A1274)-5))-SEARCH(" ",A1274)+1),'[1]Lookup Data'!$E$3:$F$14,2,FALSE)&amp;"/"&amp;RIGHT(A1274,4)</f>
        <v>#VALUE!</v>
      </c>
      <c r="M1274" s="12" t="e">
        <f>E1274&amp;"/"&amp;VLOOKUP([1]สูตรแปลงวันที่!F1274,'[1]Lookup Data'!$B$3:$C$14,2,FALSE)&amp;"/"&amp;[1]สูตรแปลงวันที่!G1274</f>
        <v>#VALUE!</v>
      </c>
    </row>
    <row r="1275" spans="1:13">
      <c r="A1275" s="11"/>
      <c r="B1275" s="12">
        <f t="shared" si="171"/>
        <v>0</v>
      </c>
      <c r="C1275" s="12">
        <f t="shared" si="172"/>
        <v>1</v>
      </c>
      <c r="D1275" s="12">
        <f t="shared" si="173"/>
        <v>1900</v>
      </c>
      <c r="E1275" s="12" t="str">
        <f t="shared" si="174"/>
        <v/>
      </c>
      <c r="F1275" s="12" t="e">
        <f t="shared" si="175"/>
        <v>#VALUE!</v>
      </c>
      <c r="G1275" s="12" t="str">
        <f t="shared" si="176"/>
        <v/>
      </c>
      <c r="H1275" s="12" t="e">
        <f t="shared" si="177"/>
        <v>#N/A</v>
      </c>
      <c r="I1275" s="12" t="str">
        <f t="shared" si="178"/>
        <v>0/1/2443</v>
      </c>
      <c r="J1275" s="12" t="str">
        <f t="shared" si="179"/>
        <v>0/1/2500</v>
      </c>
      <c r="K1275" s="12" t="e">
        <f>IF(VALUE(LEFT(A1275,SEARCH(" ",A1275)-1))&lt;10,"0"&amp;VALUE(LEFT(A1275,SEARCH(" ",A1275)-1)),VALUE(LEFT(A1275,SEARCH(" ",A1275)-1)))&amp;"/"&amp;VLOOKUP(MID(A1275,SEARCH(" ",A1275)+1,LEN(A1275)-SEARCH(" ",A1275)-3),'[1]Lookup Data'!$B$2:$C$14,2,FALSE)&amp;"/"&amp;RIGHT(A1275,2)+2500</f>
        <v>#VALUE!</v>
      </c>
      <c r="L1275" s="12" t="e">
        <f>LEFT(A1275,2)&amp;"/"&amp;VLOOKUP(MID(LEFT(A1275,LEN(A1275)-5),SEARCH(" ",A1275),LEN(LEFT(A1275,LEN(A1275)-5))-SEARCH(" ",A1275)+1),'[1]Lookup Data'!$E$3:$F$14,2,FALSE)&amp;"/"&amp;RIGHT(A1275,4)</f>
        <v>#VALUE!</v>
      </c>
      <c r="M1275" s="12" t="e">
        <f>E1275&amp;"/"&amp;VLOOKUP([1]สูตรแปลงวันที่!F1275,'[1]Lookup Data'!$B$3:$C$14,2,FALSE)&amp;"/"&amp;[1]สูตรแปลงวันที่!G1275</f>
        <v>#VALUE!</v>
      </c>
    </row>
    <row r="1276" spans="1:13">
      <c r="A1276" s="11"/>
      <c r="B1276" s="12">
        <f t="shared" si="171"/>
        <v>0</v>
      </c>
      <c r="C1276" s="12">
        <f t="shared" si="172"/>
        <v>1</v>
      </c>
      <c r="D1276" s="12">
        <f t="shared" si="173"/>
        <v>1900</v>
      </c>
      <c r="E1276" s="12" t="str">
        <f t="shared" si="174"/>
        <v/>
      </c>
      <c r="F1276" s="12" t="e">
        <f t="shared" si="175"/>
        <v>#VALUE!</v>
      </c>
      <c r="G1276" s="12" t="str">
        <f t="shared" si="176"/>
        <v/>
      </c>
      <c r="H1276" s="12" t="e">
        <f t="shared" si="177"/>
        <v>#N/A</v>
      </c>
      <c r="I1276" s="12" t="str">
        <f t="shared" si="178"/>
        <v>0/1/2443</v>
      </c>
      <c r="J1276" s="12" t="str">
        <f t="shared" si="179"/>
        <v>0/1/2500</v>
      </c>
      <c r="K1276" s="12" t="e">
        <f>IF(VALUE(LEFT(A1276,SEARCH(" ",A1276)-1))&lt;10,"0"&amp;VALUE(LEFT(A1276,SEARCH(" ",A1276)-1)),VALUE(LEFT(A1276,SEARCH(" ",A1276)-1)))&amp;"/"&amp;VLOOKUP(MID(A1276,SEARCH(" ",A1276)+1,LEN(A1276)-SEARCH(" ",A1276)-3),'[1]Lookup Data'!$B$2:$C$14,2,FALSE)&amp;"/"&amp;RIGHT(A1276,2)+2500</f>
        <v>#VALUE!</v>
      </c>
      <c r="L1276" s="12" t="e">
        <f>LEFT(A1276,2)&amp;"/"&amp;VLOOKUP(MID(LEFT(A1276,LEN(A1276)-5),SEARCH(" ",A1276),LEN(LEFT(A1276,LEN(A1276)-5))-SEARCH(" ",A1276)+1),'[1]Lookup Data'!$E$3:$F$14,2,FALSE)&amp;"/"&amp;RIGHT(A1276,4)</f>
        <v>#VALUE!</v>
      </c>
      <c r="M1276" s="12" t="e">
        <f>E1276&amp;"/"&amp;VLOOKUP([1]สูตรแปลงวันที่!F1276,'[1]Lookup Data'!$B$3:$C$14,2,FALSE)&amp;"/"&amp;[1]สูตรแปลงวันที่!G1276</f>
        <v>#VALUE!</v>
      </c>
    </row>
    <row r="1277" spans="1:13">
      <c r="A1277" s="11"/>
      <c r="B1277" s="12">
        <f t="shared" si="171"/>
        <v>0</v>
      </c>
      <c r="C1277" s="12">
        <f t="shared" si="172"/>
        <v>1</v>
      </c>
      <c r="D1277" s="12">
        <f t="shared" si="173"/>
        <v>1900</v>
      </c>
      <c r="E1277" s="12" t="str">
        <f t="shared" si="174"/>
        <v/>
      </c>
      <c r="F1277" s="12" t="e">
        <f t="shared" si="175"/>
        <v>#VALUE!</v>
      </c>
      <c r="G1277" s="12" t="str">
        <f t="shared" si="176"/>
        <v/>
      </c>
      <c r="H1277" s="12" t="e">
        <f t="shared" si="177"/>
        <v>#N/A</v>
      </c>
      <c r="I1277" s="12" t="str">
        <f t="shared" si="178"/>
        <v>0/1/2443</v>
      </c>
      <c r="J1277" s="12" t="str">
        <f t="shared" si="179"/>
        <v>0/1/2500</v>
      </c>
      <c r="K1277" s="12" t="e">
        <f>IF(VALUE(LEFT(A1277,SEARCH(" ",A1277)-1))&lt;10,"0"&amp;VALUE(LEFT(A1277,SEARCH(" ",A1277)-1)),VALUE(LEFT(A1277,SEARCH(" ",A1277)-1)))&amp;"/"&amp;VLOOKUP(MID(A1277,SEARCH(" ",A1277)+1,LEN(A1277)-SEARCH(" ",A1277)-3),'[1]Lookup Data'!$B$2:$C$14,2,FALSE)&amp;"/"&amp;RIGHT(A1277,2)+2500</f>
        <v>#VALUE!</v>
      </c>
      <c r="L1277" s="12" t="e">
        <f>LEFT(A1277,2)&amp;"/"&amp;VLOOKUP(MID(LEFT(A1277,LEN(A1277)-5),SEARCH(" ",A1277),LEN(LEFT(A1277,LEN(A1277)-5))-SEARCH(" ",A1277)+1),'[1]Lookup Data'!$E$3:$F$14,2,FALSE)&amp;"/"&amp;RIGHT(A1277,4)</f>
        <v>#VALUE!</v>
      </c>
      <c r="M1277" s="12" t="e">
        <f>E1277&amp;"/"&amp;VLOOKUP([1]สูตรแปลงวันที่!F1277,'[1]Lookup Data'!$B$3:$C$14,2,FALSE)&amp;"/"&amp;[1]สูตรแปลงวันที่!G1277</f>
        <v>#VALUE!</v>
      </c>
    </row>
    <row r="1278" spans="1:13">
      <c r="A1278" s="11"/>
      <c r="B1278" s="12">
        <f t="shared" si="171"/>
        <v>0</v>
      </c>
      <c r="C1278" s="12">
        <f t="shared" si="172"/>
        <v>1</v>
      </c>
      <c r="D1278" s="12">
        <f t="shared" si="173"/>
        <v>1900</v>
      </c>
      <c r="E1278" s="12" t="str">
        <f t="shared" si="174"/>
        <v/>
      </c>
      <c r="F1278" s="12" t="e">
        <f t="shared" si="175"/>
        <v>#VALUE!</v>
      </c>
      <c r="G1278" s="12" t="str">
        <f t="shared" si="176"/>
        <v/>
      </c>
      <c r="H1278" s="12" t="e">
        <f t="shared" si="177"/>
        <v>#N/A</v>
      </c>
      <c r="I1278" s="12" t="str">
        <f t="shared" si="178"/>
        <v>0/1/2443</v>
      </c>
      <c r="J1278" s="12" t="str">
        <f t="shared" si="179"/>
        <v>0/1/2500</v>
      </c>
      <c r="K1278" s="12" t="e">
        <f>IF(VALUE(LEFT(A1278,SEARCH(" ",A1278)-1))&lt;10,"0"&amp;VALUE(LEFT(A1278,SEARCH(" ",A1278)-1)),VALUE(LEFT(A1278,SEARCH(" ",A1278)-1)))&amp;"/"&amp;VLOOKUP(MID(A1278,SEARCH(" ",A1278)+1,LEN(A1278)-SEARCH(" ",A1278)-3),'[1]Lookup Data'!$B$2:$C$14,2,FALSE)&amp;"/"&amp;RIGHT(A1278,2)+2500</f>
        <v>#VALUE!</v>
      </c>
      <c r="L1278" s="12" t="e">
        <f>LEFT(A1278,2)&amp;"/"&amp;VLOOKUP(MID(LEFT(A1278,LEN(A1278)-5),SEARCH(" ",A1278),LEN(LEFT(A1278,LEN(A1278)-5))-SEARCH(" ",A1278)+1),'[1]Lookup Data'!$E$3:$F$14,2,FALSE)&amp;"/"&amp;RIGHT(A1278,4)</f>
        <v>#VALUE!</v>
      </c>
      <c r="M1278" s="12" t="e">
        <f>E1278&amp;"/"&amp;VLOOKUP([1]สูตรแปลงวันที่!F1278,'[1]Lookup Data'!$B$3:$C$14,2,FALSE)&amp;"/"&amp;[1]สูตรแปลงวันที่!G1278</f>
        <v>#VALUE!</v>
      </c>
    </row>
    <row r="1279" spans="1:13">
      <c r="A1279" s="11"/>
      <c r="B1279" s="12">
        <f t="shared" si="171"/>
        <v>0</v>
      </c>
      <c r="C1279" s="12">
        <f t="shared" si="172"/>
        <v>1</v>
      </c>
      <c r="D1279" s="12">
        <f t="shared" si="173"/>
        <v>1900</v>
      </c>
      <c r="E1279" s="12" t="str">
        <f t="shared" si="174"/>
        <v/>
      </c>
      <c r="F1279" s="12" t="e">
        <f t="shared" si="175"/>
        <v>#VALUE!</v>
      </c>
      <c r="G1279" s="12" t="str">
        <f t="shared" si="176"/>
        <v/>
      </c>
      <c r="H1279" s="12" t="e">
        <f t="shared" si="177"/>
        <v>#N/A</v>
      </c>
      <c r="I1279" s="12" t="str">
        <f t="shared" si="178"/>
        <v>0/1/2443</v>
      </c>
      <c r="J1279" s="12" t="str">
        <f t="shared" si="179"/>
        <v>0/1/2500</v>
      </c>
      <c r="K1279" s="12" t="e">
        <f>IF(VALUE(LEFT(A1279,SEARCH(" ",A1279)-1))&lt;10,"0"&amp;VALUE(LEFT(A1279,SEARCH(" ",A1279)-1)),VALUE(LEFT(A1279,SEARCH(" ",A1279)-1)))&amp;"/"&amp;VLOOKUP(MID(A1279,SEARCH(" ",A1279)+1,LEN(A1279)-SEARCH(" ",A1279)-3),'[1]Lookup Data'!$B$2:$C$14,2,FALSE)&amp;"/"&amp;RIGHT(A1279,2)+2500</f>
        <v>#VALUE!</v>
      </c>
      <c r="L1279" s="12" t="e">
        <f>LEFT(A1279,2)&amp;"/"&amp;VLOOKUP(MID(LEFT(A1279,LEN(A1279)-5),SEARCH(" ",A1279),LEN(LEFT(A1279,LEN(A1279)-5))-SEARCH(" ",A1279)+1),'[1]Lookup Data'!$E$3:$F$14,2,FALSE)&amp;"/"&amp;RIGHT(A1279,4)</f>
        <v>#VALUE!</v>
      </c>
      <c r="M1279" s="12" t="e">
        <f>E1279&amp;"/"&amp;VLOOKUP([1]สูตรแปลงวันที่!F1279,'[1]Lookup Data'!$B$3:$C$14,2,FALSE)&amp;"/"&amp;[1]สูตรแปลงวันที่!G1279</f>
        <v>#VALUE!</v>
      </c>
    </row>
    <row r="1280" spans="1:13">
      <c r="A1280" s="11"/>
      <c r="B1280" s="12">
        <f t="shared" si="171"/>
        <v>0</v>
      </c>
      <c r="C1280" s="12">
        <f t="shared" si="172"/>
        <v>1</v>
      </c>
      <c r="D1280" s="12">
        <f t="shared" si="173"/>
        <v>1900</v>
      </c>
      <c r="E1280" s="12" t="str">
        <f t="shared" si="174"/>
        <v/>
      </c>
      <c r="F1280" s="12" t="e">
        <f t="shared" si="175"/>
        <v>#VALUE!</v>
      </c>
      <c r="G1280" s="12" t="str">
        <f t="shared" si="176"/>
        <v/>
      </c>
      <c r="H1280" s="12" t="e">
        <f t="shared" si="177"/>
        <v>#N/A</v>
      </c>
      <c r="I1280" s="12" t="str">
        <f t="shared" si="178"/>
        <v>0/1/2443</v>
      </c>
      <c r="J1280" s="12" t="str">
        <f t="shared" si="179"/>
        <v>0/1/2500</v>
      </c>
      <c r="K1280" s="12" t="e">
        <f>IF(VALUE(LEFT(A1280,SEARCH(" ",A1280)-1))&lt;10,"0"&amp;VALUE(LEFT(A1280,SEARCH(" ",A1280)-1)),VALUE(LEFT(A1280,SEARCH(" ",A1280)-1)))&amp;"/"&amp;VLOOKUP(MID(A1280,SEARCH(" ",A1280)+1,LEN(A1280)-SEARCH(" ",A1280)-3),'[1]Lookup Data'!$B$2:$C$14,2,FALSE)&amp;"/"&amp;RIGHT(A1280,2)+2500</f>
        <v>#VALUE!</v>
      </c>
      <c r="L1280" s="12" t="e">
        <f>LEFT(A1280,2)&amp;"/"&amp;VLOOKUP(MID(LEFT(A1280,LEN(A1280)-5),SEARCH(" ",A1280),LEN(LEFT(A1280,LEN(A1280)-5))-SEARCH(" ",A1280)+1),'[1]Lookup Data'!$E$3:$F$14,2,FALSE)&amp;"/"&amp;RIGHT(A1280,4)</f>
        <v>#VALUE!</v>
      </c>
      <c r="M1280" s="12" t="e">
        <f>E1280&amp;"/"&amp;VLOOKUP([1]สูตรแปลงวันที่!F1280,'[1]Lookup Data'!$B$3:$C$14,2,FALSE)&amp;"/"&amp;[1]สูตรแปลงวันที่!G1280</f>
        <v>#VALUE!</v>
      </c>
    </row>
    <row r="1281" spans="1:13">
      <c r="A1281" s="11"/>
      <c r="B1281" s="12">
        <f t="shared" si="171"/>
        <v>0</v>
      </c>
      <c r="C1281" s="12">
        <f t="shared" si="172"/>
        <v>1</v>
      </c>
      <c r="D1281" s="12">
        <f t="shared" si="173"/>
        <v>1900</v>
      </c>
      <c r="E1281" s="12" t="str">
        <f t="shared" si="174"/>
        <v/>
      </c>
      <c r="F1281" s="12" t="e">
        <f t="shared" si="175"/>
        <v>#VALUE!</v>
      </c>
      <c r="G1281" s="12" t="str">
        <f t="shared" si="176"/>
        <v/>
      </c>
      <c r="H1281" s="12" t="e">
        <f t="shared" si="177"/>
        <v>#N/A</v>
      </c>
      <c r="I1281" s="12" t="str">
        <f t="shared" si="178"/>
        <v>0/1/2443</v>
      </c>
      <c r="J1281" s="12" t="str">
        <f t="shared" si="179"/>
        <v>0/1/2500</v>
      </c>
      <c r="K1281" s="12" t="e">
        <f>IF(VALUE(LEFT(A1281,SEARCH(" ",A1281)-1))&lt;10,"0"&amp;VALUE(LEFT(A1281,SEARCH(" ",A1281)-1)),VALUE(LEFT(A1281,SEARCH(" ",A1281)-1)))&amp;"/"&amp;VLOOKUP(MID(A1281,SEARCH(" ",A1281)+1,LEN(A1281)-SEARCH(" ",A1281)-3),'[1]Lookup Data'!$B$2:$C$14,2,FALSE)&amp;"/"&amp;RIGHT(A1281,2)+2500</f>
        <v>#VALUE!</v>
      </c>
      <c r="L1281" s="12" t="e">
        <f>LEFT(A1281,2)&amp;"/"&amp;VLOOKUP(MID(LEFT(A1281,LEN(A1281)-5),SEARCH(" ",A1281),LEN(LEFT(A1281,LEN(A1281)-5))-SEARCH(" ",A1281)+1),'[1]Lookup Data'!$E$3:$F$14,2,FALSE)&amp;"/"&amp;RIGHT(A1281,4)</f>
        <v>#VALUE!</v>
      </c>
      <c r="M1281" s="12" t="e">
        <f>E1281&amp;"/"&amp;VLOOKUP([1]สูตรแปลงวันที่!F1281,'[1]Lookup Data'!$B$3:$C$14,2,FALSE)&amp;"/"&amp;[1]สูตรแปลงวันที่!G1281</f>
        <v>#VALUE!</v>
      </c>
    </row>
    <row r="1282" spans="1:13">
      <c r="A1282" s="11"/>
      <c r="B1282" s="12">
        <f t="shared" si="171"/>
        <v>0</v>
      </c>
      <c r="C1282" s="12">
        <f t="shared" si="172"/>
        <v>1</v>
      </c>
      <c r="D1282" s="12">
        <f t="shared" si="173"/>
        <v>1900</v>
      </c>
      <c r="E1282" s="12" t="str">
        <f t="shared" si="174"/>
        <v/>
      </c>
      <c r="F1282" s="12" t="e">
        <f t="shared" si="175"/>
        <v>#VALUE!</v>
      </c>
      <c r="G1282" s="12" t="str">
        <f t="shared" si="176"/>
        <v/>
      </c>
      <c r="H1282" s="12" t="e">
        <f t="shared" si="177"/>
        <v>#N/A</v>
      </c>
      <c r="I1282" s="12" t="str">
        <f t="shared" si="178"/>
        <v>0/1/2443</v>
      </c>
      <c r="J1282" s="12" t="str">
        <f t="shared" si="179"/>
        <v>0/1/2500</v>
      </c>
      <c r="K1282" s="12" t="e">
        <f>IF(VALUE(LEFT(A1282,SEARCH(" ",A1282)-1))&lt;10,"0"&amp;VALUE(LEFT(A1282,SEARCH(" ",A1282)-1)),VALUE(LEFT(A1282,SEARCH(" ",A1282)-1)))&amp;"/"&amp;VLOOKUP(MID(A1282,SEARCH(" ",A1282)+1,LEN(A1282)-SEARCH(" ",A1282)-3),'[1]Lookup Data'!$B$2:$C$14,2,FALSE)&amp;"/"&amp;RIGHT(A1282,2)+2500</f>
        <v>#VALUE!</v>
      </c>
      <c r="L1282" s="12" t="e">
        <f>LEFT(A1282,2)&amp;"/"&amp;VLOOKUP(MID(LEFT(A1282,LEN(A1282)-5),SEARCH(" ",A1282),LEN(LEFT(A1282,LEN(A1282)-5))-SEARCH(" ",A1282)+1),'[1]Lookup Data'!$E$3:$F$14,2,FALSE)&amp;"/"&amp;RIGHT(A1282,4)</f>
        <v>#VALUE!</v>
      </c>
      <c r="M1282" s="12" t="e">
        <f>E1282&amp;"/"&amp;VLOOKUP([1]สูตรแปลงวันที่!F1282,'[1]Lookup Data'!$B$3:$C$14,2,FALSE)&amp;"/"&amp;[1]สูตรแปลงวันที่!G1282</f>
        <v>#VALUE!</v>
      </c>
    </row>
    <row r="1283" spans="1:13">
      <c r="A1283" s="11"/>
      <c r="B1283" s="12">
        <f t="shared" ref="B1283:B1346" si="180">DAY(A1283)</f>
        <v>0</v>
      </c>
      <c r="C1283" s="12">
        <f t="shared" ref="C1283:C1346" si="181">MONTH(A1283)</f>
        <v>1</v>
      </c>
      <c r="D1283" s="12">
        <f t="shared" ref="D1283:D1346" si="182">YEAR(A1283)</f>
        <v>1900</v>
      </c>
      <c r="E1283" s="12" t="str">
        <f t="shared" ref="E1283:E1346" si="183">LEFT(A1283,2)</f>
        <v/>
      </c>
      <c r="F1283" s="12" t="e">
        <f t="shared" ref="F1283:F1346" si="184">MID(A1283,SEARCH(" ",A1283)+1,LEN(A1283)-5-SEARCH(" ",A1283))</f>
        <v>#VALUE!</v>
      </c>
      <c r="G1283" s="12" t="str">
        <f t="shared" ref="G1283:G1346" si="185">RIGHT(A1283,4)</f>
        <v/>
      </c>
      <c r="H1283" s="12" t="e">
        <f t="shared" si="177"/>
        <v>#N/A</v>
      </c>
      <c r="I1283" s="12" t="str">
        <f t="shared" si="178"/>
        <v>0/1/2443</v>
      </c>
      <c r="J1283" s="12" t="str">
        <f t="shared" si="179"/>
        <v>0/1/2500</v>
      </c>
      <c r="K1283" s="12" t="e">
        <f>IF(VALUE(LEFT(A1283,SEARCH(" ",A1283)-1))&lt;10,"0"&amp;VALUE(LEFT(A1283,SEARCH(" ",A1283)-1)),VALUE(LEFT(A1283,SEARCH(" ",A1283)-1)))&amp;"/"&amp;VLOOKUP(MID(A1283,SEARCH(" ",A1283)+1,LEN(A1283)-SEARCH(" ",A1283)-3),'[1]Lookup Data'!$B$2:$C$14,2,FALSE)&amp;"/"&amp;RIGHT(A1283,2)+2500</f>
        <v>#VALUE!</v>
      </c>
      <c r="L1283" s="12" t="e">
        <f>LEFT(A1283,2)&amp;"/"&amp;VLOOKUP(MID(LEFT(A1283,LEN(A1283)-5),SEARCH(" ",A1283),LEN(LEFT(A1283,LEN(A1283)-5))-SEARCH(" ",A1283)+1),'[1]Lookup Data'!$E$3:$F$14,2,FALSE)&amp;"/"&amp;RIGHT(A1283,4)</f>
        <v>#VALUE!</v>
      </c>
      <c r="M1283" s="12" t="e">
        <f>E1283&amp;"/"&amp;VLOOKUP([1]สูตรแปลงวันที่!F1283,'[1]Lookup Data'!$B$3:$C$14,2,FALSE)&amp;"/"&amp;[1]สูตรแปลงวันที่!G1283</f>
        <v>#VALUE!</v>
      </c>
    </row>
    <row r="1284" spans="1:13">
      <c r="A1284" s="11"/>
      <c r="B1284" s="12">
        <f t="shared" si="180"/>
        <v>0</v>
      </c>
      <c r="C1284" s="12">
        <f t="shared" si="181"/>
        <v>1</v>
      </c>
      <c r="D1284" s="12">
        <f t="shared" si="182"/>
        <v>1900</v>
      </c>
      <c r="E1284" s="12" t="str">
        <f t="shared" si="183"/>
        <v/>
      </c>
      <c r="F1284" s="12" t="e">
        <f t="shared" si="184"/>
        <v>#VALUE!</v>
      </c>
      <c r="G1284" s="12" t="str">
        <f t="shared" si="185"/>
        <v/>
      </c>
      <c r="H1284" s="12" t="e">
        <f t="shared" ref="H1284:H1347" si="186">IF(D1284&lt;2500,NA(),B1284&amp;"/"&amp;C1284&amp;"/"&amp;D1284)</f>
        <v>#N/A</v>
      </c>
      <c r="I1284" s="12" t="str">
        <f t="shared" ref="I1284:I1347" si="187">IF(D1284&gt;2057,NA(),B1284&amp;"/"&amp;C1284&amp;"/"&amp;D1284+543)</f>
        <v>0/1/2443</v>
      </c>
      <c r="J1284" s="12" t="str">
        <f t="shared" si="179"/>
        <v>0/1/2500</v>
      </c>
      <c r="K1284" s="12" t="e">
        <f>IF(VALUE(LEFT(A1284,SEARCH(" ",A1284)-1))&lt;10,"0"&amp;VALUE(LEFT(A1284,SEARCH(" ",A1284)-1)),VALUE(LEFT(A1284,SEARCH(" ",A1284)-1)))&amp;"/"&amp;VLOOKUP(MID(A1284,SEARCH(" ",A1284)+1,LEN(A1284)-SEARCH(" ",A1284)-3),'[1]Lookup Data'!$B$2:$C$14,2,FALSE)&amp;"/"&amp;RIGHT(A1284,2)+2500</f>
        <v>#VALUE!</v>
      </c>
      <c r="L1284" s="12" t="e">
        <f>LEFT(A1284,2)&amp;"/"&amp;VLOOKUP(MID(LEFT(A1284,LEN(A1284)-5),SEARCH(" ",A1284),LEN(LEFT(A1284,LEN(A1284)-5))-SEARCH(" ",A1284)+1),'[1]Lookup Data'!$E$3:$F$14,2,FALSE)&amp;"/"&amp;RIGHT(A1284,4)</f>
        <v>#VALUE!</v>
      </c>
      <c r="M1284" s="12" t="e">
        <f>E1284&amp;"/"&amp;VLOOKUP([1]สูตรแปลงวันที่!F1284,'[1]Lookup Data'!$B$3:$C$14,2,FALSE)&amp;"/"&amp;[1]สูตรแปลงวันที่!G1284</f>
        <v>#VALUE!</v>
      </c>
    </row>
    <row r="1285" spans="1:13">
      <c r="A1285" s="11"/>
      <c r="B1285" s="12">
        <f t="shared" si="180"/>
        <v>0</v>
      </c>
      <c r="C1285" s="12">
        <f t="shared" si="181"/>
        <v>1</v>
      </c>
      <c r="D1285" s="12">
        <f t="shared" si="182"/>
        <v>1900</v>
      </c>
      <c r="E1285" s="12" t="str">
        <f t="shared" si="183"/>
        <v/>
      </c>
      <c r="F1285" s="12" t="e">
        <f t="shared" si="184"/>
        <v>#VALUE!</v>
      </c>
      <c r="G1285" s="12" t="str">
        <f t="shared" si="185"/>
        <v/>
      </c>
      <c r="H1285" s="12" t="e">
        <f t="shared" si="186"/>
        <v>#N/A</v>
      </c>
      <c r="I1285" s="12" t="str">
        <f t="shared" si="187"/>
        <v>0/1/2443</v>
      </c>
      <c r="J1285" s="12" t="str">
        <f t="shared" ref="J1285:J1348" si="188">IF(D1285+600&gt;2601,NA(),B1285&amp;"/"&amp;C1285&amp;"/"&amp;D1285+600)</f>
        <v>0/1/2500</v>
      </c>
      <c r="K1285" s="12" t="e">
        <f>IF(VALUE(LEFT(A1285,SEARCH(" ",A1285)-1))&lt;10,"0"&amp;VALUE(LEFT(A1285,SEARCH(" ",A1285)-1)),VALUE(LEFT(A1285,SEARCH(" ",A1285)-1)))&amp;"/"&amp;VLOOKUP(MID(A1285,SEARCH(" ",A1285)+1,LEN(A1285)-SEARCH(" ",A1285)-3),'[1]Lookup Data'!$B$2:$C$14,2,FALSE)&amp;"/"&amp;RIGHT(A1285,2)+2500</f>
        <v>#VALUE!</v>
      </c>
      <c r="L1285" s="12" t="e">
        <f>LEFT(A1285,2)&amp;"/"&amp;VLOOKUP(MID(LEFT(A1285,LEN(A1285)-5),SEARCH(" ",A1285),LEN(LEFT(A1285,LEN(A1285)-5))-SEARCH(" ",A1285)+1),'[1]Lookup Data'!$E$3:$F$14,2,FALSE)&amp;"/"&amp;RIGHT(A1285,4)</f>
        <v>#VALUE!</v>
      </c>
      <c r="M1285" s="12" t="e">
        <f>E1285&amp;"/"&amp;VLOOKUP([1]สูตรแปลงวันที่!F1285,'[1]Lookup Data'!$B$3:$C$14,2,FALSE)&amp;"/"&amp;[1]สูตรแปลงวันที่!G1285</f>
        <v>#VALUE!</v>
      </c>
    </row>
    <row r="1286" spans="1:13">
      <c r="A1286" s="11"/>
      <c r="B1286" s="12">
        <f t="shared" si="180"/>
        <v>0</v>
      </c>
      <c r="C1286" s="12">
        <f t="shared" si="181"/>
        <v>1</v>
      </c>
      <c r="D1286" s="12">
        <f t="shared" si="182"/>
        <v>1900</v>
      </c>
      <c r="E1286" s="12" t="str">
        <f t="shared" si="183"/>
        <v/>
      </c>
      <c r="F1286" s="12" t="e">
        <f t="shared" si="184"/>
        <v>#VALUE!</v>
      </c>
      <c r="G1286" s="12" t="str">
        <f t="shared" si="185"/>
        <v/>
      </c>
      <c r="H1286" s="12" t="e">
        <f t="shared" si="186"/>
        <v>#N/A</v>
      </c>
      <c r="I1286" s="12" t="str">
        <f t="shared" si="187"/>
        <v>0/1/2443</v>
      </c>
      <c r="J1286" s="12" t="str">
        <f t="shared" si="188"/>
        <v>0/1/2500</v>
      </c>
      <c r="K1286" s="12" t="e">
        <f>IF(VALUE(LEFT(A1286,SEARCH(" ",A1286)-1))&lt;10,"0"&amp;VALUE(LEFT(A1286,SEARCH(" ",A1286)-1)),VALUE(LEFT(A1286,SEARCH(" ",A1286)-1)))&amp;"/"&amp;VLOOKUP(MID(A1286,SEARCH(" ",A1286)+1,LEN(A1286)-SEARCH(" ",A1286)-3),'[1]Lookup Data'!$B$2:$C$14,2,FALSE)&amp;"/"&amp;RIGHT(A1286,2)+2500</f>
        <v>#VALUE!</v>
      </c>
      <c r="L1286" s="12" t="e">
        <f>LEFT(A1286,2)&amp;"/"&amp;VLOOKUP(MID(LEFT(A1286,LEN(A1286)-5),SEARCH(" ",A1286),LEN(LEFT(A1286,LEN(A1286)-5))-SEARCH(" ",A1286)+1),'[1]Lookup Data'!$E$3:$F$14,2,FALSE)&amp;"/"&amp;RIGHT(A1286,4)</f>
        <v>#VALUE!</v>
      </c>
      <c r="M1286" s="12" t="e">
        <f>E1286&amp;"/"&amp;VLOOKUP([1]สูตรแปลงวันที่!F1286,'[1]Lookup Data'!$B$3:$C$14,2,FALSE)&amp;"/"&amp;[1]สูตรแปลงวันที่!G1286</f>
        <v>#VALUE!</v>
      </c>
    </row>
    <row r="1287" spans="1:13">
      <c r="A1287" s="11"/>
      <c r="B1287" s="12">
        <f t="shared" si="180"/>
        <v>0</v>
      </c>
      <c r="C1287" s="12">
        <f t="shared" si="181"/>
        <v>1</v>
      </c>
      <c r="D1287" s="12">
        <f t="shared" si="182"/>
        <v>1900</v>
      </c>
      <c r="E1287" s="12" t="str">
        <f t="shared" si="183"/>
        <v/>
      </c>
      <c r="F1287" s="12" t="e">
        <f t="shared" si="184"/>
        <v>#VALUE!</v>
      </c>
      <c r="G1287" s="12" t="str">
        <f t="shared" si="185"/>
        <v/>
      </c>
      <c r="H1287" s="12" t="e">
        <f t="shared" si="186"/>
        <v>#N/A</v>
      </c>
      <c r="I1287" s="12" t="str">
        <f t="shared" si="187"/>
        <v>0/1/2443</v>
      </c>
      <c r="J1287" s="12" t="str">
        <f t="shared" si="188"/>
        <v>0/1/2500</v>
      </c>
      <c r="K1287" s="12" t="e">
        <f>IF(VALUE(LEFT(A1287,SEARCH(" ",A1287)-1))&lt;10,"0"&amp;VALUE(LEFT(A1287,SEARCH(" ",A1287)-1)),VALUE(LEFT(A1287,SEARCH(" ",A1287)-1)))&amp;"/"&amp;VLOOKUP(MID(A1287,SEARCH(" ",A1287)+1,LEN(A1287)-SEARCH(" ",A1287)-3),'[1]Lookup Data'!$B$2:$C$14,2,FALSE)&amp;"/"&amp;RIGHT(A1287,2)+2500</f>
        <v>#VALUE!</v>
      </c>
      <c r="L1287" s="12" t="e">
        <f>LEFT(A1287,2)&amp;"/"&amp;VLOOKUP(MID(LEFT(A1287,LEN(A1287)-5),SEARCH(" ",A1287),LEN(LEFT(A1287,LEN(A1287)-5))-SEARCH(" ",A1287)+1),'[1]Lookup Data'!$E$3:$F$14,2,FALSE)&amp;"/"&amp;RIGHT(A1287,4)</f>
        <v>#VALUE!</v>
      </c>
      <c r="M1287" s="12" t="e">
        <f>E1287&amp;"/"&amp;VLOOKUP([1]สูตรแปลงวันที่!F1287,'[1]Lookup Data'!$B$3:$C$14,2,FALSE)&amp;"/"&amp;[1]สูตรแปลงวันที่!G1287</f>
        <v>#VALUE!</v>
      </c>
    </row>
    <row r="1288" spans="1:13">
      <c r="A1288" s="11"/>
      <c r="B1288" s="12">
        <f t="shared" si="180"/>
        <v>0</v>
      </c>
      <c r="C1288" s="12">
        <f t="shared" si="181"/>
        <v>1</v>
      </c>
      <c r="D1288" s="12">
        <f t="shared" si="182"/>
        <v>1900</v>
      </c>
      <c r="E1288" s="12" t="str">
        <f t="shared" si="183"/>
        <v/>
      </c>
      <c r="F1288" s="12" t="e">
        <f t="shared" si="184"/>
        <v>#VALUE!</v>
      </c>
      <c r="G1288" s="12" t="str">
        <f t="shared" si="185"/>
        <v/>
      </c>
      <c r="H1288" s="12" t="e">
        <f t="shared" si="186"/>
        <v>#N/A</v>
      </c>
      <c r="I1288" s="12" t="str">
        <f t="shared" si="187"/>
        <v>0/1/2443</v>
      </c>
      <c r="J1288" s="12" t="str">
        <f t="shared" si="188"/>
        <v>0/1/2500</v>
      </c>
      <c r="K1288" s="12" t="e">
        <f>IF(VALUE(LEFT(A1288,SEARCH(" ",A1288)-1))&lt;10,"0"&amp;VALUE(LEFT(A1288,SEARCH(" ",A1288)-1)),VALUE(LEFT(A1288,SEARCH(" ",A1288)-1)))&amp;"/"&amp;VLOOKUP(MID(A1288,SEARCH(" ",A1288)+1,LEN(A1288)-SEARCH(" ",A1288)-3),'[1]Lookup Data'!$B$2:$C$14,2,FALSE)&amp;"/"&amp;RIGHT(A1288,2)+2500</f>
        <v>#VALUE!</v>
      </c>
      <c r="L1288" s="12" t="e">
        <f>LEFT(A1288,2)&amp;"/"&amp;VLOOKUP(MID(LEFT(A1288,LEN(A1288)-5),SEARCH(" ",A1288),LEN(LEFT(A1288,LEN(A1288)-5))-SEARCH(" ",A1288)+1),'[1]Lookup Data'!$E$3:$F$14,2,FALSE)&amp;"/"&amp;RIGHT(A1288,4)</f>
        <v>#VALUE!</v>
      </c>
      <c r="M1288" s="12" t="e">
        <f>E1288&amp;"/"&amp;VLOOKUP([1]สูตรแปลงวันที่!F1288,'[1]Lookup Data'!$B$3:$C$14,2,FALSE)&amp;"/"&amp;[1]สูตรแปลงวันที่!G1288</f>
        <v>#VALUE!</v>
      </c>
    </row>
    <row r="1289" spans="1:13">
      <c r="A1289" s="11"/>
      <c r="B1289" s="12">
        <f t="shared" si="180"/>
        <v>0</v>
      </c>
      <c r="C1289" s="12">
        <f t="shared" si="181"/>
        <v>1</v>
      </c>
      <c r="D1289" s="12">
        <f t="shared" si="182"/>
        <v>1900</v>
      </c>
      <c r="E1289" s="12" t="str">
        <f t="shared" si="183"/>
        <v/>
      </c>
      <c r="F1289" s="12" t="e">
        <f t="shared" si="184"/>
        <v>#VALUE!</v>
      </c>
      <c r="G1289" s="12" t="str">
        <f t="shared" si="185"/>
        <v/>
      </c>
      <c r="H1289" s="12" t="e">
        <f t="shared" si="186"/>
        <v>#N/A</v>
      </c>
      <c r="I1289" s="12" t="str">
        <f t="shared" si="187"/>
        <v>0/1/2443</v>
      </c>
      <c r="J1289" s="12" t="str">
        <f t="shared" si="188"/>
        <v>0/1/2500</v>
      </c>
      <c r="K1289" s="12" t="e">
        <f>IF(VALUE(LEFT(A1289,SEARCH(" ",A1289)-1))&lt;10,"0"&amp;VALUE(LEFT(A1289,SEARCH(" ",A1289)-1)),VALUE(LEFT(A1289,SEARCH(" ",A1289)-1)))&amp;"/"&amp;VLOOKUP(MID(A1289,SEARCH(" ",A1289)+1,LEN(A1289)-SEARCH(" ",A1289)-3),'[1]Lookup Data'!$B$2:$C$14,2,FALSE)&amp;"/"&amp;RIGHT(A1289,2)+2500</f>
        <v>#VALUE!</v>
      </c>
      <c r="L1289" s="12" t="e">
        <f>LEFT(A1289,2)&amp;"/"&amp;VLOOKUP(MID(LEFT(A1289,LEN(A1289)-5),SEARCH(" ",A1289),LEN(LEFT(A1289,LEN(A1289)-5))-SEARCH(" ",A1289)+1),'[1]Lookup Data'!$E$3:$F$14,2,FALSE)&amp;"/"&amp;RIGHT(A1289,4)</f>
        <v>#VALUE!</v>
      </c>
      <c r="M1289" s="12" t="e">
        <f>E1289&amp;"/"&amp;VLOOKUP([1]สูตรแปลงวันที่!F1289,'[1]Lookup Data'!$B$3:$C$14,2,FALSE)&amp;"/"&amp;[1]สูตรแปลงวันที่!G1289</f>
        <v>#VALUE!</v>
      </c>
    </row>
    <row r="1290" spans="1:13">
      <c r="A1290" s="11"/>
      <c r="B1290" s="12">
        <f t="shared" si="180"/>
        <v>0</v>
      </c>
      <c r="C1290" s="12">
        <f t="shared" si="181"/>
        <v>1</v>
      </c>
      <c r="D1290" s="12">
        <f t="shared" si="182"/>
        <v>1900</v>
      </c>
      <c r="E1290" s="12" t="str">
        <f t="shared" si="183"/>
        <v/>
      </c>
      <c r="F1290" s="12" t="e">
        <f t="shared" si="184"/>
        <v>#VALUE!</v>
      </c>
      <c r="G1290" s="12" t="str">
        <f t="shared" si="185"/>
        <v/>
      </c>
      <c r="H1290" s="12" t="e">
        <f t="shared" si="186"/>
        <v>#N/A</v>
      </c>
      <c r="I1290" s="12" t="str">
        <f t="shared" si="187"/>
        <v>0/1/2443</v>
      </c>
      <c r="J1290" s="12" t="str">
        <f t="shared" si="188"/>
        <v>0/1/2500</v>
      </c>
      <c r="K1290" s="12" t="e">
        <f>IF(VALUE(LEFT(A1290,SEARCH(" ",A1290)-1))&lt;10,"0"&amp;VALUE(LEFT(A1290,SEARCH(" ",A1290)-1)),VALUE(LEFT(A1290,SEARCH(" ",A1290)-1)))&amp;"/"&amp;VLOOKUP(MID(A1290,SEARCH(" ",A1290)+1,LEN(A1290)-SEARCH(" ",A1290)-3),'[1]Lookup Data'!$B$2:$C$14,2,FALSE)&amp;"/"&amp;RIGHT(A1290,2)+2500</f>
        <v>#VALUE!</v>
      </c>
      <c r="L1290" s="12" t="e">
        <f>LEFT(A1290,2)&amp;"/"&amp;VLOOKUP(MID(LEFT(A1290,LEN(A1290)-5),SEARCH(" ",A1290),LEN(LEFT(A1290,LEN(A1290)-5))-SEARCH(" ",A1290)+1),'[1]Lookup Data'!$E$3:$F$14,2,FALSE)&amp;"/"&amp;RIGHT(A1290,4)</f>
        <v>#VALUE!</v>
      </c>
      <c r="M1290" s="12" t="e">
        <f>E1290&amp;"/"&amp;VLOOKUP([1]สูตรแปลงวันที่!F1290,'[1]Lookup Data'!$B$3:$C$14,2,FALSE)&amp;"/"&amp;[1]สูตรแปลงวันที่!G1290</f>
        <v>#VALUE!</v>
      </c>
    </row>
    <row r="1291" spans="1:13">
      <c r="A1291" s="11"/>
      <c r="B1291" s="12">
        <f t="shared" si="180"/>
        <v>0</v>
      </c>
      <c r="C1291" s="12">
        <f t="shared" si="181"/>
        <v>1</v>
      </c>
      <c r="D1291" s="12">
        <f t="shared" si="182"/>
        <v>1900</v>
      </c>
      <c r="E1291" s="12" t="str">
        <f t="shared" si="183"/>
        <v/>
      </c>
      <c r="F1291" s="12" t="e">
        <f t="shared" si="184"/>
        <v>#VALUE!</v>
      </c>
      <c r="G1291" s="12" t="str">
        <f t="shared" si="185"/>
        <v/>
      </c>
      <c r="H1291" s="12" t="e">
        <f t="shared" si="186"/>
        <v>#N/A</v>
      </c>
      <c r="I1291" s="12" t="str">
        <f t="shared" si="187"/>
        <v>0/1/2443</v>
      </c>
      <c r="J1291" s="12" t="str">
        <f t="shared" si="188"/>
        <v>0/1/2500</v>
      </c>
      <c r="K1291" s="12" t="e">
        <f>IF(VALUE(LEFT(A1291,SEARCH(" ",A1291)-1))&lt;10,"0"&amp;VALUE(LEFT(A1291,SEARCH(" ",A1291)-1)),VALUE(LEFT(A1291,SEARCH(" ",A1291)-1)))&amp;"/"&amp;VLOOKUP(MID(A1291,SEARCH(" ",A1291)+1,LEN(A1291)-SEARCH(" ",A1291)-3),'[1]Lookup Data'!$B$2:$C$14,2,FALSE)&amp;"/"&amp;RIGHT(A1291,2)+2500</f>
        <v>#VALUE!</v>
      </c>
      <c r="L1291" s="12" t="e">
        <f>LEFT(A1291,2)&amp;"/"&amp;VLOOKUP(MID(LEFT(A1291,LEN(A1291)-5),SEARCH(" ",A1291),LEN(LEFT(A1291,LEN(A1291)-5))-SEARCH(" ",A1291)+1),'[1]Lookup Data'!$E$3:$F$14,2,FALSE)&amp;"/"&amp;RIGHT(A1291,4)</f>
        <v>#VALUE!</v>
      </c>
      <c r="M1291" s="12" t="e">
        <f>E1291&amp;"/"&amp;VLOOKUP([1]สูตรแปลงวันที่!F1291,'[1]Lookup Data'!$B$3:$C$14,2,FALSE)&amp;"/"&amp;[1]สูตรแปลงวันที่!G1291</f>
        <v>#VALUE!</v>
      </c>
    </row>
    <row r="1292" spans="1:13">
      <c r="A1292" s="11"/>
      <c r="B1292" s="12">
        <f t="shared" si="180"/>
        <v>0</v>
      </c>
      <c r="C1292" s="12">
        <f t="shared" si="181"/>
        <v>1</v>
      </c>
      <c r="D1292" s="12">
        <f t="shared" si="182"/>
        <v>1900</v>
      </c>
      <c r="E1292" s="12" t="str">
        <f t="shared" si="183"/>
        <v/>
      </c>
      <c r="F1292" s="12" t="e">
        <f t="shared" si="184"/>
        <v>#VALUE!</v>
      </c>
      <c r="G1292" s="12" t="str">
        <f t="shared" si="185"/>
        <v/>
      </c>
      <c r="H1292" s="12" t="e">
        <f t="shared" si="186"/>
        <v>#N/A</v>
      </c>
      <c r="I1292" s="12" t="str">
        <f t="shared" si="187"/>
        <v>0/1/2443</v>
      </c>
      <c r="J1292" s="12" t="str">
        <f t="shared" si="188"/>
        <v>0/1/2500</v>
      </c>
      <c r="K1292" s="12" t="e">
        <f>IF(VALUE(LEFT(A1292,SEARCH(" ",A1292)-1))&lt;10,"0"&amp;VALUE(LEFT(A1292,SEARCH(" ",A1292)-1)),VALUE(LEFT(A1292,SEARCH(" ",A1292)-1)))&amp;"/"&amp;VLOOKUP(MID(A1292,SEARCH(" ",A1292)+1,LEN(A1292)-SEARCH(" ",A1292)-3),'[1]Lookup Data'!$B$2:$C$14,2,FALSE)&amp;"/"&amp;RIGHT(A1292,2)+2500</f>
        <v>#VALUE!</v>
      </c>
      <c r="L1292" s="12" t="e">
        <f>LEFT(A1292,2)&amp;"/"&amp;VLOOKUP(MID(LEFT(A1292,LEN(A1292)-5),SEARCH(" ",A1292),LEN(LEFT(A1292,LEN(A1292)-5))-SEARCH(" ",A1292)+1),'[1]Lookup Data'!$E$3:$F$14,2,FALSE)&amp;"/"&amp;RIGHT(A1292,4)</f>
        <v>#VALUE!</v>
      </c>
      <c r="M1292" s="12" t="e">
        <f>E1292&amp;"/"&amp;VLOOKUP([1]สูตรแปลงวันที่!F1292,'[1]Lookup Data'!$B$3:$C$14,2,FALSE)&amp;"/"&amp;[1]สูตรแปลงวันที่!G1292</f>
        <v>#VALUE!</v>
      </c>
    </row>
    <row r="1293" spans="1:13">
      <c r="A1293" s="11"/>
      <c r="B1293" s="12">
        <f t="shared" si="180"/>
        <v>0</v>
      </c>
      <c r="C1293" s="12">
        <f t="shared" si="181"/>
        <v>1</v>
      </c>
      <c r="D1293" s="12">
        <f t="shared" si="182"/>
        <v>1900</v>
      </c>
      <c r="E1293" s="12" t="str">
        <f t="shared" si="183"/>
        <v/>
      </c>
      <c r="F1293" s="12" t="e">
        <f t="shared" si="184"/>
        <v>#VALUE!</v>
      </c>
      <c r="G1293" s="12" t="str">
        <f t="shared" si="185"/>
        <v/>
      </c>
      <c r="H1293" s="12" t="e">
        <f t="shared" si="186"/>
        <v>#N/A</v>
      </c>
      <c r="I1293" s="12" t="str">
        <f t="shared" si="187"/>
        <v>0/1/2443</v>
      </c>
      <c r="J1293" s="12" t="str">
        <f t="shared" si="188"/>
        <v>0/1/2500</v>
      </c>
      <c r="K1293" s="12" t="e">
        <f>IF(VALUE(LEFT(A1293,SEARCH(" ",A1293)-1))&lt;10,"0"&amp;VALUE(LEFT(A1293,SEARCH(" ",A1293)-1)),VALUE(LEFT(A1293,SEARCH(" ",A1293)-1)))&amp;"/"&amp;VLOOKUP(MID(A1293,SEARCH(" ",A1293)+1,LEN(A1293)-SEARCH(" ",A1293)-3),'[1]Lookup Data'!$B$2:$C$14,2,FALSE)&amp;"/"&amp;RIGHT(A1293,2)+2500</f>
        <v>#VALUE!</v>
      </c>
      <c r="L1293" s="12" t="e">
        <f>LEFT(A1293,2)&amp;"/"&amp;VLOOKUP(MID(LEFT(A1293,LEN(A1293)-5),SEARCH(" ",A1293),LEN(LEFT(A1293,LEN(A1293)-5))-SEARCH(" ",A1293)+1),'[1]Lookup Data'!$E$3:$F$14,2,FALSE)&amp;"/"&amp;RIGHT(A1293,4)</f>
        <v>#VALUE!</v>
      </c>
      <c r="M1293" s="12" t="e">
        <f>E1293&amp;"/"&amp;VLOOKUP([1]สูตรแปลงวันที่!F1293,'[1]Lookup Data'!$B$3:$C$14,2,FALSE)&amp;"/"&amp;[1]สูตรแปลงวันที่!G1293</f>
        <v>#VALUE!</v>
      </c>
    </row>
    <row r="1294" spans="1:13">
      <c r="A1294" s="11"/>
      <c r="B1294" s="12">
        <f t="shared" si="180"/>
        <v>0</v>
      </c>
      <c r="C1294" s="12">
        <f t="shared" si="181"/>
        <v>1</v>
      </c>
      <c r="D1294" s="12">
        <f t="shared" si="182"/>
        <v>1900</v>
      </c>
      <c r="E1294" s="12" t="str">
        <f t="shared" si="183"/>
        <v/>
      </c>
      <c r="F1294" s="12" t="e">
        <f t="shared" si="184"/>
        <v>#VALUE!</v>
      </c>
      <c r="G1294" s="12" t="str">
        <f t="shared" si="185"/>
        <v/>
      </c>
      <c r="H1294" s="12" t="e">
        <f t="shared" si="186"/>
        <v>#N/A</v>
      </c>
      <c r="I1294" s="12" t="str">
        <f t="shared" si="187"/>
        <v>0/1/2443</v>
      </c>
      <c r="J1294" s="12" t="str">
        <f t="shared" si="188"/>
        <v>0/1/2500</v>
      </c>
      <c r="K1294" s="12" t="e">
        <f>IF(VALUE(LEFT(A1294,SEARCH(" ",A1294)-1))&lt;10,"0"&amp;VALUE(LEFT(A1294,SEARCH(" ",A1294)-1)),VALUE(LEFT(A1294,SEARCH(" ",A1294)-1)))&amp;"/"&amp;VLOOKUP(MID(A1294,SEARCH(" ",A1294)+1,LEN(A1294)-SEARCH(" ",A1294)-3),'[1]Lookup Data'!$B$2:$C$14,2,FALSE)&amp;"/"&amp;RIGHT(A1294,2)+2500</f>
        <v>#VALUE!</v>
      </c>
      <c r="L1294" s="12" t="e">
        <f>LEFT(A1294,2)&amp;"/"&amp;VLOOKUP(MID(LEFT(A1294,LEN(A1294)-5),SEARCH(" ",A1294),LEN(LEFT(A1294,LEN(A1294)-5))-SEARCH(" ",A1294)+1),'[1]Lookup Data'!$E$3:$F$14,2,FALSE)&amp;"/"&amp;RIGHT(A1294,4)</f>
        <v>#VALUE!</v>
      </c>
      <c r="M1294" s="12" t="e">
        <f>E1294&amp;"/"&amp;VLOOKUP([1]สูตรแปลงวันที่!F1294,'[1]Lookup Data'!$B$3:$C$14,2,FALSE)&amp;"/"&amp;[1]สูตรแปลงวันที่!G1294</f>
        <v>#VALUE!</v>
      </c>
    </row>
    <row r="1295" spans="1:13">
      <c r="A1295" s="11"/>
      <c r="B1295" s="12">
        <f t="shared" si="180"/>
        <v>0</v>
      </c>
      <c r="C1295" s="12">
        <f t="shared" si="181"/>
        <v>1</v>
      </c>
      <c r="D1295" s="12">
        <f t="shared" si="182"/>
        <v>1900</v>
      </c>
      <c r="E1295" s="12" t="str">
        <f t="shared" si="183"/>
        <v/>
      </c>
      <c r="F1295" s="12" t="e">
        <f t="shared" si="184"/>
        <v>#VALUE!</v>
      </c>
      <c r="G1295" s="12" t="str">
        <f t="shared" si="185"/>
        <v/>
      </c>
      <c r="H1295" s="12" t="e">
        <f t="shared" si="186"/>
        <v>#N/A</v>
      </c>
      <c r="I1295" s="12" t="str">
        <f t="shared" si="187"/>
        <v>0/1/2443</v>
      </c>
      <c r="J1295" s="12" t="str">
        <f t="shared" si="188"/>
        <v>0/1/2500</v>
      </c>
      <c r="K1295" s="12" t="e">
        <f>IF(VALUE(LEFT(A1295,SEARCH(" ",A1295)-1))&lt;10,"0"&amp;VALUE(LEFT(A1295,SEARCH(" ",A1295)-1)),VALUE(LEFT(A1295,SEARCH(" ",A1295)-1)))&amp;"/"&amp;VLOOKUP(MID(A1295,SEARCH(" ",A1295)+1,LEN(A1295)-SEARCH(" ",A1295)-3),'[1]Lookup Data'!$B$2:$C$14,2,FALSE)&amp;"/"&amp;RIGHT(A1295,2)+2500</f>
        <v>#VALUE!</v>
      </c>
      <c r="L1295" s="12" t="e">
        <f>LEFT(A1295,2)&amp;"/"&amp;VLOOKUP(MID(LEFT(A1295,LEN(A1295)-5),SEARCH(" ",A1295),LEN(LEFT(A1295,LEN(A1295)-5))-SEARCH(" ",A1295)+1),'[1]Lookup Data'!$E$3:$F$14,2,FALSE)&amp;"/"&amp;RIGHT(A1295,4)</f>
        <v>#VALUE!</v>
      </c>
      <c r="M1295" s="12" t="e">
        <f>E1295&amp;"/"&amp;VLOOKUP([1]สูตรแปลงวันที่!F1295,'[1]Lookup Data'!$B$3:$C$14,2,FALSE)&amp;"/"&amp;[1]สูตรแปลงวันที่!G1295</f>
        <v>#VALUE!</v>
      </c>
    </row>
    <row r="1296" spans="1:13">
      <c r="A1296" s="11"/>
      <c r="B1296" s="12">
        <f t="shared" si="180"/>
        <v>0</v>
      </c>
      <c r="C1296" s="12">
        <f t="shared" si="181"/>
        <v>1</v>
      </c>
      <c r="D1296" s="12">
        <f t="shared" si="182"/>
        <v>1900</v>
      </c>
      <c r="E1296" s="12" t="str">
        <f t="shared" si="183"/>
        <v/>
      </c>
      <c r="F1296" s="12" t="e">
        <f t="shared" si="184"/>
        <v>#VALUE!</v>
      </c>
      <c r="G1296" s="12" t="str">
        <f t="shared" si="185"/>
        <v/>
      </c>
      <c r="H1296" s="12" t="e">
        <f t="shared" si="186"/>
        <v>#N/A</v>
      </c>
      <c r="I1296" s="12" t="str">
        <f t="shared" si="187"/>
        <v>0/1/2443</v>
      </c>
      <c r="J1296" s="12" t="str">
        <f t="shared" si="188"/>
        <v>0/1/2500</v>
      </c>
      <c r="K1296" s="12" t="e">
        <f>IF(VALUE(LEFT(A1296,SEARCH(" ",A1296)-1))&lt;10,"0"&amp;VALUE(LEFT(A1296,SEARCH(" ",A1296)-1)),VALUE(LEFT(A1296,SEARCH(" ",A1296)-1)))&amp;"/"&amp;VLOOKUP(MID(A1296,SEARCH(" ",A1296)+1,LEN(A1296)-SEARCH(" ",A1296)-3),'[1]Lookup Data'!$B$2:$C$14,2,FALSE)&amp;"/"&amp;RIGHT(A1296,2)+2500</f>
        <v>#VALUE!</v>
      </c>
      <c r="L1296" s="12" t="e">
        <f>LEFT(A1296,2)&amp;"/"&amp;VLOOKUP(MID(LEFT(A1296,LEN(A1296)-5),SEARCH(" ",A1296),LEN(LEFT(A1296,LEN(A1296)-5))-SEARCH(" ",A1296)+1),'[1]Lookup Data'!$E$3:$F$14,2,FALSE)&amp;"/"&amp;RIGHT(A1296,4)</f>
        <v>#VALUE!</v>
      </c>
      <c r="M1296" s="12" t="e">
        <f>E1296&amp;"/"&amp;VLOOKUP([1]สูตรแปลงวันที่!F1296,'[1]Lookup Data'!$B$3:$C$14,2,FALSE)&amp;"/"&amp;[1]สูตรแปลงวันที่!G1296</f>
        <v>#VALUE!</v>
      </c>
    </row>
    <row r="1297" spans="1:13">
      <c r="A1297" s="11"/>
      <c r="B1297" s="12">
        <f t="shared" si="180"/>
        <v>0</v>
      </c>
      <c r="C1297" s="12">
        <f t="shared" si="181"/>
        <v>1</v>
      </c>
      <c r="D1297" s="12">
        <f t="shared" si="182"/>
        <v>1900</v>
      </c>
      <c r="E1297" s="12" t="str">
        <f t="shared" si="183"/>
        <v/>
      </c>
      <c r="F1297" s="12" t="e">
        <f t="shared" si="184"/>
        <v>#VALUE!</v>
      </c>
      <c r="G1297" s="12" t="str">
        <f t="shared" si="185"/>
        <v/>
      </c>
      <c r="H1297" s="12" t="e">
        <f t="shared" si="186"/>
        <v>#N/A</v>
      </c>
      <c r="I1297" s="12" t="str">
        <f t="shared" si="187"/>
        <v>0/1/2443</v>
      </c>
      <c r="J1297" s="12" t="str">
        <f t="shared" si="188"/>
        <v>0/1/2500</v>
      </c>
      <c r="K1297" s="12" t="e">
        <f>IF(VALUE(LEFT(A1297,SEARCH(" ",A1297)-1))&lt;10,"0"&amp;VALUE(LEFT(A1297,SEARCH(" ",A1297)-1)),VALUE(LEFT(A1297,SEARCH(" ",A1297)-1)))&amp;"/"&amp;VLOOKUP(MID(A1297,SEARCH(" ",A1297)+1,LEN(A1297)-SEARCH(" ",A1297)-3),'[1]Lookup Data'!$B$2:$C$14,2,FALSE)&amp;"/"&amp;RIGHT(A1297,2)+2500</f>
        <v>#VALUE!</v>
      </c>
      <c r="L1297" s="12" t="e">
        <f>LEFT(A1297,2)&amp;"/"&amp;VLOOKUP(MID(LEFT(A1297,LEN(A1297)-5),SEARCH(" ",A1297),LEN(LEFT(A1297,LEN(A1297)-5))-SEARCH(" ",A1297)+1),'[1]Lookup Data'!$E$3:$F$14,2,FALSE)&amp;"/"&amp;RIGHT(A1297,4)</f>
        <v>#VALUE!</v>
      </c>
      <c r="M1297" s="12" t="e">
        <f>E1297&amp;"/"&amp;VLOOKUP([1]สูตรแปลงวันที่!F1297,'[1]Lookup Data'!$B$3:$C$14,2,FALSE)&amp;"/"&amp;[1]สูตรแปลงวันที่!G1297</f>
        <v>#VALUE!</v>
      </c>
    </row>
    <row r="1298" spans="1:13">
      <c r="A1298" s="11"/>
      <c r="B1298" s="12">
        <f t="shared" si="180"/>
        <v>0</v>
      </c>
      <c r="C1298" s="12">
        <f t="shared" si="181"/>
        <v>1</v>
      </c>
      <c r="D1298" s="12">
        <f t="shared" si="182"/>
        <v>1900</v>
      </c>
      <c r="E1298" s="12" t="str">
        <f t="shared" si="183"/>
        <v/>
      </c>
      <c r="F1298" s="12" t="e">
        <f t="shared" si="184"/>
        <v>#VALUE!</v>
      </c>
      <c r="G1298" s="12" t="str">
        <f t="shared" si="185"/>
        <v/>
      </c>
      <c r="H1298" s="12" t="e">
        <f t="shared" si="186"/>
        <v>#N/A</v>
      </c>
      <c r="I1298" s="12" t="str">
        <f t="shared" si="187"/>
        <v>0/1/2443</v>
      </c>
      <c r="J1298" s="12" t="str">
        <f t="shared" si="188"/>
        <v>0/1/2500</v>
      </c>
      <c r="K1298" s="12" t="e">
        <f>IF(VALUE(LEFT(A1298,SEARCH(" ",A1298)-1))&lt;10,"0"&amp;VALUE(LEFT(A1298,SEARCH(" ",A1298)-1)),VALUE(LEFT(A1298,SEARCH(" ",A1298)-1)))&amp;"/"&amp;VLOOKUP(MID(A1298,SEARCH(" ",A1298)+1,LEN(A1298)-SEARCH(" ",A1298)-3),'[1]Lookup Data'!$B$2:$C$14,2,FALSE)&amp;"/"&amp;RIGHT(A1298,2)+2500</f>
        <v>#VALUE!</v>
      </c>
      <c r="L1298" s="12" t="e">
        <f>LEFT(A1298,2)&amp;"/"&amp;VLOOKUP(MID(LEFT(A1298,LEN(A1298)-5),SEARCH(" ",A1298),LEN(LEFT(A1298,LEN(A1298)-5))-SEARCH(" ",A1298)+1),'[1]Lookup Data'!$E$3:$F$14,2,FALSE)&amp;"/"&amp;RIGHT(A1298,4)</f>
        <v>#VALUE!</v>
      </c>
      <c r="M1298" s="12" t="e">
        <f>E1298&amp;"/"&amp;VLOOKUP([1]สูตรแปลงวันที่!F1298,'[1]Lookup Data'!$B$3:$C$14,2,FALSE)&amp;"/"&amp;[1]สูตรแปลงวันที่!G1298</f>
        <v>#VALUE!</v>
      </c>
    </row>
    <row r="1299" spans="1:13">
      <c r="A1299" s="11"/>
      <c r="B1299" s="12">
        <f t="shared" si="180"/>
        <v>0</v>
      </c>
      <c r="C1299" s="12">
        <f t="shared" si="181"/>
        <v>1</v>
      </c>
      <c r="D1299" s="12">
        <f t="shared" si="182"/>
        <v>1900</v>
      </c>
      <c r="E1299" s="12" t="str">
        <f t="shared" si="183"/>
        <v/>
      </c>
      <c r="F1299" s="12" t="e">
        <f t="shared" si="184"/>
        <v>#VALUE!</v>
      </c>
      <c r="G1299" s="12" t="str">
        <f t="shared" si="185"/>
        <v/>
      </c>
      <c r="H1299" s="12" t="e">
        <f t="shared" si="186"/>
        <v>#N/A</v>
      </c>
      <c r="I1299" s="12" t="str">
        <f t="shared" si="187"/>
        <v>0/1/2443</v>
      </c>
      <c r="J1299" s="12" t="str">
        <f t="shared" si="188"/>
        <v>0/1/2500</v>
      </c>
      <c r="K1299" s="12" t="e">
        <f>IF(VALUE(LEFT(A1299,SEARCH(" ",A1299)-1))&lt;10,"0"&amp;VALUE(LEFT(A1299,SEARCH(" ",A1299)-1)),VALUE(LEFT(A1299,SEARCH(" ",A1299)-1)))&amp;"/"&amp;VLOOKUP(MID(A1299,SEARCH(" ",A1299)+1,LEN(A1299)-SEARCH(" ",A1299)-3),'[1]Lookup Data'!$B$2:$C$14,2,FALSE)&amp;"/"&amp;RIGHT(A1299,2)+2500</f>
        <v>#VALUE!</v>
      </c>
      <c r="L1299" s="12" t="e">
        <f>LEFT(A1299,2)&amp;"/"&amp;VLOOKUP(MID(LEFT(A1299,LEN(A1299)-5),SEARCH(" ",A1299),LEN(LEFT(A1299,LEN(A1299)-5))-SEARCH(" ",A1299)+1),'[1]Lookup Data'!$E$3:$F$14,2,FALSE)&amp;"/"&amp;RIGHT(A1299,4)</f>
        <v>#VALUE!</v>
      </c>
      <c r="M1299" s="12" t="e">
        <f>E1299&amp;"/"&amp;VLOOKUP([1]สูตรแปลงวันที่!F1299,'[1]Lookup Data'!$B$3:$C$14,2,FALSE)&amp;"/"&amp;[1]สูตรแปลงวันที่!G1299</f>
        <v>#VALUE!</v>
      </c>
    </row>
    <row r="1300" spans="1:13">
      <c r="A1300" s="11"/>
      <c r="B1300" s="12">
        <f t="shared" si="180"/>
        <v>0</v>
      </c>
      <c r="C1300" s="12">
        <f t="shared" si="181"/>
        <v>1</v>
      </c>
      <c r="D1300" s="12">
        <f t="shared" si="182"/>
        <v>1900</v>
      </c>
      <c r="E1300" s="12" t="str">
        <f t="shared" si="183"/>
        <v/>
      </c>
      <c r="F1300" s="12" t="e">
        <f t="shared" si="184"/>
        <v>#VALUE!</v>
      </c>
      <c r="G1300" s="12" t="str">
        <f t="shared" si="185"/>
        <v/>
      </c>
      <c r="H1300" s="12" t="e">
        <f t="shared" si="186"/>
        <v>#N/A</v>
      </c>
      <c r="I1300" s="12" t="str">
        <f t="shared" si="187"/>
        <v>0/1/2443</v>
      </c>
      <c r="J1300" s="12" t="str">
        <f t="shared" si="188"/>
        <v>0/1/2500</v>
      </c>
      <c r="K1300" s="12" t="e">
        <f>IF(VALUE(LEFT(A1300,SEARCH(" ",A1300)-1))&lt;10,"0"&amp;VALUE(LEFT(A1300,SEARCH(" ",A1300)-1)),VALUE(LEFT(A1300,SEARCH(" ",A1300)-1)))&amp;"/"&amp;VLOOKUP(MID(A1300,SEARCH(" ",A1300)+1,LEN(A1300)-SEARCH(" ",A1300)-3),'[1]Lookup Data'!$B$2:$C$14,2,FALSE)&amp;"/"&amp;RIGHT(A1300,2)+2500</f>
        <v>#VALUE!</v>
      </c>
      <c r="L1300" s="12" t="e">
        <f>LEFT(A1300,2)&amp;"/"&amp;VLOOKUP(MID(LEFT(A1300,LEN(A1300)-5),SEARCH(" ",A1300),LEN(LEFT(A1300,LEN(A1300)-5))-SEARCH(" ",A1300)+1),'[1]Lookup Data'!$E$3:$F$14,2,FALSE)&amp;"/"&amp;RIGHT(A1300,4)</f>
        <v>#VALUE!</v>
      </c>
      <c r="M1300" s="12" t="e">
        <f>E1300&amp;"/"&amp;VLOOKUP([1]สูตรแปลงวันที่!F1300,'[1]Lookup Data'!$B$3:$C$14,2,FALSE)&amp;"/"&amp;[1]สูตรแปลงวันที่!G1300</f>
        <v>#VALUE!</v>
      </c>
    </row>
    <row r="1301" spans="1:13">
      <c r="A1301" s="11"/>
      <c r="B1301" s="12">
        <f t="shared" si="180"/>
        <v>0</v>
      </c>
      <c r="C1301" s="12">
        <f t="shared" si="181"/>
        <v>1</v>
      </c>
      <c r="D1301" s="12">
        <f t="shared" si="182"/>
        <v>1900</v>
      </c>
      <c r="E1301" s="12" t="str">
        <f t="shared" si="183"/>
        <v/>
      </c>
      <c r="F1301" s="12" t="e">
        <f t="shared" si="184"/>
        <v>#VALUE!</v>
      </c>
      <c r="G1301" s="12" t="str">
        <f t="shared" si="185"/>
        <v/>
      </c>
      <c r="H1301" s="12" t="e">
        <f t="shared" si="186"/>
        <v>#N/A</v>
      </c>
      <c r="I1301" s="12" t="str">
        <f t="shared" si="187"/>
        <v>0/1/2443</v>
      </c>
      <c r="J1301" s="12" t="str">
        <f t="shared" si="188"/>
        <v>0/1/2500</v>
      </c>
      <c r="K1301" s="12" t="e">
        <f>IF(VALUE(LEFT(A1301,SEARCH(" ",A1301)-1))&lt;10,"0"&amp;VALUE(LEFT(A1301,SEARCH(" ",A1301)-1)),VALUE(LEFT(A1301,SEARCH(" ",A1301)-1)))&amp;"/"&amp;VLOOKUP(MID(A1301,SEARCH(" ",A1301)+1,LEN(A1301)-SEARCH(" ",A1301)-3),'[1]Lookup Data'!$B$2:$C$14,2,FALSE)&amp;"/"&amp;RIGHT(A1301,2)+2500</f>
        <v>#VALUE!</v>
      </c>
      <c r="L1301" s="12" t="e">
        <f>LEFT(A1301,2)&amp;"/"&amp;VLOOKUP(MID(LEFT(A1301,LEN(A1301)-5),SEARCH(" ",A1301),LEN(LEFT(A1301,LEN(A1301)-5))-SEARCH(" ",A1301)+1),'[1]Lookup Data'!$E$3:$F$14,2,FALSE)&amp;"/"&amp;RIGHT(A1301,4)</f>
        <v>#VALUE!</v>
      </c>
      <c r="M1301" s="12" t="e">
        <f>E1301&amp;"/"&amp;VLOOKUP([1]สูตรแปลงวันที่!F1301,'[1]Lookup Data'!$B$3:$C$14,2,FALSE)&amp;"/"&amp;[1]สูตรแปลงวันที่!G1301</f>
        <v>#VALUE!</v>
      </c>
    </row>
    <row r="1302" spans="1:13">
      <c r="A1302" s="11"/>
      <c r="B1302" s="12">
        <f t="shared" si="180"/>
        <v>0</v>
      </c>
      <c r="C1302" s="12">
        <f t="shared" si="181"/>
        <v>1</v>
      </c>
      <c r="D1302" s="12">
        <f t="shared" si="182"/>
        <v>1900</v>
      </c>
      <c r="E1302" s="12" t="str">
        <f t="shared" si="183"/>
        <v/>
      </c>
      <c r="F1302" s="12" t="e">
        <f t="shared" si="184"/>
        <v>#VALUE!</v>
      </c>
      <c r="G1302" s="12" t="str">
        <f t="shared" si="185"/>
        <v/>
      </c>
      <c r="H1302" s="12" t="e">
        <f t="shared" si="186"/>
        <v>#N/A</v>
      </c>
      <c r="I1302" s="12" t="str">
        <f t="shared" si="187"/>
        <v>0/1/2443</v>
      </c>
      <c r="J1302" s="12" t="str">
        <f t="shared" si="188"/>
        <v>0/1/2500</v>
      </c>
      <c r="K1302" s="12" t="e">
        <f>IF(VALUE(LEFT(A1302,SEARCH(" ",A1302)-1))&lt;10,"0"&amp;VALUE(LEFT(A1302,SEARCH(" ",A1302)-1)),VALUE(LEFT(A1302,SEARCH(" ",A1302)-1)))&amp;"/"&amp;VLOOKUP(MID(A1302,SEARCH(" ",A1302)+1,LEN(A1302)-SEARCH(" ",A1302)-3),'[1]Lookup Data'!$B$2:$C$14,2,FALSE)&amp;"/"&amp;RIGHT(A1302,2)+2500</f>
        <v>#VALUE!</v>
      </c>
      <c r="L1302" s="12" t="e">
        <f>LEFT(A1302,2)&amp;"/"&amp;VLOOKUP(MID(LEFT(A1302,LEN(A1302)-5),SEARCH(" ",A1302),LEN(LEFT(A1302,LEN(A1302)-5))-SEARCH(" ",A1302)+1),'[1]Lookup Data'!$E$3:$F$14,2,FALSE)&amp;"/"&amp;RIGHT(A1302,4)</f>
        <v>#VALUE!</v>
      </c>
      <c r="M1302" s="12" t="e">
        <f>E1302&amp;"/"&amp;VLOOKUP([1]สูตรแปลงวันที่!F1302,'[1]Lookup Data'!$B$3:$C$14,2,FALSE)&amp;"/"&amp;[1]สูตรแปลงวันที่!G1302</f>
        <v>#VALUE!</v>
      </c>
    </row>
    <row r="1303" spans="1:13">
      <c r="A1303" s="11"/>
      <c r="B1303" s="12">
        <f t="shared" si="180"/>
        <v>0</v>
      </c>
      <c r="C1303" s="12">
        <f t="shared" si="181"/>
        <v>1</v>
      </c>
      <c r="D1303" s="12">
        <f t="shared" si="182"/>
        <v>1900</v>
      </c>
      <c r="E1303" s="12" t="str">
        <f t="shared" si="183"/>
        <v/>
      </c>
      <c r="F1303" s="12" t="e">
        <f t="shared" si="184"/>
        <v>#VALUE!</v>
      </c>
      <c r="G1303" s="12" t="str">
        <f t="shared" si="185"/>
        <v/>
      </c>
      <c r="H1303" s="12" t="e">
        <f t="shared" si="186"/>
        <v>#N/A</v>
      </c>
      <c r="I1303" s="12" t="str">
        <f t="shared" si="187"/>
        <v>0/1/2443</v>
      </c>
      <c r="J1303" s="12" t="str">
        <f t="shared" si="188"/>
        <v>0/1/2500</v>
      </c>
      <c r="K1303" s="12" t="e">
        <f>IF(VALUE(LEFT(A1303,SEARCH(" ",A1303)-1))&lt;10,"0"&amp;VALUE(LEFT(A1303,SEARCH(" ",A1303)-1)),VALUE(LEFT(A1303,SEARCH(" ",A1303)-1)))&amp;"/"&amp;VLOOKUP(MID(A1303,SEARCH(" ",A1303)+1,LEN(A1303)-SEARCH(" ",A1303)-3),'[1]Lookup Data'!$B$2:$C$14,2,FALSE)&amp;"/"&amp;RIGHT(A1303,2)+2500</f>
        <v>#VALUE!</v>
      </c>
      <c r="L1303" s="12" t="e">
        <f>LEFT(A1303,2)&amp;"/"&amp;VLOOKUP(MID(LEFT(A1303,LEN(A1303)-5),SEARCH(" ",A1303),LEN(LEFT(A1303,LEN(A1303)-5))-SEARCH(" ",A1303)+1),'[1]Lookup Data'!$E$3:$F$14,2,FALSE)&amp;"/"&amp;RIGHT(A1303,4)</f>
        <v>#VALUE!</v>
      </c>
      <c r="M1303" s="12" t="e">
        <f>E1303&amp;"/"&amp;VLOOKUP([1]สูตรแปลงวันที่!F1303,'[1]Lookup Data'!$B$3:$C$14,2,FALSE)&amp;"/"&amp;[1]สูตรแปลงวันที่!G1303</f>
        <v>#VALUE!</v>
      </c>
    </row>
    <row r="1304" spans="1:13">
      <c r="A1304" s="11"/>
      <c r="B1304" s="12">
        <f t="shared" si="180"/>
        <v>0</v>
      </c>
      <c r="C1304" s="12">
        <f t="shared" si="181"/>
        <v>1</v>
      </c>
      <c r="D1304" s="12">
        <f t="shared" si="182"/>
        <v>1900</v>
      </c>
      <c r="E1304" s="12" t="str">
        <f t="shared" si="183"/>
        <v/>
      </c>
      <c r="F1304" s="12" t="e">
        <f t="shared" si="184"/>
        <v>#VALUE!</v>
      </c>
      <c r="G1304" s="12" t="str">
        <f t="shared" si="185"/>
        <v/>
      </c>
      <c r="H1304" s="12" t="e">
        <f t="shared" si="186"/>
        <v>#N/A</v>
      </c>
      <c r="I1304" s="12" t="str">
        <f t="shared" si="187"/>
        <v>0/1/2443</v>
      </c>
      <c r="J1304" s="12" t="str">
        <f t="shared" si="188"/>
        <v>0/1/2500</v>
      </c>
      <c r="K1304" s="12" t="e">
        <f>IF(VALUE(LEFT(A1304,SEARCH(" ",A1304)-1))&lt;10,"0"&amp;VALUE(LEFT(A1304,SEARCH(" ",A1304)-1)),VALUE(LEFT(A1304,SEARCH(" ",A1304)-1)))&amp;"/"&amp;VLOOKUP(MID(A1304,SEARCH(" ",A1304)+1,LEN(A1304)-SEARCH(" ",A1304)-3),'[1]Lookup Data'!$B$2:$C$14,2,FALSE)&amp;"/"&amp;RIGHT(A1304,2)+2500</f>
        <v>#VALUE!</v>
      </c>
      <c r="L1304" s="12" t="e">
        <f>LEFT(A1304,2)&amp;"/"&amp;VLOOKUP(MID(LEFT(A1304,LEN(A1304)-5),SEARCH(" ",A1304),LEN(LEFT(A1304,LEN(A1304)-5))-SEARCH(" ",A1304)+1),'[1]Lookup Data'!$E$3:$F$14,2,FALSE)&amp;"/"&amp;RIGHT(A1304,4)</f>
        <v>#VALUE!</v>
      </c>
      <c r="M1304" s="12" t="e">
        <f>E1304&amp;"/"&amp;VLOOKUP([1]สูตรแปลงวันที่!F1304,'[1]Lookup Data'!$B$3:$C$14,2,FALSE)&amp;"/"&amp;[1]สูตรแปลงวันที่!G1304</f>
        <v>#VALUE!</v>
      </c>
    </row>
    <row r="1305" spans="1:13">
      <c r="A1305" s="11"/>
      <c r="B1305" s="12">
        <f t="shared" si="180"/>
        <v>0</v>
      </c>
      <c r="C1305" s="12">
        <f t="shared" si="181"/>
        <v>1</v>
      </c>
      <c r="D1305" s="12">
        <f t="shared" si="182"/>
        <v>1900</v>
      </c>
      <c r="E1305" s="12" t="str">
        <f t="shared" si="183"/>
        <v/>
      </c>
      <c r="F1305" s="12" t="e">
        <f t="shared" si="184"/>
        <v>#VALUE!</v>
      </c>
      <c r="G1305" s="12" t="str">
        <f t="shared" si="185"/>
        <v/>
      </c>
      <c r="H1305" s="12" t="e">
        <f t="shared" si="186"/>
        <v>#N/A</v>
      </c>
      <c r="I1305" s="12" t="str">
        <f t="shared" si="187"/>
        <v>0/1/2443</v>
      </c>
      <c r="J1305" s="12" t="str">
        <f t="shared" si="188"/>
        <v>0/1/2500</v>
      </c>
      <c r="K1305" s="12" t="e">
        <f>IF(VALUE(LEFT(A1305,SEARCH(" ",A1305)-1))&lt;10,"0"&amp;VALUE(LEFT(A1305,SEARCH(" ",A1305)-1)),VALUE(LEFT(A1305,SEARCH(" ",A1305)-1)))&amp;"/"&amp;VLOOKUP(MID(A1305,SEARCH(" ",A1305)+1,LEN(A1305)-SEARCH(" ",A1305)-3),'[1]Lookup Data'!$B$2:$C$14,2,FALSE)&amp;"/"&amp;RIGHT(A1305,2)+2500</f>
        <v>#VALUE!</v>
      </c>
      <c r="L1305" s="12" t="e">
        <f>LEFT(A1305,2)&amp;"/"&amp;VLOOKUP(MID(LEFT(A1305,LEN(A1305)-5),SEARCH(" ",A1305),LEN(LEFT(A1305,LEN(A1305)-5))-SEARCH(" ",A1305)+1),'[1]Lookup Data'!$E$3:$F$14,2,FALSE)&amp;"/"&amp;RIGHT(A1305,4)</f>
        <v>#VALUE!</v>
      </c>
      <c r="M1305" s="12" t="e">
        <f>E1305&amp;"/"&amp;VLOOKUP([1]สูตรแปลงวันที่!F1305,'[1]Lookup Data'!$B$3:$C$14,2,FALSE)&amp;"/"&amp;[1]สูตรแปลงวันที่!G1305</f>
        <v>#VALUE!</v>
      </c>
    </row>
    <row r="1306" spans="1:13">
      <c r="A1306" s="11"/>
      <c r="B1306" s="12">
        <f t="shared" si="180"/>
        <v>0</v>
      </c>
      <c r="C1306" s="12">
        <f t="shared" si="181"/>
        <v>1</v>
      </c>
      <c r="D1306" s="12">
        <f t="shared" si="182"/>
        <v>1900</v>
      </c>
      <c r="E1306" s="12" t="str">
        <f t="shared" si="183"/>
        <v/>
      </c>
      <c r="F1306" s="12" t="e">
        <f t="shared" si="184"/>
        <v>#VALUE!</v>
      </c>
      <c r="G1306" s="12" t="str">
        <f t="shared" si="185"/>
        <v/>
      </c>
      <c r="H1306" s="12" t="e">
        <f t="shared" si="186"/>
        <v>#N/A</v>
      </c>
      <c r="I1306" s="12" t="str">
        <f t="shared" si="187"/>
        <v>0/1/2443</v>
      </c>
      <c r="J1306" s="12" t="str">
        <f t="shared" si="188"/>
        <v>0/1/2500</v>
      </c>
      <c r="K1306" s="12" t="e">
        <f>IF(VALUE(LEFT(A1306,SEARCH(" ",A1306)-1))&lt;10,"0"&amp;VALUE(LEFT(A1306,SEARCH(" ",A1306)-1)),VALUE(LEFT(A1306,SEARCH(" ",A1306)-1)))&amp;"/"&amp;VLOOKUP(MID(A1306,SEARCH(" ",A1306)+1,LEN(A1306)-SEARCH(" ",A1306)-3),'[1]Lookup Data'!$B$2:$C$14,2,FALSE)&amp;"/"&amp;RIGHT(A1306,2)+2500</f>
        <v>#VALUE!</v>
      </c>
      <c r="L1306" s="12" t="e">
        <f>LEFT(A1306,2)&amp;"/"&amp;VLOOKUP(MID(LEFT(A1306,LEN(A1306)-5),SEARCH(" ",A1306),LEN(LEFT(A1306,LEN(A1306)-5))-SEARCH(" ",A1306)+1),'[1]Lookup Data'!$E$3:$F$14,2,FALSE)&amp;"/"&amp;RIGHT(A1306,4)</f>
        <v>#VALUE!</v>
      </c>
      <c r="M1306" s="12" t="e">
        <f>E1306&amp;"/"&amp;VLOOKUP([1]สูตรแปลงวันที่!F1306,'[1]Lookup Data'!$B$3:$C$14,2,FALSE)&amp;"/"&amp;[1]สูตรแปลงวันที่!G1306</f>
        <v>#VALUE!</v>
      </c>
    </row>
    <row r="1307" spans="1:13">
      <c r="A1307" s="11"/>
      <c r="B1307" s="12">
        <f t="shared" si="180"/>
        <v>0</v>
      </c>
      <c r="C1307" s="12">
        <f t="shared" si="181"/>
        <v>1</v>
      </c>
      <c r="D1307" s="12">
        <f t="shared" si="182"/>
        <v>1900</v>
      </c>
      <c r="E1307" s="12" t="str">
        <f t="shared" si="183"/>
        <v/>
      </c>
      <c r="F1307" s="12" t="e">
        <f t="shared" si="184"/>
        <v>#VALUE!</v>
      </c>
      <c r="G1307" s="12" t="str">
        <f t="shared" si="185"/>
        <v/>
      </c>
      <c r="H1307" s="12" t="e">
        <f t="shared" si="186"/>
        <v>#N/A</v>
      </c>
      <c r="I1307" s="12" t="str">
        <f t="shared" si="187"/>
        <v>0/1/2443</v>
      </c>
      <c r="J1307" s="12" t="str">
        <f t="shared" si="188"/>
        <v>0/1/2500</v>
      </c>
      <c r="K1307" s="12" t="e">
        <f>IF(VALUE(LEFT(A1307,SEARCH(" ",A1307)-1))&lt;10,"0"&amp;VALUE(LEFT(A1307,SEARCH(" ",A1307)-1)),VALUE(LEFT(A1307,SEARCH(" ",A1307)-1)))&amp;"/"&amp;VLOOKUP(MID(A1307,SEARCH(" ",A1307)+1,LEN(A1307)-SEARCH(" ",A1307)-3),'[1]Lookup Data'!$B$2:$C$14,2,FALSE)&amp;"/"&amp;RIGHT(A1307,2)+2500</f>
        <v>#VALUE!</v>
      </c>
      <c r="L1307" s="12" t="e">
        <f>LEFT(A1307,2)&amp;"/"&amp;VLOOKUP(MID(LEFT(A1307,LEN(A1307)-5),SEARCH(" ",A1307),LEN(LEFT(A1307,LEN(A1307)-5))-SEARCH(" ",A1307)+1),'[1]Lookup Data'!$E$3:$F$14,2,FALSE)&amp;"/"&amp;RIGHT(A1307,4)</f>
        <v>#VALUE!</v>
      </c>
      <c r="M1307" s="12" t="e">
        <f>E1307&amp;"/"&amp;VLOOKUP([1]สูตรแปลงวันที่!F1307,'[1]Lookup Data'!$B$3:$C$14,2,FALSE)&amp;"/"&amp;[1]สูตรแปลงวันที่!G1307</f>
        <v>#VALUE!</v>
      </c>
    </row>
    <row r="1308" spans="1:13">
      <c r="A1308" s="11"/>
      <c r="B1308" s="12">
        <f t="shared" si="180"/>
        <v>0</v>
      </c>
      <c r="C1308" s="12">
        <f t="shared" si="181"/>
        <v>1</v>
      </c>
      <c r="D1308" s="12">
        <f t="shared" si="182"/>
        <v>1900</v>
      </c>
      <c r="E1308" s="12" t="str">
        <f t="shared" si="183"/>
        <v/>
      </c>
      <c r="F1308" s="12" t="e">
        <f t="shared" si="184"/>
        <v>#VALUE!</v>
      </c>
      <c r="G1308" s="12" t="str">
        <f t="shared" si="185"/>
        <v/>
      </c>
      <c r="H1308" s="12" t="e">
        <f t="shared" si="186"/>
        <v>#N/A</v>
      </c>
      <c r="I1308" s="12" t="str">
        <f t="shared" si="187"/>
        <v>0/1/2443</v>
      </c>
      <c r="J1308" s="12" t="str">
        <f t="shared" si="188"/>
        <v>0/1/2500</v>
      </c>
      <c r="K1308" s="12" t="e">
        <f>IF(VALUE(LEFT(A1308,SEARCH(" ",A1308)-1))&lt;10,"0"&amp;VALUE(LEFT(A1308,SEARCH(" ",A1308)-1)),VALUE(LEFT(A1308,SEARCH(" ",A1308)-1)))&amp;"/"&amp;VLOOKUP(MID(A1308,SEARCH(" ",A1308)+1,LEN(A1308)-SEARCH(" ",A1308)-3),'[1]Lookup Data'!$B$2:$C$14,2,FALSE)&amp;"/"&amp;RIGHT(A1308,2)+2500</f>
        <v>#VALUE!</v>
      </c>
      <c r="L1308" s="12" t="e">
        <f>LEFT(A1308,2)&amp;"/"&amp;VLOOKUP(MID(LEFT(A1308,LEN(A1308)-5),SEARCH(" ",A1308),LEN(LEFT(A1308,LEN(A1308)-5))-SEARCH(" ",A1308)+1),'[1]Lookup Data'!$E$3:$F$14,2,FALSE)&amp;"/"&amp;RIGHT(A1308,4)</f>
        <v>#VALUE!</v>
      </c>
      <c r="M1308" s="12" t="e">
        <f>E1308&amp;"/"&amp;VLOOKUP([1]สูตรแปลงวันที่!F1308,'[1]Lookup Data'!$B$3:$C$14,2,FALSE)&amp;"/"&amp;[1]สูตรแปลงวันที่!G1308</f>
        <v>#VALUE!</v>
      </c>
    </row>
    <row r="1309" spans="1:13">
      <c r="A1309" s="11"/>
      <c r="B1309" s="12">
        <f t="shared" si="180"/>
        <v>0</v>
      </c>
      <c r="C1309" s="12">
        <f t="shared" si="181"/>
        <v>1</v>
      </c>
      <c r="D1309" s="12">
        <f t="shared" si="182"/>
        <v>1900</v>
      </c>
      <c r="E1309" s="12" t="str">
        <f t="shared" si="183"/>
        <v/>
      </c>
      <c r="F1309" s="12" t="e">
        <f t="shared" si="184"/>
        <v>#VALUE!</v>
      </c>
      <c r="G1309" s="12" t="str">
        <f t="shared" si="185"/>
        <v/>
      </c>
      <c r="H1309" s="12" t="e">
        <f t="shared" si="186"/>
        <v>#N/A</v>
      </c>
      <c r="I1309" s="12" t="str">
        <f t="shared" si="187"/>
        <v>0/1/2443</v>
      </c>
      <c r="J1309" s="12" t="str">
        <f t="shared" si="188"/>
        <v>0/1/2500</v>
      </c>
      <c r="K1309" s="12" t="e">
        <f>IF(VALUE(LEFT(A1309,SEARCH(" ",A1309)-1))&lt;10,"0"&amp;VALUE(LEFT(A1309,SEARCH(" ",A1309)-1)),VALUE(LEFT(A1309,SEARCH(" ",A1309)-1)))&amp;"/"&amp;VLOOKUP(MID(A1309,SEARCH(" ",A1309)+1,LEN(A1309)-SEARCH(" ",A1309)-3),'[1]Lookup Data'!$B$2:$C$14,2,FALSE)&amp;"/"&amp;RIGHT(A1309,2)+2500</f>
        <v>#VALUE!</v>
      </c>
      <c r="L1309" s="12" t="e">
        <f>LEFT(A1309,2)&amp;"/"&amp;VLOOKUP(MID(LEFT(A1309,LEN(A1309)-5),SEARCH(" ",A1309),LEN(LEFT(A1309,LEN(A1309)-5))-SEARCH(" ",A1309)+1),'[1]Lookup Data'!$E$3:$F$14,2,FALSE)&amp;"/"&amp;RIGHT(A1309,4)</f>
        <v>#VALUE!</v>
      </c>
      <c r="M1309" s="12" t="e">
        <f>E1309&amp;"/"&amp;VLOOKUP([1]สูตรแปลงวันที่!F1309,'[1]Lookup Data'!$B$3:$C$14,2,FALSE)&amp;"/"&amp;[1]สูตรแปลงวันที่!G1309</f>
        <v>#VALUE!</v>
      </c>
    </row>
    <row r="1310" spans="1:13">
      <c r="A1310" s="11"/>
      <c r="B1310" s="12">
        <f t="shared" si="180"/>
        <v>0</v>
      </c>
      <c r="C1310" s="12">
        <f t="shared" si="181"/>
        <v>1</v>
      </c>
      <c r="D1310" s="12">
        <f t="shared" si="182"/>
        <v>1900</v>
      </c>
      <c r="E1310" s="12" t="str">
        <f t="shared" si="183"/>
        <v/>
      </c>
      <c r="F1310" s="12" t="e">
        <f t="shared" si="184"/>
        <v>#VALUE!</v>
      </c>
      <c r="G1310" s="12" t="str">
        <f t="shared" si="185"/>
        <v/>
      </c>
      <c r="H1310" s="12" t="e">
        <f t="shared" si="186"/>
        <v>#N/A</v>
      </c>
      <c r="I1310" s="12" t="str">
        <f t="shared" si="187"/>
        <v>0/1/2443</v>
      </c>
      <c r="J1310" s="12" t="str">
        <f t="shared" si="188"/>
        <v>0/1/2500</v>
      </c>
      <c r="K1310" s="12" t="e">
        <f>IF(VALUE(LEFT(A1310,SEARCH(" ",A1310)-1))&lt;10,"0"&amp;VALUE(LEFT(A1310,SEARCH(" ",A1310)-1)),VALUE(LEFT(A1310,SEARCH(" ",A1310)-1)))&amp;"/"&amp;VLOOKUP(MID(A1310,SEARCH(" ",A1310)+1,LEN(A1310)-SEARCH(" ",A1310)-3),'[1]Lookup Data'!$B$2:$C$14,2,FALSE)&amp;"/"&amp;RIGHT(A1310,2)+2500</f>
        <v>#VALUE!</v>
      </c>
      <c r="L1310" s="12" t="e">
        <f>LEFT(A1310,2)&amp;"/"&amp;VLOOKUP(MID(LEFT(A1310,LEN(A1310)-5),SEARCH(" ",A1310),LEN(LEFT(A1310,LEN(A1310)-5))-SEARCH(" ",A1310)+1),'[1]Lookup Data'!$E$3:$F$14,2,FALSE)&amp;"/"&amp;RIGHT(A1310,4)</f>
        <v>#VALUE!</v>
      </c>
      <c r="M1310" s="12" t="e">
        <f>E1310&amp;"/"&amp;VLOOKUP([1]สูตรแปลงวันที่!F1310,'[1]Lookup Data'!$B$3:$C$14,2,FALSE)&amp;"/"&amp;[1]สูตรแปลงวันที่!G1310</f>
        <v>#VALUE!</v>
      </c>
    </row>
    <row r="1311" spans="1:13">
      <c r="A1311" s="11"/>
      <c r="B1311" s="12">
        <f t="shared" si="180"/>
        <v>0</v>
      </c>
      <c r="C1311" s="12">
        <f t="shared" si="181"/>
        <v>1</v>
      </c>
      <c r="D1311" s="12">
        <f t="shared" si="182"/>
        <v>1900</v>
      </c>
      <c r="E1311" s="12" t="str">
        <f t="shared" si="183"/>
        <v/>
      </c>
      <c r="F1311" s="12" t="e">
        <f t="shared" si="184"/>
        <v>#VALUE!</v>
      </c>
      <c r="G1311" s="12" t="str">
        <f t="shared" si="185"/>
        <v/>
      </c>
      <c r="H1311" s="12" t="e">
        <f t="shared" si="186"/>
        <v>#N/A</v>
      </c>
      <c r="I1311" s="12" t="str">
        <f t="shared" si="187"/>
        <v>0/1/2443</v>
      </c>
      <c r="J1311" s="12" t="str">
        <f t="shared" si="188"/>
        <v>0/1/2500</v>
      </c>
      <c r="K1311" s="12" t="e">
        <f>IF(VALUE(LEFT(A1311,SEARCH(" ",A1311)-1))&lt;10,"0"&amp;VALUE(LEFT(A1311,SEARCH(" ",A1311)-1)),VALUE(LEFT(A1311,SEARCH(" ",A1311)-1)))&amp;"/"&amp;VLOOKUP(MID(A1311,SEARCH(" ",A1311)+1,LEN(A1311)-SEARCH(" ",A1311)-3),'[1]Lookup Data'!$B$2:$C$14,2,FALSE)&amp;"/"&amp;RIGHT(A1311,2)+2500</f>
        <v>#VALUE!</v>
      </c>
      <c r="L1311" s="12" t="e">
        <f>LEFT(A1311,2)&amp;"/"&amp;VLOOKUP(MID(LEFT(A1311,LEN(A1311)-5),SEARCH(" ",A1311),LEN(LEFT(A1311,LEN(A1311)-5))-SEARCH(" ",A1311)+1),'[1]Lookup Data'!$E$3:$F$14,2,FALSE)&amp;"/"&amp;RIGHT(A1311,4)</f>
        <v>#VALUE!</v>
      </c>
      <c r="M1311" s="12" t="e">
        <f>E1311&amp;"/"&amp;VLOOKUP([1]สูตรแปลงวันที่!F1311,'[1]Lookup Data'!$B$3:$C$14,2,FALSE)&amp;"/"&amp;[1]สูตรแปลงวันที่!G1311</f>
        <v>#VALUE!</v>
      </c>
    </row>
    <row r="1312" spans="1:13">
      <c r="A1312" s="11"/>
      <c r="B1312" s="12">
        <f t="shared" si="180"/>
        <v>0</v>
      </c>
      <c r="C1312" s="12">
        <f t="shared" si="181"/>
        <v>1</v>
      </c>
      <c r="D1312" s="12">
        <f t="shared" si="182"/>
        <v>1900</v>
      </c>
      <c r="E1312" s="12" t="str">
        <f t="shared" si="183"/>
        <v/>
      </c>
      <c r="F1312" s="12" t="e">
        <f t="shared" si="184"/>
        <v>#VALUE!</v>
      </c>
      <c r="G1312" s="12" t="str">
        <f t="shared" si="185"/>
        <v/>
      </c>
      <c r="H1312" s="12" t="e">
        <f t="shared" si="186"/>
        <v>#N/A</v>
      </c>
      <c r="I1312" s="12" t="str">
        <f t="shared" si="187"/>
        <v>0/1/2443</v>
      </c>
      <c r="J1312" s="12" t="str">
        <f t="shared" si="188"/>
        <v>0/1/2500</v>
      </c>
      <c r="K1312" s="12" t="e">
        <f>IF(VALUE(LEFT(A1312,SEARCH(" ",A1312)-1))&lt;10,"0"&amp;VALUE(LEFT(A1312,SEARCH(" ",A1312)-1)),VALUE(LEFT(A1312,SEARCH(" ",A1312)-1)))&amp;"/"&amp;VLOOKUP(MID(A1312,SEARCH(" ",A1312)+1,LEN(A1312)-SEARCH(" ",A1312)-3),'[1]Lookup Data'!$B$2:$C$14,2,FALSE)&amp;"/"&amp;RIGHT(A1312,2)+2500</f>
        <v>#VALUE!</v>
      </c>
      <c r="L1312" s="12" t="e">
        <f>LEFT(A1312,2)&amp;"/"&amp;VLOOKUP(MID(LEFT(A1312,LEN(A1312)-5),SEARCH(" ",A1312),LEN(LEFT(A1312,LEN(A1312)-5))-SEARCH(" ",A1312)+1),'[1]Lookup Data'!$E$3:$F$14,2,FALSE)&amp;"/"&amp;RIGHT(A1312,4)</f>
        <v>#VALUE!</v>
      </c>
      <c r="M1312" s="12" t="e">
        <f>E1312&amp;"/"&amp;VLOOKUP([1]สูตรแปลงวันที่!F1312,'[1]Lookup Data'!$B$3:$C$14,2,FALSE)&amp;"/"&amp;[1]สูตรแปลงวันที่!G1312</f>
        <v>#VALUE!</v>
      </c>
    </row>
    <row r="1313" spans="1:13">
      <c r="A1313" s="11"/>
      <c r="B1313" s="12">
        <f t="shared" si="180"/>
        <v>0</v>
      </c>
      <c r="C1313" s="12">
        <f t="shared" si="181"/>
        <v>1</v>
      </c>
      <c r="D1313" s="12">
        <f t="shared" si="182"/>
        <v>1900</v>
      </c>
      <c r="E1313" s="12" t="str">
        <f t="shared" si="183"/>
        <v/>
      </c>
      <c r="F1313" s="12" t="e">
        <f t="shared" si="184"/>
        <v>#VALUE!</v>
      </c>
      <c r="G1313" s="12" t="str">
        <f t="shared" si="185"/>
        <v/>
      </c>
      <c r="H1313" s="12" t="e">
        <f t="shared" si="186"/>
        <v>#N/A</v>
      </c>
      <c r="I1313" s="12" t="str">
        <f t="shared" si="187"/>
        <v>0/1/2443</v>
      </c>
      <c r="J1313" s="12" t="str">
        <f t="shared" si="188"/>
        <v>0/1/2500</v>
      </c>
      <c r="K1313" s="12" t="e">
        <f>IF(VALUE(LEFT(A1313,SEARCH(" ",A1313)-1))&lt;10,"0"&amp;VALUE(LEFT(A1313,SEARCH(" ",A1313)-1)),VALUE(LEFT(A1313,SEARCH(" ",A1313)-1)))&amp;"/"&amp;VLOOKUP(MID(A1313,SEARCH(" ",A1313)+1,LEN(A1313)-SEARCH(" ",A1313)-3),'[1]Lookup Data'!$B$2:$C$14,2,FALSE)&amp;"/"&amp;RIGHT(A1313,2)+2500</f>
        <v>#VALUE!</v>
      </c>
      <c r="L1313" s="12" t="e">
        <f>LEFT(A1313,2)&amp;"/"&amp;VLOOKUP(MID(LEFT(A1313,LEN(A1313)-5),SEARCH(" ",A1313),LEN(LEFT(A1313,LEN(A1313)-5))-SEARCH(" ",A1313)+1),'[1]Lookup Data'!$E$3:$F$14,2,FALSE)&amp;"/"&amp;RIGHT(A1313,4)</f>
        <v>#VALUE!</v>
      </c>
      <c r="M1313" s="12" t="e">
        <f>E1313&amp;"/"&amp;VLOOKUP([1]สูตรแปลงวันที่!F1313,'[1]Lookup Data'!$B$3:$C$14,2,FALSE)&amp;"/"&amp;[1]สูตรแปลงวันที่!G1313</f>
        <v>#VALUE!</v>
      </c>
    </row>
    <row r="1314" spans="1:13">
      <c r="A1314" s="11"/>
      <c r="B1314" s="12">
        <f t="shared" si="180"/>
        <v>0</v>
      </c>
      <c r="C1314" s="12">
        <f t="shared" si="181"/>
        <v>1</v>
      </c>
      <c r="D1314" s="12">
        <f t="shared" si="182"/>
        <v>1900</v>
      </c>
      <c r="E1314" s="12" t="str">
        <f t="shared" si="183"/>
        <v/>
      </c>
      <c r="F1314" s="12" t="e">
        <f t="shared" si="184"/>
        <v>#VALUE!</v>
      </c>
      <c r="G1314" s="12" t="str">
        <f t="shared" si="185"/>
        <v/>
      </c>
      <c r="H1314" s="12" t="e">
        <f t="shared" si="186"/>
        <v>#N/A</v>
      </c>
      <c r="I1314" s="12" t="str">
        <f t="shared" si="187"/>
        <v>0/1/2443</v>
      </c>
      <c r="J1314" s="12" t="str">
        <f t="shared" si="188"/>
        <v>0/1/2500</v>
      </c>
      <c r="K1314" s="12" t="e">
        <f>IF(VALUE(LEFT(A1314,SEARCH(" ",A1314)-1))&lt;10,"0"&amp;VALUE(LEFT(A1314,SEARCH(" ",A1314)-1)),VALUE(LEFT(A1314,SEARCH(" ",A1314)-1)))&amp;"/"&amp;VLOOKUP(MID(A1314,SEARCH(" ",A1314)+1,LEN(A1314)-SEARCH(" ",A1314)-3),'[1]Lookup Data'!$B$2:$C$14,2,FALSE)&amp;"/"&amp;RIGHT(A1314,2)+2500</f>
        <v>#VALUE!</v>
      </c>
      <c r="L1314" s="12" t="e">
        <f>LEFT(A1314,2)&amp;"/"&amp;VLOOKUP(MID(LEFT(A1314,LEN(A1314)-5),SEARCH(" ",A1314),LEN(LEFT(A1314,LEN(A1314)-5))-SEARCH(" ",A1314)+1),'[1]Lookup Data'!$E$3:$F$14,2,FALSE)&amp;"/"&amp;RIGHT(A1314,4)</f>
        <v>#VALUE!</v>
      </c>
      <c r="M1314" s="12" t="e">
        <f>E1314&amp;"/"&amp;VLOOKUP([1]สูตรแปลงวันที่!F1314,'[1]Lookup Data'!$B$3:$C$14,2,FALSE)&amp;"/"&amp;[1]สูตรแปลงวันที่!G1314</f>
        <v>#VALUE!</v>
      </c>
    </row>
    <row r="1315" spans="1:13">
      <c r="A1315" s="11"/>
      <c r="B1315" s="12">
        <f t="shared" si="180"/>
        <v>0</v>
      </c>
      <c r="C1315" s="12">
        <f t="shared" si="181"/>
        <v>1</v>
      </c>
      <c r="D1315" s="12">
        <f t="shared" si="182"/>
        <v>1900</v>
      </c>
      <c r="E1315" s="12" t="str">
        <f t="shared" si="183"/>
        <v/>
      </c>
      <c r="F1315" s="12" t="e">
        <f t="shared" si="184"/>
        <v>#VALUE!</v>
      </c>
      <c r="G1315" s="12" t="str">
        <f t="shared" si="185"/>
        <v/>
      </c>
      <c r="H1315" s="12" t="e">
        <f t="shared" si="186"/>
        <v>#N/A</v>
      </c>
      <c r="I1315" s="12" t="str">
        <f t="shared" si="187"/>
        <v>0/1/2443</v>
      </c>
      <c r="J1315" s="12" t="str">
        <f t="shared" si="188"/>
        <v>0/1/2500</v>
      </c>
      <c r="K1315" s="12" t="e">
        <f>IF(VALUE(LEFT(A1315,SEARCH(" ",A1315)-1))&lt;10,"0"&amp;VALUE(LEFT(A1315,SEARCH(" ",A1315)-1)),VALUE(LEFT(A1315,SEARCH(" ",A1315)-1)))&amp;"/"&amp;VLOOKUP(MID(A1315,SEARCH(" ",A1315)+1,LEN(A1315)-SEARCH(" ",A1315)-3),'[1]Lookup Data'!$B$2:$C$14,2,FALSE)&amp;"/"&amp;RIGHT(A1315,2)+2500</f>
        <v>#VALUE!</v>
      </c>
      <c r="L1315" s="12" t="e">
        <f>LEFT(A1315,2)&amp;"/"&amp;VLOOKUP(MID(LEFT(A1315,LEN(A1315)-5),SEARCH(" ",A1315),LEN(LEFT(A1315,LEN(A1315)-5))-SEARCH(" ",A1315)+1),'[1]Lookup Data'!$E$3:$F$14,2,FALSE)&amp;"/"&amp;RIGHT(A1315,4)</f>
        <v>#VALUE!</v>
      </c>
      <c r="M1315" s="12" t="e">
        <f>E1315&amp;"/"&amp;VLOOKUP([1]สูตรแปลงวันที่!F1315,'[1]Lookup Data'!$B$3:$C$14,2,FALSE)&amp;"/"&amp;[1]สูตรแปลงวันที่!G1315</f>
        <v>#VALUE!</v>
      </c>
    </row>
    <row r="1316" spans="1:13">
      <c r="A1316" s="11"/>
      <c r="B1316" s="12">
        <f t="shared" si="180"/>
        <v>0</v>
      </c>
      <c r="C1316" s="12">
        <f t="shared" si="181"/>
        <v>1</v>
      </c>
      <c r="D1316" s="12">
        <f t="shared" si="182"/>
        <v>1900</v>
      </c>
      <c r="E1316" s="12" t="str">
        <f t="shared" si="183"/>
        <v/>
      </c>
      <c r="F1316" s="12" t="e">
        <f t="shared" si="184"/>
        <v>#VALUE!</v>
      </c>
      <c r="G1316" s="12" t="str">
        <f t="shared" si="185"/>
        <v/>
      </c>
      <c r="H1316" s="12" t="e">
        <f t="shared" si="186"/>
        <v>#N/A</v>
      </c>
      <c r="I1316" s="12" t="str">
        <f t="shared" si="187"/>
        <v>0/1/2443</v>
      </c>
      <c r="J1316" s="12" t="str">
        <f t="shared" si="188"/>
        <v>0/1/2500</v>
      </c>
      <c r="K1316" s="12" t="e">
        <f>IF(VALUE(LEFT(A1316,SEARCH(" ",A1316)-1))&lt;10,"0"&amp;VALUE(LEFT(A1316,SEARCH(" ",A1316)-1)),VALUE(LEFT(A1316,SEARCH(" ",A1316)-1)))&amp;"/"&amp;VLOOKUP(MID(A1316,SEARCH(" ",A1316)+1,LEN(A1316)-SEARCH(" ",A1316)-3),'[1]Lookup Data'!$B$2:$C$14,2,FALSE)&amp;"/"&amp;RIGHT(A1316,2)+2500</f>
        <v>#VALUE!</v>
      </c>
      <c r="L1316" s="12" t="e">
        <f>LEFT(A1316,2)&amp;"/"&amp;VLOOKUP(MID(LEFT(A1316,LEN(A1316)-5),SEARCH(" ",A1316),LEN(LEFT(A1316,LEN(A1316)-5))-SEARCH(" ",A1316)+1),'[1]Lookup Data'!$E$3:$F$14,2,FALSE)&amp;"/"&amp;RIGHT(A1316,4)</f>
        <v>#VALUE!</v>
      </c>
      <c r="M1316" s="12" t="e">
        <f>E1316&amp;"/"&amp;VLOOKUP([1]สูตรแปลงวันที่!F1316,'[1]Lookup Data'!$B$3:$C$14,2,FALSE)&amp;"/"&amp;[1]สูตรแปลงวันที่!G1316</f>
        <v>#VALUE!</v>
      </c>
    </row>
    <row r="1317" spans="1:13">
      <c r="A1317" s="11"/>
      <c r="B1317" s="12">
        <f t="shared" si="180"/>
        <v>0</v>
      </c>
      <c r="C1317" s="12">
        <f t="shared" si="181"/>
        <v>1</v>
      </c>
      <c r="D1317" s="12">
        <f t="shared" si="182"/>
        <v>1900</v>
      </c>
      <c r="E1317" s="12" t="str">
        <f t="shared" si="183"/>
        <v/>
      </c>
      <c r="F1317" s="12" t="e">
        <f t="shared" si="184"/>
        <v>#VALUE!</v>
      </c>
      <c r="G1317" s="12" t="str">
        <f t="shared" si="185"/>
        <v/>
      </c>
      <c r="H1317" s="12" t="e">
        <f t="shared" si="186"/>
        <v>#N/A</v>
      </c>
      <c r="I1317" s="12" t="str">
        <f t="shared" si="187"/>
        <v>0/1/2443</v>
      </c>
      <c r="J1317" s="12" t="str">
        <f t="shared" si="188"/>
        <v>0/1/2500</v>
      </c>
      <c r="K1317" s="12" t="e">
        <f>IF(VALUE(LEFT(A1317,SEARCH(" ",A1317)-1))&lt;10,"0"&amp;VALUE(LEFT(A1317,SEARCH(" ",A1317)-1)),VALUE(LEFT(A1317,SEARCH(" ",A1317)-1)))&amp;"/"&amp;VLOOKUP(MID(A1317,SEARCH(" ",A1317)+1,LEN(A1317)-SEARCH(" ",A1317)-3),'[1]Lookup Data'!$B$2:$C$14,2,FALSE)&amp;"/"&amp;RIGHT(A1317,2)+2500</f>
        <v>#VALUE!</v>
      </c>
      <c r="L1317" s="12" t="e">
        <f>LEFT(A1317,2)&amp;"/"&amp;VLOOKUP(MID(LEFT(A1317,LEN(A1317)-5),SEARCH(" ",A1317),LEN(LEFT(A1317,LEN(A1317)-5))-SEARCH(" ",A1317)+1),'[1]Lookup Data'!$E$3:$F$14,2,FALSE)&amp;"/"&amp;RIGHT(A1317,4)</f>
        <v>#VALUE!</v>
      </c>
      <c r="M1317" s="12" t="e">
        <f>E1317&amp;"/"&amp;VLOOKUP([1]สูตรแปลงวันที่!F1317,'[1]Lookup Data'!$B$3:$C$14,2,FALSE)&amp;"/"&amp;[1]สูตรแปลงวันที่!G1317</f>
        <v>#VALUE!</v>
      </c>
    </row>
    <row r="1318" spans="1:13">
      <c r="A1318" s="11"/>
      <c r="B1318" s="12">
        <f t="shared" si="180"/>
        <v>0</v>
      </c>
      <c r="C1318" s="12">
        <f t="shared" si="181"/>
        <v>1</v>
      </c>
      <c r="D1318" s="12">
        <f t="shared" si="182"/>
        <v>1900</v>
      </c>
      <c r="E1318" s="12" t="str">
        <f t="shared" si="183"/>
        <v/>
      </c>
      <c r="F1318" s="12" t="e">
        <f t="shared" si="184"/>
        <v>#VALUE!</v>
      </c>
      <c r="G1318" s="12" t="str">
        <f t="shared" si="185"/>
        <v/>
      </c>
      <c r="H1318" s="12" t="e">
        <f t="shared" si="186"/>
        <v>#N/A</v>
      </c>
      <c r="I1318" s="12" t="str">
        <f t="shared" si="187"/>
        <v>0/1/2443</v>
      </c>
      <c r="J1318" s="12" t="str">
        <f t="shared" si="188"/>
        <v>0/1/2500</v>
      </c>
      <c r="K1318" s="12" t="e">
        <f>IF(VALUE(LEFT(A1318,SEARCH(" ",A1318)-1))&lt;10,"0"&amp;VALUE(LEFT(A1318,SEARCH(" ",A1318)-1)),VALUE(LEFT(A1318,SEARCH(" ",A1318)-1)))&amp;"/"&amp;VLOOKUP(MID(A1318,SEARCH(" ",A1318)+1,LEN(A1318)-SEARCH(" ",A1318)-3),'[1]Lookup Data'!$B$2:$C$14,2,FALSE)&amp;"/"&amp;RIGHT(A1318,2)+2500</f>
        <v>#VALUE!</v>
      </c>
      <c r="L1318" s="12" t="e">
        <f>LEFT(A1318,2)&amp;"/"&amp;VLOOKUP(MID(LEFT(A1318,LEN(A1318)-5),SEARCH(" ",A1318),LEN(LEFT(A1318,LEN(A1318)-5))-SEARCH(" ",A1318)+1),'[1]Lookup Data'!$E$3:$F$14,2,FALSE)&amp;"/"&amp;RIGHT(A1318,4)</f>
        <v>#VALUE!</v>
      </c>
      <c r="M1318" s="12" t="e">
        <f>E1318&amp;"/"&amp;VLOOKUP([1]สูตรแปลงวันที่!F1318,'[1]Lookup Data'!$B$3:$C$14,2,FALSE)&amp;"/"&amp;[1]สูตรแปลงวันที่!G1318</f>
        <v>#VALUE!</v>
      </c>
    </row>
    <row r="1319" spans="1:13">
      <c r="A1319" s="11"/>
      <c r="B1319" s="12">
        <f t="shared" si="180"/>
        <v>0</v>
      </c>
      <c r="C1319" s="12">
        <f t="shared" si="181"/>
        <v>1</v>
      </c>
      <c r="D1319" s="12">
        <f t="shared" si="182"/>
        <v>1900</v>
      </c>
      <c r="E1319" s="12" t="str">
        <f t="shared" si="183"/>
        <v/>
      </c>
      <c r="F1319" s="12" t="e">
        <f t="shared" si="184"/>
        <v>#VALUE!</v>
      </c>
      <c r="G1319" s="12" t="str">
        <f t="shared" si="185"/>
        <v/>
      </c>
      <c r="H1319" s="12" t="e">
        <f t="shared" si="186"/>
        <v>#N/A</v>
      </c>
      <c r="I1319" s="12" t="str">
        <f t="shared" si="187"/>
        <v>0/1/2443</v>
      </c>
      <c r="J1319" s="12" t="str">
        <f t="shared" si="188"/>
        <v>0/1/2500</v>
      </c>
      <c r="K1319" s="12" t="e">
        <f>IF(VALUE(LEFT(A1319,SEARCH(" ",A1319)-1))&lt;10,"0"&amp;VALUE(LEFT(A1319,SEARCH(" ",A1319)-1)),VALUE(LEFT(A1319,SEARCH(" ",A1319)-1)))&amp;"/"&amp;VLOOKUP(MID(A1319,SEARCH(" ",A1319)+1,LEN(A1319)-SEARCH(" ",A1319)-3),'[1]Lookup Data'!$B$2:$C$14,2,FALSE)&amp;"/"&amp;RIGHT(A1319,2)+2500</f>
        <v>#VALUE!</v>
      </c>
      <c r="L1319" s="12" t="e">
        <f>LEFT(A1319,2)&amp;"/"&amp;VLOOKUP(MID(LEFT(A1319,LEN(A1319)-5),SEARCH(" ",A1319),LEN(LEFT(A1319,LEN(A1319)-5))-SEARCH(" ",A1319)+1),'[1]Lookup Data'!$E$3:$F$14,2,FALSE)&amp;"/"&amp;RIGHT(A1319,4)</f>
        <v>#VALUE!</v>
      </c>
      <c r="M1319" s="12" t="e">
        <f>E1319&amp;"/"&amp;VLOOKUP([1]สูตรแปลงวันที่!F1319,'[1]Lookup Data'!$B$3:$C$14,2,FALSE)&amp;"/"&amp;[1]สูตรแปลงวันที่!G1319</f>
        <v>#VALUE!</v>
      </c>
    </row>
    <row r="1320" spans="1:13">
      <c r="A1320" s="11"/>
      <c r="B1320" s="12">
        <f t="shared" si="180"/>
        <v>0</v>
      </c>
      <c r="C1320" s="12">
        <f t="shared" si="181"/>
        <v>1</v>
      </c>
      <c r="D1320" s="12">
        <f t="shared" si="182"/>
        <v>1900</v>
      </c>
      <c r="E1320" s="12" t="str">
        <f t="shared" si="183"/>
        <v/>
      </c>
      <c r="F1320" s="12" t="e">
        <f t="shared" si="184"/>
        <v>#VALUE!</v>
      </c>
      <c r="G1320" s="12" t="str">
        <f t="shared" si="185"/>
        <v/>
      </c>
      <c r="H1320" s="12" t="e">
        <f t="shared" si="186"/>
        <v>#N/A</v>
      </c>
      <c r="I1320" s="12" t="str">
        <f t="shared" si="187"/>
        <v>0/1/2443</v>
      </c>
      <c r="J1320" s="12" t="str">
        <f t="shared" si="188"/>
        <v>0/1/2500</v>
      </c>
      <c r="K1320" s="12" t="e">
        <f>IF(VALUE(LEFT(A1320,SEARCH(" ",A1320)-1))&lt;10,"0"&amp;VALUE(LEFT(A1320,SEARCH(" ",A1320)-1)),VALUE(LEFT(A1320,SEARCH(" ",A1320)-1)))&amp;"/"&amp;VLOOKUP(MID(A1320,SEARCH(" ",A1320)+1,LEN(A1320)-SEARCH(" ",A1320)-3),'[1]Lookup Data'!$B$2:$C$14,2,FALSE)&amp;"/"&amp;RIGHT(A1320,2)+2500</f>
        <v>#VALUE!</v>
      </c>
      <c r="L1320" s="12" t="e">
        <f>LEFT(A1320,2)&amp;"/"&amp;VLOOKUP(MID(LEFT(A1320,LEN(A1320)-5),SEARCH(" ",A1320),LEN(LEFT(A1320,LEN(A1320)-5))-SEARCH(" ",A1320)+1),'[1]Lookup Data'!$E$3:$F$14,2,FALSE)&amp;"/"&amp;RIGHT(A1320,4)</f>
        <v>#VALUE!</v>
      </c>
      <c r="M1320" s="12" t="e">
        <f>E1320&amp;"/"&amp;VLOOKUP([1]สูตรแปลงวันที่!F1320,'[1]Lookup Data'!$B$3:$C$14,2,FALSE)&amp;"/"&amp;[1]สูตรแปลงวันที่!G1320</f>
        <v>#VALUE!</v>
      </c>
    </row>
    <row r="1321" spans="1:13">
      <c r="A1321" s="11"/>
      <c r="B1321" s="12">
        <f t="shared" si="180"/>
        <v>0</v>
      </c>
      <c r="C1321" s="12">
        <f t="shared" si="181"/>
        <v>1</v>
      </c>
      <c r="D1321" s="12">
        <f t="shared" si="182"/>
        <v>1900</v>
      </c>
      <c r="E1321" s="12" t="str">
        <f t="shared" si="183"/>
        <v/>
      </c>
      <c r="F1321" s="12" t="e">
        <f t="shared" si="184"/>
        <v>#VALUE!</v>
      </c>
      <c r="G1321" s="12" t="str">
        <f t="shared" si="185"/>
        <v/>
      </c>
      <c r="H1321" s="12" t="e">
        <f t="shared" si="186"/>
        <v>#N/A</v>
      </c>
      <c r="I1321" s="12" t="str">
        <f t="shared" si="187"/>
        <v>0/1/2443</v>
      </c>
      <c r="J1321" s="12" t="str">
        <f t="shared" si="188"/>
        <v>0/1/2500</v>
      </c>
      <c r="K1321" s="12" t="e">
        <f>IF(VALUE(LEFT(A1321,SEARCH(" ",A1321)-1))&lt;10,"0"&amp;VALUE(LEFT(A1321,SEARCH(" ",A1321)-1)),VALUE(LEFT(A1321,SEARCH(" ",A1321)-1)))&amp;"/"&amp;VLOOKUP(MID(A1321,SEARCH(" ",A1321)+1,LEN(A1321)-SEARCH(" ",A1321)-3),'[1]Lookup Data'!$B$2:$C$14,2,FALSE)&amp;"/"&amp;RIGHT(A1321,2)+2500</f>
        <v>#VALUE!</v>
      </c>
      <c r="L1321" s="12" t="e">
        <f>LEFT(A1321,2)&amp;"/"&amp;VLOOKUP(MID(LEFT(A1321,LEN(A1321)-5),SEARCH(" ",A1321),LEN(LEFT(A1321,LEN(A1321)-5))-SEARCH(" ",A1321)+1),'[1]Lookup Data'!$E$3:$F$14,2,FALSE)&amp;"/"&amp;RIGHT(A1321,4)</f>
        <v>#VALUE!</v>
      </c>
      <c r="M1321" s="12" t="e">
        <f>E1321&amp;"/"&amp;VLOOKUP([1]สูตรแปลงวันที่!F1321,'[1]Lookup Data'!$B$3:$C$14,2,FALSE)&amp;"/"&amp;[1]สูตรแปลงวันที่!G1321</f>
        <v>#VALUE!</v>
      </c>
    </row>
    <row r="1322" spans="1:13">
      <c r="A1322" s="11"/>
      <c r="B1322" s="12">
        <f t="shared" si="180"/>
        <v>0</v>
      </c>
      <c r="C1322" s="12">
        <f t="shared" si="181"/>
        <v>1</v>
      </c>
      <c r="D1322" s="12">
        <f t="shared" si="182"/>
        <v>1900</v>
      </c>
      <c r="E1322" s="12" t="str">
        <f t="shared" si="183"/>
        <v/>
      </c>
      <c r="F1322" s="12" t="e">
        <f t="shared" si="184"/>
        <v>#VALUE!</v>
      </c>
      <c r="G1322" s="12" t="str">
        <f t="shared" si="185"/>
        <v/>
      </c>
      <c r="H1322" s="12" t="e">
        <f t="shared" si="186"/>
        <v>#N/A</v>
      </c>
      <c r="I1322" s="12" t="str">
        <f t="shared" si="187"/>
        <v>0/1/2443</v>
      </c>
      <c r="J1322" s="12" t="str">
        <f t="shared" si="188"/>
        <v>0/1/2500</v>
      </c>
      <c r="K1322" s="12" t="e">
        <f>IF(VALUE(LEFT(A1322,SEARCH(" ",A1322)-1))&lt;10,"0"&amp;VALUE(LEFT(A1322,SEARCH(" ",A1322)-1)),VALUE(LEFT(A1322,SEARCH(" ",A1322)-1)))&amp;"/"&amp;VLOOKUP(MID(A1322,SEARCH(" ",A1322)+1,LEN(A1322)-SEARCH(" ",A1322)-3),'[1]Lookup Data'!$B$2:$C$14,2,FALSE)&amp;"/"&amp;RIGHT(A1322,2)+2500</f>
        <v>#VALUE!</v>
      </c>
      <c r="L1322" s="12" t="e">
        <f>LEFT(A1322,2)&amp;"/"&amp;VLOOKUP(MID(LEFT(A1322,LEN(A1322)-5),SEARCH(" ",A1322),LEN(LEFT(A1322,LEN(A1322)-5))-SEARCH(" ",A1322)+1),'[1]Lookup Data'!$E$3:$F$14,2,FALSE)&amp;"/"&amp;RIGHT(A1322,4)</f>
        <v>#VALUE!</v>
      </c>
      <c r="M1322" s="12" t="e">
        <f>E1322&amp;"/"&amp;VLOOKUP([1]สูตรแปลงวันที่!F1322,'[1]Lookup Data'!$B$3:$C$14,2,FALSE)&amp;"/"&amp;[1]สูตรแปลงวันที่!G1322</f>
        <v>#VALUE!</v>
      </c>
    </row>
    <row r="1323" spans="1:13">
      <c r="A1323" s="11"/>
      <c r="B1323" s="12">
        <f t="shared" si="180"/>
        <v>0</v>
      </c>
      <c r="C1323" s="12">
        <f t="shared" si="181"/>
        <v>1</v>
      </c>
      <c r="D1323" s="12">
        <f t="shared" si="182"/>
        <v>1900</v>
      </c>
      <c r="E1323" s="12" t="str">
        <f t="shared" si="183"/>
        <v/>
      </c>
      <c r="F1323" s="12" t="e">
        <f t="shared" si="184"/>
        <v>#VALUE!</v>
      </c>
      <c r="G1323" s="12" t="str">
        <f t="shared" si="185"/>
        <v/>
      </c>
      <c r="H1323" s="12" t="e">
        <f t="shared" si="186"/>
        <v>#N/A</v>
      </c>
      <c r="I1323" s="12" t="str">
        <f t="shared" si="187"/>
        <v>0/1/2443</v>
      </c>
      <c r="J1323" s="12" t="str">
        <f t="shared" si="188"/>
        <v>0/1/2500</v>
      </c>
      <c r="K1323" s="12" t="e">
        <f>IF(VALUE(LEFT(A1323,SEARCH(" ",A1323)-1))&lt;10,"0"&amp;VALUE(LEFT(A1323,SEARCH(" ",A1323)-1)),VALUE(LEFT(A1323,SEARCH(" ",A1323)-1)))&amp;"/"&amp;VLOOKUP(MID(A1323,SEARCH(" ",A1323)+1,LEN(A1323)-SEARCH(" ",A1323)-3),'[1]Lookup Data'!$B$2:$C$14,2,FALSE)&amp;"/"&amp;RIGHT(A1323,2)+2500</f>
        <v>#VALUE!</v>
      </c>
      <c r="L1323" s="12" t="e">
        <f>LEFT(A1323,2)&amp;"/"&amp;VLOOKUP(MID(LEFT(A1323,LEN(A1323)-5),SEARCH(" ",A1323),LEN(LEFT(A1323,LEN(A1323)-5))-SEARCH(" ",A1323)+1),'[1]Lookup Data'!$E$3:$F$14,2,FALSE)&amp;"/"&amp;RIGHT(A1323,4)</f>
        <v>#VALUE!</v>
      </c>
      <c r="M1323" s="12" t="e">
        <f>E1323&amp;"/"&amp;VLOOKUP([1]สูตรแปลงวันที่!F1323,'[1]Lookup Data'!$B$3:$C$14,2,FALSE)&amp;"/"&amp;[1]สูตรแปลงวันที่!G1323</f>
        <v>#VALUE!</v>
      </c>
    </row>
    <row r="1324" spans="1:13">
      <c r="A1324" s="11"/>
      <c r="B1324" s="12">
        <f t="shared" si="180"/>
        <v>0</v>
      </c>
      <c r="C1324" s="12">
        <f t="shared" si="181"/>
        <v>1</v>
      </c>
      <c r="D1324" s="12">
        <f t="shared" si="182"/>
        <v>1900</v>
      </c>
      <c r="E1324" s="12" t="str">
        <f t="shared" si="183"/>
        <v/>
      </c>
      <c r="F1324" s="12" t="e">
        <f t="shared" si="184"/>
        <v>#VALUE!</v>
      </c>
      <c r="G1324" s="12" t="str">
        <f t="shared" si="185"/>
        <v/>
      </c>
      <c r="H1324" s="12" t="e">
        <f t="shared" si="186"/>
        <v>#N/A</v>
      </c>
      <c r="I1324" s="12" t="str">
        <f t="shared" si="187"/>
        <v>0/1/2443</v>
      </c>
      <c r="J1324" s="12" t="str">
        <f t="shared" si="188"/>
        <v>0/1/2500</v>
      </c>
      <c r="K1324" s="12" t="e">
        <f>IF(VALUE(LEFT(A1324,SEARCH(" ",A1324)-1))&lt;10,"0"&amp;VALUE(LEFT(A1324,SEARCH(" ",A1324)-1)),VALUE(LEFT(A1324,SEARCH(" ",A1324)-1)))&amp;"/"&amp;VLOOKUP(MID(A1324,SEARCH(" ",A1324)+1,LEN(A1324)-SEARCH(" ",A1324)-3),'[1]Lookup Data'!$B$2:$C$14,2,FALSE)&amp;"/"&amp;RIGHT(A1324,2)+2500</f>
        <v>#VALUE!</v>
      </c>
      <c r="L1324" s="12" t="e">
        <f>LEFT(A1324,2)&amp;"/"&amp;VLOOKUP(MID(LEFT(A1324,LEN(A1324)-5),SEARCH(" ",A1324),LEN(LEFT(A1324,LEN(A1324)-5))-SEARCH(" ",A1324)+1),'[1]Lookup Data'!$E$3:$F$14,2,FALSE)&amp;"/"&amp;RIGHT(A1324,4)</f>
        <v>#VALUE!</v>
      </c>
      <c r="M1324" s="12" t="e">
        <f>E1324&amp;"/"&amp;VLOOKUP([1]สูตรแปลงวันที่!F1324,'[1]Lookup Data'!$B$3:$C$14,2,FALSE)&amp;"/"&amp;[1]สูตรแปลงวันที่!G1324</f>
        <v>#VALUE!</v>
      </c>
    </row>
    <row r="1325" spans="1:13">
      <c r="A1325" s="11"/>
      <c r="B1325" s="12">
        <f t="shared" si="180"/>
        <v>0</v>
      </c>
      <c r="C1325" s="12">
        <f t="shared" si="181"/>
        <v>1</v>
      </c>
      <c r="D1325" s="12">
        <f t="shared" si="182"/>
        <v>1900</v>
      </c>
      <c r="E1325" s="12" t="str">
        <f t="shared" si="183"/>
        <v/>
      </c>
      <c r="F1325" s="12" t="e">
        <f t="shared" si="184"/>
        <v>#VALUE!</v>
      </c>
      <c r="G1325" s="12" t="str">
        <f t="shared" si="185"/>
        <v/>
      </c>
      <c r="H1325" s="12" t="e">
        <f t="shared" si="186"/>
        <v>#N/A</v>
      </c>
      <c r="I1325" s="12" t="str">
        <f t="shared" si="187"/>
        <v>0/1/2443</v>
      </c>
      <c r="J1325" s="12" t="str">
        <f t="shared" si="188"/>
        <v>0/1/2500</v>
      </c>
      <c r="K1325" s="12" t="e">
        <f>IF(VALUE(LEFT(A1325,SEARCH(" ",A1325)-1))&lt;10,"0"&amp;VALUE(LEFT(A1325,SEARCH(" ",A1325)-1)),VALUE(LEFT(A1325,SEARCH(" ",A1325)-1)))&amp;"/"&amp;VLOOKUP(MID(A1325,SEARCH(" ",A1325)+1,LEN(A1325)-SEARCH(" ",A1325)-3),'[1]Lookup Data'!$B$2:$C$14,2,FALSE)&amp;"/"&amp;RIGHT(A1325,2)+2500</f>
        <v>#VALUE!</v>
      </c>
      <c r="L1325" s="12" t="e">
        <f>LEFT(A1325,2)&amp;"/"&amp;VLOOKUP(MID(LEFT(A1325,LEN(A1325)-5),SEARCH(" ",A1325),LEN(LEFT(A1325,LEN(A1325)-5))-SEARCH(" ",A1325)+1),'[1]Lookup Data'!$E$3:$F$14,2,FALSE)&amp;"/"&amp;RIGHT(A1325,4)</f>
        <v>#VALUE!</v>
      </c>
      <c r="M1325" s="12" t="e">
        <f>E1325&amp;"/"&amp;VLOOKUP([1]สูตรแปลงวันที่!F1325,'[1]Lookup Data'!$B$3:$C$14,2,FALSE)&amp;"/"&amp;[1]สูตรแปลงวันที่!G1325</f>
        <v>#VALUE!</v>
      </c>
    </row>
    <row r="1326" spans="1:13">
      <c r="A1326" s="11"/>
      <c r="B1326" s="12">
        <f t="shared" si="180"/>
        <v>0</v>
      </c>
      <c r="C1326" s="12">
        <f t="shared" si="181"/>
        <v>1</v>
      </c>
      <c r="D1326" s="12">
        <f t="shared" si="182"/>
        <v>1900</v>
      </c>
      <c r="E1326" s="12" t="str">
        <f t="shared" si="183"/>
        <v/>
      </c>
      <c r="F1326" s="12" t="e">
        <f t="shared" si="184"/>
        <v>#VALUE!</v>
      </c>
      <c r="G1326" s="12" t="str">
        <f t="shared" si="185"/>
        <v/>
      </c>
      <c r="H1326" s="12" t="e">
        <f t="shared" si="186"/>
        <v>#N/A</v>
      </c>
      <c r="I1326" s="12" t="str">
        <f t="shared" si="187"/>
        <v>0/1/2443</v>
      </c>
      <c r="J1326" s="12" t="str">
        <f t="shared" si="188"/>
        <v>0/1/2500</v>
      </c>
      <c r="K1326" s="12" t="e">
        <f>IF(VALUE(LEFT(A1326,SEARCH(" ",A1326)-1))&lt;10,"0"&amp;VALUE(LEFT(A1326,SEARCH(" ",A1326)-1)),VALUE(LEFT(A1326,SEARCH(" ",A1326)-1)))&amp;"/"&amp;VLOOKUP(MID(A1326,SEARCH(" ",A1326)+1,LEN(A1326)-SEARCH(" ",A1326)-3),'[1]Lookup Data'!$B$2:$C$14,2,FALSE)&amp;"/"&amp;RIGHT(A1326,2)+2500</f>
        <v>#VALUE!</v>
      </c>
      <c r="L1326" s="12" t="e">
        <f>LEFT(A1326,2)&amp;"/"&amp;VLOOKUP(MID(LEFT(A1326,LEN(A1326)-5),SEARCH(" ",A1326),LEN(LEFT(A1326,LEN(A1326)-5))-SEARCH(" ",A1326)+1),'[1]Lookup Data'!$E$3:$F$14,2,FALSE)&amp;"/"&amp;RIGHT(A1326,4)</f>
        <v>#VALUE!</v>
      </c>
      <c r="M1326" s="12" t="e">
        <f>E1326&amp;"/"&amp;VLOOKUP([1]สูตรแปลงวันที่!F1326,'[1]Lookup Data'!$B$3:$C$14,2,FALSE)&amp;"/"&amp;[1]สูตรแปลงวันที่!G1326</f>
        <v>#VALUE!</v>
      </c>
    </row>
    <row r="1327" spans="1:13">
      <c r="A1327" s="11"/>
      <c r="B1327" s="12">
        <f t="shared" si="180"/>
        <v>0</v>
      </c>
      <c r="C1327" s="12">
        <f t="shared" si="181"/>
        <v>1</v>
      </c>
      <c r="D1327" s="12">
        <f t="shared" si="182"/>
        <v>1900</v>
      </c>
      <c r="E1327" s="12" t="str">
        <f t="shared" si="183"/>
        <v/>
      </c>
      <c r="F1327" s="12" t="e">
        <f t="shared" si="184"/>
        <v>#VALUE!</v>
      </c>
      <c r="G1327" s="12" t="str">
        <f t="shared" si="185"/>
        <v/>
      </c>
      <c r="H1327" s="12" t="e">
        <f t="shared" si="186"/>
        <v>#N/A</v>
      </c>
      <c r="I1327" s="12" t="str">
        <f t="shared" si="187"/>
        <v>0/1/2443</v>
      </c>
      <c r="J1327" s="12" t="str">
        <f t="shared" si="188"/>
        <v>0/1/2500</v>
      </c>
      <c r="K1327" s="12" t="e">
        <f>IF(VALUE(LEFT(A1327,SEARCH(" ",A1327)-1))&lt;10,"0"&amp;VALUE(LEFT(A1327,SEARCH(" ",A1327)-1)),VALUE(LEFT(A1327,SEARCH(" ",A1327)-1)))&amp;"/"&amp;VLOOKUP(MID(A1327,SEARCH(" ",A1327)+1,LEN(A1327)-SEARCH(" ",A1327)-3),'[1]Lookup Data'!$B$2:$C$14,2,FALSE)&amp;"/"&amp;RIGHT(A1327,2)+2500</f>
        <v>#VALUE!</v>
      </c>
      <c r="L1327" s="12" t="e">
        <f>LEFT(A1327,2)&amp;"/"&amp;VLOOKUP(MID(LEFT(A1327,LEN(A1327)-5),SEARCH(" ",A1327),LEN(LEFT(A1327,LEN(A1327)-5))-SEARCH(" ",A1327)+1),'[1]Lookup Data'!$E$3:$F$14,2,FALSE)&amp;"/"&amp;RIGHT(A1327,4)</f>
        <v>#VALUE!</v>
      </c>
      <c r="M1327" s="12" t="e">
        <f>E1327&amp;"/"&amp;VLOOKUP([1]สูตรแปลงวันที่!F1327,'[1]Lookup Data'!$B$3:$C$14,2,FALSE)&amp;"/"&amp;[1]สูตรแปลงวันที่!G1327</f>
        <v>#VALUE!</v>
      </c>
    </row>
    <row r="1328" spans="1:13">
      <c r="A1328" s="11"/>
      <c r="B1328" s="12">
        <f t="shared" si="180"/>
        <v>0</v>
      </c>
      <c r="C1328" s="12">
        <f t="shared" si="181"/>
        <v>1</v>
      </c>
      <c r="D1328" s="12">
        <f t="shared" si="182"/>
        <v>1900</v>
      </c>
      <c r="E1328" s="12" t="str">
        <f t="shared" si="183"/>
        <v/>
      </c>
      <c r="F1328" s="12" t="e">
        <f t="shared" si="184"/>
        <v>#VALUE!</v>
      </c>
      <c r="G1328" s="12" t="str">
        <f t="shared" si="185"/>
        <v/>
      </c>
      <c r="H1328" s="12" t="e">
        <f t="shared" si="186"/>
        <v>#N/A</v>
      </c>
      <c r="I1328" s="12" t="str">
        <f t="shared" si="187"/>
        <v>0/1/2443</v>
      </c>
      <c r="J1328" s="12" t="str">
        <f t="shared" si="188"/>
        <v>0/1/2500</v>
      </c>
      <c r="K1328" s="12" t="e">
        <f>IF(VALUE(LEFT(A1328,SEARCH(" ",A1328)-1))&lt;10,"0"&amp;VALUE(LEFT(A1328,SEARCH(" ",A1328)-1)),VALUE(LEFT(A1328,SEARCH(" ",A1328)-1)))&amp;"/"&amp;VLOOKUP(MID(A1328,SEARCH(" ",A1328)+1,LEN(A1328)-SEARCH(" ",A1328)-3),'[1]Lookup Data'!$B$2:$C$14,2,FALSE)&amp;"/"&amp;RIGHT(A1328,2)+2500</f>
        <v>#VALUE!</v>
      </c>
      <c r="L1328" s="12" t="e">
        <f>LEFT(A1328,2)&amp;"/"&amp;VLOOKUP(MID(LEFT(A1328,LEN(A1328)-5),SEARCH(" ",A1328),LEN(LEFT(A1328,LEN(A1328)-5))-SEARCH(" ",A1328)+1),'[1]Lookup Data'!$E$3:$F$14,2,FALSE)&amp;"/"&amp;RIGHT(A1328,4)</f>
        <v>#VALUE!</v>
      </c>
      <c r="M1328" s="12" t="e">
        <f>E1328&amp;"/"&amp;VLOOKUP([1]สูตรแปลงวันที่!F1328,'[1]Lookup Data'!$B$3:$C$14,2,FALSE)&amp;"/"&amp;[1]สูตรแปลงวันที่!G1328</f>
        <v>#VALUE!</v>
      </c>
    </row>
    <row r="1329" spans="1:13">
      <c r="A1329" s="11"/>
      <c r="B1329" s="12">
        <f t="shared" si="180"/>
        <v>0</v>
      </c>
      <c r="C1329" s="12">
        <f t="shared" si="181"/>
        <v>1</v>
      </c>
      <c r="D1329" s="12">
        <f t="shared" si="182"/>
        <v>1900</v>
      </c>
      <c r="E1329" s="12" t="str">
        <f t="shared" si="183"/>
        <v/>
      </c>
      <c r="F1329" s="12" t="e">
        <f t="shared" si="184"/>
        <v>#VALUE!</v>
      </c>
      <c r="G1329" s="12" t="str">
        <f t="shared" si="185"/>
        <v/>
      </c>
      <c r="H1329" s="12" t="e">
        <f t="shared" si="186"/>
        <v>#N/A</v>
      </c>
      <c r="I1329" s="12" t="str">
        <f t="shared" si="187"/>
        <v>0/1/2443</v>
      </c>
      <c r="J1329" s="12" t="str">
        <f t="shared" si="188"/>
        <v>0/1/2500</v>
      </c>
      <c r="K1329" s="12" t="e">
        <f>IF(VALUE(LEFT(A1329,SEARCH(" ",A1329)-1))&lt;10,"0"&amp;VALUE(LEFT(A1329,SEARCH(" ",A1329)-1)),VALUE(LEFT(A1329,SEARCH(" ",A1329)-1)))&amp;"/"&amp;VLOOKUP(MID(A1329,SEARCH(" ",A1329)+1,LEN(A1329)-SEARCH(" ",A1329)-3),'[1]Lookup Data'!$B$2:$C$14,2,FALSE)&amp;"/"&amp;RIGHT(A1329,2)+2500</f>
        <v>#VALUE!</v>
      </c>
      <c r="L1329" s="12" t="e">
        <f>LEFT(A1329,2)&amp;"/"&amp;VLOOKUP(MID(LEFT(A1329,LEN(A1329)-5),SEARCH(" ",A1329),LEN(LEFT(A1329,LEN(A1329)-5))-SEARCH(" ",A1329)+1),'[1]Lookup Data'!$E$3:$F$14,2,FALSE)&amp;"/"&amp;RIGHT(A1329,4)</f>
        <v>#VALUE!</v>
      </c>
      <c r="M1329" s="12" t="e">
        <f>E1329&amp;"/"&amp;VLOOKUP([1]สูตรแปลงวันที่!F1329,'[1]Lookup Data'!$B$3:$C$14,2,FALSE)&amp;"/"&amp;[1]สูตรแปลงวันที่!G1329</f>
        <v>#VALUE!</v>
      </c>
    </row>
    <row r="1330" spans="1:13">
      <c r="A1330" s="11"/>
      <c r="B1330" s="12">
        <f t="shared" si="180"/>
        <v>0</v>
      </c>
      <c r="C1330" s="12">
        <f t="shared" si="181"/>
        <v>1</v>
      </c>
      <c r="D1330" s="12">
        <f t="shared" si="182"/>
        <v>1900</v>
      </c>
      <c r="E1330" s="12" t="str">
        <f t="shared" si="183"/>
        <v/>
      </c>
      <c r="F1330" s="12" t="e">
        <f t="shared" si="184"/>
        <v>#VALUE!</v>
      </c>
      <c r="G1330" s="12" t="str">
        <f t="shared" si="185"/>
        <v/>
      </c>
      <c r="H1330" s="12" t="e">
        <f t="shared" si="186"/>
        <v>#N/A</v>
      </c>
      <c r="I1330" s="12" t="str">
        <f t="shared" si="187"/>
        <v>0/1/2443</v>
      </c>
      <c r="J1330" s="12" t="str">
        <f t="shared" si="188"/>
        <v>0/1/2500</v>
      </c>
      <c r="K1330" s="12" t="e">
        <f>IF(VALUE(LEFT(A1330,SEARCH(" ",A1330)-1))&lt;10,"0"&amp;VALUE(LEFT(A1330,SEARCH(" ",A1330)-1)),VALUE(LEFT(A1330,SEARCH(" ",A1330)-1)))&amp;"/"&amp;VLOOKUP(MID(A1330,SEARCH(" ",A1330)+1,LEN(A1330)-SEARCH(" ",A1330)-3),'[1]Lookup Data'!$B$2:$C$14,2,FALSE)&amp;"/"&amp;RIGHT(A1330,2)+2500</f>
        <v>#VALUE!</v>
      </c>
      <c r="L1330" s="12" t="e">
        <f>LEFT(A1330,2)&amp;"/"&amp;VLOOKUP(MID(LEFT(A1330,LEN(A1330)-5),SEARCH(" ",A1330),LEN(LEFT(A1330,LEN(A1330)-5))-SEARCH(" ",A1330)+1),'[1]Lookup Data'!$E$3:$F$14,2,FALSE)&amp;"/"&amp;RIGHT(A1330,4)</f>
        <v>#VALUE!</v>
      </c>
      <c r="M1330" s="12" t="e">
        <f>E1330&amp;"/"&amp;VLOOKUP([1]สูตรแปลงวันที่!F1330,'[1]Lookup Data'!$B$3:$C$14,2,FALSE)&amp;"/"&amp;[1]สูตรแปลงวันที่!G1330</f>
        <v>#VALUE!</v>
      </c>
    </row>
    <row r="1331" spans="1:13">
      <c r="A1331" s="11"/>
      <c r="B1331" s="12">
        <f t="shared" si="180"/>
        <v>0</v>
      </c>
      <c r="C1331" s="12">
        <f t="shared" si="181"/>
        <v>1</v>
      </c>
      <c r="D1331" s="12">
        <f t="shared" si="182"/>
        <v>1900</v>
      </c>
      <c r="E1331" s="12" t="str">
        <f t="shared" si="183"/>
        <v/>
      </c>
      <c r="F1331" s="12" t="e">
        <f t="shared" si="184"/>
        <v>#VALUE!</v>
      </c>
      <c r="G1331" s="12" t="str">
        <f t="shared" si="185"/>
        <v/>
      </c>
      <c r="H1331" s="12" t="e">
        <f t="shared" si="186"/>
        <v>#N/A</v>
      </c>
      <c r="I1331" s="12" t="str">
        <f t="shared" si="187"/>
        <v>0/1/2443</v>
      </c>
      <c r="J1331" s="12" t="str">
        <f t="shared" si="188"/>
        <v>0/1/2500</v>
      </c>
      <c r="K1331" s="12" t="e">
        <f>IF(VALUE(LEFT(A1331,SEARCH(" ",A1331)-1))&lt;10,"0"&amp;VALUE(LEFT(A1331,SEARCH(" ",A1331)-1)),VALUE(LEFT(A1331,SEARCH(" ",A1331)-1)))&amp;"/"&amp;VLOOKUP(MID(A1331,SEARCH(" ",A1331)+1,LEN(A1331)-SEARCH(" ",A1331)-3),'[1]Lookup Data'!$B$2:$C$14,2,FALSE)&amp;"/"&amp;RIGHT(A1331,2)+2500</f>
        <v>#VALUE!</v>
      </c>
      <c r="L1331" s="12" t="e">
        <f>LEFT(A1331,2)&amp;"/"&amp;VLOOKUP(MID(LEFT(A1331,LEN(A1331)-5),SEARCH(" ",A1331),LEN(LEFT(A1331,LEN(A1331)-5))-SEARCH(" ",A1331)+1),'[1]Lookup Data'!$E$3:$F$14,2,FALSE)&amp;"/"&amp;RIGHT(A1331,4)</f>
        <v>#VALUE!</v>
      </c>
      <c r="M1331" s="12" t="e">
        <f>E1331&amp;"/"&amp;VLOOKUP([1]สูตรแปลงวันที่!F1331,'[1]Lookup Data'!$B$3:$C$14,2,FALSE)&amp;"/"&amp;[1]สูตรแปลงวันที่!G1331</f>
        <v>#VALUE!</v>
      </c>
    </row>
    <row r="1332" spans="1:13">
      <c r="A1332" s="11"/>
      <c r="B1332" s="12">
        <f t="shared" si="180"/>
        <v>0</v>
      </c>
      <c r="C1332" s="12">
        <f t="shared" si="181"/>
        <v>1</v>
      </c>
      <c r="D1332" s="12">
        <f t="shared" si="182"/>
        <v>1900</v>
      </c>
      <c r="E1332" s="12" t="str">
        <f t="shared" si="183"/>
        <v/>
      </c>
      <c r="F1332" s="12" t="e">
        <f t="shared" si="184"/>
        <v>#VALUE!</v>
      </c>
      <c r="G1332" s="12" t="str">
        <f t="shared" si="185"/>
        <v/>
      </c>
      <c r="H1332" s="12" t="e">
        <f t="shared" si="186"/>
        <v>#N/A</v>
      </c>
      <c r="I1332" s="12" t="str">
        <f t="shared" si="187"/>
        <v>0/1/2443</v>
      </c>
      <c r="J1332" s="12" t="str">
        <f t="shared" si="188"/>
        <v>0/1/2500</v>
      </c>
      <c r="K1332" s="12" t="e">
        <f>IF(VALUE(LEFT(A1332,SEARCH(" ",A1332)-1))&lt;10,"0"&amp;VALUE(LEFT(A1332,SEARCH(" ",A1332)-1)),VALUE(LEFT(A1332,SEARCH(" ",A1332)-1)))&amp;"/"&amp;VLOOKUP(MID(A1332,SEARCH(" ",A1332)+1,LEN(A1332)-SEARCH(" ",A1332)-3),'[1]Lookup Data'!$B$2:$C$14,2,FALSE)&amp;"/"&amp;RIGHT(A1332,2)+2500</f>
        <v>#VALUE!</v>
      </c>
      <c r="L1332" s="12" t="e">
        <f>LEFT(A1332,2)&amp;"/"&amp;VLOOKUP(MID(LEFT(A1332,LEN(A1332)-5),SEARCH(" ",A1332),LEN(LEFT(A1332,LEN(A1332)-5))-SEARCH(" ",A1332)+1),'[1]Lookup Data'!$E$3:$F$14,2,FALSE)&amp;"/"&amp;RIGHT(A1332,4)</f>
        <v>#VALUE!</v>
      </c>
      <c r="M1332" s="12" t="e">
        <f>E1332&amp;"/"&amp;VLOOKUP([1]สูตรแปลงวันที่!F1332,'[1]Lookup Data'!$B$3:$C$14,2,FALSE)&amp;"/"&amp;[1]สูตรแปลงวันที่!G1332</f>
        <v>#VALUE!</v>
      </c>
    </row>
    <row r="1333" spans="1:13">
      <c r="A1333" s="11"/>
      <c r="B1333" s="12">
        <f t="shared" si="180"/>
        <v>0</v>
      </c>
      <c r="C1333" s="12">
        <f t="shared" si="181"/>
        <v>1</v>
      </c>
      <c r="D1333" s="12">
        <f t="shared" si="182"/>
        <v>1900</v>
      </c>
      <c r="E1333" s="12" t="str">
        <f t="shared" si="183"/>
        <v/>
      </c>
      <c r="F1333" s="12" t="e">
        <f t="shared" si="184"/>
        <v>#VALUE!</v>
      </c>
      <c r="G1333" s="12" t="str">
        <f t="shared" si="185"/>
        <v/>
      </c>
      <c r="H1333" s="12" t="e">
        <f t="shared" si="186"/>
        <v>#N/A</v>
      </c>
      <c r="I1333" s="12" t="str">
        <f t="shared" si="187"/>
        <v>0/1/2443</v>
      </c>
      <c r="J1333" s="12" t="str">
        <f t="shared" si="188"/>
        <v>0/1/2500</v>
      </c>
      <c r="K1333" s="12" t="e">
        <f>IF(VALUE(LEFT(A1333,SEARCH(" ",A1333)-1))&lt;10,"0"&amp;VALUE(LEFT(A1333,SEARCH(" ",A1333)-1)),VALUE(LEFT(A1333,SEARCH(" ",A1333)-1)))&amp;"/"&amp;VLOOKUP(MID(A1333,SEARCH(" ",A1333)+1,LEN(A1333)-SEARCH(" ",A1333)-3),'[1]Lookup Data'!$B$2:$C$14,2,FALSE)&amp;"/"&amp;RIGHT(A1333,2)+2500</f>
        <v>#VALUE!</v>
      </c>
      <c r="L1333" s="12" t="e">
        <f>LEFT(A1333,2)&amp;"/"&amp;VLOOKUP(MID(LEFT(A1333,LEN(A1333)-5),SEARCH(" ",A1333),LEN(LEFT(A1333,LEN(A1333)-5))-SEARCH(" ",A1333)+1),'[1]Lookup Data'!$E$3:$F$14,2,FALSE)&amp;"/"&amp;RIGHT(A1333,4)</f>
        <v>#VALUE!</v>
      </c>
      <c r="M1333" s="12" t="e">
        <f>E1333&amp;"/"&amp;VLOOKUP([1]สูตรแปลงวันที่!F1333,'[1]Lookup Data'!$B$3:$C$14,2,FALSE)&amp;"/"&amp;[1]สูตรแปลงวันที่!G1333</f>
        <v>#VALUE!</v>
      </c>
    </row>
    <row r="1334" spans="1:13">
      <c r="A1334" s="11"/>
      <c r="B1334" s="12">
        <f t="shared" si="180"/>
        <v>0</v>
      </c>
      <c r="C1334" s="12">
        <f t="shared" si="181"/>
        <v>1</v>
      </c>
      <c r="D1334" s="12">
        <f t="shared" si="182"/>
        <v>1900</v>
      </c>
      <c r="E1334" s="12" t="str">
        <f t="shared" si="183"/>
        <v/>
      </c>
      <c r="F1334" s="12" t="e">
        <f t="shared" si="184"/>
        <v>#VALUE!</v>
      </c>
      <c r="G1334" s="12" t="str">
        <f t="shared" si="185"/>
        <v/>
      </c>
      <c r="H1334" s="12" t="e">
        <f t="shared" si="186"/>
        <v>#N/A</v>
      </c>
      <c r="I1334" s="12" t="str">
        <f t="shared" si="187"/>
        <v>0/1/2443</v>
      </c>
      <c r="J1334" s="12" t="str">
        <f t="shared" si="188"/>
        <v>0/1/2500</v>
      </c>
      <c r="K1334" s="12" t="e">
        <f>IF(VALUE(LEFT(A1334,SEARCH(" ",A1334)-1))&lt;10,"0"&amp;VALUE(LEFT(A1334,SEARCH(" ",A1334)-1)),VALUE(LEFT(A1334,SEARCH(" ",A1334)-1)))&amp;"/"&amp;VLOOKUP(MID(A1334,SEARCH(" ",A1334)+1,LEN(A1334)-SEARCH(" ",A1334)-3),'[1]Lookup Data'!$B$2:$C$14,2,FALSE)&amp;"/"&amp;RIGHT(A1334,2)+2500</f>
        <v>#VALUE!</v>
      </c>
      <c r="L1334" s="12" t="e">
        <f>LEFT(A1334,2)&amp;"/"&amp;VLOOKUP(MID(LEFT(A1334,LEN(A1334)-5),SEARCH(" ",A1334),LEN(LEFT(A1334,LEN(A1334)-5))-SEARCH(" ",A1334)+1),'[1]Lookup Data'!$E$3:$F$14,2,FALSE)&amp;"/"&amp;RIGHT(A1334,4)</f>
        <v>#VALUE!</v>
      </c>
      <c r="M1334" s="12" t="e">
        <f>E1334&amp;"/"&amp;VLOOKUP([1]สูตรแปลงวันที่!F1334,'[1]Lookup Data'!$B$3:$C$14,2,FALSE)&amp;"/"&amp;[1]สูตรแปลงวันที่!G1334</f>
        <v>#VALUE!</v>
      </c>
    </row>
    <row r="1335" spans="1:13">
      <c r="A1335" s="11"/>
      <c r="B1335" s="12">
        <f t="shared" si="180"/>
        <v>0</v>
      </c>
      <c r="C1335" s="12">
        <f t="shared" si="181"/>
        <v>1</v>
      </c>
      <c r="D1335" s="12">
        <f t="shared" si="182"/>
        <v>1900</v>
      </c>
      <c r="E1335" s="12" t="str">
        <f t="shared" si="183"/>
        <v/>
      </c>
      <c r="F1335" s="12" t="e">
        <f t="shared" si="184"/>
        <v>#VALUE!</v>
      </c>
      <c r="G1335" s="12" t="str">
        <f t="shared" si="185"/>
        <v/>
      </c>
      <c r="H1335" s="12" t="e">
        <f t="shared" si="186"/>
        <v>#N/A</v>
      </c>
      <c r="I1335" s="12" t="str">
        <f t="shared" si="187"/>
        <v>0/1/2443</v>
      </c>
      <c r="J1335" s="12" t="str">
        <f t="shared" si="188"/>
        <v>0/1/2500</v>
      </c>
      <c r="K1335" s="12" t="e">
        <f>IF(VALUE(LEFT(A1335,SEARCH(" ",A1335)-1))&lt;10,"0"&amp;VALUE(LEFT(A1335,SEARCH(" ",A1335)-1)),VALUE(LEFT(A1335,SEARCH(" ",A1335)-1)))&amp;"/"&amp;VLOOKUP(MID(A1335,SEARCH(" ",A1335)+1,LEN(A1335)-SEARCH(" ",A1335)-3),'[1]Lookup Data'!$B$2:$C$14,2,FALSE)&amp;"/"&amp;RIGHT(A1335,2)+2500</f>
        <v>#VALUE!</v>
      </c>
      <c r="L1335" s="12" t="e">
        <f>LEFT(A1335,2)&amp;"/"&amp;VLOOKUP(MID(LEFT(A1335,LEN(A1335)-5),SEARCH(" ",A1335),LEN(LEFT(A1335,LEN(A1335)-5))-SEARCH(" ",A1335)+1),'[1]Lookup Data'!$E$3:$F$14,2,FALSE)&amp;"/"&amp;RIGHT(A1335,4)</f>
        <v>#VALUE!</v>
      </c>
      <c r="M1335" s="12" t="e">
        <f>E1335&amp;"/"&amp;VLOOKUP([1]สูตรแปลงวันที่!F1335,'[1]Lookup Data'!$B$3:$C$14,2,FALSE)&amp;"/"&amp;[1]สูตรแปลงวันที่!G1335</f>
        <v>#VALUE!</v>
      </c>
    </row>
    <row r="1336" spans="1:13">
      <c r="A1336" s="11"/>
      <c r="B1336" s="12">
        <f t="shared" si="180"/>
        <v>0</v>
      </c>
      <c r="C1336" s="12">
        <f t="shared" si="181"/>
        <v>1</v>
      </c>
      <c r="D1336" s="12">
        <f t="shared" si="182"/>
        <v>1900</v>
      </c>
      <c r="E1336" s="12" t="str">
        <f t="shared" si="183"/>
        <v/>
      </c>
      <c r="F1336" s="12" t="e">
        <f t="shared" si="184"/>
        <v>#VALUE!</v>
      </c>
      <c r="G1336" s="12" t="str">
        <f t="shared" si="185"/>
        <v/>
      </c>
      <c r="H1336" s="12" t="e">
        <f t="shared" si="186"/>
        <v>#N/A</v>
      </c>
      <c r="I1336" s="12" t="str">
        <f t="shared" si="187"/>
        <v>0/1/2443</v>
      </c>
      <c r="J1336" s="12" t="str">
        <f t="shared" si="188"/>
        <v>0/1/2500</v>
      </c>
      <c r="K1336" s="12" t="e">
        <f>IF(VALUE(LEFT(A1336,SEARCH(" ",A1336)-1))&lt;10,"0"&amp;VALUE(LEFT(A1336,SEARCH(" ",A1336)-1)),VALUE(LEFT(A1336,SEARCH(" ",A1336)-1)))&amp;"/"&amp;VLOOKUP(MID(A1336,SEARCH(" ",A1336)+1,LEN(A1336)-SEARCH(" ",A1336)-3),'[1]Lookup Data'!$B$2:$C$14,2,FALSE)&amp;"/"&amp;RIGHT(A1336,2)+2500</f>
        <v>#VALUE!</v>
      </c>
      <c r="L1336" s="12" t="e">
        <f>LEFT(A1336,2)&amp;"/"&amp;VLOOKUP(MID(LEFT(A1336,LEN(A1336)-5),SEARCH(" ",A1336),LEN(LEFT(A1336,LEN(A1336)-5))-SEARCH(" ",A1336)+1),'[1]Lookup Data'!$E$3:$F$14,2,FALSE)&amp;"/"&amp;RIGHT(A1336,4)</f>
        <v>#VALUE!</v>
      </c>
      <c r="M1336" s="12" t="e">
        <f>E1336&amp;"/"&amp;VLOOKUP([1]สูตรแปลงวันที่!F1336,'[1]Lookup Data'!$B$3:$C$14,2,FALSE)&amp;"/"&amp;[1]สูตรแปลงวันที่!G1336</f>
        <v>#VALUE!</v>
      </c>
    </row>
    <row r="1337" spans="1:13">
      <c r="A1337" s="11"/>
      <c r="B1337" s="12">
        <f t="shared" si="180"/>
        <v>0</v>
      </c>
      <c r="C1337" s="12">
        <f t="shared" si="181"/>
        <v>1</v>
      </c>
      <c r="D1337" s="12">
        <f t="shared" si="182"/>
        <v>1900</v>
      </c>
      <c r="E1337" s="12" t="str">
        <f t="shared" si="183"/>
        <v/>
      </c>
      <c r="F1337" s="12" t="e">
        <f t="shared" si="184"/>
        <v>#VALUE!</v>
      </c>
      <c r="G1337" s="12" t="str">
        <f t="shared" si="185"/>
        <v/>
      </c>
      <c r="H1337" s="12" t="e">
        <f t="shared" si="186"/>
        <v>#N/A</v>
      </c>
      <c r="I1337" s="12" t="str">
        <f t="shared" si="187"/>
        <v>0/1/2443</v>
      </c>
      <c r="J1337" s="12" t="str">
        <f t="shared" si="188"/>
        <v>0/1/2500</v>
      </c>
      <c r="K1337" s="12" t="e">
        <f>IF(VALUE(LEFT(A1337,SEARCH(" ",A1337)-1))&lt;10,"0"&amp;VALUE(LEFT(A1337,SEARCH(" ",A1337)-1)),VALUE(LEFT(A1337,SEARCH(" ",A1337)-1)))&amp;"/"&amp;VLOOKUP(MID(A1337,SEARCH(" ",A1337)+1,LEN(A1337)-SEARCH(" ",A1337)-3),'[1]Lookup Data'!$B$2:$C$14,2,FALSE)&amp;"/"&amp;RIGHT(A1337,2)+2500</f>
        <v>#VALUE!</v>
      </c>
      <c r="L1337" s="12" t="e">
        <f>LEFT(A1337,2)&amp;"/"&amp;VLOOKUP(MID(LEFT(A1337,LEN(A1337)-5),SEARCH(" ",A1337),LEN(LEFT(A1337,LEN(A1337)-5))-SEARCH(" ",A1337)+1),'[1]Lookup Data'!$E$3:$F$14,2,FALSE)&amp;"/"&amp;RIGHT(A1337,4)</f>
        <v>#VALUE!</v>
      </c>
      <c r="M1337" s="12" t="e">
        <f>E1337&amp;"/"&amp;VLOOKUP([1]สูตรแปลงวันที่!F1337,'[1]Lookup Data'!$B$3:$C$14,2,FALSE)&amp;"/"&amp;[1]สูตรแปลงวันที่!G1337</f>
        <v>#VALUE!</v>
      </c>
    </row>
    <row r="1338" spans="1:13">
      <c r="A1338" s="11"/>
      <c r="B1338" s="12">
        <f t="shared" si="180"/>
        <v>0</v>
      </c>
      <c r="C1338" s="12">
        <f t="shared" si="181"/>
        <v>1</v>
      </c>
      <c r="D1338" s="12">
        <f t="shared" si="182"/>
        <v>1900</v>
      </c>
      <c r="E1338" s="12" t="str">
        <f t="shared" si="183"/>
        <v/>
      </c>
      <c r="F1338" s="12" t="e">
        <f t="shared" si="184"/>
        <v>#VALUE!</v>
      </c>
      <c r="G1338" s="12" t="str">
        <f t="shared" si="185"/>
        <v/>
      </c>
      <c r="H1338" s="12" t="e">
        <f t="shared" si="186"/>
        <v>#N/A</v>
      </c>
      <c r="I1338" s="12" t="str">
        <f t="shared" si="187"/>
        <v>0/1/2443</v>
      </c>
      <c r="J1338" s="12" t="str">
        <f t="shared" si="188"/>
        <v>0/1/2500</v>
      </c>
      <c r="K1338" s="12" t="e">
        <f>IF(VALUE(LEFT(A1338,SEARCH(" ",A1338)-1))&lt;10,"0"&amp;VALUE(LEFT(A1338,SEARCH(" ",A1338)-1)),VALUE(LEFT(A1338,SEARCH(" ",A1338)-1)))&amp;"/"&amp;VLOOKUP(MID(A1338,SEARCH(" ",A1338)+1,LEN(A1338)-SEARCH(" ",A1338)-3),'[1]Lookup Data'!$B$2:$C$14,2,FALSE)&amp;"/"&amp;RIGHT(A1338,2)+2500</f>
        <v>#VALUE!</v>
      </c>
      <c r="L1338" s="12" t="e">
        <f>LEFT(A1338,2)&amp;"/"&amp;VLOOKUP(MID(LEFT(A1338,LEN(A1338)-5),SEARCH(" ",A1338),LEN(LEFT(A1338,LEN(A1338)-5))-SEARCH(" ",A1338)+1),'[1]Lookup Data'!$E$3:$F$14,2,FALSE)&amp;"/"&amp;RIGHT(A1338,4)</f>
        <v>#VALUE!</v>
      </c>
      <c r="M1338" s="12" t="e">
        <f>E1338&amp;"/"&amp;VLOOKUP([1]สูตรแปลงวันที่!F1338,'[1]Lookup Data'!$B$3:$C$14,2,FALSE)&amp;"/"&amp;[1]สูตรแปลงวันที่!G1338</f>
        <v>#VALUE!</v>
      </c>
    </row>
    <row r="1339" spans="1:13">
      <c r="A1339" s="11"/>
      <c r="B1339" s="12">
        <f t="shared" si="180"/>
        <v>0</v>
      </c>
      <c r="C1339" s="12">
        <f t="shared" si="181"/>
        <v>1</v>
      </c>
      <c r="D1339" s="12">
        <f t="shared" si="182"/>
        <v>1900</v>
      </c>
      <c r="E1339" s="12" t="str">
        <f t="shared" si="183"/>
        <v/>
      </c>
      <c r="F1339" s="12" t="e">
        <f t="shared" si="184"/>
        <v>#VALUE!</v>
      </c>
      <c r="G1339" s="12" t="str">
        <f t="shared" si="185"/>
        <v/>
      </c>
      <c r="H1339" s="12" t="e">
        <f t="shared" si="186"/>
        <v>#N/A</v>
      </c>
      <c r="I1339" s="12" t="str">
        <f t="shared" si="187"/>
        <v>0/1/2443</v>
      </c>
      <c r="J1339" s="12" t="str">
        <f t="shared" si="188"/>
        <v>0/1/2500</v>
      </c>
      <c r="K1339" s="12" t="e">
        <f>IF(VALUE(LEFT(A1339,SEARCH(" ",A1339)-1))&lt;10,"0"&amp;VALUE(LEFT(A1339,SEARCH(" ",A1339)-1)),VALUE(LEFT(A1339,SEARCH(" ",A1339)-1)))&amp;"/"&amp;VLOOKUP(MID(A1339,SEARCH(" ",A1339)+1,LEN(A1339)-SEARCH(" ",A1339)-3),'[1]Lookup Data'!$B$2:$C$14,2,FALSE)&amp;"/"&amp;RIGHT(A1339,2)+2500</f>
        <v>#VALUE!</v>
      </c>
      <c r="L1339" s="12" t="e">
        <f>LEFT(A1339,2)&amp;"/"&amp;VLOOKUP(MID(LEFT(A1339,LEN(A1339)-5),SEARCH(" ",A1339),LEN(LEFT(A1339,LEN(A1339)-5))-SEARCH(" ",A1339)+1),'[1]Lookup Data'!$E$3:$F$14,2,FALSE)&amp;"/"&amp;RIGHT(A1339,4)</f>
        <v>#VALUE!</v>
      </c>
      <c r="M1339" s="12" t="e">
        <f>E1339&amp;"/"&amp;VLOOKUP([1]สูตรแปลงวันที่!F1339,'[1]Lookup Data'!$B$3:$C$14,2,FALSE)&amp;"/"&amp;[1]สูตรแปลงวันที่!G1339</f>
        <v>#VALUE!</v>
      </c>
    </row>
    <row r="1340" spans="1:13">
      <c r="A1340" s="11"/>
      <c r="B1340" s="12">
        <f t="shared" si="180"/>
        <v>0</v>
      </c>
      <c r="C1340" s="12">
        <f t="shared" si="181"/>
        <v>1</v>
      </c>
      <c r="D1340" s="12">
        <f t="shared" si="182"/>
        <v>1900</v>
      </c>
      <c r="E1340" s="12" t="str">
        <f t="shared" si="183"/>
        <v/>
      </c>
      <c r="F1340" s="12" t="e">
        <f t="shared" si="184"/>
        <v>#VALUE!</v>
      </c>
      <c r="G1340" s="12" t="str">
        <f t="shared" si="185"/>
        <v/>
      </c>
      <c r="H1340" s="12" t="e">
        <f t="shared" si="186"/>
        <v>#N/A</v>
      </c>
      <c r="I1340" s="12" t="str">
        <f t="shared" si="187"/>
        <v>0/1/2443</v>
      </c>
      <c r="J1340" s="12" t="str">
        <f t="shared" si="188"/>
        <v>0/1/2500</v>
      </c>
      <c r="K1340" s="12" t="e">
        <f>IF(VALUE(LEFT(A1340,SEARCH(" ",A1340)-1))&lt;10,"0"&amp;VALUE(LEFT(A1340,SEARCH(" ",A1340)-1)),VALUE(LEFT(A1340,SEARCH(" ",A1340)-1)))&amp;"/"&amp;VLOOKUP(MID(A1340,SEARCH(" ",A1340)+1,LEN(A1340)-SEARCH(" ",A1340)-3),'[1]Lookup Data'!$B$2:$C$14,2,FALSE)&amp;"/"&amp;RIGHT(A1340,2)+2500</f>
        <v>#VALUE!</v>
      </c>
      <c r="L1340" s="12" t="e">
        <f>LEFT(A1340,2)&amp;"/"&amp;VLOOKUP(MID(LEFT(A1340,LEN(A1340)-5),SEARCH(" ",A1340),LEN(LEFT(A1340,LEN(A1340)-5))-SEARCH(" ",A1340)+1),'[1]Lookup Data'!$E$3:$F$14,2,FALSE)&amp;"/"&amp;RIGHT(A1340,4)</f>
        <v>#VALUE!</v>
      </c>
      <c r="M1340" s="12" t="e">
        <f>E1340&amp;"/"&amp;VLOOKUP([1]สูตรแปลงวันที่!F1340,'[1]Lookup Data'!$B$3:$C$14,2,FALSE)&amp;"/"&amp;[1]สูตรแปลงวันที่!G1340</f>
        <v>#VALUE!</v>
      </c>
    </row>
    <row r="1341" spans="1:13">
      <c r="A1341" s="11"/>
      <c r="B1341" s="12">
        <f t="shared" si="180"/>
        <v>0</v>
      </c>
      <c r="C1341" s="12">
        <f t="shared" si="181"/>
        <v>1</v>
      </c>
      <c r="D1341" s="12">
        <f t="shared" si="182"/>
        <v>1900</v>
      </c>
      <c r="E1341" s="12" t="str">
        <f t="shared" si="183"/>
        <v/>
      </c>
      <c r="F1341" s="12" t="e">
        <f t="shared" si="184"/>
        <v>#VALUE!</v>
      </c>
      <c r="G1341" s="12" t="str">
        <f t="shared" si="185"/>
        <v/>
      </c>
      <c r="H1341" s="12" t="e">
        <f t="shared" si="186"/>
        <v>#N/A</v>
      </c>
      <c r="I1341" s="12" t="str">
        <f t="shared" si="187"/>
        <v>0/1/2443</v>
      </c>
      <c r="J1341" s="12" t="str">
        <f t="shared" si="188"/>
        <v>0/1/2500</v>
      </c>
      <c r="K1341" s="12" t="e">
        <f>IF(VALUE(LEFT(A1341,SEARCH(" ",A1341)-1))&lt;10,"0"&amp;VALUE(LEFT(A1341,SEARCH(" ",A1341)-1)),VALUE(LEFT(A1341,SEARCH(" ",A1341)-1)))&amp;"/"&amp;VLOOKUP(MID(A1341,SEARCH(" ",A1341)+1,LEN(A1341)-SEARCH(" ",A1341)-3),'[1]Lookup Data'!$B$2:$C$14,2,FALSE)&amp;"/"&amp;RIGHT(A1341,2)+2500</f>
        <v>#VALUE!</v>
      </c>
      <c r="L1341" s="12" t="e">
        <f>LEFT(A1341,2)&amp;"/"&amp;VLOOKUP(MID(LEFT(A1341,LEN(A1341)-5),SEARCH(" ",A1341),LEN(LEFT(A1341,LEN(A1341)-5))-SEARCH(" ",A1341)+1),'[1]Lookup Data'!$E$3:$F$14,2,FALSE)&amp;"/"&amp;RIGHT(A1341,4)</f>
        <v>#VALUE!</v>
      </c>
      <c r="M1341" s="12" t="e">
        <f>E1341&amp;"/"&amp;VLOOKUP([1]สูตรแปลงวันที่!F1341,'[1]Lookup Data'!$B$3:$C$14,2,FALSE)&amp;"/"&amp;[1]สูตรแปลงวันที่!G1341</f>
        <v>#VALUE!</v>
      </c>
    </row>
    <row r="1342" spans="1:13">
      <c r="A1342" s="11"/>
      <c r="B1342" s="12">
        <f t="shared" si="180"/>
        <v>0</v>
      </c>
      <c r="C1342" s="12">
        <f t="shared" si="181"/>
        <v>1</v>
      </c>
      <c r="D1342" s="12">
        <f t="shared" si="182"/>
        <v>1900</v>
      </c>
      <c r="E1342" s="12" t="str">
        <f t="shared" si="183"/>
        <v/>
      </c>
      <c r="F1342" s="12" t="e">
        <f t="shared" si="184"/>
        <v>#VALUE!</v>
      </c>
      <c r="G1342" s="12" t="str">
        <f t="shared" si="185"/>
        <v/>
      </c>
      <c r="H1342" s="12" t="e">
        <f t="shared" si="186"/>
        <v>#N/A</v>
      </c>
      <c r="I1342" s="12" t="str">
        <f t="shared" si="187"/>
        <v>0/1/2443</v>
      </c>
      <c r="J1342" s="12" t="str">
        <f t="shared" si="188"/>
        <v>0/1/2500</v>
      </c>
      <c r="K1342" s="12" t="e">
        <f>IF(VALUE(LEFT(A1342,SEARCH(" ",A1342)-1))&lt;10,"0"&amp;VALUE(LEFT(A1342,SEARCH(" ",A1342)-1)),VALUE(LEFT(A1342,SEARCH(" ",A1342)-1)))&amp;"/"&amp;VLOOKUP(MID(A1342,SEARCH(" ",A1342)+1,LEN(A1342)-SEARCH(" ",A1342)-3),'[1]Lookup Data'!$B$2:$C$14,2,FALSE)&amp;"/"&amp;RIGHT(A1342,2)+2500</f>
        <v>#VALUE!</v>
      </c>
      <c r="L1342" s="12" t="e">
        <f>LEFT(A1342,2)&amp;"/"&amp;VLOOKUP(MID(LEFT(A1342,LEN(A1342)-5),SEARCH(" ",A1342),LEN(LEFT(A1342,LEN(A1342)-5))-SEARCH(" ",A1342)+1),'[1]Lookup Data'!$E$3:$F$14,2,FALSE)&amp;"/"&amp;RIGHT(A1342,4)</f>
        <v>#VALUE!</v>
      </c>
      <c r="M1342" s="12" t="e">
        <f>E1342&amp;"/"&amp;VLOOKUP([1]สูตรแปลงวันที่!F1342,'[1]Lookup Data'!$B$3:$C$14,2,FALSE)&amp;"/"&amp;[1]สูตรแปลงวันที่!G1342</f>
        <v>#VALUE!</v>
      </c>
    </row>
    <row r="1343" spans="1:13">
      <c r="A1343" s="11"/>
      <c r="B1343" s="12">
        <f t="shared" si="180"/>
        <v>0</v>
      </c>
      <c r="C1343" s="12">
        <f t="shared" si="181"/>
        <v>1</v>
      </c>
      <c r="D1343" s="12">
        <f t="shared" si="182"/>
        <v>1900</v>
      </c>
      <c r="E1343" s="12" t="str">
        <f t="shared" si="183"/>
        <v/>
      </c>
      <c r="F1343" s="12" t="e">
        <f t="shared" si="184"/>
        <v>#VALUE!</v>
      </c>
      <c r="G1343" s="12" t="str">
        <f t="shared" si="185"/>
        <v/>
      </c>
      <c r="H1343" s="12" t="e">
        <f t="shared" si="186"/>
        <v>#N/A</v>
      </c>
      <c r="I1343" s="12" t="str">
        <f t="shared" si="187"/>
        <v>0/1/2443</v>
      </c>
      <c r="J1343" s="12" t="str">
        <f t="shared" si="188"/>
        <v>0/1/2500</v>
      </c>
      <c r="K1343" s="12" t="e">
        <f>IF(VALUE(LEFT(A1343,SEARCH(" ",A1343)-1))&lt;10,"0"&amp;VALUE(LEFT(A1343,SEARCH(" ",A1343)-1)),VALUE(LEFT(A1343,SEARCH(" ",A1343)-1)))&amp;"/"&amp;VLOOKUP(MID(A1343,SEARCH(" ",A1343)+1,LEN(A1343)-SEARCH(" ",A1343)-3),'[1]Lookup Data'!$B$2:$C$14,2,FALSE)&amp;"/"&amp;RIGHT(A1343,2)+2500</f>
        <v>#VALUE!</v>
      </c>
      <c r="L1343" s="12" t="e">
        <f>LEFT(A1343,2)&amp;"/"&amp;VLOOKUP(MID(LEFT(A1343,LEN(A1343)-5),SEARCH(" ",A1343),LEN(LEFT(A1343,LEN(A1343)-5))-SEARCH(" ",A1343)+1),'[1]Lookup Data'!$E$3:$F$14,2,FALSE)&amp;"/"&amp;RIGHT(A1343,4)</f>
        <v>#VALUE!</v>
      </c>
      <c r="M1343" s="12" t="e">
        <f>E1343&amp;"/"&amp;VLOOKUP([1]สูตรแปลงวันที่!F1343,'[1]Lookup Data'!$B$3:$C$14,2,FALSE)&amp;"/"&amp;[1]สูตรแปลงวันที่!G1343</f>
        <v>#VALUE!</v>
      </c>
    </row>
    <row r="1344" spans="1:13">
      <c r="A1344" s="11"/>
      <c r="B1344" s="12">
        <f t="shared" si="180"/>
        <v>0</v>
      </c>
      <c r="C1344" s="12">
        <f t="shared" si="181"/>
        <v>1</v>
      </c>
      <c r="D1344" s="12">
        <f t="shared" si="182"/>
        <v>1900</v>
      </c>
      <c r="E1344" s="12" t="str">
        <f t="shared" si="183"/>
        <v/>
      </c>
      <c r="F1344" s="12" t="e">
        <f t="shared" si="184"/>
        <v>#VALUE!</v>
      </c>
      <c r="G1344" s="12" t="str">
        <f t="shared" si="185"/>
        <v/>
      </c>
      <c r="H1344" s="12" t="e">
        <f t="shared" si="186"/>
        <v>#N/A</v>
      </c>
      <c r="I1344" s="12" t="str">
        <f t="shared" si="187"/>
        <v>0/1/2443</v>
      </c>
      <c r="J1344" s="12" t="str">
        <f t="shared" si="188"/>
        <v>0/1/2500</v>
      </c>
      <c r="K1344" s="12" t="e">
        <f>IF(VALUE(LEFT(A1344,SEARCH(" ",A1344)-1))&lt;10,"0"&amp;VALUE(LEFT(A1344,SEARCH(" ",A1344)-1)),VALUE(LEFT(A1344,SEARCH(" ",A1344)-1)))&amp;"/"&amp;VLOOKUP(MID(A1344,SEARCH(" ",A1344)+1,LEN(A1344)-SEARCH(" ",A1344)-3),'[1]Lookup Data'!$B$2:$C$14,2,FALSE)&amp;"/"&amp;RIGHT(A1344,2)+2500</f>
        <v>#VALUE!</v>
      </c>
      <c r="L1344" s="12" t="e">
        <f>LEFT(A1344,2)&amp;"/"&amp;VLOOKUP(MID(LEFT(A1344,LEN(A1344)-5),SEARCH(" ",A1344),LEN(LEFT(A1344,LEN(A1344)-5))-SEARCH(" ",A1344)+1),'[1]Lookup Data'!$E$3:$F$14,2,FALSE)&amp;"/"&amp;RIGHT(A1344,4)</f>
        <v>#VALUE!</v>
      </c>
      <c r="M1344" s="12" t="e">
        <f>E1344&amp;"/"&amp;VLOOKUP([1]สูตรแปลงวันที่!F1344,'[1]Lookup Data'!$B$3:$C$14,2,FALSE)&amp;"/"&amp;[1]สูตรแปลงวันที่!G1344</f>
        <v>#VALUE!</v>
      </c>
    </row>
    <row r="1345" spans="1:13">
      <c r="A1345" s="11"/>
      <c r="B1345" s="12">
        <f t="shared" si="180"/>
        <v>0</v>
      </c>
      <c r="C1345" s="12">
        <f t="shared" si="181"/>
        <v>1</v>
      </c>
      <c r="D1345" s="12">
        <f t="shared" si="182"/>
        <v>1900</v>
      </c>
      <c r="E1345" s="12" t="str">
        <f t="shared" si="183"/>
        <v/>
      </c>
      <c r="F1345" s="12" t="e">
        <f t="shared" si="184"/>
        <v>#VALUE!</v>
      </c>
      <c r="G1345" s="12" t="str">
        <f t="shared" si="185"/>
        <v/>
      </c>
      <c r="H1345" s="12" t="e">
        <f t="shared" si="186"/>
        <v>#N/A</v>
      </c>
      <c r="I1345" s="12" t="str">
        <f t="shared" si="187"/>
        <v>0/1/2443</v>
      </c>
      <c r="J1345" s="12" t="str">
        <f t="shared" si="188"/>
        <v>0/1/2500</v>
      </c>
      <c r="K1345" s="12" t="e">
        <f>IF(VALUE(LEFT(A1345,SEARCH(" ",A1345)-1))&lt;10,"0"&amp;VALUE(LEFT(A1345,SEARCH(" ",A1345)-1)),VALUE(LEFT(A1345,SEARCH(" ",A1345)-1)))&amp;"/"&amp;VLOOKUP(MID(A1345,SEARCH(" ",A1345)+1,LEN(A1345)-SEARCH(" ",A1345)-3),'[1]Lookup Data'!$B$2:$C$14,2,FALSE)&amp;"/"&amp;RIGHT(A1345,2)+2500</f>
        <v>#VALUE!</v>
      </c>
      <c r="L1345" s="12" t="e">
        <f>LEFT(A1345,2)&amp;"/"&amp;VLOOKUP(MID(LEFT(A1345,LEN(A1345)-5),SEARCH(" ",A1345),LEN(LEFT(A1345,LEN(A1345)-5))-SEARCH(" ",A1345)+1),'[1]Lookup Data'!$E$3:$F$14,2,FALSE)&amp;"/"&amp;RIGHT(A1345,4)</f>
        <v>#VALUE!</v>
      </c>
      <c r="M1345" s="12" t="e">
        <f>E1345&amp;"/"&amp;VLOOKUP([1]สูตรแปลงวันที่!F1345,'[1]Lookup Data'!$B$3:$C$14,2,FALSE)&amp;"/"&amp;[1]สูตรแปลงวันที่!G1345</f>
        <v>#VALUE!</v>
      </c>
    </row>
    <row r="1346" spans="1:13">
      <c r="A1346" s="11"/>
      <c r="B1346" s="12">
        <f t="shared" si="180"/>
        <v>0</v>
      </c>
      <c r="C1346" s="12">
        <f t="shared" si="181"/>
        <v>1</v>
      </c>
      <c r="D1346" s="12">
        <f t="shared" si="182"/>
        <v>1900</v>
      </c>
      <c r="E1346" s="12" t="str">
        <f t="shared" si="183"/>
        <v/>
      </c>
      <c r="F1346" s="12" t="e">
        <f t="shared" si="184"/>
        <v>#VALUE!</v>
      </c>
      <c r="G1346" s="12" t="str">
        <f t="shared" si="185"/>
        <v/>
      </c>
      <c r="H1346" s="12" t="e">
        <f t="shared" si="186"/>
        <v>#N/A</v>
      </c>
      <c r="I1346" s="12" t="str">
        <f t="shared" si="187"/>
        <v>0/1/2443</v>
      </c>
      <c r="J1346" s="12" t="str">
        <f t="shared" si="188"/>
        <v>0/1/2500</v>
      </c>
      <c r="K1346" s="12" t="e">
        <f>IF(VALUE(LEFT(A1346,SEARCH(" ",A1346)-1))&lt;10,"0"&amp;VALUE(LEFT(A1346,SEARCH(" ",A1346)-1)),VALUE(LEFT(A1346,SEARCH(" ",A1346)-1)))&amp;"/"&amp;VLOOKUP(MID(A1346,SEARCH(" ",A1346)+1,LEN(A1346)-SEARCH(" ",A1346)-3),'[1]Lookup Data'!$B$2:$C$14,2,FALSE)&amp;"/"&amp;RIGHT(A1346,2)+2500</f>
        <v>#VALUE!</v>
      </c>
      <c r="L1346" s="12" t="e">
        <f>LEFT(A1346,2)&amp;"/"&amp;VLOOKUP(MID(LEFT(A1346,LEN(A1346)-5),SEARCH(" ",A1346),LEN(LEFT(A1346,LEN(A1346)-5))-SEARCH(" ",A1346)+1),'[1]Lookup Data'!$E$3:$F$14,2,FALSE)&amp;"/"&amp;RIGHT(A1346,4)</f>
        <v>#VALUE!</v>
      </c>
      <c r="M1346" s="12" t="e">
        <f>E1346&amp;"/"&amp;VLOOKUP([1]สูตรแปลงวันที่!F1346,'[1]Lookup Data'!$B$3:$C$14,2,FALSE)&amp;"/"&amp;[1]สูตรแปลงวันที่!G1346</f>
        <v>#VALUE!</v>
      </c>
    </row>
    <row r="1347" spans="1:13">
      <c r="A1347" s="11"/>
      <c r="B1347" s="12">
        <f t="shared" ref="B1347:B1410" si="189">DAY(A1347)</f>
        <v>0</v>
      </c>
      <c r="C1347" s="12">
        <f t="shared" ref="C1347:C1410" si="190">MONTH(A1347)</f>
        <v>1</v>
      </c>
      <c r="D1347" s="12">
        <f t="shared" ref="D1347:D1410" si="191">YEAR(A1347)</f>
        <v>1900</v>
      </c>
      <c r="E1347" s="12" t="str">
        <f t="shared" ref="E1347:E1410" si="192">LEFT(A1347,2)</f>
        <v/>
      </c>
      <c r="F1347" s="12" t="e">
        <f t="shared" ref="F1347:F1410" si="193">MID(A1347,SEARCH(" ",A1347)+1,LEN(A1347)-5-SEARCH(" ",A1347))</f>
        <v>#VALUE!</v>
      </c>
      <c r="G1347" s="12" t="str">
        <f t="shared" ref="G1347:G1410" si="194">RIGHT(A1347,4)</f>
        <v/>
      </c>
      <c r="H1347" s="12" t="e">
        <f t="shared" si="186"/>
        <v>#N/A</v>
      </c>
      <c r="I1347" s="12" t="str">
        <f t="shared" si="187"/>
        <v>0/1/2443</v>
      </c>
      <c r="J1347" s="12" t="str">
        <f t="shared" si="188"/>
        <v>0/1/2500</v>
      </c>
      <c r="K1347" s="12" t="e">
        <f>IF(VALUE(LEFT(A1347,SEARCH(" ",A1347)-1))&lt;10,"0"&amp;VALUE(LEFT(A1347,SEARCH(" ",A1347)-1)),VALUE(LEFT(A1347,SEARCH(" ",A1347)-1)))&amp;"/"&amp;VLOOKUP(MID(A1347,SEARCH(" ",A1347)+1,LEN(A1347)-SEARCH(" ",A1347)-3),'[1]Lookup Data'!$B$2:$C$14,2,FALSE)&amp;"/"&amp;RIGHT(A1347,2)+2500</f>
        <v>#VALUE!</v>
      </c>
      <c r="L1347" s="12" t="e">
        <f>LEFT(A1347,2)&amp;"/"&amp;VLOOKUP(MID(LEFT(A1347,LEN(A1347)-5),SEARCH(" ",A1347),LEN(LEFT(A1347,LEN(A1347)-5))-SEARCH(" ",A1347)+1),'[1]Lookup Data'!$E$3:$F$14,2,FALSE)&amp;"/"&amp;RIGHT(A1347,4)</f>
        <v>#VALUE!</v>
      </c>
      <c r="M1347" s="12" t="e">
        <f>E1347&amp;"/"&amp;VLOOKUP([1]สูตรแปลงวันที่!F1347,'[1]Lookup Data'!$B$3:$C$14,2,FALSE)&amp;"/"&amp;[1]สูตรแปลงวันที่!G1347</f>
        <v>#VALUE!</v>
      </c>
    </row>
    <row r="1348" spans="1:13">
      <c r="A1348" s="11"/>
      <c r="B1348" s="12">
        <f t="shared" si="189"/>
        <v>0</v>
      </c>
      <c r="C1348" s="12">
        <f t="shared" si="190"/>
        <v>1</v>
      </c>
      <c r="D1348" s="12">
        <f t="shared" si="191"/>
        <v>1900</v>
      </c>
      <c r="E1348" s="12" t="str">
        <f t="shared" si="192"/>
        <v/>
      </c>
      <c r="F1348" s="12" t="e">
        <f t="shared" si="193"/>
        <v>#VALUE!</v>
      </c>
      <c r="G1348" s="12" t="str">
        <f t="shared" si="194"/>
        <v/>
      </c>
      <c r="H1348" s="12" t="e">
        <f t="shared" ref="H1348:H1411" si="195">IF(D1348&lt;2500,NA(),B1348&amp;"/"&amp;C1348&amp;"/"&amp;D1348)</f>
        <v>#N/A</v>
      </c>
      <c r="I1348" s="12" t="str">
        <f t="shared" ref="I1348:I1411" si="196">IF(D1348&gt;2057,NA(),B1348&amp;"/"&amp;C1348&amp;"/"&amp;D1348+543)</f>
        <v>0/1/2443</v>
      </c>
      <c r="J1348" s="12" t="str">
        <f t="shared" si="188"/>
        <v>0/1/2500</v>
      </c>
      <c r="K1348" s="12" t="e">
        <f>IF(VALUE(LEFT(A1348,SEARCH(" ",A1348)-1))&lt;10,"0"&amp;VALUE(LEFT(A1348,SEARCH(" ",A1348)-1)),VALUE(LEFT(A1348,SEARCH(" ",A1348)-1)))&amp;"/"&amp;VLOOKUP(MID(A1348,SEARCH(" ",A1348)+1,LEN(A1348)-SEARCH(" ",A1348)-3),'[1]Lookup Data'!$B$2:$C$14,2,FALSE)&amp;"/"&amp;RIGHT(A1348,2)+2500</f>
        <v>#VALUE!</v>
      </c>
      <c r="L1348" s="12" t="e">
        <f>LEFT(A1348,2)&amp;"/"&amp;VLOOKUP(MID(LEFT(A1348,LEN(A1348)-5),SEARCH(" ",A1348),LEN(LEFT(A1348,LEN(A1348)-5))-SEARCH(" ",A1348)+1),'[1]Lookup Data'!$E$3:$F$14,2,FALSE)&amp;"/"&amp;RIGHT(A1348,4)</f>
        <v>#VALUE!</v>
      </c>
      <c r="M1348" s="12" t="e">
        <f>E1348&amp;"/"&amp;VLOOKUP([1]สูตรแปลงวันที่!F1348,'[1]Lookup Data'!$B$3:$C$14,2,FALSE)&amp;"/"&amp;[1]สูตรแปลงวันที่!G1348</f>
        <v>#VALUE!</v>
      </c>
    </row>
    <row r="1349" spans="1:13">
      <c r="A1349" s="11"/>
      <c r="B1349" s="12">
        <f t="shared" si="189"/>
        <v>0</v>
      </c>
      <c r="C1349" s="12">
        <f t="shared" si="190"/>
        <v>1</v>
      </c>
      <c r="D1349" s="12">
        <f t="shared" si="191"/>
        <v>1900</v>
      </c>
      <c r="E1349" s="12" t="str">
        <f t="shared" si="192"/>
        <v/>
      </c>
      <c r="F1349" s="12" t="e">
        <f t="shared" si="193"/>
        <v>#VALUE!</v>
      </c>
      <c r="G1349" s="12" t="str">
        <f t="shared" si="194"/>
        <v/>
      </c>
      <c r="H1349" s="12" t="e">
        <f t="shared" si="195"/>
        <v>#N/A</v>
      </c>
      <c r="I1349" s="12" t="str">
        <f t="shared" si="196"/>
        <v>0/1/2443</v>
      </c>
      <c r="J1349" s="12" t="str">
        <f t="shared" ref="J1349:J1412" si="197">IF(D1349+600&gt;2601,NA(),B1349&amp;"/"&amp;C1349&amp;"/"&amp;D1349+600)</f>
        <v>0/1/2500</v>
      </c>
      <c r="K1349" s="12" t="e">
        <f>IF(VALUE(LEFT(A1349,SEARCH(" ",A1349)-1))&lt;10,"0"&amp;VALUE(LEFT(A1349,SEARCH(" ",A1349)-1)),VALUE(LEFT(A1349,SEARCH(" ",A1349)-1)))&amp;"/"&amp;VLOOKUP(MID(A1349,SEARCH(" ",A1349)+1,LEN(A1349)-SEARCH(" ",A1349)-3),'[1]Lookup Data'!$B$2:$C$14,2,FALSE)&amp;"/"&amp;RIGHT(A1349,2)+2500</f>
        <v>#VALUE!</v>
      </c>
      <c r="L1349" s="12" t="e">
        <f>LEFT(A1349,2)&amp;"/"&amp;VLOOKUP(MID(LEFT(A1349,LEN(A1349)-5),SEARCH(" ",A1349),LEN(LEFT(A1349,LEN(A1349)-5))-SEARCH(" ",A1349)+1),'[1]Lookup Data'!$E$3:$F$14,2,FALSE)&amp;"/"&amp;RIGHT(A1349,4)</f>
        <v>#VALUE!</v>
      </c>
      <c r="M1349" s="12" t="e">
        <f>E1349&amp;"/"&amp;VLOOKUP([1]สูตรแปลงวันที่!F1349,'[1]Lookup Data'!$B$3:$C$14,2,FALSE)&amp;"/"&amp;[1]สูตรแปลงวันที่!G1349</f>
        <v>#VALUE!</v>
      </c>
    </row>
    <row r="1350" spans="1:13">
      <c r="A1350" s="11"/>
      <c r="B1350" s="12">
        <f t="shared" si="189"/>
        <v>0</v>
      </c>
      <c r="C1350" s="12">
        <f t="shared" si="190"/>
        <v>1</v>
      </c>
      <c r="D1350" s="12">
        <f t="shared" si="191"/>
        <v>1900</v>
      </c>
      <c r="E1350" s="12" t="str">
        <f t="shared" si="192"/>
        <v/>
      </c>
      <c r="F1350" s="12" t="e">
        <f t="shared" si="193"/>
        <v>#VALUE!</v>
      </c>
      <c r="G1350" s="12" t="str">
        <f t="shared" si="194"/>
        <v/>
      </c>
      <c r="H1350" s="12" t="e">
        <f t="shared" si="195"/>
        <v>#N/A</v>
      </c>
      <c r="I1350" s="12" t="str">
        <f t="shared" si="196"/>
        <v>0/1/2443</v>
      </c>
      <c r="J1350" s="12" t="str">
        <f t="shared" si="197"/>
        <v>0/1/2500</v>
      </c>
      <c r="K1350" s="12" t="e">
        <f>IF(VALUE(LEFT(A1350,SEARCH(" ",A1350)-1))&lt;10,"0"&amp;VALUE(LEFT(A1350,SEARCH(" ",A1350)-1)),VALUE(LEFT(A1350,SEARCH(" ",A1350)-1)))&amp;"/"&amp;VLOOKUP(MID(A1350,SEARCH(" ",A1350)+1,LEN(A1350)-SEARCH(" ",A1350)-3),'[1]Lookup Data'!$B$2:$C$14,2,FALSE)&amp;"/"&amp;RIGHT(A1350,2)+2500</f>
        <v>#VALUE!</v>
      </c>
      <c r="L1350" s="12" t="e">
        <f>LEFT(A1350,2)&amp;"/"&amp;VLOOKUP(MID(LEFT(A1350,LEN(A1350)-5),SEARCH(" ",A1350),LEN(LEFT(A1350,LEN(A1350)-5))-SEARCH(" ",A1350)+1),'[1]Lookup Data'!$E$3:$F$14,2,FALSE)&amp;"/"&amp;RIGHT(A1350,4)</f>
        <v>#VALUE!</v>
      </c>
      <c r="M1350" s="12" t="e">
        <f>E1350&amp;"/"&amp;VLOOKUP([1]สูตรแปลงวันที่!F1350,'[1]Lookup Data'!$B$3:$C$14,2,FALSE)&amp;"/"&amp;[1]สูตรแปลงวันที่!G1350</f>
        <v>#VALUE!</v>
      </c>
    </row>
    <row r="1351" spans="1:13">
      <c r="A1351" s="11"/>
      <c r="B1351" s="12">
        <f t="shared" si="189"/>
        <v>0</v>
      </c>
      <c r="C1351" s="12">
        <f t="shared" si="190"/>
        <v>1</v>
      </c>
      <c r="D1351" s="12">
        <f t="shared" si="191"/>
        <v>1900</v>
      </c>
      <c r="E1351" s="12" t="str">
        <f t="shared" si="192"/>
        <v/>
      </c>
      <c r="F1351" s="12" t="e">
        <f t="shared" si="193"/>
        <v>#VALUE!</v>
      </c>
      <c r="G1351" s="12" t="str">
        <f t="shared" si="194"/>
        <v/>
      </c>
      <c r="H1351" s="12" t="e">
        <f t="shared" si="195"/>
        <v>#N/A</v>
      </c>
      <c r="I1351" s="12" t="str">
        <f t="shared" si="196"/>
        <v>0/1/2443</v>
      </c>
      <c r="J1351" s="12" t="str">
        <f t="shared" si="197"/>
        <v>0/1/2500</v>
      </c>
      <c r="K1351" s="12" t="e">
        <f>IF(VALUE(LEFT(A1351,SEARCH(" ",A1351)-1))&lt;10,"0"&amp;VALUE(LEFT(A1351,SEARCH(" ",A1351)-1)),VALUE(LEFT(A1351,SEARCH(" ",A1351)-1)))&amp;"/"&amp;VLOOKUP(MID(A1351,SEARCH(" ",A1351)+1,LEN(A1351)-SEARCH(" ",A1351)-3),'[1]Lookup Data'!$B$2:$C$14,2,FALSE)&amp;"/"&amp;RIGHT(A1351,2)+2500</f>
        <v>#VALUE!</v>
      </c>
      <c r="L1351" s="12" t="e">
        <f>LEFT(A1351,2)&amp;"/"&amp;VLOOKUP(MID(LEFT(A1351,LEN(A1351)-5),SEARCH(" ",A1351),LEN(LEFT(A1351,LEN(A1351)-5))-SEARCH(" ",A1351)+1),'[1]Lookup Data'!$E$3:$F$14,2,FALSE)&amp;"/"&amp;RIGHT(A1351,4)</f>
        <v>#VALUE!</v>
      </c>
      <c r="M1351" s="12" t="e">
        <f>E1351&amp;"/"&amp;VLOOKUP([1]สูตรแปลงวันที่!F1351,'[1]Lookup Data'!$B$3:$C$14,2,FALSE)&amp;"/"&amp;[1]สูตรแปลงวันที่!G1351</f>
        <v>#VALUE!</v>
      </c>
    </row>
    <row r="1352" spans="1:13">
      <c r="A1352" s="11"/>
      <c r="B1352" s="12">
        <f t="shared" si="189"/>
        <v>0</v>
      </c>
      <c r="C1352" s="12">
        <f t="shared" si="190"/>
        <v>1</v>
      </c>
      <c r="D1352" s="12">
        <f t="shared" si="191"/>
        <v>1900</v>
      </c>
      <c r="E1352" s="12" t="str">
        <f t="shared" si="192"/>
        <v/>
      </c>
      <c r="F1352" s="12" t="e">
        <f t="shared" si="193"/>
        <v>#VALUE!</v>
      </c>
      <c r="G1352" s="12" t="str">
        <f t="shared" si="194"/>
        <v/>
      </c>
      <c r="H1352" s="12" t="e">
        <f t="shared" si="195"/>
        <v>#N/A</v>
      </c>
      <c r="I1352" s="12" t="str">
        <f t="shared" si="196"/>
        <v>0/1/2443</v>
      </c>
      <c r="J1352" s="12" t="str">
        <f t="shared" si="197"/>
        <v>0/1/2500</v>
      </c>
      <c r="K1352" s="12" t="e">
        <f>IF(VALUE(LEFT(A1352,SEARCH(" ",A1352)-1))&lt;10,"0"&amp;VALUE(LEFT(A1352,SEARCH(" ",A1352)-1)),VALUE(LEFT(A1352,SEARCH(" ",A1352)-1)))&amp;"/"&amp;VLOOKUP(MID(A1352,SEARCH(" ",A1352)+1,LEN(A1352)-SEARCH(" ",A1352)-3),'[1]Lookup Data'!$B$2:$C$14,2,FALSE)&amp;"/"&amp;RIGHT(A1352,2)+2500</f>
        <v>#VALUE!</v>
      </c>
      <c r="L1352" s="12" t="e">
        <f>LEFT(A1352,2)&amp;"/"&amp;VLOOKUP(MID(LEFT(A1352,LEN(A1352)-5),SEARCH(" ",A1352),LEN(LEFT(A1352,LEN(A1352)-5))-SEARCH(" ",A1352)+1),'[1]Lookup Data'!$E$3:$F$14,2,FALSE)&amp;"/"&amp;RIGHT(A1352,4)</f>
        <v>#VALUE!</v>
      </c>
      <c r="M1352" s="12" t="e">
        <f>E1352&amp;"/"&amp;VLOOKUP([1]สูตรแปลงวันที่!F1352,'[1]Lookup Data'!$B$3:$C$14,2,FALSE)&amp;"/"&amp;[1]สูตรแปลงวันที่!G1352</f>
        <v>#VALUE!</v>
      </c>
    </row>
    <row r="1353" spans="1:13">
      <c r="A1353" s="11"/>
      <c r="B1353" s="12">
        <f t="shared" si="189"/>
        <v>0</v>
      </c>
      <c r="C1353" s="12">
        <f t="shared" si="190"/>
        <v>1</v>
      </c>
      <c r="D1353" s="12">
        <f t="shared" si="191"/>
        <v>1900</v>
      </c>
      <c r="E1353" s="12" t="str">
        <f t="shared" si="192"/>
        <v/>
      </c>
      <c r="F1353" s="12" t="e">
        <f t="shared" si="193"/>
        <v>#VALUE!</v>
      </c>
      <c r="G1353" s="12" t="str">
        <f t="shared" si="194"/>
        <v/>
      </c>
      <c r="H1353" s="12" t="e">
        <f t="shared" si="195"/>
        <v>#N/A</v>
      </c>
      <c r="I1353" s="12" t="str">
        <f t="shared" si="196"/>
        <v>0/1/2443</v>
      </c>
      <c r="J1353" s="12" t="str">
        <f t="shared" si="197"/>
        <v>0/1/2500</v>
      </c>
      <c r="K1353" s="12" t="e">
        <f>IF(VALUE(LEFT(A1353,SEARCH(" ",A1353)-1))&lt;10,"0"&amp;VALUE(LEFT(A1353,SEARCH(" ",A1353)-1)),VALUE(LEFT(A1353,SEARCH(" ",A1353)-1)))&amp;"/"&amp;VLOOKUP(MID(A1353,SEARCH(" ",A1353)+1,LEN(A1353)-SEARCH(" ",A1353)-3),'[1]Lookup Data'!$B$2:$C$14,2,FALSE)&amp;"/"&amp;RIGHT(A1353,2)+2500</f>
        <v>#VALUE!</v>
      </c>
      <c r="L1353" s="12" t="e">
        <f>LEFT(A1353,2)&amp;"/"&amp;VLOOKUP(MID(LEFT(A1353,LEN(A1353)-5),SEARCH(" ",A1353),LEN(LEFT(A1353,LEN(A1353)-5))-SEARCH(" ",A1353)+1),'[1]Lookup Data'!$E$3:$F$14,2,FALSE)&amp;"/"&amp;RIGHT(A1353,4)</f>
        <v>#VALUE!</v>
      </c>
      <c r="M1353" s="12" t="e">
        <f>E1353&amp;"/"&amp;VLOOKUP([1]สูตรแปลงวันที่!F1353,'[1]Lookup Data'!$B$3:$C$14,2,FALSE)&amp;"/"&amp;[1]สูตรแปลงวันที่!G1353</f>
        <v>#VALUE!</v>
      </c>
    </row>
    <row r="1354" spans="1:13">
      <c r="A1354" s="11"/>
      <c r="B1354" s="12">
        <f t="shared" si="189"/>
        <v>0</v>
      </c>
      <c r="C1354" s="12">
        <f t="shared" si="190"/>
        <v>1</v>
      </c>
      <c r="D1354" s="12">
        <f t="shared" si="191"/>
        <v>1900</v>
      </c>
      <c r="E1354" s="12" t="str">
        <f t="shared" si="192"/>
        <v/>
      </c>
      <c r="F1354" s="12" t="e">
        <f t="shared" si="193"/>
        <v>#VALUE!</v>
      </c>
      <c r="G1354" s="12" t="str">
        <f t="shared" si="194"/>
        <v/>
      </c>
      <c r="H1354" s="12" t="e">
        <f t="shared" si="195"/>
        <v>#N/A</v>
      </c>
      <c r="I1354" s="12" t="str">
        <f t="shared" si="196"/>
        <v>0/1/2443</v>
      </c>
      <c r="J1354" s="12" t="str">
        <f t="shared" si="197"/>
        <v>0/1/2500</v>
      </c>
      <c r="K1354" s="12" t="e">
        <f>IF(VALUE(LEFT(A1354,SEARCH(" ",A1354)-1))&lt;10,"0"&amp;VALUE(LEFT(A1354,SEARCH(" ",A1354)-1)),VALUE(LEFT(A1354,SEARCH(" ",A1354)-1)))&amp;"/"&amp;VLOOKUP(MID(A1354,SEARCH(" ",A1354)+1,LEN(A1354)-SEARCH(" ",A1354)-3),'[1]Lookup Data'!$B$2:$C$14,2,FALSE)&amp;"/"&amp;RIGHT(A1354,2)+2500</f>
        <v>#VALUE!</v>
      </c>
      <c r="L1354" s="12" t="e">
        <f>LEFT(A1354,2)&amp;"/"&amp;VLOOKUP(MID(LEFT(A1354,LEN(A1354)-5),SEARCH(" ",A1354),LEN(LEFT(A1354,LEN(A1354)-5))-SEARCH(" ",A1354)+1),'[1]Lookup Data'!$E$3:$F$14,2,FALSE)&amp;"/"&amp;RIGHT(A1354,4)</f>
        <v>#VALUE!</v>
      </c>
      <c r="M1354" s="12" t="e">
        <f>E1354&amp;"/"&amp;VLOOKUP([1]สูตรแปลงวันที่!F1354,'[1]Lookup Data'!$B$3:$C$14,2,FALSE)&amp;"/"&amp;[1]สูตรแปลงวันที่!G1354</f>
        <v>#VALUE!</v>
      </c>
    </row>
    <row r="1355" spans="1:13">
      <c r="A1355" s="11"/>
      <c r="B1355" s="12">
        <f t="shared" si="189"/>
        <v>0</v>
      </c>
      <c r="C1355" s="12">
        <f t="shared" si="190"/>
        <v>1</v>
      </c>
      <c r="D1355" s="12">
        <f t="shared" si="191"/>
        <v>1900</v>
      </c>
      <c r="E1355" s="12" t="str">
        <f t="shared" si="192"/>
        <v/>
      </c>
      <c r="F1355" s="12" t="e">
        <f t="shared" si="193"/>
        <v>#VALUE!</v>
      </c>
      <c r="G1355" s="12" t="str">
        <f t="shared" si="194"/>
        <v/>
      </c>
      <c r="H1355" s="12" t="e">
        <f t="shared" si="195"/>
        <v>#N/A</v>
      </c>
      <c r="I1355" s="12" t="str">
        <f t="shared" si="196"/>
        <v>0/1/2443</v>
      </c>
      <c r="J1355" s="12" t="str">
        <f t="shared" si="197"/>
        <v>0/1/2500</v>
      </c>
      <c r="K1355" s="12" t="e">
        <f>IF(VALUE(LEFT(A1355,SEARCH(" ",A1355)-1))&lt;10,"0"&amp;VALUE(LEFT(A1355,SEARCH(" ",A1355)-1)),VALUE(LEFT(A1355,SEARCH(" ",A1355)-1)))&amp;"/"&amp;VLOOKUP(MID(A1355,SEARCH(" ",A1355)+1,LEN(A1355)-SEARCH(" ",A1355)-3),'[1]Lookup Data'!$B$2:$C$14,2,FALSE)&amp;"/"&amp;RIGHT(A1355,2)+2500</f>
        <v>#VALUE!</v>
      </c>
      <c r="L1355" s="12" t="e">
        <f>LEFT(A1355,2)&amp;"/"&amp;VLOOKUP(MID(LEFT(A1355,LEN(A1355)-5),SEARCH(" ",A1355),LEN(LEFT(A1355,LEN(A1355)-5))-SEARCH(" ",A1355)+1),'[1]Lookup Data'!$E$3:$F$14,2,FALSE)&amp;"/"&amp;RIGHT(A1355,4)</f>
        <v>#VALUE!</v>
      </c>
      <c r="M1355" s="12" t="e">
        <f>E1355&amp;"/"&amp;VLOOKUP([1]สูตรแปลงวันที่!F1355,'[1]Lookup Data'!$B$3:$C$14,2,FALSE)&amp;"/"&amp;[1]สูตรแปลงวันที่!G1355</f>
        <v>#VALUE!</v>
      </c>
    </row>
    <row r="1356" spans="1:13">
      <c r="A1356" s="11"/>
      <c r="B1356" s="12">
        <f t="shared" si="189"/>
        <v>0</v>
      </c>
      <c r="C1356" s="12">
        <f t="shared" si="190"/>
        <v>1</v>
      </c>
      <c r="D1356" s="12">
        <f t="shared" si="191"/>
        <v>1900</v>
      </c>
      <c r="E1356" s="12" t="str">
        <f t="shared" si="192"/>
        <v/>
      </c>
      <c r="F1356" s="12" t="e">
        <f t="shared" si="193"/>
        <v>#VALUE!</v>
      </c>
      <c r="G1356" s="12" t="str">
        <f t="shared" si="194"/>
        <v/>
      </c>
      <c r="H1356" s="12" t="e">
        <f t="shared" si="195"/>
        <v>#N/A</v>
      </c>
      <c r="I1356" s="12" t="str">
        <f t="shared" si="196"/>
        <v>0/1/2443</v>
      </c>
      <c r="J1356" s="12" t="str">
        <f t="shared" si="197"/>
        <v>0/1/2500</v>
      </c>
      <c r="K1356" s="12" t="e">
        <f>IF(VALUE(LEFT(A1356,SEARCH(" ",A1356)-1))&lt;10,"0"&amp;VALUE(LEFT(A1356,SEARCH(" ",A1356)-1)),VALUE(LEFT(A1356,SEARCH(" ",A1356)-1)))&amp;"/"&amp;VLOOKUP(MID(A1356,SEARCH(" ",A1356)+1,LEN(A1356)-SEARCH(" ",A1356)-3),'[1]Lookup Data'!$B$2:$C$14,2,FALSE)&amp;"/"&amp;RIGHT(A1356,2)+2500</f>
        <v>#VALUE!</v>
      </c>
      <c r="L1356" s="12" t="e">
        <f>LEFT(A1356,2)&amp;"/"&amp;VLOOKUP(MID(LEFT(A1356,LEN(A1356)-5),SEARCH(" ",A1356),LEN(LEFT(A1356,LEN(A1356)-5))-SEARCH(" ",A1356)+1),'[1]Lookup Data'!$E$3:$F$14,2,FALSE)&amp;"/"&amp;RIGHT(A1356,4)</f>
        <v>#VALUE!</v>
      </c>
      <c r="M1356" s="12" t="e">
        <f>E1356&amp;"/"&amp;VLOOKUP([1]สูตรแปลงวันที่!F1356,'[1]Lookup Data'!$B$3:$C$14,2,FALSE)&amp;"/"&amp;[1]สูตรแปลงวันที่!G1356</f>
        <v>#VALUE!</v>
      </c>
    </row>
    <row r="1357" spans="1:13">
      <c r="A1357" s="11"/>
      <c r="B1357" s="12">
        <f t="shared" si="189"/>
        <v>0</v>
      </c>
      <c r="C1357" s="12">
        <f t="shared" si="190"/>
        <v>1</v>
      </c>
      <c r="D1357" s="12">
        <f t="shared" si="191"/>
        <v>1900</v>
      </c>
      <c r="E1357" s="12" t="str">
        <f t="shared" si="192"/>
        <v/>
      </c>
      <c r="F1357" s="12" t="e">
        <f t="shared" si="193"/>
        <v>#VALUE!</v>
      </c>
      <c r="G1357" s="12" t="str">
        <f t="shared" si="194"/>
        <v/>
      </c>
      <c r="H1357" s="12" t="e">
        <f t="shared" si="195"/>
        <v>#N/A</v>
      </c>
      <c r="I1357" s="12" t="str">
        <f t="shared" si="196"/>
        <v>0/1/2443</v>
      </c>
      <c r="J1357" s="12" t="str">
        <f t="shared" si="197"/>
        <v>0/1/2500</v>
      </c>
      <c r="K1357" s="12" t="e">
        <f>IF(VALUE(LEFT(A1357,SEARCH(" ",A1357)-1))&lt;10,"0"&amp;VALUE(LEFT(A1357,SEARCH(" ",A1357)-1)),VALUE(LEFT(A1357,SEARCH(" ",A1357)-1)))&amp;"/"&amp;VLOOKUP(MID(A1357,SEARCH(" ",A1357)+1,LEN(A1357)-SEARCH(" ",A1357)-3),'[1]Lookup Data'!$B$2:$C$14,2,FALSE)&amp;"/"&amp;RIGHT(A1357,2)+2500</f>
        <v>#VALUE!</v>
      </c>
      <c r="L1357" s="12" t="e">
        <f>LEFT(A1357,2)&amp;"/"&amp;VLOOKUP(MID(LEFT(A1357,LEN(A1357)-5),SEARCH(" ",A1357),LEN(LEFT(A1357,LEN(A1357)-5))-SEARCH(" ",A1357)+1),'[1]Lookup Data'!$E$3:$F$14,2,FALSE)&amp;"/"&amp;RIGHT(A1357,4)</f>
        <v>#VALUE!</v>
      </c>
      <c r="M1357" s="12" t="e">
        <f>E1357&amp;"/"&amp;VLOOKUP([1]สูตรแปลงวันที่!F1357,'[1]Lookup Data'!$B$3:$C$14,2,FALSE)&amp;"/"&amp;[1]สูตรแปลงวันที่!G1357</f>
        <v>#VALUE!</v>
      </c>
    </row>
    <row r="1358" spans="1:13">
      <c r="A1358" s="11"/>
      <c r="B1358" s="12">
        <f t="shared" si="189"/>
        <v>0</v>
      </c>
      <c r="C1358" s="12">
        <f t="shared" si="190"/>
        <v>1</v>
      </c>
      <c r="D1358" s="12">
        <f t="shared" si="191"/>
        <v>1900</v>
      </c>
      <c r="E1358" s="12" t="str">
        <f t="shared" si="192"/>
        <v/>
      </c>
      <c r="F1358" s="12" t="e">
        <f t="shared" si="193"/>
        <v>#VALUE!</v>
      </c>
      <c r="G1358" s="12" t="str">
        <f t="shared" si="194"/>
        <v/>
      </c>
      <c r="H1358" s="12" t="e">
        <f t="shared" si="195"/>
        <v>#N/A</v>
      </c>
      <c r="I1358" s="12" t="str">
        <f t="shared" si="196"/>
        <v>0/1/2443</v>
      </c>
      <c r="J1358" s="12" t="str">
        <f t="shared" si="197"/>
        <v>0/1/2500</v>
      </c>
      <c r="K1358" s="12" t="e">
        <f>IF(VALUE(LEFT(A1358,SEARCH(" ",A1358)-1))&lt;10,"0"&amp;VALUE(LEFT(A1358,SEARCH(" ",A1358)-1)),VALUE(LEFT(A1358,SEARCH(" ",A1358)-1)))&amp;"/"&amp;VLOOKUP(MID(A1358,SEARCH(" ",A1358)+1,LEN(A1358)-SEARCH(" ",A1358)-3),'[1]Lookup Data'!$B$2:$C$14,2,FALSE)&amp;"/"&amp;RIGHT(A1358,2)+2500</f>
        <v>#VALUE!</v>
      </c>
      <c r="L1358" s="12" t="e">
        <f>LEFT(A1358,2)&amp;"/"&amp;VLOOKUP(MID(LEFT(A1358,LEN(A1358)-5),SEARCH(" ",A1358),LEN(LEFT(A1358,LEN(A1358)-5))-SEARCH(" ",A1358)+1),'[1]Lookup Data'!$E$3:$F$14,2,FALSE)&amp;"/"&amp;RIGHT(A1358,4)</f>
        <v>#VALUE!</v>
      </c>
      <c r="M1358" s="12" t="e">
        <f>E1358&amp;"/"&amp;VLOOKUP([1]สูตรแปลงวันที่!F1358,'[1]Lookup Data'!$B$3:$C$14,2,FALSE)&amp;"/"&amp;[1]สูตรแปลงวันที่!G1358</f>
        <v>#VALUE!</v>
      </c>
    </row>
    <row r="1359" spans="1:13">
      <c r="A1359" s="11"/>
      <c r="B1359" s="12">
        <f t="shared" si="189"/>
        <v>0</v>
      </c>
      <c r="C1359" s="12">
        <f t="shared" si="190"/>
        <v>1</v>
      </c>
      <c r="D1359" s="12">
        <f t="shared" si="191"/>
        <v>1900</v>
      </c>
      <c r="E1359" s="12" t="str">
        <f t="shared" si="192"/>
        <v/>
      </c>
      <c r="F1359" s="12" t="e">
        <f t="shared" si="193"/>
        <v>#VALUE!</v>
      </c>
      <c r="G1359" s="12" t="str">
        <f t="shared" si="194"/>
        <v/>
      </c>
      <c r="H1359" s="12" t="e">
        <f t="shared" si="195"/>
        <v>#N/A</v>
      </c>
      <c r="I1359" s="12" t="str">
        <f t="shared" si="196"/>
        <v>0/1/2443</v>
      </c>
      <c r="J1359" s="12" t="str">
        <f t="shared" si="197"/>
        <v>0/1/2500</v>
      </c>
      <c r="K1359" s="12" t="e">
        <f>IF(VALUE(LEFT(A1359,SEARCH(" ",A1359)-1))&lt;10,"0"&amp;VALUE(LEFT(A1359,SEARCH(" ",A1359)-1)),VALUE(LEFT(A1359,SEARCH(" ",A1359)-1)))&amp;"/"&amp;VLOOKUP(MID(A1359,SEARCH(" ",A1359)+1,LEN(A1359)-SEARCH(" ",A1359)-3),'[1]Lookup Data'!$B$2:$C$14,2,FALSE)&amp;"/"&amp;RIGHT(A1359,2)+2500</f>
        <v>#VALUE!</v>
      </c>
      <c r="L1359" s="12" t="e">
        <f>LEFT(A1359,2)&amp;"/"&amp;VLOOKUP(MID(LEFT(A1359,LEN(A1359)-5),SEARCH(" ",A1359),LEN(LEFT(A1359,LEN(A1359)-5))-SEARCH(" ",A1359)+1),'[1]Lookup Data'!$E$3:$F$14,2,FALSE)&amp;"/"&amp;RIGHT(A1359,4)</f>
        <v>#VALUE!</v>
      </c>
      <c r="M1359" s="12" t="e">
        <f>E1359&amp;"/"&amp;VLOOKUP([1]สูตรแปลงวันที่!F1359,'[1]Lookup Data'!$B$3:$C$14,2,FALSE)&amp;"/"&amp;[1]สูตรแปลงวันที่!G1359</f>
        <v>#VALUE!</v>
      </c>
    </row>
    <row r="1360" spans="1:13">
      <c r="A1360" s="11"/>
      <c r="B1360" s="12">
        <f t="shared" si="189"/>
        <v>0</v>
      </c>
      <c r="C1360" s="12">
        <f t="shared" si="190"/>
        <v>1</v>
      </c>
      <c r="D1360" s="12">
        <f t="shared" si="191"/>
        <v>1900</v>
      </c>
      <c r="E1360" s="12" t="str">
        <f t="shared" si="192"/>
        <v/>
      </c>
      <c r="F1360" s="12" t="e">
        <f t="shared" si="193"/>
        <v>#VALUE!</v>
      </c>
      <c r="G1360" s="12" t="str">
        <f t="shared" si="194"/>
        <v/>
      </c>
      <c r="H1360" s="12" t="e">
        <f t="shared" si="195"/>
        <v>#N/A</v>
      </c>
      <c r="I1360" s="12" t="str">
        <f t="shared" si="196"/>
        <v>0/1/2443</v>
      </c>
      <c r="J1360" s="12" t="str">
        <f t="shared" si="197"/>
        <v>0/1/2500</v>
      </c>
      <c r="K1360" s="12" t="e">
        <f>IF(VALUE(LEFT(A1360,SEARCH(" ",A1360)-1))&lt;10,"0"&amp;VALUE(LEFT(A1360,SEARCH(" ",A1360)-1)),VALUE(LEFT(A1360,SEARCH(" ",A1360)-1)))&amp;"/"&amp;VLOOKUP(MID(A1360,SEARCH(" ",A1360)+1,LEN(A1360)-SEARCH(" ",A1360)-3),'[1]Lookup Data'!$B$2:$C$14,2,FALSE)&amp;"/"&amp;RIGHT(A1360,2)+2500</f>
        <v>#VALUE!</v>
      </c>
      <c r="L1360" s="12" t="e">
        <f>LEFT(A1360,2)&amp;"/"&amp;VLOOKUP(MID(LEFT(A1360,LEN(A1360)-5),SEARCH(" ",A1360),LEN(LEFT(A1360,LEN(A1360)-5))-SEARCH(" ",A1360)+1),'[1]Lookup Data'!$E$3:$F$14,2,FALSE)&amp;"/"&amp;RIGHT(A1360,4)</f>
        <v>#VALUE!</v>
      </c>
      <c r="M1360" s="12" t="e">
        <f>E1360&amp;"/"&amp;VLOOKUP([1]สูตรแปลงวันที่!F1360,'[1]Lookup Data'!$B$3:$C$14,2,FALSE)&amp;"/"&amp;[1]สูตรแปลงวันที่!G1360</f>
        <v>#VALUE!</v>
      </c>
    </row>
    <row r="1361" spans="1:13">
      <c r="A1361" s="11"/>
      <c r="B1361" s="12">
        <f t="shared" si="189"/>
        <v>0</v>
      </c>
      <c r="C1361" s="12">
        <f t="shared" si="190"/>
        <v>1</v>
      </c>
      <c r="D1361" s="12">
        <f t="shared" si="191"/>
        <v>1900</v>
      </c>
      <c r="E1361" s="12" t="str">
        <f t="shared" si="192"/>
        <v/>
      </c>
      <c r="F1361" s="12" t="e">
        <f t="shared" si="193"/>
        <v>#VALUE!</v>
      </c>
      <c r="G1361" s="12" t="str">
        <f t="shared" si="194"/>
        <v/>
      </c>
      <c r="H1361" s="12" t="e">
        <f t="shared" si="195"/>
        <v>#N/A</v>
      </c>
      <c r="I1361" s="12" t="str">
        <f t="shared" si="196"/>
        <v>0/1/2443</v>
      </c>
      <c r="J1361" s="12" t="str">
        <f t="shared" si="197"/>
        <v>0/1/2500</v>
      </c>
      <c r="K1361" s="12" t="e">
        <f>IF(VALUE(LEFT(A1361,SEARCH(" ",A1361)-1))&lt;10,"0"&amp;VALUE(LEFT(A1361,SEARCH(" ",A1361)-1)),VALUE(LEFT(A1361,SEARCH(" ",A1361)-1)))&amp;"/"&amp;VLOOKUP(MID(A1361,SEARCH(" ",A1361)+1,LEN(A1361)-SEARCH(" ",A1361)-3),'[1]Lookup Data'!$B$2:$C$14,2,FALSE)&amp;"/"&amp;RIGHT(A1361,2)+2500</f>
        <v>#VALUE!</v>
      </c>
      <c r="L1361" s="12" t="e">
        <f>LEFT(A1361,2)&amp;"/"&amp;VLOOKUP(MID(LEFT(A1361,LEN(A1361)-5),SEARCH(" ",A1361),LEN(LEFT(A1361,LEN(A1361)-5))-SEARCH(" ",A1361)+1),'[1]Lookup Data'!$E$3:$F$14,2,FALSE)&amp;"/"&amp;RIGHT(A1361,4)</f>
        <v>#VALUE!</v>
      </c>
      <c r="M1361" s="12" t="e">
        <f>E1361&amp;"/"&amp;VLOOKUP([1]สูตรแปลงวันที่!F1361,'[1]Lookup Data'!$B$3:$C$14,2,FALSE)&amp;"/"&amp;[1]สูตรแปลงวันที่!G1361</f>
        <v>#VALUE!</v>
      </c>
    </row>
    <row r="1362" spans="1:13">
      <c r="A1362" s="11"/>
      <c r="B1362" s="12">
        <f t="shared" si="189"/>
        <v>0</v>
      </c>
      <c r="C1362" s="12">
        <f t="shared" si="190"/>
        <v>1</v>
      </c>
      <c r="D1362" s="12">
        <f t="shared" si="191"/>
        <v>1900</v>
      </c>
      <c r="E1362" s="12" t="str">
        <f t="shared" si="192"/>
        <v/>
      </c>
      <c r="F1362" s="12" t="e">
        <f t="shared" si="193"/>
        <v>#VALUE!</v>
      </c>
      <c r="G1362" s="12" t="str">
        <f t="shared" si="194"/>
        <v/>
      </c>
      <c r="H1362" s="12" t="e">
        <f t="shared" si="195"/>
        <v>#N/A</v>
      </c>
      <c r="I1362" s="12" t="str">
        <f t="shared" si="196"/>
        <v>0/1/2443</v>
      </c>
      <c r="J1362" s="12" t="str">
        <f t="shared" si="197"/>
        <v>0/1/2500</v>
      </c>
      <c r="K1362" s="12" t="e">
        <f>IF(VALUE(LEFT(A1362,SEARCH(" ",A1362)-1))&lt;10,"0"&amp;VALUE(LEFT(A1362,SEARCH(" ",A1362)-1)),VALUE(LEFT(A1362,SEARCH(" ",A1362)-1)))&amp;"/"&amp;VLOOKUP(MID(A1362,SEARCH(" ",A1362)+1,LEN(A1362)-SEARCH(" ",A1362)-3),'[1]Lookup Data'!$B$2:$C$14,2,FALSE)&amp;"/"&amp;RIGHT(A1362,2)+2500</f>
        <v>#VALUE!</v>
      </c>
      <c r="L1362" s="12" t="e">
        <f>LEFT(A1362,2)&amp;"/"&amp;VLOOKUP(MID(LEFT(A1362,LEN(A1362)-5),SEARCH(" ",A1362),LEN(LEFT(A1362,LEN(A1362)-5))-SEARCH(" ",A1362)+1),'[1]Lookup Data'!$E$3:$F$14,2,FALSE)&amp;"/"&amp;RIGHT(A1362,4)</f>
        <v>#VALUE!</v>
      </c>
      <c r="M1362" s="12" t="e">
        <f>E1362&amp;"/"&amp;VLOOKUP([1]สูตรแปลงวันที่!F1362,'[1]Lookup Data'!$B$3:$C$14,2,FALSE)&amp;"/"&amp;[1]สูตรแปลงวันที่!G1362</f>
        <v>#VALUE!</v>
      </c>
    </row>
    <row r="1363" spans="1:13">
      <c r="A1363" s="11"/>
      <c r="B1363" s="12">
        <f t="shared" si="189"/>
        <v>0</v>
      </c>
      <c r="C1363" s="12">
        <f t="shared" si="190"/>
        <v>1</v>
      </c>
      <c r="D1363" s="12">
        <f t="shared" si="191"/>
        <v>1900</v>
      </c>
      <c r="E1363" s="12" t="str">
        <f t="shared" si="192"/>
        <v/>
      </c>
      <c r="F1363" s="12" t="e">
        <f t="shared" si="193"/>
        <v>#VALUE!</v>
      </c>
      <c r="G1363" s="12" t="str">
        <f t="shared" si="194"/>
        <v/>
      </c>
      <c r="H1363" s="12" t="e">
        <f t="shared" si="195"/>
        <v>#N/A</v>
      </c>
      <c r="I1363" s="12" t="str">
        <f t="shared" si="196"/>
        <v>0/1/2443</v>
      </c>
      <c r="J1363" s="12" t="str">
        <f t="shared" si="197"/>
        <v>0/1/2500</v>
      </c>
      <c r="K1363" s="12" t="e">
        <f>IF(VALUE(LEFT(A1363,SEARCH(" ",A1363)-1))&lt;10,"0"&amp;VALUE(LEFT(A1363,SEARCH(" ",A1363)-1)),VALUE(LEFT(A1363,SEARCH(" ",A1363)-1)))&amp;"/"&amp;VLOOKUP(MID(A1363,SEARCH(" ",A1363)+1,LEN(A1363)-SEARCH(" ",A1363)-3),'[1]Lookup Data'!$B$2:$C$14,2,FALSE)&amp;"/"&amp;RIGHT(A1363,2)+2500</f>
        <v>#VALUE!</v>
      </c>
      <c r="L1363" s="12" t="e">
        <f>LEFT(A1363,2)&amp;"/"&amp;VLOOKUP(MID(LEFT(A1363,LEN(A1363)-5),SEARCH(" ",A1363),LEN(LEFT(A1363,LEN(A1363)-5))-SEARCH(" ",A1363)+1),'[1]Lookup Data'!$E$3:$F$14,2,FALSE)&amp;"/"&amp;RIGHT(A1363,4)</f>
        <v>#VALUE!</v>
      </c>
      <c r="M1363" s="12" t="e">
        <f>E1363&amp;"/"&amp;VLOOKUP([1]สูตรแปลงวันที่!F1363,'[1]Lookup Data'!$B$3:$C$14,2,FALSE)&amp;"/"&amp;[1]สูตรแปลงวันที่!G1363</f>
        <v>#VALUE!</v>
      </c>
    </row>
    <row r="1364" spans="1:13">
      <c r="A1364" s="11"/>
      <c r="B1364" s="12">
        <f t="shared" si="189"/>
        <v>0</v>
      </c>
      <c r="C1364" s="12">
        <f t="shared" si="190"/>
        <v>1</v>
      </c>
      <c r="D1364" s="12">
        <f t="shared" si="191"/>
        <v>1900</v>
      </c>
      <c r="E1364" s="12" t="str">
        <f t="shared" si="192"/>
        <v/>
      </c>
      <c r="F1364" s="12" t="e">
        <f t="shared" si="193"/>
        <v>#VALUE!</v>
      </c>
      <c r="G1364" s="12" t="str">
        <f t="shared" si="194"/>
        <v/>
      </c>
      <c r="H1364" s="12" t="e">
        <f t="shared" si="195"/>
        <v>#N/A</v>
      </c>
      <c r="I1364" s="12" t="str">
        <f t="shared" si="196"/>
        <v>0/1/2443</v>
      </c>
      <c r="J1364" s="12" t="str">
        <f t="shared" si="197"/>
        <v>0/1/2500</v>
      </c>
      <c r="K1364" s="12" t="e">
        <f>IF(VALUE(LEFT(A1364,SEARCH(" ",A1364)-1))&lt;10,"0"&amp;VALUE(LEFT(A1364,SEARCH(" ",A1364)-1)),VALUE(LEFT(A1364,SEARCH(" ",A1364)-1)))&amp;"/"&amp;VLOOKUP(MID(A1364,SEARCH(" ",A1364)+1,LEN(A1364)-SEARCH(" ",A1364)-3),'[1]Lookup Data'!$B$2:$C$14,2,FALSE)&amp;"/"&amp;RIGHT(A1364,2)+2500</f>
        <v>#VALUE!</v>
      </c>
      <c r="L1364" s="12" t="e">
        <f>LEFT(A1364,2)&amp;"/"&amp;VLOOKUP(MID(LEFT(A1364,LEN(A1364)-5),SEARCH(" ",A1364),LEN(LEFT(A1364,LEN(A1364)-5))-SEARCH(" ",A1364)+1),'[1]Lookup Data'!$E$3:$F$14,2,FALSE)&amp;"/"&amp;RIGHT(A1364,4)</f>
        <v>#VALUE!</v>
      </c>
      <c r="M1364" s="12" t="e">
        <f>E1364&amp;"/"&amp;VLOOKUP([1]สูตรแปลงวันที่!F1364,'[1]Lookup Data'!$B$3:$C$14,2,FALSE)&amp;"/"&amp;[1]สูตรแปลงวันที่!G1364</f>
        <v>#VALUE!</v>
      </c>
    </row>
    <row r="1365" spans="1:13">
      <c r="A1365" s="11"/>
      <c r="B1365" s="12">
        <f t="shared" si="189"/>
        <v>0</v>
      </c>
      <c r="C1365" s="12">
        <f t="shared" si="190"/>
        <v>1</v>
      </c>
      <c r="D1365" s="12">
        <f t="shared" si="191"/>
        <v>1900</v>
      </c>
      <c r="E1365" s="12" t="str">
        <f t="shared" si="192"/>
        <v/>
      </c>
      <c r="F1365" s="12" t="e">
        <f t="shared" si="193"/>
        <v>#VALUE!</v>
      </c>
      <c r="G1365" s="12" t="str">
        <f t="shared" si="194"/>
        <v/>
      </c>
      <c r="H1365" s="12" t="e">
        <f t="shared" si="195"/>
        <v>#N/A</v>
      </c>
      <c r="I1365" s="12" t="str">
        <f t="shared" si="196"/>
        <v>0/1/2443</v>
      </c>
      <c r="J1365" s="12" t="str">
        <f t="shared" si="197"/>
        <v>0/1/2500</v>
      </c>
      <c r="K1365" s="12" t="e">
        <f>IF(VALUE(LEFT(A1365,SEARCH(" ",A1365)-1))&lt;10,"0"&amp;VALUE(LEFT(A1365,SEARCH(" ",A1365)-1)),VALUE(LEFT(A1365,SEARCH(" ",A1365)-1)))&amp;"/"&amp;VLOOKUP(MID(A1365,SEARCH(" ",A1365)+1,LEN(A1365)-SEARCH(" ",A1365)-3),'[1]Lookup Data'!$B$2:$C$14,2,FALSE)&amp;"/"&amp;RIGHT(A1365,2)+2500</f>
        <v>#VALUE!</v>
      </c>
      <c r="L1365" s="12" t="e">
        <f>LEFT(A1365,2)&amp;"/"&amp;VLOOKUP(MID(LEFT(A1365,LEN(A1365)-5),SEARCH(" ",A1365),LEN(LEFT(A1365,LEN(A1365)-5))-SEARCH(" ",A1365)+1),'[1]Lookup Data'!$E$3:$F$14,2,FALSE)&amp;"/"&amp;RIGHT(A1365,4)</f>
        <v>#VALUE!</v>
      </c>
      <c r="M1365" s="12" t="e">
        <f>E1365&amp;"/"&amp;VLOOKUP([1]สูตรแปลงวันที่!F1365,'[1]Lookup Data'!$B$3:$C$14,2,FALSE)&amp;"/"&amp;[1]สูตรแปลงวันที่!G1365</f>
        <v>#VALUE!</v>
      </c>
    </row>
    <row r="1366" spans="1:13">
      <c r="A1366" s="11"/>
      <c r="B1366" s="12">
        <f t="shared" si="189"/>
        <v>0</v>
      </c>
      <c r="C1366" s="12">
        <f t="shared" si="190"/>
        <v>1</v>
      </c>
      <c r="D1366" s="12">
        <f t="shared" si="191"/>
        <v>1900</v>
      </c>
      <c r="E1366" s="12" t="str">
        <f t="shared" si="192"/>
        <v/>
      </c>
      <c r="F1366" s="12" t="e">
        <f t="shared" si="193"/>
        <v>#VALUE!</v>
      </c>
      <c r="G1366" s="12" t="str">
        <f t="shared" si="194"/>
        <v/>
      </c>
      <c r="H1366" s="12" t="e">
        <f t="shared" si="195"/>
        <v>#N/A</v>
      </c>
      <c r="I1366" s="12" t="str">
        <f t="shared" si="196"/>
        <v>0/1/2443</v>
      </c>
      <c r="J1366" s="12" t="str">
        <f t="shared" si="197"/>
        <v>0/1/2500</v>
      </c>
      <c r="K1366" s="12" t="e">
        <f>IF(VALUE(LEFT(A1366,SEARCH(" ",A1366)-1))&lt;10,"0"&amp;VALUE(LEFT(A1366,SEARCH(" ",A1366)-1)),VALUE(LEFT(A1366,SEARCH(" ",A1366)-1)))&amp;"/"&amp;VLOOKUP(MID(A1366,SEARCH(" ",A1366)+1,LEN(A1366)-SEARCH(" ",A1366)-3),'[1]Lookup Data'!$B$2:$C$14,2,FALSE)&amp;"/"&amp;RIGHT(A1366,2)+2500</f>
        <v>#VALUE!</v>
      </c>
      <c r="L1366" s="12" t="e">
        <f>LEFT(A1366,2)&amp;"/"&amp;VLOOKUP(MID(LEFT(A1366,LEN(A1366)-5),SEARCH(" ",A1366),LEN(LEFT(A1366,LEN(A1366)-5))-SEARCH(" ",A1366)+1),'[1]Lookup Data'!$E$3:$F$14,2,FALSE)&amp;"/"&amp;RIGHT(A1366,4)</f>
        <v>#VALUE!</v>
      </c>
      <c r="M1366" s="12" t="e">
        <f>E1366&amp;"/"&amp;VLOOKUP([1]สูตรแปลงวันที่!F1366,'[1]Lookup Data'!$B$3:$C$14,2,FALSE)&amp;"/"&amp;[1]สูตรแปลงวันที่!G1366</f>
        <v>#VALUE!</v>
      </c>
    </row>
    <row r="1367" spans="1:13">
      <c r="A1367" s="11"/>
      <c r="B1367" s="12">
        <f t="shared" si="189"/>
        <v>0</v>
      </c>
      <c r="C1367" s="12">
        <f t="shared" si="190"/>
        <v>1</v>
      </c>
      <c r="D1367" s="12">
        <f t="shared" si="191"/>
        <v>1900</v>
      </c>
      <c r="E1367" s="12" t="str">
        <f t="shared" si="192"/>
        <v/>
      </c>
      <c r="F1367" s="12" t="e">
        <f t="shared" si="193"/>
        <v>#VALUE!</v>
      </c>
      <c r="G1367" s="12" t="str">
        <f t="shared" si="194"/>
        <v/>
      </c>
      <c r="H1367" s="12" t="e">
        <f t="shared" si="195"/>
        <v>#N/A</v>
      </c>
      <c r="I1367" s="12" t="str">
        <f t="shared" si="196"/>
        <v>0/1/2443</v>
      </c>
      <c r="J1367" s="12" t="str">
        <f t="shared" si="197"/>
        <v>0/1/2500</v>
      </c>
      <c r="K1367" s="12" t="e">
        <f>IF(VALUE(LEFT(A1367,SEARCH(" ",A1367)-1))&lt;10,"0"&amp;VALUE(LEFT(A1367,SEARCH(" ",A1367)-1)),VALUE(LEFT(A1367,SEARCH(" ",A1367)-1)))&amp;"/"&amp;VLOOKUP(MID(A1367,SEARCH(" ",A1367)+1,LEN(A1367)-SEARCH(" ",A1367)-3),'[1]Lookup Data'!$B$2:$C$14,2,FALSE)&amp;"/"&amp;RIGHT(A1367,2)+2500</f>
        <v>#VALUE!</v>
      </c>
      <c r="L1367" s="12" t="e">
        <f>LEFT(A1367,2)&amp;"/"&amp;VLOOKUP(MID(LEFT(A1367,LEN(A1367)-5),SEARCH(" ",A1367),LEN(LEFT(A1367,LEN(A1367)-5))-SEARCH(" ",A1367)+1),'[1]Lookup Data'!$E$3:$F$14,2,FALSE)&amp;"/"&amp;RIGHT(A1367,4)</f>
        <v>#VALUE!</v>
      </c>
      <c r="M1367" s="12" t="e">
        <f>E1367&amp;"/"&amp;VLOOKUP([1]สูตรแปลงวันที่!F1367,'[1]Lookup Data'!$B$3:$C$14,2,FALSE)&amp;"/"&amp;[1]สูตรแปลงวันที่!G1367</f>
        <v>#VALUE!</v>
      </c>
    </row>
    <row r="1368" spans="1:13">
      <c r="A1368" s="11"/>
      <c r="B1368" s="12">
        <f t="shared" si="189"/>
        <v>0</v>
      </c>
      <c r="C1368" s="12">
        <f t="shared" si="190"/>
        <v>1</v>
      </c>
      <c r="D1368" s="12">
        <f t="shared" si="191"/>
        <v>1900</v>
      </c>
      <c r="E1368" s="12" t="str">
        <f t="shared" si="192"/>
        <v/>
      </c>
      <c r="F1368" s="12" t="e">
        <f t="shared" si="193"/>
        <v>#VALUE!</v>
      </c>
      <c r="G1368" s="12" t="str">
        <f t="shared" si="194"/>
        <v/>
      </c>
      <c r="H1368" s="12" t="e">
        <f t="shared" si="195"/>
        <v>#N/A</v>
      </c>
      <c r="I1368" s="12" t="str">
        <f t="shared" si="196"/>
        <v>0/1/2443</v>
      </c>
      <c r="J1368" s="12" t="str">
        <f t="shared" si="197"/>
        <v>0/1/2500</v>
      </c>
      <c r="K1368" s="12" t="e">
        <f>IF(VALUE(LEFT(A1368,SEARCH(" ",A1368)-1))&lt;10,"0"&amp;VALUE(LEFT(A1368,SEARCH(" ",A1368)-1)),VALUE(LEFT(A1368,SEARCH(" ",A1368)-1)))&amp;"/"&amp;VLOOKUP(MID(A1368,SEARCH(" ",A1368)+1,LEN(A1368)-SEARCH(" ",A1368)-3),'[1]Lookup Data'!$B$2:$C$14,2,FALSE)&amp;"/"&amp;RIGHT(A1368,2)+2500</f>
        <v>#VALUE!</v>
      </c>
      <c r="L1368" s="12" t="e">
        <f>LEFT(A1368,2)&amp;"/"&amp;VLOOKUP(MID(LEFT(A1368,LEN(A1368)-5),SEARCH(" ",A1368),LEN(LEFT(A1368,LEN(A1368)-5))-SEARCH(" ",A1368)+1),'[1]Lookup Data'!$E$3:$F$14,2,FALSE)&amp;"/"&amp;RIGHT(A1368,4)</f>
        <v>#VALUE!</v>
      </c>
      <c r="M1368" s="12" t="e">
        <f>E1368&amp;"/"&amp;VLOOKUP([1]สูตรแปลงวันที่!F1368,'[1]Lookup Data'!$B$3:$C$14,2,FALSE)&amp;"/"&amp;[1]สูตรแปลงวันที่!G1368</f>
        <v>#VALUE!</v>
      </c>
    </row>
    <row r="1369" spans="1:13">
      <c r="A1369" s="11"/>
      <c r="B1369" s="12">
        <f t="shared" si="189"/>
        <v>0</v>
      </c>
      <c r="C1369" s="12">
        <f t="shared" si="190"/>
        <v>1</v>
      </c>
      <c r="D1369" s="12">
        <f t="shared" si="191"/>
        <v>1900</v>
      </c>
      <c r="E1369" s="12" t="str">
        <f t="shared" si="192"/>
        <v/>
      </c>
      <c r="F1369" s="12" t="e">
        <f t="shared" si="193"/>
        <v>#VALUE!</v>
      </c>
      <c r="G1369" s="12" t="str">
        <f t="shared" si="194"/>
        <v/>
      </c>
      <c r="H1369" s="12" t="e">
        <f t="shared" si="195"/>
        <v>#N/A</v>
      </c>
      <c r="I1369" s="12" t="str">
        <f t="shared" si="196"/>
        <v>0/1/2443</v>
      </c>
      <c r="J1369" s="12" t="str">
        <f t="shared" si="197"/>
        <v>0/1/2500</v>
      </c>
      <c r="K1369" s="12" t="e">
        <f>IF(VALUE(LEFT(A1369,SEARCH(" ",A1369)-1))&lt;10,"0"&amp;VALUE(LEFT(A1369,SEARCH(" ",A1369)-1)),VALUE(LEFT(A1369,SEARCH(" ",A1369)-1)))&amp;"/"&amp;VLOOKUP(MID(A1369,SEARCH(" ",A1369)+1,LEN(A1369)-SEARCH(" ",A1369)-3),'[1]Lookup Data'!$B$2:$C$14,2,FALSE)&amp;"/"&amp;RIGHT(A1369,2)+2500</f>
        <v>#VALUE!</v>
      </c>
      <c r="L1369" s="12" t="e">
        <f>LEFT(A1369,2)&amp;"/"&amp;VLOOKUP(MID(LEFT(A1369,LEN(A1369)-5),SEARCH(" ",A1369),LEN(LEFT(A1369,LEN(A1369)-5))-SEARCH(" ",A1369)+1),'[1]Lookup Data'!$E$3:$F$14,2,FALSE)&amp;"/"&amp;RIGHT(A1369,4)</f>
        <v>#VALUE!</v>
      </c>
      <c r="M1369" s="12" t="e">
        <f>E1369&amp;"/"&amp;VLOOKUP([1]สูตรแปลงวันที่!F1369,'[1]Lookup Data'!$B$3:$C$14,2,FALSE)&amp;"/"&amp;[1]สูตรแปลงวันที่!G1369</f>
        <v>#VALUE!</v>
      </c>
    </row>
    <row r="1370" spans="1:13">
      <c r="A1370" s="11"/>
      <c r="B1370" s="12">
        <f t="shared" si="189"/>
        <v>0</v>
      </c>
      <c r="C1370" s="12">
        <f t="shared" si="190"/>
        <v>1</v>
      </c>
      <c r="D1370" s="12">
        <f t="shared" si="191"/>
        <v>1900</v>
      </c>
      <c r="E1370" s="12" t="str">
        <f t="shared" si="192"/>
        <v/>
      </c>
      <c r="F1370" s="12" t="e">
        <f t="shared" si="193"/>
        <v>#VALUE!</v>
      </c>
      <c r="G1370" s="12" t="str">
        <f t="shared" si="194"/>
        <v/>
      </c>
      <c r="H1370" s="12" t="e">
        <f t="shared" si="195"/>
        <v>#N/A</v>
      </c>
      <c r="I1370" s="12" t="str">
        <f t="shared" si="196"/>
        <v>0/1/2443</v>
      </c>
      <c r="J1370" s="12" t="str">
        <f t="shared" si="197"/>
        <v>0/1/2500</v>
      </c>
      <c r="K1370" s="12" t="e">
        <f>IF(VALUE(LEFT(A1370,SEARCH(" ",A1370)-1))&lt;10,"0"&amp;VALUE(LEFT(A1370,SEARCH(" ",A1370)-1)),VALUE(LEFT(A1370,SEARCH(" ",A1370)-1)))&amp;"/"&amp;VLOOKUP(MID(A1370,SEARCH(" ",A1370)+1,LEN(A1370)-SEARCH(" ",A1370)-3),'[1]Lookup Data'!$B$2:$C$14,2,FALSE)&amp;"/"&amp;RIGHT(A1370,2)+2500</f>
        <v>#VALUE!</v>
      </c>
      <c r="L1370" s="12" t="e">
        <f>LEFT(A1370,2)&amp;"/"&amp;VLOOKUP(MID(LEFT(A1370,LEN(A1370)-5),SEARCH(" ",A1370),LEN(LEFT(A1370,LEN(A1370)-5))-SEARCH(" ",A1370)+1),'[1]Lookup Data'!$E$3:$F$14,2,FALSE)&amp;"/"&amp;RIGHT(A1370,4)</f>
        <v>#VALUE!</v>
      </c>
      <c r="M1370" s="12" t="e">
        <f>E1370&amp;"/"&amp;VLOOKUP([1]สูตรแปลงวันที่!F1370,'[1]Lookup Data'!$B$3:$C$14,2,FALSE)&amp;"/"&amp;[1]สูตรแปลงวันที่!G1370</f>
        <v>#VALUE!</v>
      </c>
    </row>
    <row r="1371" spans="1:13">
      <c r="A1371" s="11"/>
      <c r="B1371" s="12">
        <f t="shared" si="189"/>
        <v>0</v>
      </c>
      <c r="C1371" s="12">
        <f t="shared" si="190"/>
        <v>1</v>
      </c>
      <c r="D1371" s="12">
        <f t="shared" si="191"/>
        <v>1900</v>
      </c>
      <c r="E1371" s="12" t="str">
        <f t="shared" si="192"/>
        <v/>
      </c>
      <c r="F1371" s="12" t="e">
        <f t="shared" si="193"/>
        <v>#VALUE!</v>
      </c>
      <c r="G1371" s="12" t="str">
        <f t="shared" si="194"/>
        <v/>
      </c>
      <c r="H1371" s="12" t="e">
        <f t="shared" si="195"/>
        <v>#N/A</v>
      </c>
      <c r="I1371" s="12" t="str">
        <f t="shared" si="196"/>
        <v>0/1/2443</v>
      </c>
      <c r="J1371" s="12" t="str">
        <f t="shared" si="197"/>
        <v>0/1/2500</v>
      </c>
      <c r="K1371" s="12" t="e">
        <f>IF(VALUE(LEFT(A1371,SEARCH(" ",A1371)-1))&lt;10,"0"&amp;VALUE(LEFT(A1371,SEARCH(" ",A1371)-1)),VALUE(LEFT(A1371,SEARCH(" ",A1371)-1)))&amp;"/"&amp;VLOOKUP(MID(A1371,SEARCH(" ",A1371)+1,LEN(A1371)-SEARCH(" ",A1371)-3),'[1]Lookup Data'!$B$2:$C$14,2,FALSE)&amp;"/"&amp;RIGHT(A1371,2)+2500</f>
        <v>#VALUE!</v>
      </c>
      <c r="L1371" s="12" t="e">
        <f>LEFT(A1371,2)&amp;"/"&amp;VLOOKUP(MID(LEFT(A1371,LEN(A1371)-5),SEARCH(" ",A1371),LEN(LEFT(A1371,LEN(A1371)-5))-SEARCH(" ",A1371)+1),'[1]Lookup Data'!$E$3:$F$14,2,FALSE)&amp;"/"&amp;RIGHT(A1371,4)</f>
        <v>#VALUE!</v>
      </c>
      <c r="M1371" s="12" t="e">
        <f>E1371&amp;"/"&amp;VLOOKUP([1]สูตรแปลงวันที่!F1371,'[1]Lookup Data'!$B$3:$C$14,2,FALSE)&amp;"/"&amp;[1]สูตรแปลงวันที่!G1371</f>
        <v>#VALUE!</v>
      </c>
    </row>
    <row r="1372" spans="1:13">
      <c r="A1372" s="11"/>
      <c r="B1372" s="12">
        <f t="shared" si="189"/>
        <v>0</v>
      </c>
      <c r="C1372" s="12">
        <f t="shared" si="190"/>
        <v>1</v>
      </c>
      <c r="D1372" s="12">
        <f t="shared" si="191"/>
        <v>1900</v>
      </c>
      <c r="E1372" s="12" t="str">
        <f t="shared" si="192"/>
        <v/>
      </c>
      <c r="F1372" s="12" t="e">
        <f t="shared" si="193"/>
        <v>#VALUE!</v>
      </c>
      <c r="G1372" s="12" t="str">
        <f t="shared" si="194"/>
        <v/>
      </c>
      <c r="H1372" s="12" t="e">
        <f t="shared" si="195"/>
        <v>#N/A</v>
      </c>
      <c r="I1372" s="12" t="str">
        <f t="shared" si="196"/>
        <v>0/1/2443</v>
      </c>
      <c r="J1372" s="12" t="str">
        <f t="shared" si="197"/>
        <v>0/1/2500</v>
      </c>
      <c r="K1372" s="12" t="e">
        <f>IF(VALUE(LEFT(A1372,SEARCH(" ",A1372)-1))&lt;10,"0"&amp;VALUE(LEFT(A1372,SEARCH(" ",A1372)-1)),VALUE(LEFT(A1372,SEARCH(" ",A1372)-1)))&amp;"/"&amp;VLOOKUP(MID(A1372,SEARCH(" ",A1372)+1,LEN(A1372)-SEARCH(" ",A1372)-3),'[1]Lookup Data'!$B$2:$C$14,2,FALSE)&amp;"/"&amp;RIGHT(A1372,2)+2500</f>
        <v>#VALUE!</v>
      </c>
      <c r="L1372" s="12" t="e">
        <f>LEFT(A1372,2)&amp;"/"&amp;VLOOKUP(MID(LEFT(A1372,LEN(A1372)-5),SEARCH(" ",A1372),LEN(LEFT(A1372,LEN(A1372)-5))-SEARCH(" ",A1372)+1),'[1]Lookup Data'!$E$3:$F$14,2,FALSE)&amp;"/"&amp;RIGHT(A1372,4)</f>
        <v>#VALUE!</v>
      </c>
      <c r="M1372" s="12" t="e">
        <f>E1372&amp;"/"&amp;VLOOKUP([1]สูตรแปลงวันที่!F1372,'[1]Lookup Data'!$B$3:$C$14,2,FALSE)&amp;"/"&amp;[1]สูตรแปลงวันที่!G1372</f>
        <v>#VALUE!</v>
      </c>
    </row>
    <row r="1373" spans="1:13">
      <c r="A1373" s="11"/>
      <c r="B1373" s="12">
        <f t="shared" si="189"/>
        <v>0</v>
      </c>
      <c r="C1373" s="12">
        <f t="shared" si="190"/>
        <v>1</v>
      </c>
      <c r="D1373" s="12">
        <f t="shared" si="191"/>
        <v>1900</v>
      </c>
      <c r="E1373" s="12" t="str">
        <f t="shared" si="192"/>
        <v/>
      </c>
      <c r="F1373" s="12" t="e">
        <f t="shared" si="193"/>
        <v>#VALUE!</v>
      </c>
      <c r="G1373" s="12" t="str">
        <f t="shared" si="194"/>
        <v/>
      </c>
      <c r="H1373" s="12" t="e">
        <f t="shared" si="195"/>
        <v>#N/A</v>
      </c>
      <c r="I1373" s="12" t="str">
        <f t="shared" si="196"/>
        <v>0/1/2443</v>
      </c>
      <c r="J1373" s="12" t="str">
        <f t="shared" si="197"/>
        <v>0/1/2500</v>
      </c>
      <c r="K1373" s="12" t="e">
        <f>IF(VALUE(LEFT(A1373,SEARCH(" ",A1373)-1))&lt;10,"0"&amp;VALUE(LEFT(A1373,SEARCH(" ",A1373)-1)),VALUE(LEFT(A1373,SEARCH(" ",A1373)-1)))&amp;"/"&amp;VLOOKUP(MID(A1373,SEARCH(" ",A1373)+1,LEN(A1373)-SEARCH(" ",A1373)-3),'[1]Lookup Data'!$B$2:$C$14,2,FALSE)&amp;"/"&amp;RIGHT(A1373,2)+2500</f>
        <v>#VALUE!</v>
      </c>
      <c r="L1373" s="12" t="e">
        <f>LEFT(A1373,2)&amp;"/"&amp;VLOOKUP(MID(LEFT(A1373,LEN(A1373)-5),SEARCH(" ",A1373),LEN(LEFT(A1373,LEN(A1373)-5))-SEARCH(" ",A1373)+1),'[1]Lookup Data'!$E$3:$F$14,2,FALSE)&amp;"/"&amp;RIGHT(A1373,4)</f>
        <v>#VALUE!</v>
      </c>
      <c r="M1373" s="12" t="e">
        <f>E1373&amp;"/"&amp;VLOOKUP([1]สูตรแปลงวันที่!F1373,'[1]Lookup Data'!$B$3:$C$14,2,FALSE)&amp;"/"&amp;[1]สูตรแปลงวันที่!G1373</f>
        <v>#VALUE!</v>
      </c>
    </row>
    <row r="1374" spans="1:13">
      <c r="A1374" s="11"/>
      <c r="B1374" s="12">
        <f t="shared" si="189"/>
        <v>0</v>
      </c>
      <c r="C1374" s="12">
        <f t="shared" si="190"/>
        <v>1</v>
      </c>
      <c r="D1374" s="12">
        <f t="shared" si="191"/>
        <v>1900</v>
      </c>
      <c r="E1374" s="12" t="str">
        <f t="shared" si="192"/>
        <v/>
      </c>
      <c r="F1374" s="12" t="e">
        <f t="shared" si="193"/>
        <v>#VALUE!</v>
      </c>
      <c r="G1374" s="12" t="str">
        <f t="shared" si="194"/>
        <v/>
      </c>
      <c r="H1374" s="12" t="e">
        <f t="shared" si="195"/>
        <v>#N/A</v>
      </c>
      <c r="I1374" s="12" t="str">
        <f t="shared" si="196"/>
        <v>0/1/2443</v>
      </c>
      <c r="J1374" s="12" t="str">
        <f t="shared" si="197"/>
        <v>0/1/2500</v>
      </c>
      <c r="K1374" s="12" t="e">
        <f>IF(VALUE(LEFT(A1374,SEARCH(" ",A1374)-1))&lt;10,"0"&amp;VALUE(LEFT(A1374,SEARCH(" ",A1374)-1)),VALUE(LEFT(A1374,SEARCH(" ",A1374)-1)))&amp;"/"&amp;VLOOKUP(MID(A1374,SEARCH(" ",A1374)+1,LEN(A1374)-SEARCH(" ",A1374)-3),'[1]Lookup Data'!$B$2:$C$14,2,FALSE)&amp;"/"&amp;RIGHT(A1374,2)+2500</f>
        <v>#VALUE!</v>
      </c>
      <c r="L1374" s="12" t="e">
        <f>LEFT(A1374,2)&amp;"/"&amp;VLOOKUP(MID(LEFT(A1374,LEN(A1374)-5),SEARCH(" ",A1374),LEN(LEFT(A1374,LEN(A1374)-5))-SEARCH(" ",A1374)+1),'[1]Lookup Data'!$E$3:$F$14,2,FALSE)&amp;"/"&amp;RIGHT(A1374,4)</f>
        <v>#VALUE!</v>
      </c>
      <c r="M1374" s="12" t="e">
        <f>E1374&amp;"/"&amp;VLOOKUP([1]สูตรแปลงวันที่!F1374,'[1]Lookup Data'!$B$3:$C$14,2,FALSE)&amp;"/"&amp;[1]สูตรแปลงวันที่!G1374</f>
        <v>#VALUE!</v>
      </c>
    </row>
    <row r="1375" spans="1:13">
      <c r="A1375" s="11"/>
      <c r="B1375" s="12">
        <f t="shared" si="189"/>
        <v>0</v>
      </c>
      <c r="C1375" s="12">
        <f t="shared" si="190"/>
        <v>1</v>
      </c>
      <c r="D1375" s="12">
        <f t="shared" si="191"/>
        <v>1900</v>
      </c>
      <c r="E1375" s="12" t="str">
        <f t="shared" si="192"/>
        <v/>
      </c>
      <c r="F1375" s="12" t="e">
        <f t="shared" si="193"/>
        <v>#VALUE!</v>
      </c>
      <c r="G1375" s="12" t="str">
        <f t="shared" si="194"/>
        <v/>
      </c>
      <c r="H1375" s="12" t="e">
        <f t="shared" si="195"/>
        <v>#N/A</v>
      </c>
      <c r="I1375" s="12" t="str">
        <f t="shared" si="196"/>
        <v>0/1/2443</v>
      </c>
      <c r="J1375" s="12" t="str">
        <f t="shared" si="197"/>
        <v>0/1/2500</v>
      </c>
      <c r="K1375" s="12" t="e">
        <f>IF(VALUE(LEFT(A1375,SEARCH(" ",A1375)-1))&lt;10,"0"&amp;VALUE(LEFT(A1375,SEARCH(" ",A1375)-1)),VALUE(LEFT(A1375,SEARCH(" ",A1375)-1)))&amp;"/"&amp;VLOOKUP(MID(A1375,SEARCH(" ",A1375)+1,LEN(A1375)-SEARCH(" ",A1375)-3),'[1]Lookup Data'!$B$2:$C$14,2,FALSE)&amp;"/"&amp;RIGHT(A1375,2)+2500</f>
        <v>#VALUE!</v>
      </c>
      <c r="L1375" s="12" t="e">
        <f>LEFT(A1375,2)&amp;"/"&amp;VLOOKUP(MID(LEFT(A1375,LEN(A1375)-5),SEARCH(" ",A1375),LEN(LEFT(A1375,LEN(A1375)-5))-SEARCH(" ",A1375)+1),'[1]Lookup Data'!$E$3:$F$14,2,FALSE)&amp;"/"&amp;RIGHT(A1375,4)</f>
        <v>#VALUE!</v>
      </c>
      <c r="M1375" s="12" t="e">
        <f>E1375&amp;"/"&amp;VLOOKUP([1]สูตรแปลงวันที่!F1375,'[1]Lookup Data'!$B$3:$C$14,2,FALSE)&amp;"/"&amp;[1]สูตรแปลงวันที่!G1375</f>
        <v>#VALUE!</v>
      </c>
    </row>
    <row r="1376" spans="1:13">
      <c r="A1376" s="11"/>
      <c r="B1376" s="12">
        <f t="shared" si="189"/>
        <v>0</v>
      </c>
      <c r="C1376" s="12">
        <f t="shared" si="190"/>
        <v>1</v>
      </c>
      <c r="D1376" s="12">
        <f t="shared" si="191"/>
        <v>1900</v>
      </c>
      <c r="E1376" s="12" t="str">
        <f t="shared" si="192"/>
        <v/>
      </c>
      <c r="F1376" s="12" t="e">
        <f t="shared" si="193"/>
        <v>#VALUE!</v>
      </c>
      <c r="G1376" s="12" t="str">
        <f t="shared" si="194"/>
        <v/>
      </c>
      <c r="H1376" s="12" t="e">
        <f t="shared" si="195"/>
        <v>#N/A</v>
      </c>
      <c r="I1376" s="12" t="str">
        <f t="shared" si="196"/>
        <v>0/1/2443</v>
      </c>
      <c r="J1376" s="12" t="str">
        <f t="shared" si="197"/>
        <v>0/1/2500</v>
      </c>
      <c r="K1376" s="12" t="e">
        <f>IF(VALUE(LEFT(A1376,SEARCH(" ",A1376)-1))&lt;10,"0"&amp;VALUE(LEFT(A1376,SEARCH(" ",A1376)-1)),VALUE(LEFT(A1376,SEARCH(" ",A1376)-1)))&amp;"/"&amp;VLOOKUP(MID(A1376,SEARCH(" ",A1376)+1,LEN(A1376)-SEARCH(" ",A1376)-3),'[1]Lookup Data'!$B$2:$C$14,2,FALSE)&amp;"/"&amp;RIGHT(A1376,2)+2500</f>
        <v>#VALUE!</v>
      </c>
      <c r="L1376" s="12" t="e">
        <f>LEFT(A1376,2)&amp;"/"&amp;VLOOKUP(MID(LEFT(A1376,LEN(A1376)-5),SEARCH(" ",A1376),LEN(LEFT(A1376,LEN(A1376)-5))-SEARCH(" ",A1376)+1),'[1]Lookup Data'!$E$3:$F$14,2,FALSE)&amp;"/"&amp;RIGHT(A1376,4)</f>
        <v>#VALUE!</v>
      </c>
      <c r="M1376" s="12" t="e">
        <f>E1376&amp;"/"&amp;VLOOKUP([1]สูตรแปลงวันที่!F1376,'[1]Lookup Data'!$B$3:$C$14,2,FALSE)&amp;"/"&amp;[1]สูตรแปลงวันที่!G1376</f>
        <v>#VALUE!</v>
      </c>
    </row>
    <row r="1377" spans="1:13">
      <c r="A1377" s="11"/>
      <c r="B1377" s="12">
        <f t="shared" si="189"/>
        <v>0</v>
      </c>
      <c r="C1377" s="12">
        <f t="shared" si="190"/>
        <v>1</v>
      </c>
      <c r="D1377" s="12">
        <f t="shared" si="191"/>
        <v>1900</v>
      </c>
      <c r="E1377" s="12" t="str">
        <f t="shared" si="192"/>
        <v/>
      </c>
      <c r="F1377" s="12" t="e">
        <f t="shared" si="193"/>
        <v>#VALUE!</v>
      </c>
      <c r="G1377" s="12" t="str">
        <f t="shared" si="194"/>
        <v/>
      </c>
      <c r="H1377" s="12" t="e">
        <f t="shared" si="195"/>
        <v>#N/A</v>
      </c>
      <c r="I1377" s="12" t="str">
        <f t="shared" si="196"/>
        <v>0/1/2443</v>
      </c>
      <c r="J1377" s="12" t="str">
        <f t="shared" si="197"/>
        <v>0/1/2500</v>
      </c>
      <c r="K1377" s="12" t="e">
        <f>IF(VALUE(LEFT(A1377,SEARCH(" ",A1377)-1))&lt;10,"0"&amp;VALUE(LEFT(A1377,SEARCH(" ",A1377)-1)),VALUE(LEFT(A1377,SEARCH(" ",A1377)-1)))&amp;"/"&amp;VLOOKUP(MID(A1377,SEARCH(" ",A1377)+1,LEN(A1377)-SEARCH(" ",A1377)-3),'[1]Lookup Data'!$B$2:$C$14,2,FALSE)&amp;"/"&amp;RIGHT(A1377,2)+2500</f>
        <v>#VALUE!</v>
      </c>
      <c r="L1377" s="12" t="e">
        <f>LEFT(A1377,2)&amp;"/"&amp;VLOOKUP(MID(LEFT(A1377,LEN(A1377)-5),SEARCH(" ",A1377),LEN(LEFT(A1377,LEN(A1377)-5))-SEARCH(" ",A1377)+1),'[1]Lookup Data'!$E$3:$F$14,2,FALSE)&amp;"/"&amp;RIGHT(A1377,4)</f>
        <v>#VALUE!</v>
      </c>
      <c r="M1377" s="12" t="e">
        <f>E1377&amp;"/"&amp;VLOOKUP([1]สูตรแปลงวันที่!F1377,'[1]Lookup Data'!$B$3:$C$14,2,FALSE)&amp;"/"&amp;[1]สูตรแปลงวันที่!G1377</f>
        <v>#VALUE!</v>
      </c>
    </row>
    <row r="1378" spans="1:13">
      <c r="A1378" s="11"/>
      <c r="B1378" s="12">
        <f t="shared" si="189"/>
        <v>0</v>
      </c>
      <c r="C1378" s="12">
        <f t="shared" si="190"/>
        <v>1</v>
      </c>
      <c r="D1378" s="12">
        <f t="shared" si="191"/>
        <v>1900</v>
      </c>
      <c r="E1378" s="12" t="str">
        <f t="shared" si="192"/>
        <v/>
      </c>
      <c r="F1378" s="12" t="e">
        <f t="shared" si="193"/>
        <v>#VALUE!</v>
      </c>
      <c r="G1378" s="12" t="str">
        <f t="shared" si="194"/>
        <v/>
      </c>
      <c r="H1378" s="12" t="e">
        <f t="shared" si="195"/>
        <v>#N/A</v>
      </c>
      <c r="I1378" s="12" t="str">
        <f t="shared" si="196"/>
        <v>0/1/2443</v>
      </c>
      <c r="J1378" s="12" t="str">
        <f t="shared" si="197"/>
        <v>0/1/2500</v>
      </c>
      <c r="K1378" s="12" t="e">
        <f>IF(VALUE(LEFT(A1378,SEARCH(" ",A1378)-1))&lt;10,"0"&amp;VALUE(LEFT(A1378,SEARCH(" ",A1378)-1)),VALUE(LEFT(A1378,SEARCH(" ",A1378)-1)))&amp;"/"&amp;VLOOKUP(MID(A1378,SEARCH(" ",A1378)+1,LEN(A1378)-SEARCH(" ",A1378)-3),'[1]Lookup Data'!$B$2:$C$14,2,FALSE)&amp;"/"&amp;RIGHT(A1378,2)+2500</f>
        <v>#VALUE!</v>
      </c>
      <c r="L1378" s="12" t="e">
        <f>LEFT(A1378,2)&amp;"/"&amp;VLOOKUP(MID(LEFT(A1378,LEN(A1378)-5),SEARCH(" ",A1378),LEN(LEFT(A1378,LEN(A1378)-5))-SEARCH(" ",A1378)+1),'[1]Lookup Data'!$E$3:$F$14,2,FALSE)&amp;"/"&amp;RIGHT(A1378,4)</f>
        <v>#VALUE!</v>
      </c>
      <c r="M1378" s="12" t="e">
        <f>E1378&amp;"/"&amp;VLOOKUP([1]สูตรแปลงวันที่!F1378,'[1]Lookup Data'!$B$3:$C$14,2,FALSE)&amp;"/"&amp;[1]สูตรแปลงวันที่!G1378</f>
        <v>#VALUE!</v>
      </c>
    </row>
    <row r="1379" spans="1:13">
      <c r="A1379" s="11"/>
      <c r="B1379" s="12">
        <f t="shared" si="189"/>
        <v>0</v>
      </c>
      <c r="C1379" s="12">
        <f t="shared" si="190"/>
        <v>1</v>
      </c>
      <c r="D1379" s="12">
        <f t="shared" si="191"/>
        <v>1900</v>
      </c>
      <c r="E1379" s="12" t="str">
        <f t="shared" si="192"/>
        <v/>
      </c>
      <c r="F1379" s="12" t="e">
        <f t="shared" si="193"/>
        <v>#VALUE!</v>
      </c>
      <c r="G1379" s="12" t="str">
        <f t="shared" si="194"/>
        <v/>
      </c>
      <c r="H1379" s="12" t="e">
        <f t="shared" si="195"/>
        <v>#N/A</v>
      </c>
      <c r="I1379" s="12" t="str">
        <f t="shared" si="196"/>
        <v>0/1/2443</v>
      </c>
      <c r="J1379" s="12" t="str">
        <f t="shared" si="197"/>
        <v>0/1/2500</v>
      </c>
      <c r="K1379" s="12" t="e">
        <f>IF(VALUE(LEFT(A1379,SEARCH(" ",A1379)-1))&lt;10,"0"&amp;VALUE(LEFT(A1379,SEARCH(" ",A1379)-1)),VALUE(LEFT(A1379,SEARCH(" ",A1379)-1)))&amp;"/"&amp;VLOOKUP(MID(A1379,SEARCH(" ",A1379)+1,LEN(A1379)-SEARCH(" ",A1379)-3),'[1]Lookup Data'!$B$2:$C$14,2,FALSE)&amp;"/"&amp;RIGHT(A1379,2)+2500</f>
        <v>#VALUE!</v>
      </c>
      <c r="L1379" s="12" t="e">
        <f>LEFT(A1379,2)&amp;"/"&amp;VLOOKUP(MID(LEFT(A1379,LEN(A1379)-5),SEARCH(" ",A1379),LEN(LEFT(A1379,LEN(A1379)-5))-SEARCH(" ",A1379)+1),'[1]Lookup Data'!$E$3:$F$14,2,FALSE)&amp;"/"&amp;RIGHT(A1379,4)</f>
        <v>#VALUE!</v>
      </c>
      <c r="M1379" s="12" t="e">
        <f>E1379&amp;"/"&amp;VLOOKUP([1]สูตรแปลงวันที่!F1379,'[1]Lookup Data'!$B$3:$C$14,2,FALSE)&amp;"/"&amp;[1]สูตรแปลงวันที่!G1379</f>
        <v>#VALUE!</v>
      </c>
    </row>
    <row r="1380" spans="1:13">
      <c r="A1380" s="11"/>
      <c r="B1380" s="12">
        <f t="shared" si="189"/>
        <v>0</v>
      </c>
      <c r="C1380" s="12">
        <f t="shared" si="190"/>
        <v>1</v>
      </c>
      <c r="D1380" s="12">
        <f t="shared" si="191"/>
        <v>1900</v>
      </c>
      <c r="E1380" s="12" t="str">
        <f t="shared" si="192"/>
        <v/>
      </c>
      <c r="F1380" s="12" t="e">
        <f t="shared" si="193"/>
        <v>#VALUE!</v>
      </c>
      <c r="G1380" s="12" t="str">
        <f t="shared" si="194"/>
        <v/>
      </c>
      <c r="H1380" s="12" t="e">
        <f t="shared" si="195"/>
        <v>#N/A</v>
      </c>
      <c r="I1380" s="12" t="str">
        <f t="shared" si="196"/>
        <v>0/1/2443</v>
      </c>
      <c r="J1380" s="12" t="str">
        <f t="shared" si="197"/>
        <v>0/1/2500</v>
      </c>
      <c r="K1380" s="12" t="e">
        <f>IF(VALUE(LEFT(A1380,SEARCH(" ",A1380)-1))&lt;10,"0"&amp;VALUE(LEFT(A1380,SEARCH(" ",A1380)-1)),VALUE(LEFT(A1380,SEARCH(" ",A1380)-1)))&amp;"/"&amp;VLOOKUP(MID(A1380,SEARCH(" ",A1380)+1,LEN(A1380)-SEARCH(" ",A1380)-3),'[1]Lookup Data'!$B$2:$C$14,2,FALSE)&amp;"/"&amp;RIGHT(A1380,2)+2500</f>
        <v>#VALUE!</v>
      </c>
      <c r="L1380" s="12" t="e">
        <f>LEFT(A1380,2)&amp;"/"&amp;VLOOKUP(MID(LEFT(A1380,LEN(A1380)-5),SEARCH(" ",A1380),LEN(LEFT(A1380,LEN(A1380)-5))-SEARCH(" ",A1380)+1),'[1]Lookup Data'!$E$3:$F$14,2,FALSE)&amp;"/"&amp;RIGHT(A1380,4)</f>
        <v>#VALUE!</v>
      </c>
      <c r="M1380" s="12" t="e">
        <f>E1380&amp;"/"&amp;VLOOKUP([1]สูตรแปลงวันที่!F1380,'[1]Lookup Data'!$B$3:$C$14,2,FALSE)&amp;"/"&amp;[1]สูตรแปลงวันที่!G1380</f>
        <v>#VALUE!</v>
      </c>
    </row>
    <row r="1381" spans="1:13">
      <c r="A1381" s="11"/>
      <c r="B1381" s="12">
        <f t="shared" si="189"/>
        <v>0</v>
      </c>
      <c r="C1381" s="12">
        <f t="shared" si="190"/>
        <v>1</v>
      </c>
      <c r="D1381" s="12">
        <f t="shared" si="191"/>
        <v>1900</v>
      </c>
      <c r="E1381" s="12" t="str">
        <f t="shared" si="192"/>
        <v/>
      </c>
      <c r="F1381" s="12" t="e">
        <f t="shared" si="193"/>
        <v>#VALUE!</v>
      </c>
      <c r="G1381" s="12" t="str">
        <f t="shared" si="194"/>
        <v/>
      </c>
      <c r="H1381" s="12" t="e">
        <f t="shared" si="195"/>
        <v>#N/A</v>
      </c>
      <c r="I1381" s="12" t="str">
        <f t="shared" si="196"/>
        <v>0/1/2443</v>
      </c>
      <c r="J1381" s="12" t="str">
        <f t="shared" si="197"/>
        <v>0/1/2500</v>
      </c>
      <c r="K1381" s="12" t="e">
        <f>IF(VALUE(LEFT(A1381,SEARCH(" ",A1381)-1))&lt;10,"0"&amp;VALUE(LEFT(A1381,SEARCH(" ",A1381)-1)),VALUE(LEFT(A1381,SEARCH(" ",A1381)-1)))&amp;"/"&amp;VLOOKUP(MID(A1381,SEARCH(" ",A1381)+1,LEN(A1381)-SEARCH(" ",A1381)-3),'[1]Lookup Data'!$B$2:$C$14,2,FALSE)&amp;"/"&amp;RIGHT(A1381,2)+2500</f>
        <v>#VALUE!</v>
      </c>
      <c r="L1381" s="12" t="e">
        <f>LEFT(A1381,2)&amp;"/"&amp;VLOOKUP(MID(LEFT(A1381,LEN(A1381)-5),SEARCH(" ",A1381),LEN(LEFT(A1381,LEN(A1381)-5))-SEARCH(" ",A1381)+1),'[1]Lookup Data'!$E$3:$F$14,2,FALSE)&amp;"/"&amp;RIGHT(A1381,4)</f>
        <v>#VALUE!</v>
      </c>
      <c r="M1381" s="12" t="e">
        <f>E1381&amp;"/"&amp;VLOOKUP([1]สูตรแปลงวันที่!F1381,'[1]Lookup Data'!$B$3:$C$14,2,FALSE)&amp;"/"&amp;[1]สูตรแปลงวันที่!G1381</f>
        <v>#VALUE!</v>
      </c>
    </row>
    <row r="1382" spans="1:13">
      <c r="A1382" s="11"/>
      <c r="B1382" s="12">
        <f t="shared" si="189"/>
        <v>0</v>
      </c>
      <c r="C1382" s="12">
        <f t="shared" si="190"/>
        <v>1</v>
      </c>
      <c r="D1382" s="12">
        <f t="shared" si="191"/>
        <v>1900</v>
      </c>
      <c r="E1382" s="12" t="str">
        <f t="shared" si="192"/>
        <v/>
      </c>
      <c r="F1382" s="12" t="e">
        <f t="shared" si="193"/>
        <v>#VALUE!</v>
      </c>
      <c r="G1382" s="12" t="str">
        <f t="shared" si="194"/>
        <v/>
      </c>
      <c r="H1382" s="12" t="e">
        <f t="shared" si="195"/>
        <v>#N/A</v>
      </c>
      <c r="I1382" s="12" t="str">
        <f t="shared" si="196"/>
        <v>0/1/2443</v>
      </c>
      <c r="J1382" s="12" t="str">
        <f t="shared" si="197"/>
        <v>0/1/2500</v>
      </c>
      <c r="K1382" s="12" t="e">
        <f>IF(VALUE(LEFT(A1382,SEARCH(" ",A1382)-1))&lt;10,"0"&amp;VALUE(LEFT(A1382,SEARCH(" ",A1382)-1)),VALUE(LEFT(A1382,SEARCH(" ",A1382)-1)))&amp;"/"&amp;VLOOKUP(MID(A1382,SEARCH(" ",A1382)+1,LEN(A1382)-SEARCH(" ",A1382)-3),'[1]Lookup Data'!$B$2:$C$14,2,FALSE)&amp;"/"&amp;RIGHT(A1382,2)+2500</f>
        <v>#VALUE!</v>
      </c>
      <c r="L1382" s="12" t="e">
        <f>LEFT(A1382,2)&amp;"/"&amp;VLOOKUP(MID(LEFT(A1382,LEN(A1382)-5),SEARCH(" ",A1382),LEN(LEFT(A1382,LEN(A1382)-5))-SEARCH(" ",A1382)+1),'[1]Lookup Data'!$E$3:$F$14,2,FALSE)&amp;"/"&amp;RIGHT(A1382,4)</f>
        <v>#VALUE!</v>
      </c>
      <c r="M1382" s="12" t="e">
        <f>E1382&amp;"/"&amp;VLOOKUP([1]สูตรแปลงวันที่!F1382,'[1]Lookup Data'!$B$3:$C$14,2,FALSE)&amp;"/"&amp;[1]สูตรแปลงวันที่!G1382</f>
        <v>#VALUE!</v>
      </c>
    </row>
    <row r="1383" spans="1:13">
      <c r="A1383" s="11"/>
      <c r="B1383" s="12">
        <f t="shared" si="189"/>
        <v>0</v>
      </c>
      <c r="C1383" s="12">
        <f t="shared" si="190"/>
        <v>1</v>
      </c>
      <c r="D1383" s="12">
        <f t="shared" si="191"/>
        <v>1900</v>
      </c>
      <c r="E1383" s="12" t="str">
        <f t="shared" si="192"/>
        <v/>
      </c>
      <c r="F1383" s="12" t="e">
        <f t="shared" si="193"/>
        <v>#VALUE!</v>
      </c>
      <c r="G1383" s="12" t="str">
        <f t="shared" si="194"/>
        <v/>
      </c>
      <c r="H1383" s="12" t="e">
        <f t="shared" si="195"/>
        <v>#N/A</v>
      </c>
      <c r="I1383" s="12" t="str">
        <f t="shared" si="196"/>
        <v>0/1/2443</v>
      </c>
      <c r="J1383" s="12" t="str">
        <f t="shared" si="197"/>
        <v>0/1/2500</v>
      </c>
      <c r="K1383" s="12" t="e">
        <f>IF(VALUE(LEFT(A1383,SEARCH(" ",A1383)-1))&lt;10,"0"&amp;VALUE(LEFT(A1383,SEARCH(" ",A1383)-1)),VALUE(LEFT(A1383,SEARCH(" ",A1383)-1)))&amp;"/"&amp;VLOOKUP(MID(A1383,SEARCH(" ",A1383)+1,LEN(A1383)-SEARCH(" ",A1383)-3),'[1]Lookup Data'!$B$2:$C$14,2,FALSE)&amp;"/"&amp;RIGHT(A1383,2)+2500</f>
        <v>#VALUE!</v>
      </c>
      <c r="L1383" s="12" t="e">
        <f>LEFT(A1383,2)&amp;"/"&amp;VLOOKUP(MID(LEFT(A1383,LEN(A1383)-5),SEARCH(" ",A1383),LEN(LEFT(A1383,LEN(A1383)-5))-SEARCH(" ",A1383)+1),'[1]Lookup Data'!$E$3:$F$14,2,FALSE)&amp;"/"&amp;RIGHT(A1383,4)</f>
        <v>#VALUE!</v>
      </c>
      <c r="M1383" s="12" t="e">
        <f>E1383&amp;"/"&amp;VLOOKUP([1]สูตรแปลงวันที่!F1383,'[1]Lookup Data'!$B$3:$C$14,2,FALSE)&amp;"/"&amp;[1]สูตรแปลงวันที่!G1383</f>
        <v>#VALUE!</v>
      </c>
    </row>
    <row r="1384" spans="1:13">
      <c r="A1384" s="11"/>
      <c r="B1384" s="12">
        <f t="shared" si="189"/>
        <v>0</v>
      </c>
      <c r="C1384" s="12">
        <f t="shared" si="190"/>
        <v>1</v>
      </c>
      <c r="D1384" s="12">
        <f t="shared" si="191"/>
        <v>1900</v>
      </c>
      <c r="E1384" s="12" t="str">
        <f t="shared" si="192"/>
        <v/>
      </c>
      <c r="F1384" s="12" t="e">
        <f t="shared" si="193"/>
        <v>#VALUE!</v>
      </c>
      <c r="G1384" s="12" t="str">
        <f t="shared" si="194"/>
        <v/>
      </c>
      <c r="H1384" s="12" t="e">
        <f t="shared" si="195"/>
        <v>#N/A</v>
      </c>
      <c r="I1384" s="12" t="str">
        <f t="shared" si="196"/>
        <v>0/1/2443</v>
      </c>
      <c r="J1384" s="12" t="str">
        <f t="shared" si="197"/>
        <v>0/1/2500</v>
      </c>
      <c r="K1384" s="12" t="e">
        <f>IF(VALUE(LEFT(A1384,SEARCH(" ",A1384)-1))&lt;10,"0"&amp;VALUE(LEFT(A1384,SEARCH(" ",A1384)-1)),VALUE(LEFT(A1384,SEARCH(" ",A1384)-1)))&amp;"/"&amp;VLOOKUP(MID(A1384,SEARCH(" ",A1384)+1,LEN(A1384)-SEARCH(" ",A1384)-3),'[1]Lookup Data'!$B$2:$C$14,2,FALSE)&amp;"/"&amp;RIGHT(A1384,2)+2500</f>
        <v>#VALUE!</v>
      </c>
      <c r="L1384" s="12" t="e">
        <f>LEFT(A1384,2)&amp;"/"&amp;VLOOKUP(MID(LEFT(A1384,LEN(A1384)-5),SEARCH(" ",A1384),LEN(LEFT(A1384,LEN(A1384)-5))-SEARCH(" ",A1384)+1),'[1]Lookup Data'!$E$3:$F$14,2,FALSE)&amp;"/"&amp;RIGHT(A1384,4)</f>
        <v>#VALUE!</v>
      </c>
      <c r="M1384" s="12" t="e">
        <f>E1384&amp;"/"&amp;VLOOKUP([1]สูตรแปลงวันที่!F1384,'[1]Lookup Data'!$B$3:$C$14,2,FALSE)&amp;"/"&amp;[1]สูตรแปลงวันที่!G1384</f>
        <v>#VALUE!</v>
      </c>
    </row>
    <row r="1385" spans="1:13">
      <c r="A1385" s="11"/>
      <c r="B1385" s="12">
        <f t="shared" si="189"/>
        <v>0</v>
      </c>
      <c r="C1385" s="12">
        <f t="shared" si="190"/>
        <v>1</v>
      </c>
      <c r="D1385" s="12">
        <f t="shared" si="191"/>
        <v>1900</v>
      </c>
      <c r="E1385" s="12" t="str">
        <f t="shared" si="192"/>
        <v/>
      </c>
      <c r="F1385" s="12" t="e">
        <f t="shared" si="193"/>
        <v>#VALUE!</v>
      </c>
      <c r="G1385" s="12" t="str">
        <f t="shared" si="194"/>
        <v/>
      </c>
      <c r="H1385" s="12" t="e">
        <f t="shared" si="195"/>
        <v>#N/A</v>
      </c>
      <c r="I1385" s="12" t="str">
        <f t="shared" si="196"/>
        <v>0/1/2443</v>
      </c>
      <c r="J1385" s="12" t="str">
        <f t="shared" si="197"/>
        <v>0/1/2500</v>
      </c>
      <c r="K1385" s="12" t="e">
        <f>IF(VALUE(LEFT(A1385,SEARCH(" ",A1385)-1))&lt;10,"0"&amp;VALUE(LEFT(A1385,SEARCH(" ",A1385)-1)),VALUE(LEFT(A1385,SEARCH(" ",A1385)-1)))&amp;"/"&amp;VLOOKUP(MID(A1385,SEARCH(" ",A1385)+1,LEN(A1385)-SEARCH(" ",A1385)-3),'[1]Lookup Data'!$B$2:$C$14,2,FALSE)&amp;"/"&amp;RIGHT(A1385,2)+2500</f>
        <v>#VALUE!</v>
      </c>
      <c r="L1385" s="12" t="e">
        <f>LEFT(A1385,2)&amp;"/"&amp;VLOOKUP(MID(LEFT(A1385,LEN(A1385)-5),SEARCH(" ",A1385),LEN(LEFT(A1385,LEN(A1385)-5))-SEARCH(" ",A1385)+1),'[1]Lookup Data'!$E$3:$F$14,2,FALSE)&amp;"/"&amp;RIGHT(A1385,4)</f>
        <v>#VALUE!</v>
      </c>
      <c r="M1385" s="12" t="e">
        <f>E1385&amp;"/"&amp;VLOOKUP([1]สูตรแปลงวันที่!F1385,'[1]Lookup Data'!$B$3:$C$14,2,FALSE)&amp;"/"&amp;[1]สูตรแปลงวันที่!G1385</f>
        <v>#VALUE!</v>
      </c>
    </row>
    <row r="1386" spans="1:13">
      <c r="A1386" s="11"/>
      <c r="B1386" s="12">
        <f t="shared" si="189"/>
        <v>0</v>
      </c>
      <c r="C1386" s="12">
        <f t="shared" si="190"/>
        <v>1</v>
      </c>
      <c r="D1386" s="12">
        <f t="shared" si="191"/>
        <v>1900</v>
      </c>
      <c r="E1386" s="12" t="str">
        <f t="shared" si="192"/>
        <v/>
      </c>
      <c r="F1386" s="12" t="e">
        <f t="shared" si="193"/>
        <v>#VALUE!</v>
      </c>
      <c r="G1386" s="12" t="str">
        <f t="shared" si="194"/>
        <v/>
      </c>
      <c r="H1386" s="12" t="e">
        <f t="shared" si="195"/>
        <v>#N/A</v>
      </c>
      <c r="I1386" s="12" t="str">
        <f t="shared" si="196"/>
        <v>0/1/2443</v>
      </c>
      <c r="J1386" s="12" t="str">
        <f t="shared" si="197"/>
        <v>0/1/2500</v>
      </c>
      <c r="K1386" s="12" t="e">
        <f>IF(VALUE(LEFT(A1386,SEARCH(" ",A1386)-1))&lt;10,"0"&amp;VALUE(LEFT(A1386,SEARCH(" ",A1386)-1)),VALUE(LEFT(A1386,SEARCH(" ",A1386)-1)))&amp;"/"&amp;VLOOKUP(MID(A1386,SEARCH(" ",A1386)+1,LEN(A1386)-SEARCH(" ",A1386)-3),'[1]Lookup Data'!$B$2:$C$14,2,FALSE)&amp;"/"&amp;RIGHT(A1386,2)+2500</f>
        <v>#VALUE!</v>
      </c>
      <c r="L1386" s="12" t="e">
        <f>LEFT(A1386,2)&amp;"/"&amp;VLOOKUP(MID(LEFT(A1386,LEN(A1386)-5),SEARCH(" ",A1386),LEN(LEFT(A1386,LEN(A1386)-5))-SEARCH(" ",A1386)+1),'[1]Lookup Data'!$E$3:$F$14,2,FALSE)&amp;"/"&amp;RIGHT(A1386,4)</f>
        <v>#VALUE!</v>
      </c>
      <c r="M1386" s="12" t="e">
        <f>E1386&amp;"/"&amp;VLOOKUP([1]สูตรแปลงวันที่!F1386,'[1]Lookup Data'!$B$3:$C$14,2,FALSE)&amp;"/"&amp;[1]สูตรแปลงวันที่!G1386</f>
        <v>#VALUE!</v>
      </c>
    </row>
    <row r="1387" spans="1:13">
      <c r="A1387" s="11"/>
      <c r="B1387" s="12">
        <f t="shared" si="189"/>
        <v>0</v>
      </c>
      <c r="C1387" s="12">
        <f t="shared" si="190"/>
        <v>1</v>
      </c>
      <c r="D1387" s="12">
        <f t="shared" si="191"/>
        <v>1900</v>
      </c>
      <c r="E1387" s="12" t="str">
        <f t="shared" si="192"/>
        <v/>
      </c>
      <c r="F1387" s="12" t="e">
        <f t="shared" si="193"/>
        <v>#VALUE!</v>
      </c>
      <c r="G1387" s="12" t="str">
        <f t="shared" si="194"/>
        <v/>
      </c>
      <c r="H1387" s="12" t="e">
        <f t="shared" si="195"/>
        <v>#N/A</v>
      </c>
      <c r="I1387" s="12" t="str">
        <f t="shared" si="196"/>
        <v>0/1/2443</v>
      </c>
      <c r="J1387" s="12" t="str">
        <f t="shared" si="197"/>
        <v>0/1/2500</v>
      </c>
      <c r="K1387" s="12" t="e">
        <f>IF(VALUE(LEFT(A1387,SEARCH(" ",A1387)-1))&lt;10,"0"&amp;VALUE(LEFT(A1387,SEARCH(" ",A1387)-1)),VALUE(LEFT(A1387,SEARCH(" ",A1387)-1)))&amp;"/"&amp;VLOOKUP(MID(A1387,SEARCH(" ",A1387)+1,LEN(A1387)-SEARCH(" ",A1387)-3),'[1]Lookup Data'!$B$2:$C$14,2,FALSE)&amp;"/"&amp;RIGHT(A1387,2)+2500</f>
        <v>#VALUE!</v>
      </c>
      <c r="L1387" s="12" t="e">
        <f>LEFT(A1387,2)&amp;"/"&amp;VLOOKUP(MID(LEFT(A1387,LEN(A1387)-5),SEARCH(" ",A1387),LEN(LEFT(A1387,LEN(A1387)-5))-SEARCH(" ",A1387)+1),'[1]Lookup Data'!$E$3:$F$14,2,FALSE)&amp;"/"&amp;RIGHT(A1387,4)</f>
        <v>#VALUE!</v>
      </c>
      <c r="M1387" s="12" t="e">
        <f>E1387&amp;"/"&amp;VLOOKUP([1]สูตรแปลงวันที่!F1387,'[1]Lookup Data'!$B$3:$C$14,2,FALSE)&amp;"/"&amp;[1]สูตรแปลงวันที่!G1387</f>
        <v>#VALUE!</v>
      </c>
    </row>
    <row r="1388" spans="1:13">
      <c r="A1388" s="11"/>
      <c r="B1388" s="12">
        <f t="shared" si="189"/>
        <v>0</v>
      </c>
      <c r="C1388" s="12">
        <f t="shared" si="190"/>
        <v>1</v>
      </c>
      <c r="D1388" s="12">
        <f t="shared" si="191"/>
        <v>1900</v>
      </c>
      <c r="E1388" s="12" t="str">
        <f t="shared" si="192"/>
        <v/>
      </c>
      <c r="F1388" s="12" t="e">
        <f t="shared" si="193"/>
        <v>#VALUE!</v>
      </c>
      <c r="G1388" s="12" t="str">
        <f t="shared" si="194"/>
        <v/>
      </c>
      <c r="H1388" s="12" t="e">
        <f t="shared" si="195"/>
        <v>#N/A</v>
      </c>
      <c r="I1388" s="12" t="str">
        <f t="shared" si="196"/>
        <v>0/1/2443</v>
      </c>
      <c r="J1388" s="12" t="str">
        <f t="shared" si="197"/>
        <v>0/1/2500</v>
      </c>
      <c r="K1388" s="12" t="e">
        <f>IF(VALUE(LEFT(A1388,SEARCH(" ",A1388)-1))&lt;10,"0"&amp;VALUE(LEFT(A1388,SEARCH(" ",A1388)-1)),VALUE(LEFT(A1388,SEARCH(" ",A1388)-1)))&amp;"/"&amp;VLOOKUP(MID(A1388,SEARCH(" ",A1388)+1,LEN(A1388)-SEARCH(" ",A1388)-3),'[1]Lookup Data'!$B$2:$C$14,2,FALSE)&amp;"/"&amp;RIGHT(A1388,2)+2500</f>
        <v>#VALUE!</v>
      </c>
      <c r="L1388" s="12" t="e">
        <f>LEFT(A1388,2)&amp;"/"&amp;VLOOKUP(MID(LEFT(A1388,LEN(A1388)-5),SEARCH(" ",A1388),LEN(LEFT(A1388,LEN(A1388)-5))-SEARCH(" ",A1388)+1),'[1]Lookup Data'!$E$3:$F$14,2,FALSE)&amp;"/"&amp;RIGHT(A1388,4)</f>
        <v>#VALUE!</v>
      </c>
      <c r="M1388" s="12" t="e">
        <f>E1388&amp;"/"&amp;VLOOKUP([1]สูตรแปลงวันที่!F1388,'[1]Lookup Data'!$B$3:$C$14,2,FALSE)&amp;"/"&amp;[1]สูตรแปลงวันที่!G1388</f>
        <v>#VALUE!</v>
      </c>
    </row>
    <row r="1389" spans="1:13">
      <c r="A1389" s="11"/>
      <c r="B1389" s="12">
        <f t="shared" si="189"/>
        <v>0</v>
      </c>
      <c r="C1389" s="12">
        <f t="shared" si="190"/>
        <v>1</v>
      </c>
      <c r="D1389" s="12">
        <f t="shared" si="191"/>
        <v>1900</v>
      </c>
      <c r="E1389" s="12" t="str">
        <f t="shared" si="192"/>
        <v/>
      </c>
      <c r="F1389" s="12" t="e">
        <f t="shared" si="193"/>
        <v>#VALUE!</v>
      </c>
      <c r="G1389" s="12" t="str">
        <f t="shared" si="194"/>
        <v/>
      </c>
      <c r="H1389" s="12" t="e">
        <f t="shared" si="195"/>
        <v>#N/A</v>
      </c>
      <c r="I1389" s="12" t="str">
        <f t="shared" si="196"/>
        <v>0/1/2443</v>
      </c>
      <c r="J1389" s="12" t="str">
        <f t="shared" si="197"/>
        <v>0/1/2500</v>
      </c>
      <c r="K1389" s="12" t="e">
        <f>IF(VALUE(LEFT(A1389,SEARCH(" ",A1389)-1))&lt;10,"0"&amp;VALUE(LEFT(A1389,SEARCH(" ",A1389)-1)),VALUE(LEFT(A1389,SEARCH(" ",A1389)-1)))&amp;"/"&amp;VLOOKUP(MID(A1389,SEARCH(" ",A1389)+1,LEN(A1389)-SEARCH(" ",A1389)-3),'[1]Lookup Data'!$B$2:$C$14,2,FALSE)&amp;"/"&amp;RIGHT(A1389,2)+2500</f>
        <v>#VALUE!</v>
      </c>
      <c r="L1389" s="12" t="e">
        <f>LEFT(A1389,2)&amp;"/"&amp;VLOOKUP(MID(LEFT(A1389,LEN(A1389)-5),SEARCH(" ",A1389),LEN(LEFT(A1389,LEN(A1389)-5))-SEARCH(" ",A1389)+1),'[1]Lookup Data'!$E$3:$F$14,2,FALSE)&amp;"/"&amp;RIGHT(A1389,4)</f>
        <v>#VALUE!</v>
      </c>
      <c r="M1389" s="12" t="e">
        <f>E1389&amp;"/"&amp;VLOOKUP([1]สูตรแปลงวันที่!F1389,'[1]Lookup Data'!$B$3:$C$14,2,FALSE)&amp;"/"&amp;[1]สูตรแปลงวันที่!G1389</f>
        <v>#VALUE!</v>
      </c>
    </row>
    <row r="1390" spans="1:13">
      <c r="A1390" s="11"/>
      <c r="B1390" s="12">
        <f t="shared" si="189"/>
        <v>0</v>
      </c>
      <c r="C1390" s="12">
        <f t="shared" si="190"/>
        <v>1</v>
      </c>
      <c r="D1390" s="12">
        <f t="shared" si="191"/>
        <v>1900</v>
      </c>
      <c r="E1390" s="12" t="str">
        <f t="shared" si="192"/>
        <v/>
      </c>
      <c r="F1390" s="12" t="e">
        <f t="shared" si="193"/>
        <v>#VALUE!</v>
      </c>
      <c r="G1390" s="12" t="str">
        <f t="shared" si="194"/>
        <v/>
      </c>
      <c r="H1390" s="12" t="e">
        <f t="shared" si="195"/>
        <v>#N/A</v>
      </c>
      <c r="I1390" s="12" t="str">
        <f t="shared" si="196"/>
        <v>0/1/2443</v>
      </c>
      <c r="J1390" s="12" t="str">
        <f t="shared" si="197"/>
        <v>0/1/2500</v>
      </c>
      <c r="K1390" s="12" t="e">
        <f>IF(VALUE(LEFT(A1390,SEARCH(" ",A1390)-1))&lt;10,"0"&amp;VALUE(LEFT(A1390,SEARCH(" ",A1390)-1)),VALUE(LEFT(A1390,SEARCH(" ",A1390)-1)))&amp;"/"&amp;VLOOKUP(MID(A1390,SEARCH(" ",A1390)+1,LEN(A1390)-SEARCH(" ",A1390)-3),'[1]Lookup Data'!$B$2:$C$14,2,FALSE)&amp;"/"&amp;RIGHT(A1390,2)+2500</f>
        <v>#VALUE!</v>
      </c>
      <c r="L1390" s="12" t="e">
        <f>LEFT(A1390,2)&amp;"/"&amp;VLOOKUP(MID(LEFT(A1390,LEN(A1390)-5),SEARCH(" ",A1390),LEN(LEFT(A1390,LEN(A1390)-5))-SEARCH(" ",A1390)+1),'[1]Lookup Data'!$E$3:$F$14,2,FALSE)&amp;"/"&amp;RIGHT(A1390,4)</f>
        <v>#VALUE!</v>
      </c>
      <c r="M1390" s="12" t="e">
        <f>E1390&amp;"/"&amp;VLOOKUP([1]สูตรแปลงวันที่!F1390,'[1]Lookup Data'!$B$3:$C$14,2,FALSE)&amp;"/"&amp;[1]สูตรแปลงวันที่!G1390</f>
        <v>#VALUE!</v>
      </c>
    </row>
    <row r="1391" spans="1:13">
      <c r="A1391" s="11"/>
      <c r="B1391" s="12">
        <f t="shared" si="189"/>
        <v>0</v>
      </c>
      <c r="C1391" s="12">
        <f t="shared" si="190"/>
        <v>1</v>
      </c>
      <c r="D1391" s="12">
        <f t="shared" si="191"/>
        <v>1900</v>
      </c>
      <c r="E1391" s="12" t="str">
        <f t="shared" si="192"/>
        <v/>
      </c>
      <c r="F1391" s="12" t="e">
        <f t="shared" si="193"/>
        <v>#VALUE!</v>
      </c>
      <c r="G1391" s="12" t="str">
        <f t="shared" si="194"/>
        <v/>
      </c>
      <c r="H1391" s="12" t="e">
        <f t="shared" si="195"/>
        <v>#N/A</v>
      </c>
      <c r="I1391" s="12" t="str">
        <f t="shared" si="196"/>
        <v>0/1/2443</v>
      </c>
      <c r="J1391" s="12" t="str">
        <f t="shared" si="197"/>
        <v>0/1/2500</v>
      </c>
      <c r="K1391" s="12" t="e">
        <f>IF(VALUE(LEFT(A1391,SEARCH(" ",A1391)-1))&lt;10,"0"&amp;VALUE(LEFT(A1391,SEARCH(" ",A1391)-1)),VALUE(LEFT(A1391,SEARCH(" ",A1391)-1)))&amp;"/"&amp;VLOOKUP(MID(A1391,SEARCH(" ",A1391)+1,LEN(A1391)-SEARCH(" ",A1391)-3),'[1]Lookup Data'!$B$2:$C$14,2,FALSE)&amp;"/"&amp;RIGHT(A1391,2)+2500</f>
        <v>#VALUE!</v>
      </c>
      <c r="L1391" s="12" t="e">
        <f>LEFT(A1391,2)&amp;"/"&amp;VLOOKUP(MID(LEFT(A1391,LEN(A1391)-5),SEARCH(" ",A1391),LEN(LEFT(A1391,LEN(A1391)-5))-SEARCH(" ",A1391)+1),'[1]Lookup Data'!$E$3:$F$14,2,FALSE)&amp;"/"&amp;RIGHT(A1391,4)</f>
        <v>#VALUE!</v>
      </c>
      <c r="M1391" s="12" t="e">
        <f>E1391&amp;"/"&amp;VLOOKUP([1]สูตรแปลงวันที่!F1391,'[1]Lookup Data'!$B$3:$C$14,2,FALSE)&amp;"/"&amp;[1]สูตรแปลงวันที่!G1391</f>
        <v>#VALUE!</v>
      </c>
    </row>
    <row r="1392" spans="1:13">
      <c r="A1392" s="11"/>
      <c r="B1392" s="12">
        <f t="shared" si="189"/>
        <v>0</v>
      </c>
      <c r="C1392" s="12">
        <f t="shared" si="190"/>
        <v>1</v>
      </c>
      <c r="D1392" s="12">
        <f t="shared" si="191"/>
        <v>1900</v>
      </c>
      <c r="E1392" s="12" t="str">
        <f t="shared" si="192"/>
        <v/>
      </c>
      <c r="F1392" s="12" t="e">
        <f t="shared" si="193"/>
        <v>#VALUE!</v>
      </c>
      <c r="G1392" s="12" t="str">
        <f t="shared" si="194"/>
        <v/>
      </c>
      <c r="H1392" s="12" t="e">
        <f t="shared" si="195"/>
        <v>#N/A</v>
      </c>
      <c r="I1392" s="12" t="str">
        <f t="shared" si="196"/>
        <v>0/1/2443</v>
      </c>
      <c r="J1392" s="12" t="str">
        <f t="shared" si="197"/>
        <v>0/1/2500</v>
      </c>
      <c r="K1392" s="12" t="e">
        <f>IF(VALUE(LEFT(A1392,SEARCH(" ",A1392)-1))&lt;10,"0"&amp;VALUE(LEFT(A1392,SEARCH(" ",A1392)-1)),VALUE(LEFT(A1392,SEARCH(" ",A1392)-1)))&amp;"/"&amp;VLOOKUP(MID(A1392,SEARCH(" ",A1392)+1,LEN(A1392)-SEARCH(" ",A1392)-3),'[1]Lookup Data'!$B$2:$C$14,2,FALSE)&amp;"/"&amp;RIGHT(A1392,2)+2500</f>
        <v>#VALUE!</v>
      </c>
      <c r="L1392" s="12" t="e">
        <f>LEFT(A1392,2)&amp;"/"&amp;VLOOKUP(MID(LEFT(A1392,LEN(A1392)-5),SEARCH(" ",A1392),LEN(LEFT(A1392,LEN(A1392)-5))-SEARCH(" ",A1392)+1),'[1]Lookup Data'!$E$3:$F$14,2,FALSE)&amp;"/"&amp;RIGHT(A1392,4)</f>
        <v>#VALUE!</v>
      </c>
      <c r="M1392" s="12" t="e">
        <f>E1392&amp;"/"&amp;VLOOKUP([1]สูตรแปลงวันที่!F1392,'[1]Lookup Data'!$B$3:$C$14,2,FALSE)&amp;"/"&amp;[1]สูตรแปลงวันที่!G1392</f>
        <v>#VALUE!</v>
      </c>
    </row>
    <row r="1393" spans="1:13">
      <c r="A1393" s="11"/>
      <c r="B1393" s="12">
        <f t="shared" si="189"/>
        <v>0</v>
      </c>
      <c r="C1393" s="12">
        <f t="shared" si="190"/>
        <v>1</v>
      </c>
      <c r="D1393" s="12">
        <f t="shared" si="191"/>
        <v>1900</v>
      </c>
      <c r="E1393" s="12" t="str">
        <f t="shared" si="192"/>
        <v/>
      </c>
      <c r="F1393" s="12" t="e">
        <f t="shared" si="193"/>
        <v>#VALUE!</v>
      </c>
      <c r="G1393" s="12" t="str">
        <f t="shared" si="194"/>
        <v/>
      </c>
      <c r="H1393" s="12" t="e">
        <f t="shared" si="195"/>
        <v>#N/A</v>
      </c>
      <c r="I1393" s="12" t="str">
        <f t="shared" si="196"/>
        <v>0/1/2443</v>
      </c>
      <c r="J1393" s="12" t="str">
        <f t="shared" si="197"/>
        <v>0/1/2500</v>
      </c>
      <c r="K1393" s="12" t="e">
        <f>IF(VALUE(LEFT(A1393,SEARCH(" ",A1393)-1))&lt;10,"0"&amp;VALUE(LEFT(A1393,SEARCH(" ",A1393)-1)),VALUE(LEFT(A1393,SEARCH(" ",A1393)-1)))&amp;"/"&amp;VLOOKUP(MID(A1393,SEARCH(" ",A1393)+1,LEN(A1393)-SEARCH(" ",A1393)-3),'[1]Lookup Data'!$B$2:$C$14,2,FALSE)&amp;"/"&amp;RIGHT(A1393,2)+2500</f>
        <v>#VALUE!</v>
      </c>
      <c r="L1393" s="12" t="e">
        <f>LEFT(A1393,2)&amp;"/"&amp;VLOOKUP(MID(LEFT(A1393,LEN(A1393)-5),SEARCH(" ",A1393),LEN(LEFT(A1393,LEN(A1393)-5))-SEARCH(" ",A1393)+1),'[1]Lookup Data'!$E$3:$F$14,2,FALSE)&amp;"/"&amp;RIGHT(A1393,4)</f>
        <v>#VALUE!</v>
      </c>
      <c r="M1393" s="12" t="e">
        <f>E1393&amp;"/"&amp;VLOOKUP([1]สูตรแปลงวันที่!F1393,'[1]Lookup Data'!$B$3:$C$14,2,FALSE)&amp;"/"&amp;[1]สูตรแปลงวันที่!G1393</f>
        <v>#VALUE!</v>
      </c>
    </row>
    <row r="1394" spans="1:13">
      <c r="A1394" s="11"/>
      <c r="B1394" s="12">
        <f t="shared" si="189"/>
        <v>0</v>
      </c>
      <c r="C1394" s="12">
        <f t="shared" si="190"/>
        <v>1</v>
      </c>
      <c r="D1394" s="12">
        <f t="shared" si="191"/>
        <v>1900</v>
      </c>
      <c r="E1394" s="12" t="str">
        <f t="shared" si="192"/>
        <v/>
      </c>
      <c r="F1394" s="12" t="e">
        <f t="shared" si="193"/>
        <v>#VALUE!</v>
      </c>
      <c r="G1394" s="12" t="str">
        <f t="shared" si="194"/>
        <v/>
      </c>
      <c r="H1394" s="12" t="e">
        <f t="shared" si="195"/>
        <v>#N/A</v>
      </c>
      <c r="I1394" s="12" t="str">
        <f t="shared" si="196"/>
        <v>0/1/2443</v>
      </c>
      <c r="J1394" s="12" t="str">
        <f t="shared" si="197"/>
        <v>0/1/2500</v>
      </c>
      <c r="K1394" s="12" t="e">
        <f>IF(VALUE(LEFT(A1394,SEARCH(" ",A1394)-1))&lt;10,"0"&amp;VALUE(LEFT(A1394,SEARCH(" ",A1394)-1)),VALUE(LEFT(A1394,SEARCH(" ",A1394)-1)))&amp;"/"&amp;VLOOKUP(MID(A1394,SEARCH(" ",A1394)+1,LEN(A1394)-SEARCH(" ",A1394)-3),'[1]Lookup Data'!$B$2:$C$14,2,FALSE)&amp;"/"&amp;RIGHT(A1394,2)+2500</f>
        <v>#VALUE!</v>
      </c>
      <c r="L1394" s="12" t="e">
        <f>LEFT(A1394,2)&amp;"/"&amp;VLOOKUP(MID(LEFT(A1394,LEN(A1394)-5),SEARCH(" ",A1394),LEN(LEFT(A1394,LEN(A1394)-5))-SEARCH(" ",A1394)+1),'[1]Lookup Data'!$E$3:$F$14,2,FALSE)&amp;"/"&amp;RIGHT(A1394,4)</f>
        <v>#VALUE!</v>
      </c>
      <c r="M1394" s="12" t="e">
        <f>E1394&amp;"/"&amp;VLOOKUP([1]สูตรแปลงวันที่!F1394,'[1]Lookup Data'!$B$3:$C$14,2,FALSE)&amp;"/"&amp;[1]สูตรแปลงวันที่!G1394</f>
        <v>#VALUE!</v>
      </c>
    </row>
    <row r="1395" spans="1:13">
      <c r="A1395" s="11"/>
      <c r="B1395" s="12">
        <f t="shared" si="189"/>
        <v>0</v>
      </c>
      <c r="C1395" s="12">
        <f t="shared" si="190"/>
        <v>1</v>
      </c>
      <c r="D1395" s="12">
        <f t="shared" si="191"/>
        <v>1900</v>
      </c>
      <c r="E1395" s="12" t="str">
        <f t="shared" si="192"/>
        <v/>
      </c>
      <c r="F1395" s="12" t="e">
        <f t="shared" si="193"/>
        <v>#VALUE!</v>
      </c>
      <c r="G1395" s="12" t="str">
        <f t="shared" si="194"/>
        <v/>
      </c>
      <c r="H1395" s="12" t="e">
        <f t="shared" si="195"/>
        <v>#N/A</v>
      </c>
      <c r="I1395" s="12" t="str">
        <f t="shared" si="196"/>
        <v>0/1/2443</v>
      </c>
      <c r="J1395" s="12" t="str">
        <f t="shared" si="197"/>
        <v>0/1/2500</v>
      </c>
      <c r="K1395" s="12" t="e">
        <f>IF(VALUE(LEFT(A1395,SEARCH(" ",A1395)-1))&lt;10,"0"&amp;VALUE(LEFT(A1395,SEARCH(" ",A1395)-1)),VALUE(LEFT(A1395,SEARCH(" ",A1395)-1)))&amp;"/"&amp;VLOOKUP(MID(A1395,SEARCH(" ",A1395)+1,LEN(A1395)-SEARCH(" ",A1395)-3),'[1]Lookup Data'!$B$2:$C$14,2,FALSE)&amp;"/"&amp;RIGHT(A1395,2)+2500</f>
        <v>#VALUE!</v>
      </c>
      <c r="L1395" s="12" t="e">
        <f>LEFT(A1395,2)&amp;"/"&amp;VLOOKUP(MID(LEFT(A1395,LEN(A1395)-5),SEARCH(" ",A1395),LEN(LEFT(A1395,LEN(A1395)-5))-SEARCH(" ",A1395)+1),'[1]Lookup Data'!$E$3:$F$14,2,FALSE)&amp;"/"&amp;RIGHT(A1395,4)</f>
        <v>#VALUE!</v>
      </c>
      <c r="M1395" s="12" t="e">
        <f>E1395&amp;"/"&amp;VLOOKUP([1]สูตรแปลงวันที่!F1395,'[1]Lookup Data'!$B$3:$C$14,2,FALSE)&amp;"/"&amp;[1]สูตรแปลงวันที่!G1395</f>
        <v>#VALUE!</v>
      </c>
    </row>
    <row r="1396" spans="1:13">
      <c r="A1396" s="11"/>
      <c r="B1396" s="12">
        <f t="shared" si="189"/>
        <v>0</v>
      </c>
      <c r="C1396" s="12">
        <f t="shared" si="190"/>
        <v>1</v>
      </c>
      <c r="D1396" s="12">
        <f t="shared" si="191"/>
        <v>1900</v>
      </c>
      <c r="E1396" s="12" t="str">
        <f t="shared" si="192"/>
        <v/>
      </c>
      <c r="F1396" s="12" t="e">
        <f t="shared" si="193"/>
        <v>#VALUE!</v>
      </c>
      <c r="G1396" s="12" t="str">
        <f t="shared" si="194"/>
        <v/>
      </c>
      <c r="H1396" s="12" t="e">
        <f t="shared" si="195"/>
        <v>#N/A</v>
      </c>
      <c r="I1396" s="12" t="str">
        <f t="shared" si="196"/>
        <v>0/1/2443</v>
      </c>
      <c r="J1396" s="12" t="str">
        <f t="shared" si="197"/>
        <v>0/1/2500</v>
      </c>
      <c r="K1396" s="12" t="e">
        <f>IF(VALUE(LEFT(A1396,SEARCH(" ",A1396)-1))&lt;10,"0"&amp;VALUE(LEFT(A1396,SEARCH(" ",A1396)-1)),VALUE(LEFT(A1396,SEARCH(" ",A1396)-1)))&amp;"/"&amp;VLOOKUP(MID(A1396,SEARCH(" ",A1396)+1,LEN(A1396)-SEARCH(" ",A1396)-3),'[1]Lookup Data'!$B$2:$C$14,2,FALSE)&amp;"/"&amp;RIGHT(A1396,2)+2500</f>
        <v>#VALUE!</v>
      </c>
      <c r="L1396" s="12" t="e">
        <f>LEFT(A1396,2)&amp;"/"&amp;VLOOKUP(MID(LEFT(A1396,LEN(A1396)-5),SEARCH(" ",A1396),LEN(LEFT(A1396,LEN(A1396)-5))-SEARCH(" ",A1396)+1),'[1]Lookup Data'!$E$3:$F$14,2,FALSE)&amp;"/"&amp;RIGHT(A1396,4)</f>
        <v>#VALUE!</v>
      </c>
      <c r="M1396" s="12" t="e">
        <f>E1396&amp;"/"&amp;VLOOKUP([1]สูตรแปลงวันที่!F1396,'[1]Lookup Data'!$B$3:$C$14,2,FALSE)&amp;"/"&amp;[1]สูตรแปลงวันที่!G1396</f>
        <v>#VALUE!</v>
      </c>
    </row>
    <row r="1397" spans="1:13">
      <c r="A1397" s="11"/>
      <c r="B1397" s="12">
        <f t="shared" si="189"/>
        <v>0</v>
      </c>
      <c r="C1397" s="12">
        <f t="shared" si="190"/>
        <v>1</v>
      </c>
      <c r="D1397" s="12">
        <f t="shared" si="191"/>
        <v>1900</v>
      </c>
      <c r="E1397" s="12" t="str">
        <f t="shared" si="192"/>
        <v/>
      </c>
      <c r="F1397" s="12" t="e">
        <f t="shared" si="193"/>
        <v>#VALUE!</v>
      </c>
      <c r="G1397" s="12" t="str">
        <f t="shared" si="194"/>
        <v/>
      </c>
      <c r="H1397" s="12" t="e">
        <f t="shared" si="195"/>
        <v>#N/A</v>
      </c>
      <c r="I1397" s="12" t="str">
        <f t="shared" si="196"/>
        <v>0/1/2443</v>
      </c>
      <c r="J1397" s="12" t="str">
        <f t="shared" si="197"/>
        <v>0/1/2500</v>
      </c>
      <c r="K1397" s="12" t="e">
        <f>IF(VALUE(LEFT(A1397,SEARCH(" ",A1397)-1))&lt;10,"0"&amp;VALUE(LEFT(A1397,SEARCH(" ",A1397)-1)),VALUE(LEFT(A1397,SEARCH(" ",A1397)-1)))&amp;"/"&amp;VLOOKUP(MID(A1397,SEARCH(" ",A1397)+1,LEN(A1397)-SEARCH(" ",A1397)-3),'[1]Lookup Data'!$B$2:$C$14,2,FALSE)&amp;"/"&amp;RIGHT(A1397,2)+2500</f>
        <v>#VALUE!</v>
      </c>
      <c r="L1397" s="12" t="e">
        <f>LEFT(A1397,2)&amp;"/"&amp;VLOOKUP(MID(LEFT(A1397,LEN(A1397)-5),SEARCH(" ",A1397),LEN(LEFT(A1397,LEN(A1397)-5))-SEARCH(" ",A1397)+1),'[1]Lookup Data'!$E$3:$F$14,2,FALSE)&amp;"/"&amp;RIGHT(A1397,4)</f>
        <v>#VALUE!</v>
      </c>
      <c r="M1397" s="12" t="e">
        <f>E1397&amp;"/"&amp;VLOOKUP([1]สูตรแปลงวันที่!F1397,'[1]Lookup Data'!$B$3:$C$14,2,FALSE)&amp;"/"&amp;[1]สูตรแปลงวันที่!G1397</f>
        <v>#VALUE!</v>
      </c>
    </row>
    <row r="1398" spans="1:13">
      <c r="A1398" s="11"/>
      <c r="B1398" s="12">
        <f t="shared" si="189"/>
        <v>0</v>
      </c>
      <c r="C1398" s="12">
        <f t="shared" si="190"/>
        <v>1</v>
      </c>
      <c r="D1398" s="12">
        <f t="shared" si="191"/>
        <v>1900</v>
      </c>
      <c r="E1398" s="12" t="str">
        <f t="shared" si="192"/>
        <v/>
      </c>
      <c r="F1398" s="12" t="e">
        <f t="shared" si="193"/>
        <v>#VALUE!</v>
      </c>
      <c r="G1398" s="12" t="str">
        <f t="shared" si="194"/>
        <v/>
      </c>
      <c r="H1398" s="12" t="e">
        <f t="shared" si="195"/>
        <v>#N/A</v>
      </c>
      <c r="I1398" s="12" t="str">
        <f t="shared" si="196"/>
        <v>0/1/2443</v>
      </c>
      <c r="J1398" s="12" t="str">
        <f t="shared" si="197"/>
        <v>0/1/2500</v>
      </c>
      <c r="K1398" s="12" t="e">
        <f>IF(VALUE(LEFT(A1398,SEARCH(" ",A1398)-1))&lt;10,"0"&amp;VALUE(LEFT(A1398,SEARCH(" ",A1398)-1)),VALUE(LEFT(A1398,SEARCH(" ",A1398)-1)))&amp;"/"&amp;VLOOKUP(MID(A1398,SEARCH(" ",A1398)+1,LEN(A1398)-SEARCH(" ",A1398)-3),'[1]Lookup Data'!$B$2:$C$14,2,FALSE)&amp;"/"&amp;RIGHT(A1398,2)+2500</f>
        <v>#VALUE!</v>
      </c>
      <c r="L1398" s="12" t="e">
        <f>LEFT(A1398,2)&amp;"/"&amp;VLOOKUP(MID(LEFT(A1398,LEN(A1398)-5),SEARCH(" ",A1398),LEN(LEFT(A1398,LEN(A1398)-5))-SEARCH(" ",A1398)+1),'[1]Lookup Data'!$E$3:$F$14,2,FALSE)&amp;"/"&amp;RIGHT(A1398,4)</f>
        <v>#VALUE!</v>
      </c>
      <c r="M1398" s="12" t="e">
        <f>E1398&amp;"/"&amp;VLOOKUP([1]สูตรแปลงวันที่!F1398,'[1]Lookup Data'!$B$3:$C$14,2,FALSE)&amp;"/"&amp;[1]สูตรแปลงวันที่!G1398</f>
        <v>#VALUE!</v>
      </c>
    </row>
    <row r="1399" spans="1:13">
      <c r="A1399" s="11"/>
      <c r="B1399" s="12">
        <f t="shared" si="189"/>
        <v>0</v>
      </c>
      <c r="C1399" s="12">
        <f t="shared" si="190"/>
        <v>1</v>
      </c>
      <c r="D1399" s="12">
        <f t="shared" si="191"/>
        <v>1900</v>
      </c>
      <c r="E1399" s="12" t="str">
        <f t="shared" si="192"/>
        <v/>
      </c>
      <c r="F1399" s="12" t="e">
        <f t="shared" si="193"/>
        <v>#VALUE!</v>
      </c>
      <c r="G1399" s="12" t="str">
        <f t="shared" si="194"/>
        <v/>
      </c>
      <c r="H1399" s="12" t="e">
        <f t="shared" si="195"/>
        <v>#N/A</v>
      </c>
      <c r="I1399" s="12" t="str">
        <f t="shared" si="196"/>
        <v>0/1/2443</v>
      </c>
      <c r="J1399" s="12" t="str">
        <f t="shared" si="197"/>
        <v>0/1/2500</v>
      </c>
      <c r="K1399" s="12" t="e">
        <f>IF(VALUE(LEFT(A1399,SEARCH(" ",A1399)-1))&lt;10,"0"&amp;VALUE(LEFT(A1399,SEARCH(" ",A1399)-1)),VALUE(LEFT(A1399,SEARCH(" ",A1399)-1)))&amp;"/"&amp;VLOOKUP(MID(A1399,SEARCH(" ",A1399)+1,LEN(A1399)-SEARCH(" ",A1399)-3),'[1]Lookup Data'!$B$2:$C$14,2,FALSE)&amp;"/"&amp;RIGHT(A1399,2)+2500</f>
        <v>#VALUE!</v>
      </c>
      <c r="L1399" s="12" t="e">
        <f>LEFT(A1399,2)&amp;"/"&amp;VLOOKUP(MID(LEFT(A1399,LEN(A1399)-5),SEARCH(" ",A1399),LEN(LEFT(A1399,LEN(A1399)-5))-SEARCH(" ",A1399)+1),'[1]Lookup Data'!$E$3:$F$14,2,FALSE)&amp;"/"&amp;RIGHT(A1399,4)</f>
        <v>#VALUE!</v>
      </c>
      <c r="M1399" s="12" t="e">
        <f>E1399&amp;"/"&amp;VLOOKUP([1]สูตรแปลงวันที่!F1399,'[1]Lookup Data'!$B$3:$C$14,2,FALSE)&amp;"/"&amp;[1]สูตรแปลงวันที่!G1399</f>
        <v>#VALUE!</v>
      </c>
    </row>
    <row r="1400" spans="1:13">
      <c r="A1400" s="11"/>
      <c r="B1400" s="12">
        <f t="shared" si="189"/>
        <v>0</v>
      </c>
      <c r="C1400" s="12">
        <f t="shared" si="190"/>
        <v>1</v>
      </c>
      <c r="D1400" s="12">
        <f t="shared" si="191"/>
        <v>1900</v>
      </c>
      <c r="E1400" s="12" t="str">
        <f t="shared" si="192"/>
        <v/>
      </c>
      <c r="F1400" s="12" t="e">
        <f t="shared" si="193"/>
        <v>#VALUE!</v>
      </c>
      <c r="G1400" s="12" t="str">
        <f t="shared" si="194"/>
        <v/>
      </c>
      <c r="H1400" s="12" t="e">
        <f t="shared" si="195"/>
        <v>#N/A</v>
      </c>
      <c r="I1400" s="12" t="str">
        <f t="shared" si="196"/>
        <v>0/1/2443</v>
      </c>
      <c r="J1400" s="12" t="str">
        <f t="shared" si="197"/>
        <v>0/1/2500</v>
      </c>
      <c r="K1400" s="12" t="e">
        <f>IF(VALUE(LEFT(A1400,SEARCH(" ",A1400)-1))&lt;10,"0"&amp;VALUE(LEFT(A1400,SEARCH(" ",A1400)-1)),VALUE(LEFT(A1400,SEARCH(" ",A1400)-1)))&amp;"/"&amp;VLOOKUP(MID(A1400,SEARCH(" ",A1400)+1,LEN(A1400)-SEARCH(" ",A1400)-3),'[1]Lookup Data'!$B$2:$C$14,2,FALSE)&amp;"/"&amp;RIGHT(A1400,2)+2500</f>
        <v>#VALUE!</v>
      </c>
      <c r="L1400" s="12" t="e">
        <f>LEFT(A1400,2)&amp;"/"&amp;VLOOKUP(MID(LEFT(A1400,LEN(A1400)-5),SEARCH(" ",A1400),LEN(LEFT(A1400,LEN(A1400)-5))-SEARCH(" ",A1400)+1),'[1]Lookup Data'!$E$3:$F$14,2,FALSE)&amp;"/"&amp;RIGHT(A1400,4)</f>
        <v>#VALUE!</v>
      </c>
      <c r="M1400" s="12" t="e">
        <f>E1400&amp;"/"&amp;VLOOKUP([1]สูตรแปลงวันที่!F1400,'[1]Lookup Data'!$B$3:$C$14,2,FALSE)&amp;"/"&amp;[1]สูตรแปลงวันที่!G1400</f>
        <v>#VALUE!</v>
      </c>
    </row>
    <row r="1401" spans="1:13">
      <c r="A1401" s="11"/>
      <c r="B1401" s="12">
        <f t="shared" si="189"/>
        <v>0</v>
      </c>
      <c r="C1401" s="12">
        <f t="shared" si="190"/>
        <v>1</v>
      </c>
      <c r="D1401" s="12">
        <f t="shared" si="191"/>
        <v>1900</v>
      </c>
      <c r="E1401" s="12" t="str">
        <f t="shared" si="192"/>
        <v/>
      </c>
      <c r="F1401" s="12" t="e">
        <f t="shared" si="193"/>
        <v>#VALUE!</v>
      </c>
      <c r="G1401" s="12" t="str">
        <f t="shared" si="194"/>
        <v/>
      </c>
      <c r="H1401" s="12" t="e">
        <f t="shared" si="195"/>
        <v>#N/A</v>
      </c>
      <c r="I1401" s="12" t="str">
        <f t="shared" si="196"/>
        <v>0/1/2443</v>
      </c>
      <c r="J1401" s="12" t="str">
        <f t="shared" si="197"/>
        <v>0/1/2500</v>
      </c>
      <c r="K1401" s="12" t="e">
        <f>IF(VALUE(LEFT(A1401,SEARCH(" ",A1401)-1))&lt;10,"0"&amp;VALUE(LEFT(A1401,SEARCH(" ",A1401)-1)),VALUE(LEFT(A1401,SEARCH(" ",A1401)-1)))&amp;"/"&amp;VLOOKUP(MID(A1401,SEARCH(" ",A1401)+1,LEN(A1401)-SEARCH(" ",A1401)-3),'[1]Lookup Data'!$B$2:$C$14,2,FALSE)&amp;"/"&amp;RIGHT(A1401,2)+2500</f>
        <v>#VALUE!</v>
      </c>
      <c r="L1401" s="12" t="e">
        <f>LEFT(A1401,2)&amp;"/"&amp;VLOOKUP(MID(LEFT(A1401,LEN(A1401)-5),SEARCH(" ",A1401),LEN(LEFT(A1401,LEN(A1401)-5))-SEARCH(" ",A1401)+1),'[1]Lookup Data'!$E$3:$F$14,2,FALSE)&amp;"/"&amp;RIGHT(A1401,4)</f>
        <v>#VALUE!</v>
      </c>
      <c r="M1401" s="12" t="e">
        <f>E1401&amp;"/"&amp;VLOOKUP([1]สูตรแปลงวันที่!F1401,'[1]Lookup Data'!$B$3:$C$14,2,FALSE)&amp;"/"&amp;[1]สูตรแปลงวันที่!G1401</f>
        <v>#VALUE!</v>
      </c>
    </row>
    <row r="1402" spans="1:13">
      <c r="A1402" s="11"/>
      <c r="B1402" s="12">
        <f t="shared" si="189"/>
        <v>0</v>
      </c>
      <c r="C1402" s="12">
        <f t="shared" si="190"/>
        <v>1</v>
      </c>
      <c r="D1402" s="12">
        <f t="shared" si="191"/>
        <v>1900</v>
      </c>
      <c r="E1402" s="12" t="str">
        <f t="shared" si="192"/>
        <v/>
      </c>
      <c r="F1402" s="12" t="e">
        <f t="shared" si="193"/>
        <v>#VALUE!</v>
      </c>
      <c r="G1402" s="12" t="str">
        <f t="shared" si="194"/>
        <v/>
      </c>
      <c r="H1402" s="12" t="e">
        <f t="shared" si="195"/>
        <v>#N/A</v>
      </c>
      <c r="I1402" s="12" t="str">
        <f t="shared" si="196"/>
        <v>0/1/2443</v>
      </c>
      <c r="J1402" s="12" t="str">
        <f t="shared" si="197"/>
        <v>0/1/2500</v>
      </c>
      <c r="K1402" s="12" t="e">
        <f>IF(VALUE(LEFT(A1402,SEARCH(" ",A1402)-1))&lt;10,"0"&amp;VALUE(LEFT(A1402,SEARCH(" ",A1402)-1)),VALUE(LEFT(A1402,SEARCH(" ",A1402)-1)))&amp;"/"&amp;VLOOKUP(MID(A1402,SEARCH(" ",A1402)+1,LEN(A1402)-SEARCH(" ",A1402)-3),'[1]Lookup Data'!$B$2:$C$14,2,FALSE)&amp;"/"&amp;RIGHT(A1402,2)+2500</f>
        <v>#VALUE!</v>
      </c>
      <c r="L1402" s="12" t="e">
        <f>LEFT(A1402,2)&amp;"/"&amp;VLOOKUP(MID(LEFT(A1402,LEN(A1402)-5),SEARCH(" ",A1402),LEN(LEFT(A1402,LEN(A1402)-5))-SEARCH(" ",A1402)+1),'[1]Lookup Data'!$E$3:$F$14,2,FALSE)&amp;"/"&amp;RIGHT(A1402,4)</f>
        <v>#VALUE!</v>
      </c>
      <c r="M1402" s="12" t="e">
        <f>E1402&amp;"/"&amp;VLOOKUP([1]สูตรแปลงวันที่!F1402,'[1]Lookup Data'!$B$3:$C$14,2,FALSE)&amp;"/"&amp;[1]สูตรแปลงวันที่!G1402</f>
        <v>#VALUE!</v>
      </c>
    </row>
    <row r="1403" spans="1:13">
      <c r="A1403" s="11"/>
      <c r="B1403" s="12">
        <f t="shared" si="189"/>
        <v>0</v>
      </c>
      <c r="C1403" s="12">
        <f t="shared" si="190"/>
        <v>1</v>
      </c>
      <c r="D1403" s="12">
        <f t="shared" si="191"/>
        <v>1900</v>
      </c>
      <c r="E1403" s="12" t="str">
        <f t="shared" si="192"/>
        <v/>
      </c>
      <c r="F1403" s="12" t="e">
        <f t="shared" si="193"/>
        <v>#VALUE!</v>
      </c>
      <c r="G1403" s="12" t="str">
        <f t="shared" si="194"/>
        <v/>
      </c>
      <c r="H1403" s="12" t="e">
        <f t="shared" si="195"/>
        <v>#N/A</v>
      </c>
      <c r="I1403" s="12" t="str">
        <f t="shared" si="196"/>
        <v>0/1/2443</v>
      </c>
      <c r="J1403" s="12" t="str">
        <f t="shared" si="197"/>
        <v>0/1/2500</v>
      </c>
      <c r="K1403" s="12" t="e">
        <f>IF(VALUE(LEFT(A1403,SEARCH(" ",A1403)-1))&lt;10,"0"&amp;VALUE(LEFT(A1403,SEARCH(" ",A1403)-1)),VALUE(LEFT(A1403,SEARCH(" ",A1403)-1)))&amp;"/"&amp;VLOOKUP(MID(A1403,SEARCH(" ",A1403)+1,LEN(A1403)-SEARCH(" ",A1403)-3),'[1]Lookup Data'!$B$2:$C$14,2,FALSE)&amp;"/"&amp;RIGHT(A1403,2)+2500</f>
        <v>#VALUE!</v>
      </c>
      <c r="L1403" s="12" t="e">
        <f>LEFT(A1403,2)&amp;"/"&amp;VLOOKUP(MID(LEFT(A1403,LEN(A1403)-5),SEARCH(" ",A1403),LEN(LEFT(A1403,LEN(A1403)-5))-SEARCH(" ",A1403)+1),'[1]Lookup Data'!$E$3:$F$14,2,FALSE)&amp;"/"&amp;RIGHT(A1403,4)</f>
        <v>#VALUE!</v>
      </c>
      <c r="M1403" s="12" t="e">
        <f>E1403&amp;"/"&amp;VLOOKUP([1]สูตรแปลงวันที่!F1403,'[1]Lookup Data'!$B$3:$C$14,2,FALSE)&amp;"/"&amp;[1]สูตรแปลงวันที่!G1403</f>
        <v>#VALUE!</v>
      </c>
    </row>
    <row r="1404" spans="1:13">
      <c r="A1404" s="11"/>
      <c r="B1404" s="12">
        <f t="shared" si="189"/>
        <v>0</v>
      </c>
      <c r="C1404" s="12">
        <f t="shared" si="190"/>
        <v>1</v>
      </c>
      <c r="D1404" s="12">
        <f t="shared" si="191"/>
        <v>1900</v>
      </c>
      <c r="E1404" s="12" t="str">
        <f t="shared" si="192"/>
        <v/>
      </c>
      <c r="F1404" s="12" t="e">
        <f t="shared" si="193"/>
        <v>#VALUE!</v>
      </c>
      <c r="G1404" s="12" t="str">
        <f t="shared" si="194"/>
        <v/>
      </c>
      <c r="H1404" s="12" t="e">
        <f t="shared" si="195"/>
        <v>#N/A</v>
      </c>
      <c r="I1404" s="12" t="str">
        <f t="shared" si="196"/>
        <v>0/1/2443</v>
      </c>
      <c r="J1404" s="12" t="str">
        <f t="shared" si="197"/>
        <v>0/1/2500</v>
      </c>
      <c r="K1404" s="12" t="e">
        <f>IF(VALUE(LEFT(A1404,SEARCH(" ",A1404)-1))&lt;10,"0"&amp;VALUE(LEFT(A1404,SEARCH(" ",A1404)-1)),VALUE(LEFT(A1404,SEARCH(" ",A1404)-1)))&amp;"/"&amp;VLOOKUP(MID(A1404,SEARCH(" ",A1404)+1,LEN(A1404)-SEARCH(" ",A1404)-3),'[1]Lookup Data'!$B$2:$C$14,2,FALSE)&amp;"/"&amp;RIGHT(A1404,2)+2500</f>
        <v>#VALUE!</v>
      </c>
      <c r="L1404" s="12" t="e">
        <f>LEFT(A1404,2)&amp;"/"&amp;VLOOKUP(MID(LEFT(A1404,LEN(A1404)-5),SEARCH(" ",A1404),LEN(LEFT(A1404,LEN(A1404)-5))-SEARCH(" ",A1404)+1),'[1]Lookup Data'!$E$3:$F$14,2,FALSE)&amp;"/"&amp;RIGHT(A1404,4)</f>
        <v>#VALUE!</v>
      </c>
      <c r="M1404" s="12" t="e">
        <f>E1404&amp;"/"&amp;VLOOKUP([1]สูตรแปลงวันที่!F1404,'[1]Lookup Data'!$B$3:$C$14,2,FALSE)&amp;"/"&amp;[1]สูตรแปลงวันที่!G1404</f>
        <v>#VALUE!</v>
      </c>
    </row>
    <row r="1405" spans="1:13">
      <c r="A1405" s="11"/>
      <c r="B1405" s="12">
        <f t="shared" si="189"/>
        <v>0</v>
      </c>
      <c r="C1405" s="12">
        <f t="shared" si="190"/>
        <v>1</v>
      </c>
      <c r="D1405" s="12">
        <f t="shared" si="191"/>
        <v>1900</v>
      </c>
      <c r="E1405" s="12" t="str">
        <f t="shared" si="192"/>
        <v/>
      </c>
      <c r="F1405" s="12" t="e">
        <f t="shared" si="193"/>
        <v>#VALUE!</v>
      </c>
      <c r="G1405" s="12" t="str">
        <f t="shared" si="194"/>
        <v/>
      </c>
      <c r="H1405" s="12" t="e">
        <f t="shared" si="195"/>
        <v>#N/A</v>
      </c>
      <c r="I1405" s="12" t="str">
        <f t="shared" si="196"/>
        <v>0/1/2443</v>
      </c>
      <c r="J1405" s="12" t="str">
        <f t="shared" si="197"/>
        <v>0/1/2500</v>
      </c>
      <c r="K1405" s="12" t="e">
        <f>IF(VALUE(LEFT(A1405,SEARCH(" ",A1405)-1))&lt;10,"0"&amp;VALUE(LEFT(A1405,SEARCH(" ",A1405)-1)),VALUE(LEFT(A1405,SEARCH(" ",A1405)-1)))&amp;"/"&amp;VLOOKUP(MID(A1405,SEARCH(" ",A1405)+1,LEN(A1405)-SEARCH(" ",A1405)-3),'[1]Lookup Data'!$B$2:$C$14,2,FALSE)&amp;"/"&amp;RIGHT(A1405,2)+2500</f>
        <v>#VALUE!</v>
      </c>
      <c r="L1405" s="12" t="e">
        <f>LEFT(A1405,2)&amp;"/"&amp;VLOOKUP(MID(LEFT(A1405,LEN(A1405)-5),SEARCH(" ",A1405),LEN(LEFT(A1405,LEN(A1405)-5))-SEARCH(" ",A1405)+1),'[1]Lookup Data'!$E$3:$F$14,2,FALSE)&amp;"/"&amp;RIGHT(A1405,4)</f>
        <v>#VALUE!</v>
      </c>
      <c r="M1405" s="12" t="e">
        <f>E1405&amp;"/"&amp;VLOOKUP([1]สูตรแปลงวันที่!F1405,'[1]Lookup Data'!$B$3:$C$14,2,FALSE)&amp;"/"&amp;[1]สูตรแปลงวันที่!G1405</f>
        <v>#VALUE!</v>
      </c>
    </row>
    <row r="1406" spans="1:13">
      <c r="A1406" s="11"/>
      <c r="B1406" s="12">
        <f t="shared" si="189"/>
        <v>0</v>
      </c>
      <c r="C1406" s="12">
        <f t="shared" si="190"/>
        <v>1</v>
      </c>
      <c r="D1406" s="12">
        <f t="shared" si="191"/>
        <v>1900</v>
      </c>
      <c r="E1406" s="12" t="str">
        <f t="shared" si="192"/>
        <v/>
      </c>
      <c r="F1406" s="12" t="e">
        <f t="shared" si="193"/>
        <v>#VALUE!</v>
      </c>
      <c r="G1406" s="12" t="str">
        <f t="shared" si="194"/>
        <v/>
      </c>
      <c r="H1406" s="12" t="e">
        <f t="shared" si="195"/>
        <v>#N/A</v>
      </c>
      <c r="I1406" s="12" t="str">
        <f t="shared" si="196"/>
        <v>0/1/2443</v>
      </c>
      <c r="J1406" s="12" t="str">
        <f t="shared" si="197"/>
        <v>0/1/2500</v>
      </c>
      <c r="K1406" s="12" t="e">
        <f>IF(VALUE(LEFT(A1406,SEARCH(" ",A1406)-1))&lt;10,"0"&amp;VALUE(LEFT(A1406,SEARCH(" ",A1406)-1)),VALUE(LEFT(A1406,SEARCH(" ",A1406)-1)))&amp;"/"&amp;VLOOKUP(MID(A1406,SEARCH(" ",A1406)+1,LEN(A1406)-SEARCH(" ",A1406)-3),'[1]Lookup Data'!$B$2:$C$14,2,FALSE)&amp;"/"&amp;RIGHT(A1406,2)+2500</f>
        <v>#VALUE!</v>
      </c>
      <c r="L1406" s="12" t="e">
        <f>LEFT(A1406,2)&amp;"/"&amp;VLOOKUP(MID(LEFT(A1406,LEN(A1406)-5),SEARCH(" ",A1406),LEN(LEFT(A1406,LEN(A1406)-5))-SEARCH(" ",A1406)+1),'[1]Lookup Data'!$E$3:$F$14,2,FALSE)&amp;"/"&amp;RIGHT(A1406,4)</f>
        <v>#VALUE!</v>
      </c>
      <c r="M1406" s="12" t="e">
        <f>E1406&amp;"/"&amp;VLOOKUP([1]สูตรแปลงวันที่!F1406,'[1]Lookup Data'!$B$3:$C$14,2,FALSE)&amp;"/"&amp;[1]สูตรแปลงวันที่!G1406</f>
        <v>#VALUE!</v>
      </c>
    </row>
    <row r="1407" spans="1:13">
      <c r="A1407" s="11"/>
      <c r="B1407" s="12">
        <f t="shared" si="189"/>
        <v>0</v>
      </c>
      <c r="C1407" s="12">
        <f t="shared" si="190"/>
        <v>1</v>
      </c>
      <c r="D1407" s="12">
        <f t="shared" si="191"/>
        <v>1900</v>
      </c>
      <c r="E1407" s="12" t="str">
        <f t="shared" si="192"/>
        <v/>
      </c>
      <c r="F1407" s="12" t="e">
        <f t="shared" si="193"/>
        <v>#VALUE!</v>
      </c>
      <c r="G1407" s="12" t="str">
        <f t="shared" si="194"/>
        <v/>
      </c>
      <c r="H1407" s="12" t="e">
        <f t="shared" si="195"/>
        <v>#N/A</v>
      </c>
      <c r="I1407" s="12" t="str">
        <f t="shared" si="196"/>
        <v>0/1/2443</v>
      </c>
      <c r="J1407" s="12" t="str">
        <f t="shared" si="197"/>
        <v>0/1/2500</v>
      </c>
      <c r="K1407" s="12" t="e">
        <f>IF(VALUE(LEFT(A1407,SEARCH(" ",A1407)-1))&lt;10,"0"&amp;VALUE(LEFT(A1407,SEARCH(" ",A1407)-1)),VALUE(LEFT(A1407,SEARCH(" ",A1407)-1)))&amp;"/"&amp;VLOOKUP(MID(A1407,SEARCH(" ",A1407)+1,LEN(A1407)-SEARCH(" ",A1407)-3),'[1]Lookup Data'!$B$2:$C$14,2,FALSE)&amp;"/"&amp;RIGHT(A1407,2)+2500</f>
        <v>#VALUE!</v>
      </c>
      <c r="L1407" s="12" t="e">
        <f>LEFT(A1407,2)&amp;"/"&amp;VLOOKUP(MID(LEFT(A1407,LEN(A1407)-5),SEARCH(" ",A1407),LEN(LEFT(A1407,LEN(A1407)-5))-SEARCH(" ",A1407)+1),'[1]Lookup Data'!$E$3:$F$14,2,FALSE)&amp;"/"&amp;RIGHT(A1407,4)</f>
        <v>#VALUE!</v>
      </c>
      <c r="M1407" s="12" t="e">
        <f>E1407&amp;"/"&amp;VLOOKUP([1]สูตรแปลงวันที่!F1407,'[1]Lookup Data'!$B$3:$C$14,2,FALSE)&amp;"/"&amp;[1]สูตรแปลงวันที่!G1407</f>
        <v>#VALUE!</v>
      </c>
    </row>
    <row r="1408" spans="1:13">
      <c r="A1408" s="11"/>
      <c r="B1408" s="12">
        <f t="shared" si="189"/>
        <v>0</v>
      </c>
      <c r="C1408" s="12">
        <f t="shared" si="190"/>
        <v>1</v>
      </c>
      <c r="D1408" s="12">
        <f t="shared" si="191"/>
        <v>1900</v>
      </c>
      <c r="E1408" s="12" t="str">
        <f t="shared" si="192"/>
        <v/>
      </c>
      <c r="F1408" s="12" t="e">
        <f t="shared" si="193"/>
        <v>#VALUE!</v>
      </c>
      <c r="G1408" s="12" t="str">
        <f t="shared" si="194"/>
        <v/>
      </c>
      <c r="H1408" s="12" t="e">
        <f t="shared" si="195"/>
        <v>#N/A</v>
      </c>
      <c r="I1408" s="12" t="str">
        <f t="shared" si="196"/>
        <v>0/1/2443</v>
      </c>
      <c r="J1408" s="12" t="str">
        <f t="shared" si="197"/>
        <v>0/1/2500</v>
      </c>
      <c r="K1408" s="12" t="e">
        <f>IF(VALUE(LEFT(A1408,SEARCH(" ",A1408)-1))&lt;10,"0"&amp;VALUE(LEFT(A1408,SEARCH(" ",A1408)-1)),VALUE(LEFT(A1408,SEARCH(" ",A1408)-1)))&amp;"/"&amp;VLOOKUP(MID(A1408,SEARCH(" ",A1408)+1,LEN(A1408)-SEARCH(" ",A1408)-3),'[1]Lookup Data'!$B$2:$C$14,2,FALSE)&amp;"/"&amp;RIGHT(A1408,2)+2500</f>
        <v>#VALUE!</v>
      </c>
      <c r="L1408" s="12" t="e">
        <f>LEFT(A1408,2)&amp;"/"&amp;VLOOKUP(MID(LEFT(A1408,LEN(A1408)-5),SEARCH(" ",A1408),LEN(LEFT(A1408,LEN(A1408)-5))-SEARCH(" ",A1408)+1),'[1]Lookup Data'!$E$3:$F$14,2,FALSE)&amp;"/"&amp;RIGHT(A1408,4)</f>
        <v>#VALUE!</v>
      </c>
      <c r="M1408" s="12" t="e">
        <f>E1408&amp;"/"&amp;VLOOKUP([1]สูตรแปลงวันที่!F1408,'[1]Lookup Data'!$B$3:$C$14,2,FALSE)&amp;"/"&amp;[1]สูตรแปลงวันที่!G1408</f>
        <v>#VALUE!</v>
      </c>
    </row>
    <row r="1409" spans="1:13">
      <c r="A1409" s="11"/>
      <c r="B1409" s="12">
        <f t="shared" si="189"/>
        <v>0</v>
      </c>
      <c r="C1409" s="12">
        <f t="shared" si="190"/>
        <v>1</v>
      </c>
      <c r="D1409" s="12">
        <f t="shared" si="191"/>
        <v>1900</v>
      </c>
      <c r="E1409" s="12" t="str">
        <f t="shared" si="192"/>
        <v/>
      </c>
      <c r="F1409" s="12" t="e">
        <f t="shared" si="193"/>
        <v>#VALUE!</v>
      </c>
      <c r="G1409" s="12" t="str">
        <f t="shared" si="194"/>
        <v/>
      </c>
      <c r="H1409" s="12" t="e">
        <f t="shared" si="195"/>
        <v>#N/A</v>
      </c>
      <c r="I1409" s="12" t="str">
        <f t="shared" si="196"/>
        <v>0/1/2443</v>
      </c>
      <c r="J1409" s="12" t="str">
        <f t="shared" si="197"/>
        <v>0/1/2500</v>
      </c>
      <c r="K1409" s="12" t="e">
        <f>IF(VALUE(LEFT(A1409,SEARCH(" ",A1409)-1))&lt;10,"0"&amp;VALUE(LEFT(A1409,SEARCH(" ",A1409)-1)),VALUE(LEFT(A1409,SEARCH(" ",A1409)-1)))&amp;"/"&amp;VLOOKUP(MID(A1409,SEARCH(" ",A1409)+1,LEN(A1409)-SEARCH(" ",A1409)-3),'[1]Lookup Data'!$B$2:$C$14,2,FALSE)&amp;"/"&amp;RIGHT(A1409,2)+2500</f>
        <v>#VALUE!</v>
      </c>
      <c r="L1409" s="12" t="e">
        <f>LEFT(A1409,2)&amp;"/"&amp;VLOOKUP(MID(LEFT(A1409,LEN(A1409)-5),SEARCH(" ",A1409),LEN(LEFT(A1409,LEN(A1409)-5))-SEARCH(" ",A1409)+1),'[1]Lookup Data'!$E$3:$F$14,2,FALSE)&amp;"/"&amp;RIGHT(A1409,4)</f>
        <v>#VALUE!</v>
      </c>
      <c r="M1409" s="12" t="e">
        <f>E1409&amp;"/"&amp;VLOOKUP([1]สูตรแปลงวันที่!F1409,'[1]Lookup Data'!$B$3:$C$14,2,FALSE)&amp;"/"&amp;[1]สูตรแปลงวันที่!G1409</f>
        <v>#VALUE!</v>
      </c>
    </row>
    <row r="1410" spans="1:13">
      <c r="A1410" s="11"/>
      <c r="B1410" s="12">
        <f t="shared" si="189"/>
        <v>0</v>
      </c>
      <c r="C1410" s="12">
        <f t="shared" si="190"/>
        <v>1</v>
      </c>
      <c r="D1410" s="12">
        <f t="shared" si="191"/>
        <v>1900</v>
      </c>
      <c r="E1410" s="12" t="str">
        <f t="shared" si="192"/>
        <v/>
      </c>
      <c r="F1410" s="12" t="e">
        <f t="shared" si="193"/>
        <v>#VALUE!</v>
      </c>
      <c r="G1410" s="12" t="str">
        <f t="shared" si="194"/>
        <v/>
      </c>
      <c r="H1410" s="12" t="e">
        <f t="shared" si="195"/>
        <v>#N/A</v>
      </c>
      <c r="I1410" s="12" t="str">
        <f t="shared" si="196"/>
        <v>0/1/2443</v>
      </c>
      <c r="J1410" s="12" t="str">
        <f t="shared" si="197"/>
        <v>0/1/2500</v>
      </c>
      <c r="K1410" s="12" t="e">
        <f>IF(VALUE(LEFT(A1410,SEARCH(" ",A1410)-1))&lt;10,"0"&amp;VALUE(LEFT(A1410,SEARCH(" ",A1410)-1)),VALUE(LEFT(A1410,SEARCH(" ",A1410)-1)))&amp;"/"&amp;VLOOKUP(MID(A1410,SEARCH(" ",A1410)+1,LEN(A1410)-SEARCH(" ",A1410)-3),'[1]Lookup Data'!$B$2:$C$14,2,FALSE)&amp;"/"&amp;RIGHT(A1410,2)+2500</f>
        <v>#VALUE!</v>
      </c>
      <c r="L1410" s="12" t="e">
        <f>LEFT(A1410,2)&amp;"/"&amp;VLOOKUP(MID(LEFT(A1410,LEN(A1410)-5),SEARCH(" ",A1410),LEN(LEFT(A1410,LEN(A1410)-5))-SEARCH(" ",A1410)+1),'[1]Lookup Data'!$E$3:$F$14,2,FALSE)&amp;"/"&amp;RIGHT(A1410,4)</f>
        <v>#VALUE!</v>
      </c>
      <c r="M1410" s="12" t="e">
        <f>E1410&amp;"/"&amp;VLOOKUP([1]สูตรแปลงวันที่!F1410,'[1]Lookup Data'!$B$3:$C$14,2,FALSE)&amp;"/"&amp;[1]สูตรแปลงวันที่!G1410</f>
        <v>#VALUE!</v>
      </c>
    </row>
    <row r="1411" spans="1:13">
      <c r="A1411" s="11"/>
      <c r="B1411" s="12">
        <f t="shared" ref="B1411:B1474" si="198">DAY(A1411)</f>
        <v>0</v>
      </c>
      <c r="C1411" s="12">
        <f t="shared" ref="C1411:C1474" si="199">MONTH(A1411)</f>
        <v>1</v>
      </c>
      <c r="D1411" s="12">
        <f t="shared" ref="D1411:D1474" si="200">YEAR(A1411)</f>
        <v>1900</v>
      </c>
      <c r="E1411" s="12" t="str">
        <f t="shared" ref="E1411:E1474" si="201">LEFT(A1411,2)</f>
        <v/>
      </c>
      <c r="F1411" s="12" t="e">
        <f t="shared" ref="F1411:F1474" si="202">MID(A1411,SEARCH(" ",A1411)+1,LEN(A1411)-5-SEARCH(" ",A1411))</f>
        <v>#VALUE!</v>
      </c>
      <c r="G1411" s="12" t="str">
        <f t="shared" ref="G1411:G1474" si="203">RIGHT(A1411,4)</f>
        <v/>
      </c>
      <c r="H1411" s="12" t="e">
        <f t="shared" si="195"/>
        <v>#N/A</v>
      </c>
      <c r="I1411" s="12" t="str">
        <f t="shared" si="196"/>
        <v>0/1/2443</v>
      </c>
      <c r="J1411" s="12" t="str">
        <f t="shared" si="197"/>
        <v>0/1/2500</v>
      </c>
      <c r="K1411" s="12" t="e">
        <f>IF(VALUE(LEFT(A1411,SEARCH(" ",A1411)-1))&lt;10,"0"&amp;VALUE(LEFT(A1411,SEARCH(" ",A1411)-1)),VALUE(LEFT(A1411,SEARCH(" ",A1411)-1)))&amp;"/"&amp;VLOOKUP(MID(A1411,SEARCH(" ",A1411)+1,LEN(A1411)-SEARCH(" ",A1411)-3),'[1]Lookup Data'!$B$2:$C$14,2,FALSE)&amp;"/"&amp;RIGHT(A1411,2)+2500</f>
        <v>#VALUE!</v>
      </c>
      <c r="L1411" s="12" t="e">
        <f>LEFT(A1411,2)&amp;"/"&amp;VLOOKUP(MID(LEFT(A1411,LEN(A1411)-5),SEARCH(" ",A1411),LEN(LEFT(A1411,LEN(A1411)-5))-SEARCH(" ",A1411)+1),'[1]Lookup Data'!$E$3:$F$14,2,FALSE)&amp;"/"&amp;RIGHT(A1411,4)</f>
        <v>#VALUE!</v>
      </c>
      <c r="M1411" s="12" t="e">
        <f>E1411&amp;"/"&amp;VLOOKUP([1]สูตรแปลงวันที่!F1411,'[1]Lookup Data'!$B$3:$C$14,2,FALSE)&amp;"/"&amp;[1]สูตรแปลงวันที่!G1411</f>
        <v>#VALUE!</v>
      </c>
    </row>
    <row r="1412" spans="1:13">
      <c r="A1412" s="11"/>
      <c r="B1412" s="12">
        <f t="shared" si="198"/>
        <v>0</v>
      </c>
      <c r="C1412" s="12">
        <f t="shared" si="199"/>
        <v>1</v>
      </c>
      <c r="D1412" s="12">
        <f t="shared" si="200"/>
        <v>1900</v>
      </c>
      <c r="E1412" s="12" t="str">
        <f t="shared" si="201"/>
        <v/>
      </c>
      <c r="F1412" s="12" t="e">
        <f t="shared" si="202"/>
        <v>#VALUE!</v>
      </c>
      <c r="G1412" s="12" t="str">
        <f t="shared" si="203"/>
        <v/>
      </c>
      <c r="H1412" s="12" t="e">
        <f t="shared" ref="H1412:H1475" si="204">IF(D1412&lt;2500,NA(),B1412&amp;"/"&amp;C1412&amp;"/"&amp;D1412)</f>
        <v>#N/A</v>
      </c>
      <c r="I1412" s="12" t="str">
        <f t="shared" ref="I1412:I1475" si="205">IF(D1412&gt;2057,NA(),B1412&amp;"/"&amp;C1412&amp;"/"&amp;D1412+543)</f>
        <v>0/1/2443</v>
      </c>
      <c r="J1412" s="12" t="str">
        <f t="shared" si="197"/>
        <v>0/1/2500</v>
      </c>
      <c r="K1412" s="12" t="e">
        <f>IF(VALUE(LEFT(A1412,SEARCH(" ",A1412)-1))&lt;10,"0"&amp;VALUE(LEFT(A1412,SEARCH(" ",A1412)-1)),VALUE(LEFT(A1412,SEARCH(" ",A1412)-1)))&amp;"/"&amp;VLOOKUP(MID(A1412,SEARCH(" ",A1412)+1,LEN(A1412)-SEARCH(" ",A1412)-3),'[1]Lookup Data'!$B$2:$C$14,2,FALSE)&amp;"/"&amp;RIGHT(A1412,2)+2500</f>
        <v>#VALUE!</v>
      </c>
      <c r="L1412" s="12" t="e">
        <f>LEFT(A1412,2)&amp;"/"&amp;VLOOKUP(MID(LEFT(A1412,LEN(A1412)-5),SEARCH(" ",A1412),LEN(LEFT(A1412,LEN(A1412)-5))-SEARCH(" ",A1412)+1),'[1]Lookup Data'!$E$3:$F$14,2,FALSE)&amp;"/"&amp;RIGHT(A1412,4)</f>
        <v>#VALUE!</v>
      </c>
      <c r="M1412" s="12" t="e">
        <f>E1412&amp;"/"&amp;VLOOKUP([1]สูตรแปลงวันที่!F1412,'[1]Lookup Data'!$B$3:$C$14,2,FALSE)&amp;"/"&amp;[1]สูตรแปลงวันที่!G1412</f>
        <v>#VALUE!</v>
      </c>
    </row>
    <row r="1413" spans="1:13">
      <c r="A1413" s="11"/>
      <c r="B1413" s="12">
        <f t="shared" si="198"/>
        <v>0</v>
      </c>
      <c r="C1413" s="12">
        <f t="shared" si="199"/>
        <v>1</v>
      </c>
      <c r="D1413" s="12">
        <f t="shared" si="200"/>
        <v>1900</v>
      </c>
      <c r="E1413" s="12" t="str">
        <f t="shared" si="201"/>
        <v/>
      </c>
      <c r="F1413" s="12" t="e">
        <f t="shared" si="202"/>
        <v>#VALUE!</v>
      </c>
      <c r="G1413" s="12" t="str">
        <f t="shared" si="203"/>
        <v/>
      </c>
      <c r="H1413" s="12" t="e">
        <f t="shared" si="204"/>
        <v>#N/A</v>
      </c>
      <c r="I1413" s="12" t="str">
        <f t="shared" si="205"/>
        <v>0/1/2443</v>
      </c>
      <c r="J1413" s="12" t="str">
        <f t="shared" ref="J1413:J1476" si="206">IF(D1413+600&gt;2601,NA(),B1413&amp;"/"&amp;C1413&amp;"/"&amp;D1413+600)</f>
        <v>0/1/2500</v>
      </c>
      <c r="K1413" s="12" t="e">
        <f>IF(VALUE(LEFT(A1413,SEARCH(" ",A1413)-1))&lt;10,"0"&amp;VALUE(LEFT(A1413,SEARCH(" ",A1413)-1)),VALUE(LEFT(A1413,SEARCH(" ",A1413)-1)))&amp;"/"&amp;VLOOKUP(MID(A1413,SEARCH(" ",A1413)+1,LEN(A1413)-SEARCH(" ",A1413)-3),'[1]Lookup Data'!$B$2:$C$14,2,FALSE)&amp;"/"&amp;RIGHT(A1413,2)+2500</f>
        <v>#VALUE!</v>
      </c>
      <c r="L1413" s="12" t="e">
        <f>LEFT(A1413,2)&amp;"/"&amp;VLOOKUP(MID(LEFT(A1413,LEN(A1413)-5),SEARCH(" ",A1413),LEN(LEFT(A1413,LEN(A1413)-5))-SEARCH(" ",A1413)+1),'[1]Lookup Data'!$E$3:$F$14,2,FALSE)&amp;"/"&amp;RIGHT(A1413,4)</f>
        <v>#VALUE!</v>
      </c>
      <c r="M1413" s="12" t="e">
        <f>E1413&amp;"/"&amp;VLOOKUP([1]สูตรแปลงวันที่!F1413,'[1]Lookup Data'!$B$3:$C$14,2,FALSE)&amp;"/"&amp;[1]สูตรแปลงวันที่!G1413</f>
        <v>#VALUE!</v>
      </c>
    </row>
    <row r="1414" spans="1:13">
      <c r="A1414" s="11"/>
      <c r="B1414" s="12">
        <f t="shared" si="198"/>
        <v>0</v>
      </c>
      <c r="C1414" s="12">
        <f t="shared" si="199"/>
        <v>1</v>
      </c>
      <c r="D1414" s="12">
        <f t="shared" si="200"/>
        <v>1900</v>
      </c>
      <c r="E1414" s="12" t="str">
        <f t="shared" si="201"/>
        <v/>
      </c>
      <c r="F1414" s="12" t="e">
        <f t="shared" si="202"/>
        <v>#VALUE!</v>
      </c>
      <c r="G1414" s="12" t="str">
        <f t="shared" si="203"/>
        <v/>
      </c>
      <c r="H1414" s="12" t="e">
        <f t="shared" si="204"/>
        <v>#N/A</v>
      </c>
      <c r="I1414" s="12" t="str">
        <f t="shared" si="205"/>
        <v>0/1/2443</v>
      </c>
      <c r="J1414" s="12" t="str">
        <f t="shared" si="206"/>
        <v>0/1/2500</v>
      </c>
      <c r="K1414" s="12" t="e">
        <f>IF(VALUE(LEFT(A1414,SEARCH(" ",A1414)-1))&lt;10,"0"&amp;VALUE(LEFT(A1414,SEARCH(" ",A1414)-1)),VALUE(LEFT(A1414,SEARCH(" ",A1414)-1)))&amp;"/"&amp;VLOOKUP(MID(A1414,SEARCH(" ",A1414)+1,LEN(A1414)-SEARCH(" ",A1414)-3),'[1]Lookup Data'!$B$2:$C$14,2,FALSE)&amp;"/"&amp;RIGHT(A1414,2)+2500</f>
        <v>#VALUE!</v>
      </c>
      <c r="L1414" s="12" t="e">
        <f>LEFT(A1414,2)&amp;"/"&amp;VLOOKUP(MID(LEFT(A1414,LEN(A1414)-5),SEARCH(" ",A1414),LEN(LEFT(A1414,LEN(A1414)-5))-SEARCH(" ",A1414)+1),'[1]Lookup Data'!$E$3:$F$14,2,FALSE)&amp;"/"&amp;RIGHT(A1414,4)</f>
        <v>#VALUE!</v>
      </c>
      <c r="M1414" s="12" t="e">
        <f>E1414&amp;"/"&amp;VLOOKUP([1]สูตรแปลงวันที่!F1414,'[1]Lookup Data'!$B$3:$C$14,2,FALSE)&amp;"/"&amp;[1]สูตรแปลงวันที่!G1414</f>
        <v>#VALUE!</v>
      </c>
    </row>
    <row r="1415" spans="1:13">
      <c r="A1415" s="11"/>
      <c r="B1415" s="12">
        <f t="shared" si="198"/>
        <v>0</v>
      </c>
      <c r="C1415" s="12">
        <f t="shared" si="199"/>
        <v>1</v>
      </c>
      <c r="D1415" s="12">
        <f t="shared" si="200"/>
        <v>1900</v>
      </c>
      <c r="E1415" s="12" t="str">
        <f t="shared" si="201"/>
        <v/>
      </c>
      <c r="F1415" s="12" t="e">
        <f t="shared" si="202"/>
        <v>#VALUE!</v>
      </c>
      <c r="G1415" s="12" t="str">
        <f t="shared" si="203"/>
        <v/>
      </c>
      <c r="H1415" s="12" t="e">
        <f t="shared" si="204"/>
        <v>#N/A</v>
      </c>
      <c r="I1415" s="12" t="str">
        <f t="shared" si="205"/>
        <v>0/1/2443</v>
      </c>
      <c r="J1415" s="12" t="str">
        <f t="shared" si="206"/>
        <v>0/1/2500</v>
      </c>
      <c r="K1415" s="12" t="e">
        <f>IF(VALUE(LEFT(A1415,SEARCH(" ",A1415)-1))&lt;10,"0"&amp;VALUE(LEFT(A1415,SEARCH(" ",A1415)-1)),VALUE(LEFT(A1415,SEARCH(" ",A1415)-1)))&amp;"/"&amp;VLOOKUP(MID(A1415,SEARCH(" ",A1415)+1,LEN(A1415)-SEARCH(" ",A1415)-3),'[1]Lookup Data'!$B$2:$C$14,2,FALSE)&amp;"/"&amp;RIGHT(A1415,2)+2500</f>
        <v>#VALUE!</v>
      </c>
      <c r="L1415" s="12" t="e">
        <f>LEFT(A1415,2)&amp;"/"&amp;VLOOKUP(MID(LEFT(A1415,LEN(A1415)-5),SEARCH(" ",A1415),LEN(LEFT(A1415,LEN(A1415)-5))-SEARCH(" ",A1415)+1),'[1]Lookup Data'!$E$3:$F$14,2,FALSE)&amp;"/"&amp;RIGHT(A1415,4)</f>
        <v>#VALUE!</v>
      </c>
      <c r="M1415" s="12" t="e">
        <f>E1415&amp;"/"&amp;VLOOKUP([1]สูตรแปลงวันที่!F1415,'[1]Lookup Data'!$B$3:$C$14,2,FALSE)&amp;"/"&amp;[1]สูตรแปลงวันที่!G1415</f>
        <v>#VALUE!</v>
      </c>
    </row>
    <row r="1416" spans="1:13">
      <c r="A1416" s="11"/>
      <c r="B1416" s="12">
        <f t="shared" si="198"/>
        <v>0</v>
      </c>
      <c r="C1416" s="12">
        <f t="shared" si="199"/>
        <v>1</v>
      </c>
      <c r="D1416" s="12">
        <f t="shared" si="200"/>
        <v>1900</v>
      </c>
      <c r="E1416" s="12" t="str">
        <f t="shared" si="201"/>
        <v/>
      </c>
      <c r="F1416" s="12" t="e">
        <f t="shared" si="202"/>
        <v>#VALUE!</v>
      </c>
      <c r="G1416" s="12" t="str">
        <f t="shared" si="203"/>
        <v/>
      </c>
      <c r="H1416" s="12" t="e">
        <f t="shared" si="204"/>
        <v>#N/A</v>
      </c>
      <c r="I1416" s="12" t="str">
        <f t="shared" si="205"/>
        <v>0/1/2443</v>
      </c>
      <c r="J1416" s="12" t="str">
        <f t="shared" si="206"/>
        <v>0/1/2500</v>
      </c>
      <c r="K1416" s="12" t="e">
        <f>IF(VALUE(LEFT(A1416,SEARCH(" ",A1416)-1))&lt;10,"0"&amp;VALUE(LEFT(A1416,SEARCH(" ",A1416)-1)),VALUE(LEFT(A1416,SEARCH(" ",A1416)-1)))&amp;"/"&amp;VLOOKUP(MID(A1416,SEARCH(" ",A1416)+1,LEN(A1416)-SEARCH(" ",A1416)-3),'[1]Lookup Data'!$B$2:$C$14,2,FALSE)&amp;"/"&amp;RIGHT(A1416,2)+2500</f>
        <v>#VALUE!</v>
      </c>
      <c r="L1416" s="12" t="e">
        <f>LEFT(A1416,2)&amp;"/"&amp;VLOOKUP(MID(LEFT(A1416,LEN(A1416)-5),SEARCH(" ",A1416),LEN(LEFT(A1416,LEN(A1416)-5))-SEARCH(" ",A1416)+1),'[1]Lookup Data'!$E$3:$F$14,2,FALSE)&amp;"/"&amp;RIGHT(A1416,4)</f>
        <v>#VALUE!</v>
      </c>
      <c r="M1416" s="12" t="e">
        <f>E1416&amp;"/"&amp;VLOOKUP([1]สูตรแปลงวันที่!F1416,'[1]Lookup Data'!$B$3:$C$14,2,FALSE)&amp;"/"&amp;[1]สูตรแปลงวันที่!G1416</f>
        <v>#VALUE!</v>
      </c>
    </row>
    <row r="1417" spans="1:13">
      <c r="A1417" s="11"/>
      <c r="B1417" s="12">
        <f t="shared" si="198"/>
        <v>0</v>
      </c>
      <c r="C1417" s="12">
        <f t="shared" si="199"/>
        <v>1</v>
      </c>
      <c r="D1417" s="12">
        <f t="shared" si="200"/>
        <v>1900</v>
      </c>
      <c r="E1417" s="12" t="str">
        <f t="shared" si="201"/>
        <v/>
      </c>
      <c r="F1417" s="12" t="e">
        <f t="shared" si="202"/>
        <v>#VALUE!</v>
      </c>
      <c r="G1417" s="12" t="str">
        <f t="shared" si="203"/>
        <v/>
      </c>
      <c r="H1417" s="12" t="e">
        <f t="shared" si="204"/>
        <v>#N/A</v>
      </c>
      <c r="I1417" s="12" t="str">
        <f t="shared" si="205"/>
        <v>0/1/2443</v>
      </c>
      <c r="J1417" s="12" t="str">
        <f t="shared" si="206"/>
        <v>0/1/2500</v>
      </c>
      <c r="K1417" s="12" t="e">
        <f>IF(VALUE(LEFT(A1417,SEARCH(" ",A1417)-1))&lt;10,"0"&amp;VALUE(LEFT(A1417,SEARCH(" ",A1417)-1)),VALUE(LEFT(A1417,SEARCH(" ",A1417)-1)))&amp;"/"&amp;VLOOKUP(MID(A1417,SEARCH(" ",A1417)+1,LEN(A1417)-SEARCH(" ",A1417)-3),'[1]Lookup Data'!$B$2:$C$14,2,FALSE)&amp;"/"&amp;RIGHT(A1417,2)+2500</f>
        <v>#VALUE!</v>
      </c>
      <c r="L1417" s="12" t="e">
        <f>LEFT(A1417,2)&amp;"/"&amp;VLOOKUP(MID(LEFT(A1417,LEN(A1417)-5),SEARCH(" ",A1417),LEN(LEFT(A1417,LEN(A1417)-5))-SEARCH(" ",A1417)+1),'[1]Lookup Data'!$E$3:$F$14,2,FALSE)&amp;"/"&amp;RIGHT(A1417,4)</f>
        <v>#VALUE!</v>
      </c>
      <c r="M1417" s="12" t="e">
        <f>E1417&amp;"/"&amp;VLOOKUP([1]สูตรแปลงวันที่!F1417,'[1]Lookup Data'!$B$3:$C$14,2,FALSE)&amp;"/"&amp;[1]สูตรแปลงวันที่!G1417</f>
        <v>#VALUE!</v>
      </c>
    </row>
    <row r="1418" spans="1:13">
      <c r="A1418" s="11"/>
      <c r="B1418" s="12">
        <f t="shared" si="198"/>
        <v>0</v>
      </c>
      <c r="C1418" s="12">
        <f t="shared" si="199"/>
        <v>1</v>
      </c>
      <c r="D1418" s="12">
        <f t="shared" si="200"/>
        <v>1900</v>
      </c>
      <c r="E1418" s="12" t="str">
        <f t="shared" si="201"/>
        <v/>
      </c>
      <c r="F1418" s="12" t="e">
        <f t="shared" si="202"/>
        <v>#VALUE!</v>
      </c>
      <c r="G1418" s="12" t="str">
        <f t="shared" si="203"/>
        <v/>
      </c>
      <c r="H1418" s="12" t="e">
        <f t="shared" si="204"/>
        <v>#N/A</v>
      </c>
      <c r="I1418" s="12" t="str">
        <f t="shared" si="205"/>
        <v>0/1/2443</v>
      </c>
      <c r="J1418" s="12" t="str">
        <f t="shared" si="206"/>
        <v>0/1/2500</v>
      </c>
      <c r="K1418" s="12" t="e">
        <f>IF(VALUE(LEFT(A1418,SEARCH(" ",A1418)-1))&lt;10,"0"&amp;VALUE(LEFT(A1418,SEARCH(" ",A1418)-1)),VALUE(LEFT(A1418,SEARCH(" ",A1418)-1)))&amp;"/"&amp;VLOOKUP(MID(A1418,SEARCH(" ",A1418)+1,LEN(A1418)-SEARCH(" ",A1418)-3),'[1]Lookup Data'!$B$2:$C$14,2,FALSE)&amp;"/"&amp;RIGHT(A1418,2)+2500</f>
        <v>#VALUE!</v>
      </c>
      <c r="L1418" s="12" t="e">
        <f>LEFT(A1418,2)&amp;"/"&amp;VLOOKUP(MID(LEFT(A1418,LEN(A1418)-5),SEARCH(" ",A1418),LEN(LEFT(A1418,LEN(A1418)-5))-SEARCH(" ",A1418)+1),'[1]Lookup Data'!$E$3:$F$14,2,FALSE)&amp;"/"&amp;RIGHT(A1418,4)</f>
        <v>#VALUE!</v>
      </c>
      <c r="M1418" s="12" t="e">
        <f>E1418&amp;"/"&amp;VLOOKUP([1]สูตรแปลงวันที่!F1418,'[1]Lookup Data'!$B$3:$C$14,2,FALSE)&amp;"/"&amp;[1]สูตรแปลงวันที่!G1418</f>
        <v>#VALUE!</v>
      </c>
    </row>
    <row r="1419" spans="1:13">
      <c r="A1419" s="11"/>
      <c r="B1419" s="12">
        <f t="shared" si="198"/>
        <v>0</v>
      </c>
      <c r="C1419" s="12">
        <f t="shared" si="199"/>
        <v>1</v>
      </c>
      <c r="D1419" s="12">
        <f t="shared" si="200"/>
        <v>1900</v>
      </c>
      <c r="E1419" s="12" t="str">
        <f t="shared" si="201"/>
        <v/>
      </c>
      <c r="F1419" s="12" t="e">
        <f t="shared" si="202"/>
        <v>#VALUE!</v>
      </c>
      <c r="G1419" s="12" t="str">
        <f t="shared" si="203"/>
        <v/>
      </c>
      <c r="H1419" s="12" t="e">
        <f t="shared" si="204"/>
        <v>#N/A</v>
      </c>
      <c r="I1419" s="12" t="str">
        <f t="shared" si="205"/>
        <v>0/1/2443</v>
      </c>
      <c r="J1419" s="12" t="str">
        <f t="shared" si="206"/>
        <v>0/1/2500</v>
      </c>
      <c r="K1419" s="12" t="e">
        <f>IF(VALUE(LEFT(A1419,SEARCH(" ",A1419)-1))&lt;10,"0"&amp;VALUE(LEFT(A1419,SEARCH(" ",A1419)-1)),VALUE(LEFT(A1419,SEARCH(" ",A1419)-1)))&amp;"/"&amp;VLOOKUP(MID(A1419,SEARCH(" ",A1419)+1,LEN(A1419)-SEARCH(" ",A1419)-3),'[1]Lookup Data'!$B$2:$C$14,2,FALSE)&amp;"/"&amp;RIGHT(A1419,2)+2500</f>
        <v>#VALUE!</v>
      </c>
      <c r="L1419" s="12" t="e">
        <f>LEFT(A1419,2)&amp;"/"&amp;VLOOKUP(MID(LEFT(A1419,LEN(A1419)-5),SEARCH(" ",A1419),LEN(LEFT(A1419,LEN(A1419)-5))-SEARCH(" ",A1419)+1),'[1]Lookup Data'!$E$3:$F$14,2,FALSE)&amp;"/"&amp;RIGHT(A1419,4)</f>
        <v>#VALUE!</v>
      </c>
      <c r="M1419" s="12" t="e">
        <f>E1419&amp;"/"&amp;VLOOKUP([1]สูตรแปลงวันที่!F1419,'[1]Lookup Data'!$B$3:$C$14,2,FALSE)&amp;"/"&amp;[1]สูตรแปลงวันที่!G1419</f>
        <v>#VALUE!</v>
      </c>
    </row>
    <row r="1420" spans="1:13">
      <c r="A1420" s="11"/>
      <c r="B1420" s="12">
        <f t="shared" si="198"/>
        <v>0</v>
      </c>
      <c r="C1420" s="12">
        <f t="shared" si="199"/>
        <v>1</v>
      </c>
      <c r="D1420" s="12">
        <f t="shared" si="200"/>
        <v>1900</v>
      </c>
      <c r="E1420" s="12" t="str">
        <f t="shared" si="201"/>
        <v/>
      </c>
      <c r="F1420" s="12" t="e">
        <f t="shared" si="202"/>
        <v>#VALUE!</v>
      </c>
      <c r="G1420" s="12" t="str">
        <f t="shared" si="203"/>
        <v/>
      </c>
      <c r="H1420" s="12" t="e">
        <f t="shared" si="204"/>
        <v>#N/A</v>
      </c>
      <c r="I1420" s="12" t="str">
        <f t="shared" si="205"/>
        <v>0/1/2443</v>
      </c>
      <c r="J1420" s="12" t="str">
        <f t="shared" si="206"/>
        <v>0/1/2500</v>
      </c>
      <c r="K1420" s="12" t="e">
        <f>IF(VALUE(LEFT(A1420,SEARCH(" ",A1420)-1))&lt;10,"0"&amp;VALUE(LEFT(A1420,SEARCH(" ",A1420)-1)),VALUE(LEFT(A1420,SEARCH(" ",A1420)-1)))&amp;"/"&amp;VLOOKUP(MID(A1420,SEARCH(" ",A1420)+1,LEN(A1420)-SEARCH(" ",A1420)-3),'[1]Lookup Data'!$B$2:$C$14,2,FALSE)&amp;"/"&amp;RIGHT(A1420,2)+2500</f>
        <v>#VALUE!</v>
      </c>
      <c r="L1420" s="12" t="e">
        <f>LEFT(A1420,2)&amp;"/"&amp;VLOOKUP(MID(LEFT(A1420,LEN(A1420)-5),SEARCH(" ",A1420),LEN(LEFT(A1420,LEN(A1420)-5))-SEARCH(" ",A1420)+1),'[1]Lookup Data'!$E$3:$F$14,2,FALSE)&amp;"/"&amp;RIGHT(A1420,4)</f>
        <v>#VALUE!</v>
      </c>
      <c r="M1420" s="12" t="e">
        <f>E1420&amp;"/"&amp;VLOOKUP([1]สูตรแปลงวันที่!F1420,'[1]Lookup Data'!$B$3:$C$14,2,FALSE)&amp;"/"&amp;[1]สูตรแปลงวันที่!G1420</f>
        <v>#VALUE!</v>
      </c>
    </row>
    <row r="1421" spans="1:13">
      <c r="A1421" s="11"/>
      <c r="B1421" s="12">
        <f t="shared" si="198"/>
        <v>0</v>
      </c>
      <c r="C1421" s="12">
        <f t="shared" si="199"/>
        <v>1</v>
      </c>
      <c r="D1421" s="12">
        <f t="shared" si="200"/>
        <v>1900</v>
      </c>
      <c r="E1421" s="12" t="str">
        <f t="shared" si="201"/>
        <v/>
      </c>
      <c r="F1421" s="12" t="e">
        <f t="shared" si="202"/>
        <v>#VALUE!</v>
      </c>
      <c r="G1421" s="12" t="str">
        <f t="shared" si="203"/>
        <v/>
      </c>
      <c r="H1421" s="12" t="e">
        <f t="shared" si="204"/>
        <v>#N/A</v>
      </c>
      <c r="I1421" s="12" t="str">
        <f t="shared" si="205"/>
        <v>0/1/2443</v>
      </c>
      <c r="J1421" s="12" t="str">
        <f t="shared" si="206"/>
        <v>0/1/2500</v>
      </c>
      <c r="K1421" s="12" t="e">
        <f>IF(VALUE(LEFT(A1421,SEARCH(" ",A1421)-1))&lt;10,"0"&amp;VALUE(LEFT(A1421,SEARCH(" ",A1421)-1)),VALUE(LEFT(A1421,SEARCH(" ",A1421)-1)))&amp;"/"&amp;VLOOKUP(MID(A1421,SEARCH(" ",A1421)+1,LEN(A1421)-SEARCH(" ",A1421)-3),'[1]Lookup Data'!$B$2:$C$14,2,FALSE)&amp;"/"&amp;RIGHT(A1421,2)+2500</f>
        <v>#VALUE!</v>
      </c>
      <c r="L1421" s="12" t="e">
        <f>LEFT(A1421,2)&amp;"/"&amp;VLOOKUP(MID(LEFT(A1421,LEN(A1421)-5),SEARCH(" ",A1421),LEN(LEFT(A1421,LEN(A1421)-5))-SEARCH(" ",A1421)+1),'[1]Lookup Data'!$E$3:$F$14,2,FALSE)&amp;"/"&amp;RIGHT(A1421,4)</f>
        <v>#VALUE!</v>
      </c>
      <c r="M1421" s="12" t="e">
        <f>E1421&amp;"/"&amp;VLOOKUP([1]สูตรแปลงวันที่!F1421,'[1]Lookup Data'!$B$3:$C$14,2,FALSE)&amp;"/"&amp;[1]สูตรแปลงวันที่!G1421</f>
        <v>#VALUE!</v>
      </c>
    </row>
    <row r="1422" spans="1:13">
      <c r="A1422" s="11"/>
      <c r="B1422" s="12">
        <f t="shared" si="198"/>
        <v>0</v>
      </c>
      <c r="C1422" s="12">
        <f t="shared" si="199"/>
        <v>1</v>
      </c>
      <c r="D1422" s="12">
        <f t="shared" si="200"/>
        <v>1900</v>
      </c>
      <c r="E1422" s="12" t="str">
        <f t="shared" si="201"/>
        <v/>
      </c>
      <c r="F1422" s="12" t="e">
        <f t="shared" si="202"/>
        <v>#VALUE!</v>
      </c>
      <c r="G1422" s="12" t="str">
        <f t="shared" si="203"/>
        <v/>
      </c>
      <c r="H1422" s="12" t="e">
        <f t="shared" si="204"/>
        <v>#N/A</v>
      </c>
      <c r="I1422" s="12" t="str">
        <f t="shared" si="205"/>
        <v>0/1/2443</v>
      </c>
      <c r="J1422" s="12" t="str">
        <f t="shared" si="206"/>
        <v>0/1/2500</v>
      </c>
      <c r="K1422" s="12" t="e">
        <f>IF(VALUE(LEFT(A1422,SEARCH(" ",A1422)-1))&lt;10,"0"&amp;VALUE(LEFT(A1422,SEARCH(" ",A1422)-1)),VALUE(LEFT(A1422,SEARCH(" ",A1422)-1)))&amp;"/"&amp;VLOOKUP(MID(A1422,SEARCH(" ",A1422)+1,LEN(A1422)-SEARCH(" ",A1422)-3),'[1]Lookup Data'!$B$2:$C$14,2,FALSE)&amp;"/"&amp;RIGHT(A1422,2)+2500</f>
        <v>#VALUE!</v>
      </c>
      <c r="L1422" s="12" t="e">
        <f>LEFT(A1422,2)&amp;"/"&amp;VLOOKUP(MID(LEFT(A1422,LEN(A1422)-5),SEARCH(" ",A1422),LEN(LEFT(A1422,LEN(A1422)-5))-SEARCH(" ",A1422)+1),'[1]Lookup Data'!$E$3:$F$14,2,FALSE)&amp;"/"&amp;RIGHT(A1422,4)</f>
        <v>#VALUE!</v>
      </c>
      <c r="M1422" s="12" t="e">
        <f>E1422&amp;"/"&amp;VLOOKUP([1]สูตรแปลงวันที่!F1422,'[1]Lookup Data'!$B$3:$C$14,2,FALSE)&amp;"/"&amp;[1]สูตรแปลงวันที่!G1422</f>
        <v>#VALUE!</v>
      </c>
    </row>
    <row r="1423" spans="1:13">
      <c r="A1423" s="11"/>
      <c r="B1423" s="12">
        <f t="shared" si="198"/>
        <v>0</v>
      </c>
      <c r="C1423" s="12">
        <f t="shared" si="199"/>
        <v>1</v>
      </c>
      <c r="D1423" s="12">
        <f t="shared" si="200"/>
        <v>1900</v>
      </c>
      <c r="E1423" s="12" t="str">
        <f t="shared" si="201"/>
        <v/>
      </c>
      <c r="F1423" s="12" t="e">
        <f t="shared" si="202"/>
        <v>#VALUE!</v>
      </c>
      <c r="G1423" s="12" t="str">
        <f t="shared" si="203"/>
        <v/>
      </c>
      <c r="H1423" s="12" t="e">
        <f t="shared" si="204"/>
        <v>#N/A</v>
      </c>
      <c r="I1423" s="12" t="str">
        <f t="shared" si="205"/>
        <v>0/1/2443</v>
      </c>
      <c r="J1423" s="12" t="str">
        <f t="shared" si="206"/>
        <v>0/1/2500</v>
      </c>
      <c r="K1423" s="12" t="e">
        <f>IF(VALUE(LEFT(A1423,SEARCH(" ",A1423)-1))&lt;10,"0"&amp;VALUE(LEFT(A1423,SEARCH(" ",A1423)-1)),VALUE(LEFT(A1423,SEARCH(" ",A1423)-1)))&amp;"/"&amp;VLOOKUP(MID(A1423,SEARCH(" ",A1423)+1,LEN(A1423)-SEARCH(" ",A1423)-3),'[1]Lookup Data'!$B$2:$C$14,2,FALSE)&amp;"/"&amp;RIGHT(A1423,2)+2500</f>
        <v>#VALUE!</v>
      </c>
      <c r="L1423" s="12" t="e">
        <f>LEFT(A1423,2)&amp;"/"&amp;VLOOKUP(MID(LEFT(A1423,LEN(A1423)-5),SEARCH(" ",A1423),LEN(LEFT(A1423,LEN(A1423)-5))-SEARCH(" ",A1423)+1),'[1]Lookup Data'!$E$3:$F$14,2,FALSE)&amp;"/"&amp;RIGHT(A1423,4)</f>
        <v>#VALUE!</v>
      </c>
      <c r="M1423" s="12" t="e">
        <f>E1423&amp;"/"&amp;VLOOKUP([1]สูตรแปลงวันที่!F1423,'[1]Lookup Data'!$B$3:$C$14,2,FALSE)&amp;"/"&amp;[1]สูตรแปลงวันที่!G1423</f>
        <v>#VALUE!</v>
      </c>
    </row>
    <row r="1424" spans="1:13">
      <c r="A1424" s="11"/>
      <c r="B1424" s="12">
        <f t="shared" si="198"/>
        <v>0</v>
      </c>
      <c r="C1424" s="12">
        <f t="shared" si="199"/>
        <v>1</v>
      </c>
      <c r="D1424" s="12">
        <f t="shared" si="200"/>
        <v>1900</v>
      </c>
      <c r="E1424" s="12" t="str">
        <f t="shared" si="201"/>
        <v/>
      </c>
      <c r="F1424" s="12" t="e">
        <f t="shared" si="202"/>
        <v>#VALUE!</v>
      </c>
      <c r="G1424" s="12" t="str">
        <f t="shared" si="203"/>
        <v/>
      </c>
      <c r="H1424" s="12" t="e">
        <f t="shared" si="204"/>
        <v>#N/A</v>
      </c>
      <c r="I1424" s="12" t="str">
        <f t="shared" si="205"/>
        <v>0/1/2443</v>
      </c>
      <c r="J1424" s="12" t="str">
        <f t="shared" si="206"/>
        <v>0/1/2500</v>
      </c>
      <c r="K1424" s="12" t="e">
        <f>IF(VALUE(LEFT(A1424,SEARCH(" ",A1424)-1))&lt;10,"0"&amp;VALUE(LEFT(A1424,SEARCH(" ",A1424)-1)),VALUE(LEFT(A1424,SEARCH(" ",A1424)-1)))&amp;"/"&amp;VLOOKUP(MID(A1424,SEARCH(" ",A1424)+1,LEN(A1424)-SEARCH(" ",A1424)-3),'[1]Lookup Data'!$B$2:$C$14,2,FALSE)&amp;"/"&amp;RIGHT(A1424,2)+2500</f>
        <v>#VALUE!</v>
      </c>
      <c r="L1424" s="12" t="e">
        <f>LEFT(A1424,2)&amp;"/"&amp;VLOOKUP(MID(LEFT(A1424,LEN(A1424)-5),SEARCH(" ",A1424),LEN(LEFT(A1424,LEN(A1424)-5))-SEARCH(" ",A1424)+1),'[1]Lookup Data'!$E$3:$F$14,2,FALSE)&amp;"/"&amp;RIGHT(A1424,4)</f>
        <v>#VALUE!</v>
      </c>
      <c r="M1424" s="12" t="e">
        <f>E1424&amp;"/"&amp;VLOOKUP([1]สูตรแปลงวันที่!F1424,'[1]Lookup Data'!$B$3:$C$14,2,FALSE)&amp;"/"&amp;[1]สูตรแปลงวันที่!G1424</f>
        <v>#VALUE!</v>
      </c>
    </row>
    <row r="1425" spans="1:13">
      <c r="A1425" s="11"/>
      <c r="B1425" s="12">
        <f t="shared" si="198"/>
        <v>0</v>
      </c>
      <c r="C1425" s="12">
        <f t="shared" si="199"/>
        <v>1</v>
      </c>
      <c r="D1425" s="12">
        <f t="shared" si="200"/>
        <v>1900</v>
      </c>
      <c r="E1425" s="12" t="str">
        <f t="shared" si="201"/>
        <v/>
      </c>
      <c r="F1425" s="12" t="e">
        <f t="shared" si="202"/>
        <v>#VALUE!</v>
      </c>
      <c r="G1425" s="12" t="str">
        <f t="shared" si="203"/>
        <v/>
      </c>
      <c r="H1425" s="12" t="e">
        <f t="shared" si="204"/>
        <v>#N/A</v>
      </c>
      <c r="I1425" s="12" t="str">
        <f t="shared" si="205"/>
        <v>0/1/2443</v>
      </c>
      <c r="J1425" s="12" t="str">
        <f t="shared" si="206"/>
        <v>0/1/2500</v>
      </c>
      <c r="K1425" s="12" t="e">
        <f>IF(VALUE(LEFT(A1425,SEARCH(" ",A1425)-1))&lt;10,"0"&amp;VALUE(LEFT(A1425,SEARCH(" ",A1425)-1)),VALUE(LEFT(A1425,SEARCH(" ",A1425)-1)))&amp;"/"&amp;VLOOKUP(MID(A1425,SEARCH(" ",A1425)+1,LEN(A1425)-SEARCH(" ",A1425)-3),'[1]Lookup Data'!$B$2:$C$14,2,FALSE)&amp;"/"&amp;RIGHT(A1425,2)+2500</f>
        <v>#VALUE!</v>
      </c>
      <c r="L1425" s="12" t="e">
        <f>LEFT(A1425,2)&amp;"/"&amp;VLOOKUP(MID(LEFT(A1425,LEN(A1425)-5),SEARCH(" ",A1425),LEN(LEFT(A1425,LEN(A1425)-5))-SEARCH(" ",A1425)+1),'[1]Lookup Data'!$E$3:$F$14,2,FALSE)&amp;"/"&amp;RIGHT(A1425,4)</f>
        <v>#VALUE!</v>
      </c>
      <c r="M1425" s="12" t="e">
        <f>E1425&amp;"/"&amp;VLOOKUP([1]สูตรแปลงวันที่!F1425,'[1]Lookup Data'!$B$3:$C$14,2,FALSE)&amp;"/"&amp;[1]สูตรแปลงวันที่!G1425</f>
        <v>#VALUE!</v>
      </c>
    </row>
    <row r="1426" spans="1:13">
      <c r="A1426" s="11"/>
      <c r="B1426" s="12">
        <f t="shared" si="198"/>
        <v>0</v>
      </c>
      <c r="C1426" s="12">
        <f t="shared" si="199"/>
        <v>1</v>
      </c>
      <c r="D1426" s="12">
        <f t="shared" si="200"/>
        <v>1900</v>
      </c>
      <c r="E1426" s="12" t="str">
        <f t="shared" si="201"/>
        <v/>
      </c>
      <c r="F1426" s="12" t="e">
        <f t="shared" si="202"/>
        <v>#VALUE!</v>
      </c>
      <c r="G1426" s="12" t="str">
        <f t="shared" si="203"/>
        <v/>
      </c>
      <c r="H1426" s="12" t="e">
        <f t="shared" si="204"/>
        <v>#N/A</v>
      </c>
      <c r="I1426" s="12" t="str">
        <f t="shared" si="205"/>
        <v>0/1/2443</v>
      </c>
      <c r="J1426" s="12" t="str">
        <f t="shared" si="206"/>
        <v>0/1/2500</v>
      </c>
      <c r="K1426" s="12" t="e">
        <f>IF(VALUE(LEFT(A1426,SEARCH(" ",A1426)-1))&lt;10,"0"&amp;VALUE(LEFT(A1426,SEARCH(" ",A1426)-1)),VALUE(LEFT(A1426,SEARCH(" ",A1426)-1)))&amp;"/"&amp;VLOOKUP(MID(A1426,SEARCH(" ",A1426)+1,LEN(A1426)-SEARCH(" ",A1426)-3),'[1]Lookup Data'!$B$2:$C$14,2,FALSE)&amp;"/"&amp;RIGHT(A1426,2)+2500</f>
        <v>#VALUE!</v>
      </c>
      <c r="L1426" s="12" t="e">
        <f>LEFT(A1426,2)&amp;"/"&amp;VLOOKUP(MID(LEFT(A1426,LEN(A1426)-5),SEARCH(" ",A1426),LEN(LEFT(A1426,LEN(A1426)-5))-SEARCH(" ",A1426)+1),'[1]Lookup Data'!$E$3:$F$14,2,FALSE)&amp;"/"&amp;RIGHT(A1426,4)</f>
        <v>#VALUE!</v>
      </c>
      <c r="M1426" s="12" t="e">
        <f>E1426&amp;"/"&amp;VLOOKUP([1]สูตรแปลงวันที่!F1426,'[1]Lookup Data'!$B$3:$C$14,2,FALSE)&amp;"/"&amp;[1]สูตรแปลงวันที่!G1426</f>
        <v>#VALUE!</v>
      </c>
    </row>
    <row r="1427" spans="1:13">
      <c r="A1427" s="11"/>
      <c r="B1427" s="12">
        <f t="shared" si="198"/>
        <v>0</v>
      </c>
      <c r="C1427" s="12">
        <f t="shared" si="199"/>
        <v>1</v>
      </c>
      <c r="D1427" s="12">
        <f t="shared" si="200"/>
        <v>1900</v>
      </c>
      <c r="E1427" s="12" t="str">
        <f t="shared" si="201"/>
        <v/>
      </c>
      <c r="F1427" s="12" t="e">
        <f t="shared" si="202"/>
        <v>#VALUE!</v>
      </c>
      <c r="G1427" s="12" t="str">
        <f t="shared" si="203"/>
        <v/>
      </c>
      <c r="H1427" s="12" t="e">
        <f t="shared" si="204"/>
        <v>#N/A</v>
      </c>
      <c r="I1427" s="12" t="str">
        <f t="shared" si="205"/>
        <v>0/1/2443</v>
      </c>
      <c r="J1427" s="12" t="str">
        <f t="shared" si="206"/>
        <v>0/1/2500</v>
      </c>
      <c r="K1427" s="12" t="e">
        <f>IF(VALUE(LEFT(A1427,SEARCH(" ",A1427)-1))&lt;10,"0"&amp;VALUE(LEFT(A1427,SEARCH(" ",A1427)-1)),VALUE(LEFT(A1427,SEARCH(" ",A1427)-1)))&amp;"/"&amp;VLOOKUP(MID(A1427,SEARCH(" ",A1427)+1,LEN(A1427)-SEARCH(" ",A1427)-3),'[1]Lookup Data'!$B$2:$C$14,2,FALSE)&amp;"/"&amp;RIGHT(A1427,2)+2500</f>
        <v>#VALUE!</v>
      </c>
      <c r="L1427" s="12" t="e">
        <f>LEFT(A1427,2)&amp;"/"&amp;VLOOKUP(MID(LEFT(A1427,LEN(A1427)-5),SEARCH(" ",A1427),LEN(LEFT(A1427,LEN(A1427)-5))-SEARCH(" ",A1427)+1),'[1]Lookup Data'!$E$3:$F$14,2,FALSE)&amp;"/"&amp;RIGHT(A1427,4)</f>
        <v>#VALUE!</v>
      </c>
      <c r="M1427" s="12" t="e">
        <f>E1427&amp;"/"&amp;VLOOKUP([1]สูตรแปลงวันที่!F1427,'[1]Lookup Data'!$B$3:$C$14,2,FALSE)&amp;"/"&amp;[1]สูตรแปลงวันที่!G1427</f>
        <v>#VALUE!</v>
      </c>
    </row>
    <row r="1428" spans="1:13">
      <c r="A1428" s="11"/>
      <c r="B1428" s="12">
        <f t="shared" si="198"/>
        <v>0</v>
      </c>
      <c r="C1428" s="12">
        <f t="shared" si="199"/>
        <v>1</v>
      </c>
      <c r="D1428" s="12">
        <f t="shared" si="200"/>
        <v>1900</v>
      </c>
      <c r="E1428" s="12" t="str">
        <f t="shared" si="201"/>
        <v/>
      </c>
      <c r="F1428" s="12" t="e">
        <f t="shared" si="202"/>
        <v>#VALUE!</v>
      </c>
      <c r="G1428" s="12" t="str">
        <f t="shared" si="203"/>
        <v/>
      </c>
      <c r="H1428" s="12" t="e">
        <f t="shared" si="204"/>
        <v>#N/A</v>
      </c>
      <c r="I1428" s="12" t="str">
        <f t="shared" si="205"/>
        <v>0/1/2443</v>
      </c>
      <c r="J1428" s="12" t="str">
        <f t="shared" si="206"/>
        <v>0/1/2500</v>
      </c>
      <c r="K1428" s="12" t="e">
        <f>IF(VALUE(LEFT(A1428,SEARCH(" ",A1428)-1))&lt;10,"0"&amp;VALUE(LEFT(A1428,SEARCH(" ",A1428)-1)),VALUE(LEFT(A1428,SEARCH(" ",A1428)-1)))&amp;"/"&amp;VLOOKUP(MID(A1428,SEARCH(" ",A1428)+1,LEN(A1428)-SEARCH(" ",A1428)-3),'[1]Lookup Data'!$B$2:$C$14,2,FALSE)&amp;"/"&amp;RIGHT(A1428,2)+2500</f>
        <v>#VALUE!</v>
      </c>
      <c r="L1428" s="12" t="e">
        <f>LEFT(A1428,2)&amp;"/"&amp;VLOOKUP(MID(LEFT(A1428,LEN(A1428)-5),SEARCH(" ",A1428),LEN(LEFT(A1428,LEN(A1428)-5))-SEARCH(" ",A1428)+1),'[1]Lookup Data'!$E$3:$F$14,2,FALSE)&amp;"/"&amp;RIGHT(A1428,4)</f>
        <v>#VALUE!</v>
      </c>
      <c r="M1428" s="12" t="e">
        <f>E1428&amp;"/"&amp;VLOOKUP([1]สูตรแปลงวันที่!F1428,'[1]Lookup Data'!$B$3:$C$14,2,FALSE)&amp;"/"&amp;[1]สูตรแปลงวันที่!G1428</f>
        <v>#VALUE!</v>
      </c>
    </row>
    <row r="1429" spans="1:13">
      <c r="A1429" s="11"/>
      <c r="B1429" s="12">
        <f t="shared" si="198"/>
        <v>0</v>
      </c>
      <c r="C1429" s="12">
        <f t="shared" si="199"/>
        <v>1</v>
      </c>
      <c r="D1429" s="12">
        <f t="shared" si="200"/>
        <v>1900</v>
      </c>
      <c r="E1429" s="12" t="str">
        <f t="shared" si="201"/>
        <v/>
      </c>
      <c r="F1429" s="12" t="e">
        <f t="shared" si="202"/>
        <v>#VALUE!</v>
      </c>
      <c r="G1429" s="12" t="str">
        <f t="shared" si="203"/>
        <v/>
      </c>
      <c r="H1429" s="12" t="e">
        <f t="shared" si="204"/>
        <v>#N/A</v>
      </c>
      <c r="I1429" s="12" t="str">
        <f t="shared" si="205"/>
        <v>0/1/2443</v>
      </c>
      <c r="J1429" s="12" t="str">
        <f t="shared" si="206"/>
        <v>0/1/2500</v>
      </c>
      <c r="K1429" s="12" t="e">
        <f>IF(VALUE(LEFT(A1429,SEARCH(" ",A1429)-1))&lt;10,"0"&amp;VALUE(LEFT(A1429,SEARCH(" ",A1429)-1)),VALUE(LEFT(A1429,SEARCH(" ",A1429)-1)))&amp;"/"&amp;VLOOKUP(MID(A1429,SEARCH(" ",A1429)+1,LEN(A1429)-SEARCH(" ",A1429)-3),'[1]Lookup Data'!$B$2:$C$14,2,FALSE)&amp;"/"&amp;RIGHT(A1429,2)+2500</f>
        <v>#VALUE!</v>
      </c>
      <c r="L1429" s="12" t="e">
        <f>LEFT(A1429,2)&amp;"/"&amp;VLOOKUP(MID(LEFT(A1429,LEN(A1429)-5),SEARCH(" ",A1429),LEN(LEFT(A1429,LEN(A1429)-5))-SEARCH(" ",A1429)+1),'[1]Lookup Data'!$E$3:$F$14,2,FALSE)&amp;"/"&amp;RIGHT(A1429,4)</f>
        <v>#VALUE!</v>
      </c>
      <c r="M1429" s="12" t="e">
        <f>E1429&amp;"/"&amp;VLOOKUP([1]สูตรแปลงวันที่!F1429,'[1]Lookup Data'!$B$3:$C$14,2,FALSE)&amp;"/"&amp;[1]สูตรแปลงวันที่!G1429</f>
        <v>#VALUE!</v>
      </c>
    </row>
    <row r="1430" spans="1:13">
      <c r="A1430" s="11"/>
      <c r="B1430" s="12">
        <f t="shared" si="198"/>
        <v>0</v>
      </c>
      <c r="C1430" s="12">
        <f t="shared" si="199"/>
        <v>1</v>
      </c>
      <c r="D1430" s="12">
        <f t="shared" si="200"/>
        <v>1900</v>
      </c>
      <c r="E1430" s="12" t="str">
        <f t="shared" si="201"/>
        <v/>
      </c>
      <c r="F1430" s="12" t="e">
        <f t="shared" si="202"/>
        <v>#VALUE!</v>
      </c>
      <c r="G1430" s="12" t="str">
        <f t="shared" si="203"/>
        <v/>
      </c>
      <c r="H1430" s="12" t="e">
        <f t="shared" si="204"/>
        <v>#N/A</v>
      </c>
      <c r="I1430" s="12" t="str">
        <f t="shared" si="205"/>
        <v>0/1/2443</v>
      </c>
      <c r="J1430" s="12" t="str">
        <f t="shared" si="206"/>
        <v>0/1/2500</v>
      </c>
      <c r="K1430" s="12" t="e">
        <f>IF(VALUE(LEFT(A1430,SEARCH(" ",A1430)-1))&lt;10,"0"&amp;VALUE(LEFT(A1430,SEARCH(" ",A1430)-1)),VALUE(LEFT(A1430,SEARCH(" ",A1430)-1)))&amp;"/"&amp;VLOOKUP(MID(A1430,SEARCH(" ",A1430)+1,LEN(A1430)-SEARCH(" ",A1430)-3),'[1]Lookup Data'!$B$2:$C$14,2,FALSE)&amp;"/"&amp;RIGHT(A1430,2)+2500</f>
        <v>#VALUE!</v>
      </c>
      <c r="L1430" s="12" t="e">
        <f>LEFT(A1430,2)&amp;"/"&amp;VLOOKUP(MID(LEFT(A1430,LEN(A1430)-5),SEARCH(" ",A1430),LEN(LEFT(A1430,LEN(A1430)-5))-SEARCH(" ",A1430)+1),'[1]Lookup Data'!$E$3:$F$14,2,FALSE)&amp;"/"&amp;RIGHT(A1430,4)</f>
        <v>#VALUE!</v>
      </c>
      <c r="M1430" s="12" t="e">
        <f>E1430&amp;"/"&amp;VLOOKUP([1]สูตรแปลงวันที่!F1430,'[1]Lookup Data'!$B$3:$C$14,2,FALSE)&amp;"/"&amp;[1]สูตรแปลงวันที่!G1430</f>
        <v>#VALUE!</v>
      </c>
    </row>
    <row r="1431" spans="1:13">
      <c r="A1431" s="11"/>
      <c r="B1431" s="12">
        <f t="shared" si="198"/>
        <v>0</v>
      </c>
      <c r="C1431" s="12">
        <f t="shared" si="199"/>
        <v>1</v>
      </c>
      <c r="D1431" s="12">
        <f t="shared" si="200"/>
        <v>1900</v>
      </c>
      <c r="E1431" s="12" t="str">
        <f t="shared" si="201"/>
        <v/>
      </c>
      <c r="F1431" s="12" t="e">
        <f t="shared" si="202"/>
        <v>#VALUE!</v>
      </c>
      <c r="G1431" s="12" t="str">
        <f t="shared" si="203"/>
        <v/>
      </c>
      <c r="H1431" s="12" t="e">
        <f t="shared" si="204"/>
        <v>#N/A</v>
      </c>
      <c r="I1431" s="12" t="str">
        <f t="shared" si="205"/>
        <v>0/1/2443</v>
      </c>
      <c r="J1431" s="12" t="str">
        <f t="shared" si="206"/>
        <v>0/1/2500</v>
      </c>
      <c r="K1431" s="12" t="e">
        <f>IF(VALUE(LEFT(A1431,SEARCH(" ",A1431)-1))&lt;10,"0"&amp;VALUE(LEFT(A1431,SEARCH(" ",A1431)-1)),VALUE(LEFT(A1431,SEARCH(" ",A1431)-1)))&amp;"/"&amp;VLOOKUP(MID(A1431,SEARCH(" ",A1431)+1,LEN(A1431)-SEARCH(" ",A1431)-3),'[1]Lookup Data'!$B$2:$C$14,2,FALSE)&amp;"/"&amp;RIGHT(A1431,2)+2500</f>
        <v>#VALUE!</v>
      </c>
      <c r="L1431" s="12" t="e">
        <f>LEFT(A1431,2)&amp;"/"&amp;VLOOKUP(MID(LEFT(A1431,LEN(A1431)-5),SEARCH(" ",A1431),LEN(LEFT(A1431,LEN(A1431)-5))-SEARCH(" ",A1431)+1),'[1]Lookup Data'!$E$3:$F$14,2,FALSE)&amp;"/"&amp;RIGHT(A1431,4)</f>
        <v>#VALUE!</v>
      </c>
      <c r="M1431" s="12" t="e">
        <f>E1431&amp;"/"&amp;VLOOKUP([1]สูตรแปลงวันที่!F1431,'[1]Lookup Data'!$B$3:$C$14,2,FALSE)&amp;"/"&amp;[1]สูตรแปลงวันที่!G1431</f>
        <v>#VALUE!</v>
      </c>
    </row>
    <row r="1432" spans="1:13">
      <c r="A1432" s="11"/>
      <c r="B1432" s="12">
        <f t="shared" si="198"/>
        <v>0</v>
      </c>
      <c r="C1432" s="12">
        <f t="shared" si="199"/>
        <v>1</v>
      </c>
      <c r="D1432" s="12">
        <f t="shared" si="200"/>
        <v>1900</v>
      </c>
      <c r="E1432" s="12" t="str">
        <f t="shared" si="201"/>
        <v/>
      </c>
      <c r="F1432" s="12" t="e">
        <f t="shared" si="202"/>
        <v>#VALUE!</v>
      </c>
      <c r="G1432" s="12" t="str">
        <f t="shared" si="203"/>
        <v/>
      </c>
      <c r="H1432" s="12" t="e">
        <f t="shared" si="204"/>
        <v>#N/A</v>
      </c>
      <c r="I1432" s="12" t="str">
        <f t="shared" si="205"/>
        <v>0/1/2443</v>
      </c>
      <c r="J1432" s="12" t="str">
        <f t="shared" si="206"/>
        <v>0/1/2500</v>
      </c>
      <c r="K1432" s="12" t="e">
        <f>IF(VALUE(LEFT(A1432,SEARCH(" ",A1432)-1))&lt;10,"0"&amp;VALUE(LEFT(A1432,SEARCH(" ",A1432)-1)),VALUE(LEFT(A1432,SEARCH(" ",A1432)-1)))&amp;"/"&amp;VLOOKUP(MID(A1432,SEARCH(" ",A1432)+1,LEN(A1432)-SEARCH(" ",A1432)-3),'[1]Lookup Data'!$B$2:$C$14,2,FALSE)&amp;"/"&amp;RIGHT(A1432,2)+2500</f>
        <v>#VALUE!</v>
      </c>
      <c r="L1432" s="12" t="e">
        <f>LEFT(A1432,2)&amp;"/"&amp;VLOOKUP(MID(LEFT(A1432,LEN(A1432)-5),SEARCH(" ",A1432),LEN(LEFT(A1432,LEN(A1432)-5))-SEARCH(" ",A1432)+1),'[1]Lookup Data'!$E$3:$F$14,2,FALSE)&amp;"/"&amp;RIGHT(A1432,4)</f>
        <v>#VALUE!</v>
      </c>
      <c r="M1432" s="12" t="e">
        <f>E1432&amp;"/"&amp;VLOOKUP([1]สูตรแปลงวันที่!F1432,'[1]Lookup Data'!$B$3:$C$14,2,FALSE)&amp;"/"&amp;[1]สูตรแปลงวันที่!G1432</f>
        <v>#VALUE!</v>
      </c>
    </row>
    <row r="1433" spans="1:13">
      <c r="A1433" s="11"/>
      <c r="B1433" s="12">
        <f t="shared" si="198"/>
        <v>0</v>
      </c>
      <c r="C1433" s="12">
        <f t="shared" si="199"/>
        <v>1</v>
      </c>
      <c r="D1433" s="12">
        <f t="shared" si="200"/>
        <v>1900</v>
      </c>
      <c r="E1433" s="12" t="str">
        <f t="shared" si="201"/>
        <v/>
      </c>
      <c r="F1433" s="12" t="e">
        <f t="shared" si="202"/>
        <v>#VALUE!</v>
      </c>
      <c r="G1433" s="12" t="str">
        <f t="shared" si="203"/>
        <v/>
      </c>
      <c r="H1433" s="12" t="e">
        <f t="shared" si="204"/>
        <v>#N/A</v>
      </c>
      <c r="I1433" s="12" t="str">
        <f t="shared" si="205"/>
        <v>0/1/2443</v>
      </c>
      <c r="J1433" s="12" t="str">
        <f t="shared" si="206"/>
        <v>0/1/2500</v>
      </c>
      <c r="K1433" s="12" t="e">
        <f>IF(VALUE(LEFT(A1433,SEARCH(" ",A1433)-1))&lt;10,"0"&amp;VALUE(LEFT(A1433,SEARCH(" ",A1433)-1)),VALUE(LEFT(A1433,SEARCH(" ",A1433)-1)))&amp;"/"&amp;VLOOKUP(MID(A1433,SEARCH(" ",A1433)+1,LEN(A1433)-SEARCH(" ",A1433)-3),'[1]Lookup Data'!$B$2:$C$14,2,FALSE)&amp;"/"&amp;RIGHT(A1433,2)+2500</f>
        <v>#VALUE!</v>
      </c>
      <c r="L1433" s="12" t="e">
        <f>LEFT(A1433,2)&amp;"/"&amp;VLOOKUP(MID(LEFT(A1433,LEN(A1433)-5),SEARCH(" ",A1433),LEN(LEFT(A1433,LEN(A1433)-5))-SEARCH(" ",A1433)+1),'[1]Lookup Data'!$E$3:$F$14,2,FALSE)&amp;"/"&amp;RIGHT(A1433,4)</f>
        <v>#VALUE!</v>
      </c>
      <c r="M1433" s="12" t="e">
        <f>E1433&amp;"/"&amp;VLOOKUP([1]สูตรแปลงวันที่!F1433,'[1]Lookup Data'!$B$3:$C$14,2,FALSE)&amp;"/"&amp;[1]สูตรแปลงวันที่!G1433</f>
        <v>#VALUE!</v>
      </c>
    </row>
    <row r="1434" spans="1:13">
      <c r="A1434" s="11"/>
      <c r="B1434" s="12">
        <f t="shared" si="198"/>
        <v>0</v>
      </c>
      <c r="C1434" s="12">
        <f t="shared" si="199"/>
        <v>1</v>
      </c>
      <c r="D1434" s="12">
        <f t="shared" si="200"/>
        <v>1900</v>
      </c>
      <c r="E1434" s="12" t="str">
        <f t="shared" si="201"/>
        <v/>
      </c>
      <c r="F1434" s="12" t="e">
        <f t="shared" si="202"/>
        <v>#VALUE!</v>
      </c>
      <c r="G1434" s="12" t="str">
        <f t="shared" si="203"/>
        <v/>
      </c>
      <c r="H1434" s="12" t="e">
        <f t="shared" si="204"/>
        <v>#N/A</v>
      </c>
      <c r="I1434" s="12" t="str">
        <f t="shared" si="205"/>
        <v>0/1/2443</v>
      </c>
      <c r="J1434" s="12" t="str">
        <f t="shared" si="206"/>
        <v>0/1/2500</v>
      </c>
      <c r="K1434" s="12" t="e">
        <f>IF(VALUE(LEFT(A1434,SEARCH(" ",A1434)-1))&lt;10,"0"&amp;VALUE(LEFT(A1434,SEARCH(" ",A1434)-1)),VALUE(LEFT(A1434,SEARCH(" ",A1434)-1)))&amp;"/"&amp;VLOOKUP(MID(A1434,SEARCH(" ",A1434)+1,LEN(A1434)-SEARCH(" ",A1434)-3),'[1]Lookup Data'!$B$2:$C$14,2,FALSE)&amp;"/"&amp;RIGHT(A1434,2)+2500</f>
        <v>#VALUE!</v>
      </c>
      <c r="L1434" s="12" t="e">
        <f>LEFT(A1434,2)&amp;"/"&amp;VLOOKUP(MID(LEFT(A1434,LEN(A1434)-5),SEARCH(" ",A1434),LEN(LEFT(A1434,LEN(A1434)-5))-SEARCH(" ",A1434)+1),'[1]Lookup Data'!$E$3:$F$14,2,FALSE)&amp;"/"&amp;RIGHT(A1434,4)</f>
        <v>#VALUE!</v>
      </c>
      <c r="M1434" s="12" t="e">
        <f>E1434&amp;"/"&amp;VLOOKUP([1]สูตรแปลงวันที่!F1434,'[1]Lookup Data'!$B$3:$C$14,2,FALSE)&amp;"/"&amp;[1]สูตรแปลงวันที่!G1434</f>
        <v>#VALUE!</v>
      </c>
    </row>
    <row r="1435" spans="1:13">
      <c r="A1435" s="11"/>
      <c r="B1435" s="12">
        <f t="shared" si="198"/>
        <v>0</v>
      </c>
      <c r="C1435" s="12">
        <f t="shared" si="199"/>
        <v>1</v>
      </c>
      <c r="D1435" s="12">
        <f t="shared" si="200"/>
        <v>1900</v>
      </c>
      <c r="E1435" s="12" t="str">
        <f t="shared" si="201"/>
        <v/>
      </c>
      <c r="F1435" s="12" t="e">
        <f t="shared" si="202"/>
        <v>#VALUE!</v>
      </c>
      <c r="G1435" s="12" t="str">
        <f t="shared" si="203"/>
        <v/>
      </c>
      <c r="H1435" s="12" t="e">
        <f t="shared" si="204"/>
        <v>#N/A</v>
      </c>
      <c r="I1435" s="12" t="str">
        <f t="shared" si="205"/>
        <v>0/1/2443</v>
      </c>
      <c r="J1435" s="12" t="str">
        <f t="shared" si="206"/>
        <v>0/1/2500</v>
      </c>
      <c r="K1435" s="12" t="e">
        <f>IF(VALUE(LEFT(A1435,SEARCH(" ",A1435)-1))&lt;10,"0"&amp;VALUE(LEFT(A1435,SEARCH(" ",A1435)-1)),VALUE(LEFT(A1435,SEARCH(" ",A1435)-1)))&amp;"/"&amp;VLOOKUP(MID(A1435,SEARCH(" ",A1435)+1,LEN(A1435)-SEARCH(" ",A1435)-3),'[1]Lookup Data'!$B$2:$C$14,2,FALSE)&amp;"/"&amp;RIGHT(A1435,2)+2500</f>
        <v>#VALUE!</v>
      </c>
      <c r="L1435" s="12" t="e">
        <f>LEFT(A1435,2)&amp;"/"&amp;VLOOKUP(MID(LEFT(A1435,LEN(A1435)-5),SEARCH(" ",A1435),LEN(LEFT(A1435,LEN(A1435)-5))-SEARCH(" ",A1435)+1),'[1]Lookup Data'!$E$3:$F$14,2,FALSE)&amp;"/"&amp;RIGHT(A1435,4)</f>
        <v>#VALUE!</v>
      </c>
      <c r="M1435" s="12" t="e">
        <f>E1435&amp;"/"&amp;VLOOKUP([1]สูตรแปลงวันที่!F1435,'[1]Lookup Data'!$B$3:$C$14,2,FALSE)&amp;"/"&amp;[1]สูตรแปลงวันที่!G1435</f>
        <v>#VALUE!</v>
      </c>
    </row>
    <row r="1436" spans="1:13">
      <c r="A1436" s="11"/>
      <c r="B1436" s="12">
        <f t="shared" si="198"/>
        <v>0</v>
      </c>
      <c r="C1436" s="12">
        <f t="shared" si="199"/>
        <v>1</v>
      </c>
      <c r="D1436" s="12">
        <f t="shared" si="200"/>
        <v>1900</v>
      </c>
      <c r="E1436" s="12" t="str">
        <f t="shared" si="201"/>
        <v/>
      </c>
      <c r="F1436" s="12" t="e">
        <f t="shared" si="202"/>
        <v>#VALUE!</v>
      </c>
      <c r="G1436" s="12" t="str">
        <f t="shared" si="203"/>
        <v/>
      </c>
      <c r="H1436" s="12" t="e">
        <f t="shared" si="204"/>
        <v>#N/A</v>
      </c>
      <c r="I1436" s="12" t="str">
        <f t="shared" si="205"/>
        <v>0/1/2443</v>
      </c>
      <c r="J1436" s="12" t="str">
        <f t="shared" si="206"/>
        <v>0/1/2500</v>
      </c>
      <c r="K1436" s="12" t="e">
        <f>IF(VALUE(LEFT(A1436,SEARCH(" ",A1436)-1))&lt;10,"0"&amp;VALUE(LEFT(A1436,SEARCH(" ",A1436)-1)),VALUE(LEFT(A1436,SEARCH(" ",A1436)-1)))&amp;"/"&amp;VLOOKUP(MID(A1436,SEARCH(" ",A1436)+1,LEN(A1436)-SEARCH(" ",A1436)-3),'[1]Lookup Data'!$B$2:$C$14,2,FALSE)&amp;"/"&amp;RIGHT(A1436,2)+2500</f>
        <v>#VALUE!</v>
      </c>
      <c r="L1436" s="12" t="e">
        <f>LEFT(A1436,2)&amp;"/"&amp;VLOOKUP(MID(LEFT(A1436,LEN(A1436)-5),SEARCH(" ",A1436),LEN(LEFT(A1436,LEN(A1436)-5))-SEARCH(" ",A1436)+1),'[1]Lookup Data'!$E$3:$F$14,2,FALSE)&amp;"/"&amp;RIGHT(A1436,4)</f>
        <v>#VALUE!</v>
      </c>
      <c r="M1436" s="12" t="e">
        <f>E1436&amp;"/"&amp;VLOOKUP([1]สูตรแปลงวันที่!F1436,'[1]Lookup Data'!$B$3:$C$14,2,FALSE)&amp;"/"&amp;[1]สูตรแปลงวันที่!G1436</f>
        <v>#VALUE!</v>
      </c>
    </row>
    <row r="1437" spans="1:13">
      <c r="A1437" s="11"/>
      <c r="B1437" s="12">
        <f t="shared" si="198"/>
        <v>0</v>
      </c>
      <c r="C1437" s="12">
        <f t="shared" si="199"/>
        <v>1</v>
      </c>
      <c r="D1437" s="12">
        <f t="shared" si="200"/>
        <v>1900</v>
      </c>
      <c r="E1437" s="12" t="str">
        <f t="shared" si="201"/>
        <v/>
      </c>
      <c r="F1437" s="12" t="e">
        <f t="shared" si="202"/>
        <v>#VALUE!</v>
      </c>
      <c r="G1437" s="12" t="str">
        <f t="shared" si="203"/>
        <v/>
      </c>
      <c r="H1437" s="12" t="e">
        <f t="shared" si="204"/>
        <v>#N/A</v>
      </c>
      <c r="I1437" s="12" t="str">
        <f t="shared" si="205"/>
        <v>0/1/2443</v>
      </c>
      <c r="J1437" s="12" t="str">
        <f t="shared" si="206"/>
        <v>0/1/2500</v>
      </c>
      <c r="K1437" s="12" t="e">
        <f>IF(VALUE(LEFT(A1437,SEARCH(" ",A1437)-1))&lt;10,"0"&amp;VALUE(LEFT(A1437,SEARCH(" ",A1437)-1)),VALUE(LEFT(A1437,SEARCH(" ",A1437)-1)))&amp;"/"&amp;VLOOKUP(MID(A1437,SEARCH(" ",A1437)+1,LEN(A1437)-SEARCH(" ",A1437)-3),'[1]Lookup Data'!$B$2:$C$14,2,FALSE)&amp;"/"&amp;RIGHT(A1437,2)+2500</f>
        <v>#VALUE!</v>
      </c>
      <c r="L1437" s="12" t="e">
        <f>LEFT(A1437,2)&amp;"/"&amp;VLOOKUP(MID(LEFT(A1437,LEN(A1437)-5),SEARCH(" ",A1437),LEN(LEFT(A1437,LEN(A1437)-5))-SEARCH(" ",A1437)+1),'[1]Lookup Data'!$E$3:$F$14,2,FALSE)&amp;"/"&amp;RIGHT(A1437,4)</f>
        <v>#VALUE!</v>
      </c>
      <c r="M1437" s="12" t="e">
        <f>E1437&amp;"/"&amp;VLOOKUP([1]สูตรแปลงวันที่!F1437,'[1]Lookup Data'!$B$3:$C$14,2,FALSE)&amp;"/"&amp;[1]สูตรแปลงวันที่!G1437</f>
        <v>#VALUE!</v>
      </c>
    </row>
    <row r="1438" spans="1:13">
      <c r="A1438" s="11"/>
      <c r="B1438" s="12">
        <f t="shared" si="198"/>
        <v>0</v>
      </c>
      <c r="C1438" s="12">
        <f t="shared" si="199"/>
        <v>1</v>
      </c>
      <c r="D1438" s="12">
        <f t="shared" si="200"/>
        <v>1900</v>
      </c>
      <c r="E1438" s="12" t="str">
        <f t="shared" si="201"/>
        <v/>
      </c>
      <c r="F1438" s="12" t="e">
        <f t="shared" si="202"/>
        <v>#VALUE!</v>
      </c>
      <c r="G1438" s="12" t="str">
        <f t="shared" si="203"/>
        <v/>
      </c>
      <c r="H1438" s="12" t="e">
        <f t="shared" si="204"/>
        <v>#N/A</v>
      </c>
      <c r="I1438" s="12" t="str">
        <f t="shared" si="205"/>
        <v>0/1/2443</v>
      </c>
      <c r="J1438" s="12" t="str">
        <f t="shared" si="206"/>
        <v>0/1/2500</v>
      </c>
      <c r="K1438" s="12" t="e">
        <f>IF(VALUE(LEFT(A1438,SEARCH(" ",A1438)-1))&lt;10,"0"&amp;VALUE(LEFT(A1438,SEARCH(" ",A1438)-1)),VALUE(LEFT(A1438,SEARCH(" ",A1438)-1)))&amp;"/"&amp;VLOOKUP(MID(A1438,SEARCH(" ",A1438)+1,LEN(A1438)-SEARCH(" ",A1438)-3),'[1]Lookup Data'!$B$2:$C$14,2,FALSE)&amp;"/"&amp;RIGHT(A1438,2)+2500</f>
        <v>#VALUE!</v>
      </c>
      <c r="L1438" s="12" t="e">
        <f>LEFT(A1438,2)&amp;"/"&amp;VLOOKUP(MID(LEFT(A1438,LEN(A1438)-5),SEARCH(" ",A1438),LEN(LEFT(A1438,LEN(A1438)-5))-SEARCH(" ",A1438)+1),'[1]Lookup Data'!$E$3:$F$14,2,FALSE)&amp;"/"&amp;RIGHT(A1438,4)</f>
        <v>#VALUE!</v>
      </c>
      <c r="M1438" s="12" t="e">
        <f>E1438&amp;"/"&amp;VLOOKUP([1]สูตรแปลงวันที่!F1438,'[1]Lookup Data'!$B$3:$C$14,2,FALSE)&amp;"/"&amp;[1]สูตรแปลงวันที่!G1438</f>
        <v>#VALUE!</v>
      </c>
    </row>
    <row r="1439" spans="1:13">
      <c r="A1439" s="11"/>
      <c r="B1439" s="12">
        <f t="shared" si="198"/>
        <v>0</v>
      </c>
      <c r="C1439" s="12">
        <f t="shared" si="199"/>
        <v>1</v>
      </c>
      <c r="D1439" s="12">
        <f t="shared" si="200"/>
        <v>1900</v>
      </c>
      <c r="E1439" s="12" t="str">
        <f t="shared" si="201"/>
        <v/>
      </c>
      <c r="F1439" s="12" t="e">
        <f t="shared" si="202"/>
        <v>#VALUE!</v>
      </c>
      <c r="G1439" s="12" t="str">
        <f t="shared" si="203"/>
        <v/>
      </c>
      <c r="H1439" s="12" t="e">
        <f t="shared" si="204"/>
        <v>#N/A</v>
      </c>
      <c r="I1439" s="12" t="str">
        <f t="shared" si="205"/>
        <v>0/1/2443</v>
      </c>
      <c r="J1439" s="12" t="str">
        <f t="shared" si="206"/>
        <v>0/1/2500</v>
      </c>
      <c r="K1439" s="12" t="e">
        <f>IF(VALUE(LEFT(A1439,SEARCH(" ",A1439)-1))&lt;10,"0"&amp;VALUE(LEFT(A1439,SEARCH(" ",A1439)-1)),VALUE(LEFT(A1439,SEARCH(" ",A1439)-1)))&amp;"/"&amp;VLOOKUP(MID(A1439,SEARCH(" ",A1439)+1,LEN(A1439)-SEARCH(" ",A1439)-3),'[1]Lookup Data'!$B$2:$C$14,2,FALSE)&amp;"/"&amp;RIGHT(A1439,2)+2500</f>
        <v>#VALUE!</v>
      </c>
      <c r="L1439" s="12" t="e">
        <f>LEFT(A1439,2)&amp;"/"&amp;VLOOKUP(MID(LEFT(A1439,LEN(A1439)-5),SEARCH(" ",A1439),LEN(LEFT(A1439,LEN(A1439)-5))-SEARCH(" ",A1439)+1),'[1]Lookup Data'!$E$3:$F$14,2,FALSE)&amp;"/"&amp;RIGHT(A1439,4)</f>
        <v>#VALUE!</v>
      </c>
      <c r="M1439" s="12" t="e">
        <f>E1439&amp;"/"&amp;VLOOKUP([1]สูตรแปลงวันที่!F1439,'[1]Lookup Data'!$B$3:$C$14,2,FALSE)&amp;"/"&amp;[1]สูตรแปลงวันที่!G1439</f>
        <v>#VALUE!</v>
      </c>
    </row>
    <row r="1440" spans="1:13">
      <c r="A1440" s="11"/>
      <c r="B1440" s="12">
        <f t="shared" si="198"/>
        <v>0</v>
      </c>
      <c r="C1440" s="12">
        <f t="shared" si="199"/>
        <v>1</v>
      </c>
      <c r="D1440" s="12">
        <f t="shared" si="200"/>
        <v>1900</v>
      </c>
      <c r="E1440" s="12" t="str">
        <f t="shared" si="201"/>
        <v/>
      </c>
      <c r="F1440" s="12" t="e">
        <f t="shared" si="202"/>
        <v>#VALUE!</v>
      </c>
      <c r="G1440" s="12" t="str">
        <f t="shared" si="203"/>
        <v/>
      </c>
      <c r="H1440" s="12" t="e">
        <f t="shared" si="204"/>
        <v>#N/A</v>
      </c>
      <c r="I1440" s="12" t="str">
        <f t="shared" si="205"/>
        <v>0/1/2443</v>
      </c>
      <c r="J1440" s="12" t="str">
        <f t="shared" si="206"/>
        <v>0/1/2500</v>
      </c>
      <c r="K1440" s="12" t="e">
        <f>IF(VALUE(LEFT(A1440,SEARCH(" ",A1440)-1))&lt;10,"0"&amp;VALUE(LEFT(A1440,SEARCH(" ",A1440)-1)),VALUE(LEFT(A1440,SEARCH(" ",A1440)-1)))&amp;"/"&amp;VLOOKUP(MID(A1440,SEARCH(" ",A1440)+1,LEN(A1440)-SEARCH(" ",A1440)-3),'[1]Lookup Data'!$B$2:$C$14,2,FALSE)&amp;"/"&amp;RIGHT(A1440,2)+2500</f>
        <v>#VALUE!</v>
      </c>
      <c r="L1440" s="12" t="e">
        <f>LEFT(A1440,2)&amp;"/"&amp;VLOOKUP(MID(LEFT(A1440,LEN(A1440)-5),SEARCH(" ",A1440),LEN(LEFT(A1440,LEN(A1440)-5))-SEARCH(" ",A1440)+1),'[1]Lookup Data'!$E$3:$F$14,2,FALSE)&amp;"/"&amp;RIGHT(A1440,4)</f>
        <v>#VALUE!</v>
      </c>
      <c r="M1440" s="12" t="e">
        <f>E1440&amp;"/"&amp;VLOOKUP([1]สูตรแปลงวันที่!F1440,'[1]Lookup Data'!$B$3:$C$14,2,FALSE)&amp;"/"&amp;[1]สูตรแปลงวันที่!G1440</f>
        <v>#VALUE!</v>
      </c>
    </row>
    <row r="1441" spans="1:13">
      <c r="A1441" s="11"/>
      <c r="B1441" s="12">
        <f t="shared" si="198"/>
        <v>0</v>
      </c>
      <c r="C1441" s="12">
        <f t="shared" si="199"/>
        <v>1</v>
      </c>
      <c r="D1441" s="12">
        <f t="shared" si="200"/>
        <v>1900</v>
      </c>
      <c r="E1441" s="12" t="str">
        <f t="shared" si="201"/>
        <v/>
      </c>
      <c r="F1441" s="12" t="e">
        <f t="shared" si="202"/>
        <v>#VALUE!</v>
      </c>
      <c r="G1441" s="12" t="str">
        <f t="shared" si="203"/>
        <v/>
      </c>
      <c r="H1441" s="12" t="e">
        <f t="shared" si="204"/>
        <v>#N/A</v>
      </c>
      <c r="I1441" s="12" t="str">
        <f t="shared" si="205"/>
        <v>0/1/2443</v>
      </c>
      <c r="J1441" s="12" t="str">
        <f t="shared" si="206"/>
        <v>0/1/2500</v>
      </c>
      <c r="K1441" s="12" t="e">
        <f>IF(VALUE(LEFT(A1441,SEARCH(" ",A1441)-1))&lt;10,"0"&amp;VALUE(LEFT(A1441,SEARCH(" ",A1441)-1)),VALUE(LEFT(A1441,SEARCH(" ",A1441)-1)))&amp;"/"&amp;VLOOKUP(MID(A1441,SEARCH(" ",A1441)+1,LEN(A1441)-SEARCH(" ",A1441)-3),'[1]Lookup Data'!$B$2:$C$14,2,FALSE)&amp;"/"&amp;RIGHT(A1441,2)+2500</f>
        <v>#VALUE!</v>
      </c>
      <c r="L1441" s="12" t="e">
        <f>LEFT(A1441,2)&amp;"/"&amp;VLOOKUP(MID(LEFT(A1441,LEN(A1441)-5),SEARCH(" ",A1441),LEN(LEFT(A1441,LEN(A1441)-5))-SEARCH(" ",A1441)+1),'[1]Lookup Data'!$E$3:$F$14,2,FALSE)&amp;"/"&amp;RIGHT(A1441,4)</f>
        <v>#VALUE!</v>
      </c>
      <c r="M1441" s="12" t="e">
        <f>E1441&amp;"/"&amp;VLOOKUP([1]สูตรแปลงวันที่!F1441,'[1]Lookup Data'!$B$3:$C$14,2,FALSE)&amp;"/"&amp;[1]สูตรแปลงวันที่!G1441</f>
        <v>#VALUE!</v>
      </c>
    </row>
    <row r="1442" spans="1:13">
      <c r="A1442" s="11"/>
      <c r="B1442" s="12">
        <f t="shared" si="198"/>
        <v>0</v>
      </c>
      <c r="C1442" s="12">
        <f t="shared" si="199"/>
        <v>1</v>
      </c>
      <c r="D1442" s="12">
        <f t="shared" si="200"/>
        <v>1900</v>
      </c>
      <c r="E1442" s="12" t="str">
        <f t="shared" si="201"/>
        <v/>
      </c>
      <c r="F1442" s="12" t="e">
        <f t="shared" si="202"/>
        <v>#VALUE!</v>
      </c>
      <c r="G1442" s="12" t="str">
        <f t="shared" si="203"/>
        <v/>
      </c>
      <c r="H1442" s="12" t="e">
        <f t="shared" si="204"/>
        <v>#N/A</v>
      </c>
      <c r="I1442" s="12" t="str">
        <f t="shared" si="205"/>
        <v>0/1/2443</v>
      </c>
      <c r="J1442" s="12" t="str">
        <f t="shared" si="206"/>
        <v>0/1/2500</v>
      </c>
      <c r="K1442" s="12" t="e">
        <f>IF(VALUE(LEFT(A1442,SEARCH(" ",A1442)-1))&lt;10,"0"&amp;VALUE(LEFT(A1442,SEARCH(" ",A1442)-1)),VALUE(LEFT(A1442,SEARCH(" ",A1442)-1)))&amp;"/"&amp;VLOOKUP(MID(A1442,SEARCH(" ",A1442)+1,LEN(A1442)-SEARCH(" ",A1442)-3),'[1]Lookup Data'!$B$2:$C$14,2,FALSE)&amp;"/"&amp;RIGHT(A1442,2)+2500</f>
        <v>#VALUE!</v>
      </c>
      <c r="L1442" s="12" t="e">
        <f>LEFT(A1442,2)&amp;"/"&amp;VLOOKUP(MID(LEFT(A1442,LEN(A1442)-5),SEARCH(" ",A1442),LEN(LEFT(A1442,LEN(A1442)-5))-SEARCH(" ",A1442)+1),'[1]Lookup Data'!$E$3:$F$14,2,FALSE)&amp;"/"&amp;RIGHT(A1442,4)</f>
        <v>#VALUE!</v>
      </c>
      <c r="M1442" s="12" t="e">
        <f>E1442&amp;"/"&amp;VLOOKUP([1]สูตรแปลงวันที่!F1442,'[1]Lookup Data'!$B$3:$C$14,2,FALSE)&amp;"/"&amp;[1]สูตรแปลงวันที่!G1442</f>
        <v>#VALUE!</v>
      </c>
    </row>
    <row r="1443" spans="1:13">
      <c r="A1443" s="11"/>
      <c r="B1443" s="12">
        <f t="shared" si="198"/>
        <v>0</v>
      </c>
      <c r="C1443" s="12">
        <f t="shared" si="199"/>
        <v>1</v>
      </c>
      <c r="D1443" s="12">
        <f t="shared" si="200"/>
        <v>1900</v>
      </c>
      <c r="E1443" s="12" t="str">
        <f t="shared" si="201"/>
        <v/>
      </c>
      <c r="F1443" s="12" t="e">
        <f t="shared" si="202"/>
        <v>#VALUE!</v>
      </c>
      <c r="G1443" s="12" t="str">
        <f t="shared" si="203"/>
        <v/>
      </c>
      <c r="H1443" s="12" t="e">
        <f t="shared" si="204"/>
        <v>#N/A</v>
      </c>
      <c r="I1443" s="12" t="str">
        <f t="shared" si="205"/>
        <v>0/1/2443</v>
      </c>
      <c r="J1443" s="12" t="str">
        <f t="shared" si="206"/>
        <v>0/1/2500</v>
      </c>
      <c r="K1443" s="12" t="e">
        <f>IF(VALUE(LEFT(A1443,SEARCH(" ",A1443)-1))&lt;10,"0"&amp;VALUE(LEFT(A1443,SEARCH(" ",A1443)-1)),VALUE(LEFT(A1443,SEARCH(" ",A1443)-1)))&amp;"/"&amp;VLOOKUP(MID(A1443,SEARCH(" ",A1443)+1,LEN(A1443)-SEARCH(" ",A1443)-3),'[1]Lookup Data'!$B$2:$C$14,2,FALSE)&amp;"/"&amp;RIGHT(A1443,2)+2500</f>
        <v>#VALUE!</v>
      </c>
      <c r="L1443" s="12" t="e">
        <f>LEFT(A1443,2)&amp;"/"&amp;VLOOKUP(MID(LEFT(A1443,LEN(A1443)-5),SEARCH(" ",A1443),LEN(LEFT(A1443,LEN(A1443)-5))-SEARCH(" ",A1443)+1),'[1]Lookup Data'!$E$3:$F$14,2,FALSE)&amp;"/"&amp;RIGHT(A1443,4)</f>
        <v>#VALUE!</v>
      </c>
      <c r="M1443" s="12" t="e">
        <f>E1443&amp;"/"&amp;VLOOKUP([1]สูตรแปลงวันที่!F1443,'[1]Lookup Data'!$B$3:$C$14,2,FALSE)&amp;"/"&amp;[1]สูตรแปลงวันที่!G1443</f>
        <v>#VALUE!</v>
      </c>
    </row>
    <row r="1444" spans="1:13">
      <c r="A1444" s="11"/>
      <c r="B1444" s="12">
        <f t="shared" si="198"/>
        <v>0</v>
      </c>
      <c r="C1444" s="12">
        <f t="shared" si="199"/>
        <v>1</v>
      </c>
      <c r="D1444" s="12">
        <f t="shared" si="200"/>
        <v>1900</v>
      </c>
      <c r="E1444" s="12" t="str">
        <f t="shared" si="201"/>
        <v/>
      </c>
      <c r="F1444" s="12" t="e">
        <f t="shared" si="202"/>
        <v>#VALUE!</v>
      </c>
      <c r="G1444" s="12" t="str">
        <f t="shared" si="203"/>
        <v/>
      </c>
      <c r="H1444" s="12" t="e">
        <f t="shared" si="204"/>
        <v>#N/A</v>
      </c>
      <c r="I1444" s="12" t="str">
        <f t="shared" si="205"/>
        <v>0/1/2443</v>
      </c>
      <c r="J1444" s="12" t="str">
        <f t="shared" si="206"/>
        <v>0/1/2500</v>
      </c>
      <c r="K1444" s="12" t="e">
        <f>IF(VALUE(LEFT(A1444,SEARCH(" ",A1444)-1))&lt;10,"0"&amp;VALUE(LEFT(A1444,SEARCH(" ",A1444)-1)),VALUE(LEFT(A1444,SEARCH(" ",A1444)-1)))&amp;"/"&amp;VLOOKUP(MID(A1444,SEARCH(" ",A1444)+1,LEN(A1444)-SEARCH(" ",A1444)-3),'[1]Lookup Data'!$B$2:$C$14,2,FALSE)&amp;"/"&amp;RIGHT(A1444,2)+2500</f>
        <v>#VALUE!</v>
      </c>
      <c r="L1444" s="12" t="e">
        <f>LEFT(A1444,2)&amp;"/"&amp;VLOOKUP(MID(LEFT(A1444,LEN(A1444)-5),SEARCH(" ",A1444),LEN(LEFT(A1444,LEN(A1444)-5))-SEARCH(" ",A1444)+1),'[1]Lookup Data'!$E$3:$F$14,2,FALSE)&amp;"/"&amp;RIGHT(A1444,4)</f>
        <v>#VALUE!</v>
      </c>
      <c r="M1444" s="12" t="e">
        <f>E1444&amp;"/"&amp;VLOOKUP([1]สูตรแปลงวันที่!F1444,'[1]Lookup Data'!$B$3:$C$14,2,FALSE)&amp;"/"&amp;[1]สูตรแปลงวันที่!G1444</f>
        <v>#VALUE!</v>
      </c>
    </row>
    <row r="1445" spans="1:13">
      <c r="A1445" s="11"/>
      <c r="B1445" s="12">
        <f t="shared" si="198"/>
        <v>0</v>
      </c>
      <c r="C1445" s="12">
        <f t="shared" si="199"/>
        <v>1</v>
      </c>
      <c r="D1445" s="12">
        <f t="shared" si="200"/>
        <v>1900</v>
      </c>
      <c r="E1445" s="12" t="str">
        <f t="shared" si="201"/>
        <v/>
      </c>
      <c r="F1445" s="12" t="e">
        <f t="shared" si="202"/>
        <v>#VALUE!</v>
      </c>
      <c r="G1445" s="12" t="str">
        <f t="shared" si="203"/>
        <v/>
      </c>
      <c r="H1445" s="12" t="e">
        <f t="shared" si="204"/>
        <v>#N/A</v>
      </c>
      <c r="I1445" s="12" t="str">
        <f t="shared" si="205"/>
        <v>0/1/2443</v>
      </c>
      <c r="J1445" s="12" t="str">
        <f t="shared" si="206"/>
        <v>0/1/2500</v>
      </c>
      <c r="K1445" s="12" t="e">
        <f>IF(VALUE(LEFT(A1445,SEARCH(" ",A1445)-1))&lt;10,"0"&amp;VALUE(LEFT(A1445,SEARCH(" ",A1445)-1)),VALUE(LEFT(A1445,SEARCH(" ",A1445)-1)))&amp;"/"&amp;VLOOKUP(MID(A1445,SEARCH(" ",A1445)+1,LEN(A1445)-SEARCH(" ",A1445)-3),'[1]Lookup Data'!$B$2:$C$14,2,FALSE)&amp;"/"&amp;RIGHT(A1445,2)+2500</f>
        <v>#VALUE!</v>
      </c>
      <c r="L1445" s="12" t="e">
        <f>LEFT(A1445,2)&amp;"/"&amp;VLOOKUP(MID(LEFT(A1445,LEN(A1445)-5),SEARCH(" ",A1445),LEN(LEFT(A1445,LEN(A1445)-5))-SEARCH(" ",A1445)+1),'[1]Lookup Data'!$E$3:$F$14,2,FALSE)&amp;"/"&amp;RIGHT(A1445,4)</f>
        <v>#VALUE!</v>
      </c>
      <c r="M1445" s="12" t="e">
        <f>E1445&amp;"/"&amp;VLOOKUP([1]สูตรแปลงวันที่!F1445,'[1]Lookup Data'!$B$3:$C$14,2,FALSE)&amp;"/"&amp;[1]สูตรแปลงวันที่!G1445</f>
        <v>#VALUE!</v>
      </c>
    </row>
    <row r="1446" spans="1:13">
      <c r="A1446" s="11"/>
      <c r="B1446" s="12">
        <f t="shared" si="198"/>
        <v>0</v>
      </c>
      <c r="C1446" s="12">
        <f t="shared" si="199"/>
        <v>1</v>
      </c>
      <c r="D1446" s="12">
        <f t="shared" si="200"/>
        <v>1900</v>
      </c>
      <c r="E1446" s="12" t="str">
        <f t="shared" si="201"/>
        <v/>
      </c>
      <c r="F1446" s="12" t="e">
        <f t="shared" si="202"/>
        <v>#VALUE!</v>
      </c>
      <c r="G1446" s="12" t="str">
        <f t="shared" si="203"/>
        <v/>
      </c>
      <c r="H1446" s="12" t="e">
        <f t="shared" si="204"/>
        <v>#N/A</v>
      </c>
      <c r="I1446" s="12" t="str">
        <f t="shared" si="205"/>
        <v>0/1/2443</v>
      </c>
      <c r="J1446" s="12" t="str">
        <f t="shared" si="206"/>
        <v>0/1/2500</v>
      </c>
      <c r="K1446" s="12" t="e">
        <f>IF(VALUE(LEFT(A1446,SEARCH(" ",A1446)-1))&lt;10,"0"&amp;VALUE(LEFT(A1446,SEARCH(" ",A1446)-1)),VALUE(LEFT(A1446,SEARCH(" ",A1446)-1)))&amp;"/"&amp;VLOOKUP(MID(A1446,SEARCH(" ",A1446)+1,LEN(A1446)-SEARCH(" ",A1446)-3),'[1]Lookup Data'!$B$2:$C$14,2,FALSE)&amp;"/"&amp;RIGHT(A1446,2)+2500</f>
        <v>#VALUE!</v>
      </c>
      <c r="L1446" s="12" t="e">
        <f>LEFT(A1446,2)&amp;"/"&amp;VLOOKUP(MID(LEFT(A1446,LEN(A1446)-5),SEARCH(" ",A1446),LEN(LEFT(A1446,LEN(A1446)-5))-SEARCH(" ",A1446)+1),'[1]Lookup Data'!$E$3:$F$14,2,FALSE)&amp;"/"&amp;RIGHT(A1446,4)</f>
        <v>#VALUE!</v>
      </c>
      <c r="M1446" s="12" t="e">
        <f>E1446&amp;"/"&amp;VLOOKUP([1]สูตรแปลงวันที่!F1446,'[1]Lookup Data'!$B$3:$C$14,2,FALSE)&amp;"/"&amp;[1]สูตรแปลงวันที่!G1446</f>
        <v>#VALUE!</v>
      </c>
    </row>
    <row r="1447" spans="1:13">
      <c r="A1447" s="11"/>
      <c r="B1447" s="12">
        <f t="shared" si="198"/>
        <v>0</v>
      </c>
      <c r="C1447" s="12">
        <f t="shared" si="199"/>
        <v>1</v>
      </c>
      <c r="D1447" s="12">
        <f t="shared" si="200"/>
        <v>1900</v>
      </c>
      <c r="E1447" s="12" t="str">
        <f t="shared" si="201"/>
        <v/>
      </c>
      <c r="F1447" s="12" t="e">
        <f t="shared" si="202"/>
        <v>#VALUE!</v>
      </c>
      <c r="G1447" s="12" t="str">
        <f t="shared" si="203"/>
        <v/>
      </c>
      <c r="H1447" s="12" t="e">
        <f t="shared" si="204"/>
        <v>#N/A</v>
      </c>
      <c r="I1447" s="12" t="str">
        <f t="shared" si="205"/>
        <v>0/1/2443</v>
      </c>
      <c r="J1447" s="12" t="str">
        <f t="shared" si="206"/>
        <v>0/1/2500</v>
      </c>
      <c r="K1447" s="12" t="e">
        <f>IF(VALUE(LEFT(A1447,SEARCH(" ",A1447)-1))&lt;10,"0"&amp;VALUE(LEFT(A1447,SEARCH(" ",A1447)-1)),VALUE(LEFT(A1447,SEARCH(" ",A1447)-1)))&amp;"/"&amp;VLOOKUP(MID(A1447,SEARCH(" ",A1447)+1,LEN(A1447)-SEARCH(" ",A1447)-3),'[1]Lookup Data'!$B$2:$C$14,2,FALSE)&amp;"/"&amp;RIGHT(A1447,2)+2500</f>
        <v>#VALUE!</v>
      </c>
      <c r="L1447" s="12" t="e">
        <f>LEFT(A1447,2)&amp;"/"&amp;VLOOKUP(MID(LEFT(A1447,LEN(A1447)-5),SEARCH(" ",A1447),LEN(LEFT(A1447,LEN(A1447)-5))-SEARCH(" ",A1447)+1),'[1]Lookup Data'!$E$3:$F$14,2,FALSE)&amp;"/"&amp;RIGHT(A1447,4)</f>
        <v>#VALUE!</v>
      </c>
      <c r="M1447" s="12" t="e">
        <f>E1447&amp;"/"&amp;VLOOKUP([1]สูตรแปลงวันที่!F1447,'[1]Lookup Data'!$B$3:$C$14,2,FALSE)&amp;"/"&amp;[1]สูตรแปลงวันที่!G1447</f>
        <v>#VALUE!</v>
      </c>
    </row>
    <row r="1448" spans="1:13">
      <c r="A1448" s="11"/>
      <c r="B1448" s="12">
        <f t="shared" si="198"/>
        <v>0</v>
      </c>
      <c r="C1448" s="12">
        <f t="shared" si="199"/>
        <v>1</v>
      </c>
      <c r="D1448" s="12">
        <f t="shared" si="200"/>
        <v>1900</v>
      </c>
      <c r="E1448" s="12" t="str">
        <f t="shared" si="201"/>
        <v/>
      </c>
      <c r="F1448" s="12" t="e">
        <f t="shared" si="202"/>
        <v>#VALUE!</v>
      </c>
      <c r="G1448" s="12" t="str">
        <f t="shared" si="203"/>
        <v/>
      </c>
      <c r="H1448" s="12" t="e">
        <f t="shared" si="204"/>
        <v>#N/A</v>
      </c>
      <c r="I1448" s="12" t="str">
        <f t="shared" si="205"/>
        <v>0/1/2443</v>
      </c>
      <c r="J1448" s="12" t="str">
        <f t="shared" si="206"/>
        <v>0/1/2500</v>
      </c>
      <c r="K1448" s="12" t="e">
        <f>IF(VALUE(LEFT(A1448,SEARCH(" ",A1448)-1))&lt;10,"0"&amp;VALUE(LEFT(A1448,SEARCH(" ",A1448)-1)),VALUE(LEFT(A1448,SEARCH(" ",A1448)-1)))&amp;"/"&amp;VLOOKUP(MID(A1448,SEARCH(" ",A1448)+1,LEN(A1448)-SEARCH(" ",A1448)-3),'[1]Lookup Data'!$B$2:$C$14,2,FALSE)&amp;"/"&amp;RIGHT(A1448,2)+2500</f>
        <v>#VALUE!</v>
      </c>
      <c r="L1448" s="12" t="e">
        <f>LEFT(A1448,2)&amp;"/"&amp;VLOOKUP(MID(LEFT(A1448,LEN(A1448)-5),SEARCH(" ",A1448),LEN(LEFT(A1448,LEN(A1448)-5))-SEARCH(" ",A1448)+1),'[1]Lookup Data'!$E$3:$F$14,2,FALSE)&amp;"/"&amp;RIGHT(A1448,4)</f>
        <v>#VALUE!</v>
      </c>
      <c r="M1448" s="12" t="e">
        <f>E1448&amp;"/"&amp;VLOOKUP([1]สูตรแปลงวันที่!F1448,'[1]Lookup Data'!$B$3:$C$14,2,FALSE)&amp;"/"&amp;[1]สูตรแปลงวันที่!G1448</f>
        <v>#VALUE!</v>
      </c>
    </row>
    <row r="1449" spans="1:13">
      <c r="A1449" s="11"/>
      <c r="B1449" s="12">
        <f t="shared" si="198"/>
        <v>0</v>
      </c>
      <c r="C1449" s="12">
        <f t="shared" si="199"/>
        <v>1</v>
      </c>
      <c r="D1449" s="12">
        <f t="shared" si="200"/>
        <v>1900</v>
      </c>
      <c r="E1449" s="12" t="str">
        <f t="shared" si="201"/>
        <v/>
      </c>
      <c r="F1449" s="12" t="e">
        <f t="shared" si="202"/>
        <v>#VALUE!</v>
      </c>
      <c r="G1449" s="12" t="str">
        <f t="shared" si="203"/>
        <v/>
      </c>
      <c r="H1449" s="12" t="e">
        <f t="shared" si="204"/>
        <v>#N/A</v>
      </c>
      <c r="I1449" s="12" t="str">
        <f t="shared" si="205"/>
        <v>0/1/2443</v>
      </c>
      <c r="J1449" s="12" t="str">
        <f t="shared" si="206"/>
        <v>0/1/2500</v>
      </c>
      <c r="K1449" s="12" t="e">
        <f>IF(VALUE(LEFT(A1449,SEARCH(" ",A1449)-1))&lt;10,"0"&amp;VALUE(LEFT(A1449,SEARCH(" ",A1449)-1)),VALUE(LEFT(A1449,SEARCH(" ",A1449)-1)))&amp;"/"&amp;VLOOKUP(MID(A1449,SEARCH(" ",A1449)+1,LEN(A1449)-SEARCH(" ",A1449)-3),'[1]Lookup Data'!$B$2:$C$14,2,FALSE)&amp;"/"&amp;RIGHT(A1449,2)+2500</f>
        <v>#VALUE!</v>
      </c>
      <c r="L1449" s="12" t="e">
        <f>LEFT(A1449,2)&amp;"/"&amp;VLOOKUP(MID(LEFT(A1449,LEN(A1449)-5),SEARCH(" ",A1449),LEN(LEFT(A1449,LEN(A1449)-5))-SEARCH(" ",A1449)+1),'[1]Lookup Data'!$E$3:$F$14,2,FALSE)&amp;"/"&amp;RIGHT(A1449,4)</f>
        <v>#VALUE!</v>
      </c>
      <c r="M1449" s="12" t="e">
        <f>E1449&amp;"/"&amp;VLOOKUP([1]สูตรแปลงวันที่!F1449,'[1]Lookup Data'!$B$3:$C$14,2,FALSE)&amp;"/"&amp;[1]สูตรแปลงวันที่!G1449</f>
        <v>#VALUE!</v>
      </c>
    </row>
    <row r="1450" spans="1:13">
      <c r="A1450" s="11"/>
      <c r="B1450" s="12">
        <f t="shared" si="198"/>
        <v>0</v>
      </c>
      <c r="C1450" s="12">
        <f t="shared" si="199"/>
        <v>1</v>
      </c>
      <c r="D1450" s="12">
        <f t="shared" si="200"/>
        <v>1900</v>
      </c>
      <c r="E1450" s="12" t="str">
        <f t="shared" si="201"/>
        <v/>
      </c>
      <c r="F1450" s="12" t="e">
        <f t="shared" si="202"/>
        <v>#VALUE!</v>
      </c>
      <c r="G1450" s="12" t="str">
        <f t="shared" si="203"/>
        <v/>
      </c>
      <c r="H1450" s="12" t="e">
        <f t="shared" si="204"/>
        <v>#N/A</v>
      </c>
      <c r="I1450" s="12" t="str">
        <f t="shared" si="205"/>
        <v>0/1/2443</v>
      </c>
      <c r="J1450" s="12" t="str">
        <f t="shared" si="206"/>
        <v>0/1/2500</v>
      </c>
      <c r="K1450" s="12" t="e">
        <f>IF(VALUE(LEFT(A1450,SEARCH(" ",A1450)-1))&lt;10,"0"&amp;VALUE(LEFT(A1450,SEARCH(" ",A1450)-1)),VALUE(LEFT(A1450,SEARCH(" ",A1450)-1)))&amp;"/"&amp;VLOOKUP(MID(A1450,SEARCH(" ",A1450)+1,LEN(A1450)-SEARCH(" ",A1450)-3),'[1]Lookup Data'!$B$2:$C$14,2,FALSE)&amp;"/"&amp;RIGHT(A1450,2)+2500</f>
        <v>#VALUE!</v>
      </c>
      <c r="L1450" s="12" t="e">
        <f>LEFT(A1450,2)&amp;"/"&amp;VLOOKUP(MID(LEFT(A1450,LEN(A1450)-5),SEARCH(" ",A1450),LEN(LEFT(A1450,LEN(A1450)-5))-SEARCH(" ",A1450)+1),'[1]Lookup Data'!$E$3:$F$14,2,FALSE)&amp;"/"&amp;RIGHT(A1450,4)</f>
        <v>#VALUE!</v>
      </c>
      <c r="M1450" s="12" t="e">
        <f>E1450&amp;"/"&amp;VLOOKUP([1]สูตรแปลงวันที่!F1450,'[1]Lookup Data'!$B$3:$C$14,2,FALSE)&amp;"/"&amp;[1]สูตรแปลงวันที่!G1450</f>
        <v>#VALUE!</v>
      </c>
    </row>
    <row r="1451" spans="1:13">
      <c r="A1451" s="11"/>
      <c r="B1451" s="12">
        <f t="shared" si="198"/>
        <v>0</v>
      </c>
      <c r="C1451" s="12">
        <f t="shared" si="199"/>
        <v>1</v>
      </c>
      <c r="D1451" s="12">
        <f t="shared" si="200"/>
        <v>1900</v>
      </c>
      <c r="E1451" s="12" t="str">
        <f t="shared" si="201"/>
        <v/>
      </c>
      <c r="F1451" s="12" t="e">
        <f t="shared" si="202"/>
        <v>#VALUE!</v>
      </c>
      <c r="G1451" s="12" t="str">
        <f t="shared" si="203"/>
        <v/>
      </c>
      <c r="H1451" s="12" t="e">
        <f t="shared" si="204"/>
        <v>#N/A</v>
      </c>
      <c r="I1451" s="12" t="str">
        <f t="shared" si="205"/>
        <v>0/1/2443</v>
      </c>
      <c r="J1451" s="12" t="str">
        <f t="shared" si="206"/>
        <v>0/1/2500</v>
      </c>
      <c r="K1451" s="12" t="e">
        <f>IF(VALUE(LEFT(A1451,SEARCH(" ",A1451)-1))&lt;10,"0"&amp;VALUE(LEFT(A1451,SEARCH(" ",A1451)-1)),VALUE(LEFT(A1451,SEARCH(" ",A1451)-1)))&amp;"/"&amp;VLOOKUP(MID(A1451,SEARCH(" ",A1451)+1,LEN(A1451)-SEARCH(" ",A1451)-3),'[1]Lookup Data'!$B$2:$C$14,2,FALSE)&amp;"/"&amp;RIGHT(A1451,2)+2500</f>
        <v>#VALUE!</v>
      </c>
      <c r="L1451" s="12" t="e">
        <f>LEFT(A1451,2)&amp;"/"&amp;VLOOKUP(MID(LEFT(A1451,LEN(A1451)-5),SEARCH(" ",A1451),LEN(LEFT(A1451,LEN(A1451)-5))-SEARCH(" ",A1451)+1),'[1]Lookup Data'!$E$3:$F$14,2,FALSE)&amp;"/"&amp;RIGHT(A1451,4)</f>
        <v>#VALUE!</v>
      </c>
      <c r="M1451" s="12" t="e">
        <f>E1451&amp;"/"&amp;VLOOKUP([1]สูตรแปลงวันที่!F1451,'[1]Lookup Data'!$B$3:$C$14,2,FALSE)&amp;"/"&amp;[1]สูตรแปลงวันที่!G1451</f>
        <v>#VALUE!</v>
      </c>
    </row>
    <row r="1452" spans="1:13">
      <c r="A1452" s="11"/>
      <c r="B1452" s="12">
        <f t="shared" si="198"/>
        <v>0</v>
      </c>
      <c r="C1452" s="12">
        <f t="shared" si="199"/>
        <v>1</v>
      </c>
      <c r="D1452" s="12">
        <f t="shared" si="200"/>
        <v>1900</v>
      </c>
      <c r="E1452" s="12" t="str">
        <f t="shared" si="201"/>
        <v/>
      </c>
      <c r="F1452" s="12" t="e">
        <f t="shared" si="202"/>
        <v>#VALUE!</v>
      </c>
      <c r="G1452" s="12" t="str">
        <f t="shared" si="203"/>
        <v/>
      </c>
      <c r="H1452" s="12" t="e">
        <f t="shared" si="204"/>
        <v>#N/A</v>
      </c>
      <c r="I1452" s="12" t="str">
        <f t="shared" si="205"/>
        <v>0/1/2443</v>
      </c>
      <c r="J1452" s="12" t="str">
        <f t="shared" si="206"/>
        <v>0/1/2500</v>
      </c>
      <c r="K1452" s="12" t="e">
        <f>IF(VALUE(LEFT(A1452,SEARCH(" ",A1452)-1))&lt;10,"0"&amp;VALUE(LEFT(A1452,SEARCH(" ",A1452)-1)),VALUE(LEFT(A1452,SEARCH(" ",A1452)-1)))&amp;"/"&amp;VLOOKUP(MID(A1452,SEARCH(" ",A1452)+1,LEN(A1452)-SEARCH(" ",A1452)-3),'[1]Lookup Data'!$B$2:$C$14,2,FALSE)&amp;"/"&amp;RIGHT(A1452,2)+2500</f>
        <v>#VALUE!</v>
      </c>
      <c r="L1452" s="12" t="e">
        <f>LEFT(A1452,2)&amp;"/"&amp;VLOOKUP(MID(LEFT(A1452,LEN(A1452)-5),SEARCH(" ",A1452),LEN(LEFT(A1452,LEN(A1452)-5))-SEARCH(" ",A1452)+1),'[1]Lookup Data'!$E$3:$F$14,2,FALSE)&amp;"/"&amp;RIGHT(A1452,4)</f>
        <v>#VALUE!</v>
      </c>
      <c r="M1452" s="12" t="e">
        <f>E1452&amp;"/"&amp;VLOOKUP([1]สูตรแปลงวันที่!F1452,'[1]Lookup Data'!$B$3:$C$14,2,FALSE)&amp;"/"&amp;[1]สูตรแปลงวันที่!G1452</f>
        <v>#VALUE!</v>
      </c>
    </row>
    <row r="1453" spans="1:13">
      <c r="A1453" s="11"/>
      <c r="B1453" s="12">
        <f t="shared" si="198"/>
        <v>0</v>
      </c>
      <c r="C1453" s="12">
        <f t="shared" si="199"/>
        <v>1</v>
      </c>
      <c r="D1453" s="12">
        <f t="shared" si="200"/>
        <v>1900</v>
      </c>
      <c r="E1453" s="12" t="str">
        <f t="shared" si="201"/>
        <v/>
      </c>
      <c r="F1453" s="12" t="e">
        <f t="shared" si="202"/>
        <v>#VALUE!</v>
      </c>
      <c r="G1453" s="12" t="str">
        <f t="shared" si="203"/>
        <v/>
      </c>
      <c r="H1453" s="12" t="e">
        <f t="shared" si="204"/>
        <v>#N/A</v>
      </c>
      <c r="I1453" s="12" t="str">
        <f t="shared" si="205"/>
        <v>0/1/2443</v>
      </c>
      <c r="J1453" s="12" t="str">
        <f t="shared" si="206"/>
        <v>0/1/2500</v>
      </c>
      <c r="K1453" s="12" t="e">
        <f>IF(VALUE(LEFT(A1453,SEARCH(" ",A1453)-1))&lt;10,"0"&amp;VALUE(LEFT(A1453,SEARCH(" ",A1453)-1)),VALUE(LEFT(A1453,SEARCH(" ",A1453)-1)))&amp;"/"&amp;VLOOKUP(MID(A1453,SEARCH(" ",A1453)+1,LEN(A1453)-SEARCH(" ",A1453)-3),'[1]Lookup Data'!$B$2:$C$14,2,FALSE)&amp;"/"&amp;RIGHT(A1453,2)+2500</f>
        <v>#VALUE!</v>
      </c>
      <c r="L1453" s="12" t="e">
        <f>LEFT(A1453,2)&amp;"/"&amp;VLOOKUP(MID(LEFT(A1453,LEN(A1453)-5),SEARCH(" ",A1453),LEN(LEFT(A1453,LEN(A1453)-5))-SEARCH(" ",A1453)+1),'[1]Lookup Data'!$E$3:$F$14,2,FALSE)&amp;"/"&amp;RIGHT(A1453,4)</f>
        <v>#VALUE!</v>
      </c>
      <c r="M1453" s="12" t="e">
        <f>E1453&amp;"/"&amp;VLOOKUP([1]สูตรแปลงวันที่!F1453,'[1]Lookup Data'!$B$3:$C$14,2,FALSE)&amp;"/"&amp;[1]สูตรแปลงวันที่!G1453</f>
        <v>#VALUE!</v>
      </c>
    </row>
    <row r="1454" spans="1:13">
      <c r="A1454" s="11"/>
      <c r="B1454" s="12">
        <f t="shared" si="198"/>
        <v>0</v>
      </c>
      <c r="C1454" s="12">
        <f t="shared" si="199"/>
        <v>1</v>
      </c>
      <c r="D1454" s="12">
        <f t="shared" si="200"/>
        <v>1900</v>
      </c>
      <c r="E1454" s="12" t="str">
        <f t="shared" si="201"/>
        <v/>
      </c>
      <c r="F1454" s="12" t="e">
        <f t="shared" si="202"/>
        <v>#VALUE!</v>
      </c>
      <c r="G1454" s="12" t="str">
        <f t="shared" si="203"/>
        <v/>
      </c>
      <c r="H1454" s="12" t="e">
        <f t="shared" si="204"/>
        <v>#N/A</v>
      </c>
      <c r="I1454" s="12" t="str">
        <f t="shared" si="205"/>
        <v>0/1/2443</v>
      </c>
      <c r="J1454" s="12" t="str">
        <f t="shared" si="206"/>
        <v>0/1/2500</v>
      </c>
      <c r="K1454" s="12" t="e">
        <f>IF(VALUE(LEFT(A1454,SEARCH(" ",A1454)-1))&lt;10,"0"&amp;VALUE(LEFT(A1454,SEARCH(" ",A1454)-1)),VALUE(LEFT(A1454,SEARCH(" ",A1454)-1)))&amp;"/"&amp;VLOOKUP(MID(A1454,SEARCH(" ",A1454)+1,LEN(A1454)-SEARCH(" ",A1454)-3),'[1]Lookup Data'!$B$2:$C$14,2,FALSE)&amp;"/"&amp;RIGHT(A1454,2)+2500</f>
        <v>#VALUE!</v>
      </c>
      <c r="L1454" s="12" t="e">
        <f>LEFT(A1454,2)&amp;"/"&amp;VLOOKUP(MID(LEFT(A1454,LEN(A1454)-5),SEARCH(" ",A1454),LEN(LEFT(A1454,LEN(A1454)-5))-SEARCH(" ",A1454)+1),'[1]Lookup Data'!$E$3:$F$14,2,FALSE)&amp;"/"&amp;RIGHT(A1454,4)</f>
        <v>#VALUE!</v>
      </c>
      <c r="M1454" s="12" t="e">
        <f>E1454&amp;"/"&amp;VLOOKUP([1]สูตรแปลงวันที่!F1454,'[1]Lookup Data'!$B$3:$C$14,2,FALSE)&amp;"/"&amp;[1]สูตรแปลงวันที่!G1454</f>
        <v>#VALUE!</v>
      </c>
    </row>
    <row r="1455" spans="1:13">
      <c r="A1455" s="11"/>
      <c r="B1455" s="12">
        <f t="shared" si="198"/>
        <v>0</v>
      </c>
      <c r="C1455" s="12">
        <f t="shared" si="199"/>
        <v>1</v>
      </c>
      <c r="D1455" s="12">
        <f t="shared" si="200"/>
        <v>1900</v>
      </c>
      <c r="E1455" s="12" t="str">
        <f t="shared" si="201"/>
        <v/>
      </c>
      <c r="F1455" s="12" t="e">
        <f t="shared" si="202"/>
        <v>#VALUE!</v>
      </c>
      <c r="G1455" s="12" t="str">
        <f t="shared" si="203"/>
        <v/>
      </c>
      <c r="H1455" s="12" t="e">
        <f t="shared" si="204"/>
        <v>#N/A</v>
      </c>
      <c r="I1455" s="12" t="str">
        <f t="shared" si="205"/>
        <v>0/1/2443</v>
      </c>
      <c r="J1455" s="12" t="str">
        <f t="shared" si="206"/>
        <v>0/1/2500</v>
      </c>
      <c r="K1455" s="12" t="e">
        <f>IF(VALUE(LEFT(A1455,SEARCH(" ",A1455)-1))&lt;10,"0"&amp;VALUE(LEFT(A1455,SEARCH(" ",A1455)-1)),VALUE(LEFT(A1455,SEARCH(" ",A1455)-1)))&amp;"/"&amp;VLOOKUP(MID(A1455,SEARCH(" ",A1455)+1,LEN(A1455)-SEARCH(" ",A1455)-3),'[1]Lookup Data'!$B$2:$C$14,2,FALSE)&amp;"/"&amp;RIGHT(A1455,2)+2500</f>
        <v>#VALUE!</v>
      </c>
      <c r="L1455" s="12" t="e">
        <f>LEFT(A1455,2)&amp;"/"&amp;VLOOKUP(MID(LEFT(A1455,LEN(A1455)-5),SEARCH(" ",A1455),LEN(LEFT(A1455,LEN(A1455)-5))-SEARCH(" ",A1455)+1),'[1]Lookup Data'!$E$3:$F$14,2,FALSE)&amp;"/"&amp;RIGHT(A1455,4)</f>
        <v>#VALUE!</v>
      </c>
      <c r="M1455" s="12" t="e">
        <f>E1455&amp;"/"&amp;VLOOKUP([1]สูตรแปลงวันที่!F1455,'[1]Lookup Data'!$B$3:$C$14,2,FALSE)&amp;"/"&amp;[1]สูตรแปลงวันที่!G1455</f>
        <v>#VALUE!</v>
      </c>
    </row>
    <row r="1456" spans="1:13">
      <c r="A1456" s="11"/>
      <c r="B1456" s="12">
        <f t="shared" si="198"/>
        <v>0</v>
      </c>
      <c r="C1456" s="12">
        <f t="shared" si="199"/>
        <v>1</v>
      </c>
      <c r="D1456" s="12">
        <f t="shared" si="200"/>
        <v>1900</v>
      </c>
      <c r="E1456" s="12" t="str">
        <f t="shared" si="201"/>
        <v/>
      </c>
      <c r="F1456" s="12" t="e">
        <f t="shared" si="202"/>
        <v>#VALUE!</v>
      </c>
      <c r="G1456" s="12" t="str">
        <f t="shared" si="203"/>
        <v/>
      </c>
      <c r="H1456" s="12" t="e">
        <f t="shared" si="204"/>
        <v>#N/A</v>
      </c>
      <c r="I1456" s="12" t="str">
        <f t="shared" si="205"/>
        <v>0/1/2443</v>
      </c>
      <c r="J1456" s="12" t="str">
        <f t="shared" si="206"/>
        <v>0/1/2500</v>
      </c>
      <c r="K1456" s="12" t="e">
        <f>IF(VALUE(LEFT(A1456,SEARCH(" ",A1456)-1))&lt;10,"0"&amp;VALUE(LEFT(A1456,SEARCH(" ",A1456)-1)),VALUE(LEFT(A1456,SEARCH(" ",A1456)-1)))&amp;"/"&amp;VLOOKUP(MID(A1456,SEARCH(" ",A1456)+1,LEN(A1456)-SEARCH(" ",A1456)-3),'[1]Lookup Data'!$B$2:$C$14,2,FALSE)&amp;"/"&amp;RIGHT(A1456,2)+2500</f>
        <v>#VALUE!</v>
      </c>
      <c r="L1456" s="12" t="e">
        <f>LEFT(A1456,2)&amp;"/"&amp;VLOOKUP(MID(LEFT(A1456,LEN(A1456)-5),SEARCH(" ",A1456),LEN(LEFT(A1456,LEN(A1456)-5))-SEARCH(" ",A1456)+1),'[1]Lookup Data'!$E$3:$F$14,2,FALSE)&amp;"/"&amp;RIGHT(A1456,4)</f>
        <v>#VALUE!</v>
      </c>
      <c r="M1456" s="12" t="e">
        <f>E1456&amp;"/"&amp;VLOOKUP([1]สูตรแปลงวันที่!F1456,'[1]Lookup Data'!$B$3:$C$14,2,FALSE)&amp;"/"&amp;[1]สูตรแปลงวันที่!G1456</f>
        <v>#VALUE!</v>
      </c>
    </row>
    <row r="1457" spans="1:13">
      <c r="A1457" s="11"/>
      <c r="B1457" s="12">
        <f t="shared" si="198"/>
        <v>0</v>
      </c>
      <c r="C1457" s="12">
        <f t="shared" si="199"/>
        <v>1</v>
      </c>
      <c r="D1457" s="12">
        <f t="shared" si="200"/>
        <v>1900</v>
      </c>
      <c r="E1457" s="12" t="str">
        <f t="shared" si="201"/>
        <v/>
      </c>
      <c r="F1457" s="12" t="e">
        <f t="shared" si="202"/>
        <v>#VALUE!</v>
      </c>
      <c r="G1457" s="12" t="str">
        <f t="shared" si="203"/>
        <v/>
      </c>
      <c r="H1457" s="12" t="e">
        <f t="shared" si="204"/>
        <v>#N/A</v>
      </c>
      <c r="I1457" s="12" t="str">
        <f t="shared" si="205"/>
        <v>0/1/2443</v>
      </c>
      <c r="J1457" s="12" t="str">
        <f t="shared" si="206"/>
        <v>0/1/2500</v>
      </c>
      <c r="K1457" s="12" t="e">
        <f>IF(VALUE(LEFT(A1457,SEARCH(" ",A1457)-1))&lt;10,"0"&amp;VALUE(LEFT(A1457,SEARCH(" ",A1457)-1)),VALUE(LEFT(A1457,SEARCH(" ",A1457)-1)))&amp;"/"&amp;VLOOKUP(MID(A1457,SEARCH(" ",A1457)+1,LEN(A1457)-SEARCH(" ",A1457)-3),'[1]Lookup Data'!$B$2:$C$14,2,FALSE)&amp;"/"&amp;RIGHT(A1457,2)+2500</f>
        <v>#VALUE!</v>
      </c>
      <c r="L1457" s="12" t="e">
        <f>LEFT(A1457,2)&amp;"/"&amp;VLOOKUP(MID(LEFT(A1457,LEN(A1457)-5),SEARCH(" ",A1457),LEN(LEFT(A1457,LEN(A1457)-5))-SEARCH(" ",A1457)+1),'[1]Lookup Data'!$E$3:$F$14,2,FALSE)&amp;"/"&amp;RIGHT(A1457,4)</f>
        <v>#VALUE!</v>
      </c>
      <c r="M1457" s="12" t="e">
        <f>E1457&amp;"/"&amp;VLOOKUP([1]สูตรแปลงวันที่!F1457,'[1]Lookup Data'!$B$3:$C$14,2,FALSE)&amp;"/"&amp;[1]สูตรแปลงวันที่!G1457</f>
        <v>#VALUE!</v>
      </c>
    </row>
    <row r="1458" spans="1:13">
      <c r="A1458" s="11"/>
      <c r="B1458" s="12">
        <f t="shared" si="198"/>
        <v>0</v>
      </c>
      <c r="C1458" s="12">
        <f t="shared" si="199"/>
        <v>1</v>
      </c>
      <c r="D1458" s="12">
        <f t="shared" si="200"/>
        <v>1900</v>
      </c>
      <c r="E1458" s="12" t="str">
        <f t="shared" si="201"/>
        <v/>
      </c>
      <c r="F1458" s="12" t="e">
        <f t="shared" si="202"/>
        <v>#VALUE!</v>
      </c>
      <c r="G1458" s="12" t="str">
        <f t="shared" si="203"/>
        <v/>
      </c>
      <c r="H1458" s="12" t="e">
        <f t="shared" si="204"/>
        <v>#N/A</v>
      </c>
      <c r="I1458" s="12" t="str">
        <f t="shared" si="205"/>
        <v>0/1/2443</v>
      </c>
      <c r="J1458" s="12" t="str">
        <f t="shared" si="206"/>
        <v>0/1/2500</v>
      </c>
      <c r="K1458" s="12" t="e">
        <f>IF(VALUE(LEFT(A1458,SEARCH(" ",A1458)-1))&lt;10,"0"&amp;VALUE(LEFT(A1458,SEARCH(" ",A1458)-1)),VALUE(LEFT(A1458,SEARCH(" ",A1458)-1)))&amp;"/"&amp;VLOOKUP(MID(A1458,SEARCH(" ",A1458)+1,LEN(A1458)-SEARCH(" ",A1458)-3),'[1]Lookup Data'!$B$2:$C$14,2,FALSE)&amp;"/"&amp;RIGHT(A1458,2)+2500</f>
        <v>#VALUE!</v>
      </c>
      <c r="L1458" s="12" t="e">
        <f>LEFT(A1458,2)&amp;"/"&amp;VLOOKUP(MID(LEFT(A1458,LEN(A1458)-5),SEARCH(" ",A1458),LEN(LEFT(A1458,LEN(A1458)-5))-SEARCH(" ",A1458)+1),'[1]Lookup Data'!$E$3:$F$14,2,FALSE)&amp;"/"&amp;RIGHT(A1458,4)</f>
        <v>#VALUE!</v>
      </c>
      <c r="M1458" s="12" t="e">
        <f>E1458&amp;"/"&amp;VLOOKUP([1]สูตรแปลงวันที่!F1458,'[1]Lookup Data'!$B$3:$C$14,2,FALSE)&amp;"/"&amp;[1]สูตรแปลงวันที่!G1458</f>
        <v>#VALUE!</v>
      </c>
    </row>
    <row r="1459" spans="1:13">
      <c r="A1459" s="11"/>
      <c r="B1459" s="12">
        <f t="shared" si="198"/>
        <v>0</v>
      </c>
      <c r="C1459" s="12">
        <f t="shared" si="199"/>
        <v>1</v>
      </c>
      <c r="D1459" s="12">
        <f t="shared" si="200"/>
        <v>1900</v>
      </c>
      <c r="E1459" s="12" t="str">
        <f t="shared" si="201"/>
        <v/>
      </c>
      <c r="F1459" s="12" t="e">
        <f t="shared" si="202"/>
        <v>#VALUE!</v>
      </c>
      <c r="G1459" s="12" t="str">
        <f t="shared" si="203"/>
        <v/>
      </c>
      <c r="H1459" s="12" t="e">
        <f t="shared" si="204"/>
        <v>#N/A</v>
      </c>
      <c r="I1459" s="12" t="str">
        <f t="shared" si="205"/>
        <v>0/1/2443</v>
      </c>
      <c r="J1459" s="12" t="str">
        <f t="shared" si="206"/>
        <v>0/1/2500</v>
      </c>
      <c r="K1459" s="12" t="e">
        <f>IF(VALUE(LEFT(A1459,SEARCH(" ",A1459)-1))&lt;10,"0"&amp;VALUE(LEFT(A1459,SEARCH(" ",A1459)-1)),VALUE(LEFT(A1459,SEARCH(" ",A1459)-1)))&amp;"/"&amp;VLOOKUP(MID(A1459,SEARCH(" ",A1459)+1,LEN(A1459)-SEARCH(" ",A1459)-3),'[1]Lookup Data'!$B$2:$C$14,2,FALSE)&amp;"/"&amp;RIGHT(A1459,2)+2500</f>
        <v>#VALUE!</v>
      </c>
      <c r="L1459" s="12" t="e">
        <f>LEFT(A1459,2)&amp;"/"&amp;VLOOKUP(MID(LEFT(A1459,LEN(A1459)-5),SEARCH(" ",A1459),LEN(LEFT(A1459,LEN(A1459)-5))-SEARCH(" ",A1459)+1),'[1]Lookup Data'!$E$3:$F$14,2,FALSE)&amp;"/"&amp;RIGHT(A1459,4)</f>
        <v>#VALUE!</v>
      </c>
      <c r="M1459" s="12" t="e">
        <f>E1459&amp;"/"&amp;VLOOKUP([1]สูตรแปลงวันที่!F1459,'[1]Lookup Data'!$B$3:$C$14,2,FALSE)&amp;"/"&amp;[1]สูตรแปลงวันที่!G1459</f>
        <v>#VALUE!</v>
      </c>
    </row>
    <row r="1460" spans="1:13">
      <c r="A1460" s="11"/>
      <c r="B1460" s="12">
        <f t="shared" si="198"/>
        <v>0</v>
      </c>
      <c r="C1460" s="12">
        <f t="shared" si="199"/>
        <v>1</v>
      </c>
      <c r="D1460" s="12">
        <f t="shared" si="200"/>
        <v>1900</v>
      </c>
      <c r="E1460" s="12" t="str">
        <f t="shared" si="201"/>
        <v/>
      </c>
      <c r="F1460" s="12" t="e">
        <f t="shared" si="202"/>
        <v>#VALUE!</v>
      </c>
      <c r="G1460" s="12" t="str">
        <f t="shared" si="203"/>
        <v/>
      </c>
      <c r="H1460" s="12" t="e">
        <f t="shared" si="204"/>
        <v>#N/A</v>
      </c>
      <c r="I1460" s="12" t="str">
        <f t="shared" si="205"/>
        <v>0/1/2443</v>
      </c>
      <c r="J1460" s="12" t="str">
        <f t="shared" si="206"/>
        <v>0/1/2500</v>
      </c>
      <c r="K1460" s="12" t="e">
        <f>IF(VALUE(LEFT(A1460,SEARCH(" ",A1460)-1))&lt;10,"0"&amp;VALUE(LEFT(A1460,SEARCH(" ",A1460)-1)),VALUE(LEFT(A1460,SEARCH(" ",A1460)-1)))&amp;"/"&amp;VLOOKUP(MID(A1460,SEARCH(" ",A1460)+1,LEN(A1460)-SEARCH(" ",A1460)-3),'[1]Lookup Data'!$B$2:$C$14,2,FALSE)&amp;"/"&amp;RIGHT(A1460,2)+2500</f>
        <v>#VALUE!</v>
      </c>
      <c r="L1460" s="12" t="e">
        <f>LEFT(A1460,2)&amp;"/"&amp;VLOOKUP(MID(LEFT(A1460,LEN(A1460)-5),SEARCH(" ",A1460),LEN(LEFT(A1460,LEN(A1460)-5))-SEARCH(" ",A1460)+1),'[1]Lookup Data'!$E$3:$F$14,2,FALSE)&amp;"/"&amp;RIGHT(A1460,4)</f>
        <v>#VALUE!</v>
      </c>
      <c r="M1460" s="12" t="e">
        <f>E1460&amp;"/"&amp;VLOOKUP([1]สูตรแปลงวันที่!F1460,'[1]Lookup Data'!$B$3:$C$14,2,FALSE)&amp;"/"&amp;[1]สูตรแปลงวันที่!G1460</f>
        <v>#VALUE!</v>
      </c>
    </row>
    <row r="1461" spans="1:13">
      <c r="A1461" s="11"/>
      <c r="B1461" s="12">
        <f t="shared" si="198"/>
        <v>0</v>
      </c>
      <c r="C1461" s="12">
        <f t="shared" si="199"/>
        <v>1</v>
      </c>
      <c r="D1461" s="12">
        <f t="shared" si="200"/>
        <v>1900</v>
      </c>
      <c r="E1461" s="12" t="str">
        <f t="shared" si="201"/>
        <v/>
      </c>
      <c r="F1461" s="12" t="e">
        <f t="shared" si="202"/>
        <v>#VALUE!</v>
      </c>
      <c r="G1461" s="12" t="str">
        <f t="shared" si="203"/>
        <v/>
      </c>
      <c r="H1461" s="12" t="e">
        <f t="shared" si="204"/>
        <v>#N/A</v>
      </c>
      <c r="I1461" s="12" t="str">
        <f t="shared" si="205"/>
        <v>0/1/2443</v>
      </c>
      <c r="J1461" s="12" t="str">
        <f t="shared" si="206"/>
        <v>0/1/2500</v>
      </c>
      <c r="K1461" s="12" t="e">
        <f>IF(VALUE(LEFT(A1461,SEARCH(" ",A1461)-1))&lt;10,"0"&amp;VALUE(LEFT(A1461,SEARCH(" ",A1461)-1)),VALUE(LEFT(A1461,SEARCH(" ",A1461)-1)))&amp;"/"&amp;VLOOKUP(MID(A1461,SEARCH(" ",A1461)+1,LEN(A1461)-SEARCH(" ",A1461)-3),'[1]Lookup Data'!$B$2:$C$14,2,FALSE)&amp;"/"&amp;RIGHT(A1461,2)+2500</f>
        <v>#VALUE!</v>
      </c>
      <c r="L1461" s="12" t="e">
        <f>LEFT(A1461,2)&amp;"/"&amp;VLOOKUP(MID(LEFT(A1461,LEN(A1461)-5),SEARCH(" ",A1461),LEN(LEFT(A1461,LEN(A1461)-5))-SEARCH(" ",A1461)+1),'[1]Lookup Data'!$E$3:$F$14,2,FALSE)&amp;"/"&amp;RIGHT(A1461,4)</f>
        <v>#VALUE!</v>
      </c>
      <c r="M1461" s="12" t="e">
        <f>E1461&amp;"/"&amp;VLOOKUP([1]สูตรแปลงวันที่!F1461,'[1]Lookup Data'!$B$3:$C$14,2,FALSE)&amp;"/"&amp;[1]สูตรแปลงวันที่!G1461</f>
        <v>#VALUE!</v>
      </c>
    </row>
    <row r="1462" spans="1:13">
      <c r="A1462" s="11"/>
      <c r="B1462" s="12">
        <f t="shared" si="198"/>
        <v>0</v>
      </c>
      <c r="C1462" s="12">
        <f t="shared" si="199"/>
        <v>1</v>
      </c>
      <c r="D1462" s="12">
        <f t="shared" si="200"/>
        <v>1900</v>
      </c>
      <c r="E1462" s="12" t="str">
        <f t="shared" si="201"/>
        <v/>
      </c>
      <c r="F1462" s="12" t="e">
        <f t="shared" si="202"/>
        <v>#VALUE!</v>
      </c>
      <c r="G1462" s="12" t="str">
        <f t="shared" si="203"/>
        <v/>
      </c>
      <c r="H1462" s="12" t="e">
        <f t="shared" si="204"/>
        <v>#N/A</v>
      </c>
      <c r="I1462" s="12" t="str">
        <f t="shared" si="205"/>
        <v>0/1/2443</v>
      </c>
      <c r="J1462" s="12" t="str">
        <f t="shared" si="206"/>
        <v>0/1/2500</v>
      </c>
      <c r="K1462" s="12" t="e">
        <f>IF(VALUE(LEFT(A1462,SEARCH(" ",A1462)-1))&lt;10,"0"&amp;VALUE(LEFT(A1462,SEARCH(" ",A1462)-1)),VALUE(LEFT(A1462,SEARCH(" ",A1462)-1)))&amp;"/"&amp;VLOOKUP(MID(A1462,SEARCH(" ",A1462)+1,LEN(A1462)-SEARCH(" ",A1462)-3),'[1]Lookup Data'!$B$2:$C$14,2,FALSE)&amp;"/"&amp;RIGHT(A1462,2)+2500</f>
        <v>#VALUE!</v>
      </c>
      <c r="L1462" s="12" t="e">
        <f>LEFT(A1462,2)&amp;"/"&amp;VLOOKUP(MID(LEFT(A1462,LEN(A1462)-5),SEARCH(" ",A1462),LEN(LEFT(A1462,LEN(A1462)-5))-SEARCH(" ",A1462)+1),'[1]Lookup Data'!$E$3:$F$14,2,FALSE)&amp;"/"&amp;RIGHT(A1462,4)</f>
        <v>#VALUE!</v>
      </c>
      <c r="M1462" s="12" t="e">
        <f>E1462&amp;"/"&amp;VLOOKUP([1]สูตรแปลงวันที่!F1462,'[1]Lookup Data'!$B$3:$C$14,2,FALSE)&amp;"/"&amp;[1]สูตรแปลงวันที่!G1462</f>
        <v>#VALUE!</v>
      </c>
    </row>
    <row r="1463" spans="1:13">
      <c r="A1463" s="11"/>
      <c r="B1463" s="12">
        <f t="shared" si="198"/>
        <v>0</v>
      </c>
      <c r="C1463" s="12">
        <f t="shared" si="199"/>
        <v>1</v>
      </c>
      <c r="D1463" s="12">
        <f t="shared" si="200"/>
        <v>1900</v>
      </c>
      <c r="E1463" s="12" t="str">
        <f t="shared" si="201"/>
        <v/>
      </c>
      <c r="F1463" s="12" t="e">
        <f t="shared" si="202"/>
        <v>#VALUE!</v>
      </c>
      <c r="G1463" s="12" t="str">
        <f t="shared" si="203"/>
        <v/>
      </c>
      <c r="H1463" s="12" t="e">
        <f t="shared" si="204"/>
        <v>#N/A</v>
      </c>
      <c r="I1463" s="12" t="str">
        <f t="shared" si="205"/>
        <v>0/1/2443</v>
      </c>
      <c r="J1463" s="12" t="str">
        <f t="shared" si="206"/>
        <v>0/1/2500</v>
      </c>
      <c r="K1463" s="12" t="e">
        <f>IF(VALUE(LEFT(A1463,SEARCH(" ",A1463)-1))&lt;10,"0"&amp;VALUE(LEFT(A1463,SEARCH(" ",A1463)-1)),VALUE(LEFT(A1463,SEARCH(" ",A1463)-1)))&amp;"/"&amp;VLOOKUP(MID(A1463,SEARCH(" ",A1463)+1,LEN(A1463)-SEARCH(" ",A1463)-3),'[1]Lookup Data'!$B$2:$C$14,2,FALSE)&amp;"/"&amp;RIGHT(A1463,2)+2500</f>
        <v>#VALUE!</v>
      </c>
      <c r="L1463" s="12" t="e">
        <f>LEFT(A1463,2)&amp;"/"&amp;VLOOKUP(MID(LEFT(A1463,LEN(A1463)-5),SEARCH(" ",A1463),LEN(LEFT(A1463,LEN(A1463)-5))-SEARCH(" ",A1463)+1),'[1]Lookup Data'!$E$3:$F$14,2,FALSE)&amp;"/"&amp;RIGHT(A1463,4)</f>
        <v>#VALUE!</v>
      </c>
      <c r="M1463" s="12" t="e">
        <f>E1463&amp;"/"&amp;VLOOKUP([1]สูตรแปลงวันที่!F1463,'[1]Lookup Data'!$B$3:$C$14,2,FALSE)&amp;"/"&amp;[1]สูตรแปลงวันที่!G1463</f>
        <v>#VALUE!</v>
      </c>
    </row>
    <row r="1464" spans="1:13">
      <c r="A1464" s="11"/>
      <c r="B1464" s="12">
        <f t="shared" si="198"/>
        <v>0</v>
      </c>
      <c r="C1464" s="12">
        <f t="shared" si="199"/>
        <v>1</v>
      </c>
      <c r="D1464" s="12">
        <f t="shared" si="200"/>
        <v>1900</v>
      </c>
      <c r="E1464" s="12" t="str">
        <f t="shared" si="201"/>
        <v/>
      </c>
      <c r="F1464" s="12" t="e">
        <f t="shared" si="202"/>
        <v>#VALUE!</v>
      </c>
      <c r="G1464" s="12" t="str">
        <f t="shared" si="203"/>
        <v/>
      </c>
      <c r="H1464" s="12" t="e">
        <f t="shared" si="204"/>
        <v>#N/A</v>
      </c>
      <c r="I1464" s="12" t="str">
        <f t="shared" si="205"/>
        <v>0/1/2443</v>
      </c>
      <c r="J1464" s="12" t="str">
        <f t="shared" si="206"/>
        <v>0/1/2500</v>
      </c>
      <c r="K1464" s="12" t="e">
        <f>IF(VALUE(LEFT(A1464,SEARCH(" ",A1464)-1))&lt;10,"0"&amp;VALUE(LEFT(A1464,SEARCH(" ",A1464)-1)),VALUE(LEFT(A1464,SEARCH(" ",A1464)-1)))&amp;"/"&amp;VLOOKUP(MID(A1464,SEARCH(" ",A1464)+1,LEN(A1464)-SEARCH(" ",A1464)-3),'[1]Lookup Data'!$B$2:$C$14,2,FALSE)&amp;"/"&amp;RIGHT(A1464,2)+2500</f>
        <v>#VALUE!</v>
      </c>
      <c r="L1464" s="12" t="e">
        <f>LEFT(A1464,2)&amp;"/"&amp;VLOOKUP(MID(LEFT(A1464,LEN(A1464)-5),SEARCH(" ",A1464),LEN(LEFT(A1464,LEN(A1464)-5))-SEARCH(" ",A1464)+1),'[1]Lookup Data'!$E$3:$F$14,2,FALSE)&amp;"/"&amp;RIGHT(A1464,4)</f>
        <v>#VALUE!</v>
      </c>
      <c r="M1464" s="12" t="e">
        <f>E1464&amp;"/"&amp;VLOOKUP([1]สูตรแปลงวันที่!F1464,'[1]Lookup Data'!$B$3:$C$14,2,FALSE)&amp;"/"&amp;[1]สูตรแปลงวันที่!G1464</f>
        <v>#VALUE!</v>
      </c>
    </row>
    <row r="1465" spans="1:13">
      <c r="A1465" s="11"/>
      <c r="B1465" s="12">
        <f t="shared" si="198"/>
        <v>0</v>
      </c>
      <c r="C1465" s="12">
        <f t="shared" si="199"/>
        <v>1</v>
      </c>
      <c r="D1465" s="12">
        <f t="shared" si="200"/>
        <v>1900</v>
      </c>
      <c r="E1465" s="12" t="str">
        <f t="shared" si="201"/>
        <v/>
      </c>
      <c r="F1465" s="12" t="e">
        <f t="shared" si="202"/>
        <v>#VALUE!</v>
      </c>
      <c r="G1465" s="12" t="str">
        <f t="shared" si="203"/>
        <v/>
      </c>
      <c r="H1465" s="12" t="e">
        <f t="shared" si="204"/>
        <v>#N/A</v>
      </c>
      <c r="I1465" s="12" t="str">
        <f t="shared" si="205"/>
        <v>0/1/2443</v>
      </c>
      <c r="J1465" s="12" t="str">
        <f t="shared" si="206"/>
        <v>0/1/2500</v>
      </c>
      <c r="K1465" s="12" t="e">
        <f>IF(VALUE(LEFT(A1465,SEARCH(" ",A1465)-1))&lt;10,"0"&amp;VALUE(LEFT(A1465,SEARCH(" ",A1465)-1)),VALUE(LEFT(A1465,SEARCH(" ",A1465)-1)))&amp;"/"&amp;VLOOKUP(MID(A1465,SEARCH(" ",A1465)+1,LEN(A1465)-SEARCH(" ",A1465)-3),'[1]Lookup Data'!$B$2:$C$14,2,FALSE)&amp;"/"&amp;RIGHT(A1465,2)+2500</f>
        <v>#VALUE!</v>
      </c>
      <c r="L1465" s="12" t="e">
        <f>LEFT(A1465,2)&amp;"/"&amp;VLOOKUP(MID(LEFT(A1465,LEN(A1465)-5),SEARCH(" ",A1465),LEN(LEFT(A1465,LEN(A1465)-5))-SEARCH(" ",A1465)+1),'[1]Lookup Data'!$E$3:$F$14,2,FALSE)&amp;"/"&amp;RIGHT(A1465,4)</f>
        <v>#VALUE!</v>
      </c>
      <c r="M1465" s="12" t="e">
        <f>E1465&amp;"/"&amp;VLOOKUP([1]สูตรแปลงวันที่!F1465,'[1]Lookup Data'!$B$3:$C$14,2,FALSE)&amp;"/"&amp;[1]สูตรแปลงวันที่!G1465</f>
        <v>#VALUE!</v>
      </c>
    </row>
    <row r="1466" spans="1:13">
      <c r="A1466" s="11"/>
      <c r="B1466" s="12">
        <f t="shared" si="198"/>
        <v>0</v>
      </c>
      <c r="C1466" s="12">
        <f t="shared" si="199"/>
        <v>1</v>
      </c>
      <c r="D1466" s="12">
        <f t="shared" si="200"/>
        <v>1900</v>
      </c>
      <c r="E1466" s="12" t="str">
        <f t="shared" si="201"/>
        <v/>
      </c>
      <c r="F1466" s="12" t="e">
        <f t="shared" si="202"/>
        <v>#VALUE!</v>
      </c>
      <c r="G1466" s="12" t="str">
        <f t="shared" si="203"/>
        <v/>
      </c>
      <c r="H1466" s="12" t="e">
        <f t="shared" si="204"/>
        <v>#N/A</v>
      </c>
      <c r="I1466" s="12" t="str">
        <f t="shared" si="205"/>
        <v>0/1/2443</v>
      </c>
      <c r="J1466" s="12" t="str">
        <f t="shared" si="206"/>
        <v>0/1/2500</v>
      </c>
      <c r="K1466" s="12" t="e">
        <f>IF(VALUE(LEFT(A1466,SEARCH(" ",A1466)-1))&lt;10,"0"&amp;VALUE(LEFT(A1466,SEARCH(" ",A1466)-1)),VALUE(LEFT(A1466,SEARCH(" ",A1466)-1)))&amp;"/"&amp;VLOOKUP(MID(A1466,SEARCH(" ",A1466)+1,LEN(A1466)-SEARCH(" ",A1466)-3),'[1]Lookup Data'!$B$2:$C$14,2,FALSE)&amp;"/"&amp;RIGHT(A1466,2)+2500</f>
        <v>#VALUE!</v>
      </c>
      <c r="L1466" s="12" t="e">
        <f>LEFT(A1466,2)&amp;"/"&amp;VLOOKUP(MID(LEFT(A1466,LEN(A1466)-5),SEARCH(" ",A1466),LEN(LEFT(A1466,LEN(A1466)-5))-SEARCH(" ",A1466)+1),'[1]Lookup Data'!$E$3:$F$14,2,FALSE)&amp;"/"&amp;RIGHT(A1466,4)</f>
        <v>#VALUE!</v>
      </c>
      <c r="M1466" s="12" t="e">
        <f>E1466&amp;"/"&amp;VLOOKUP([1]สูตรแปลงวันที่!F1466,'[1]Lookup Data'!$B$3:$C$14,2,FALSE)&amp;"/"&amp;[1]สูตรแปลงวันที่!G1466</f>
        <v>#VALUE!</v>
      </c>
    </row>
    <row r="1467" spans="1:13">
      <c r="A1467" s="11"/>
      <c r="B1467" s="12">
        <f t="shared" si="198"/>
        <v>0</v>
      </c>
      <c r="C1467" s="12">
        <f t="shared" si="199"/>
        <v>1</v>
      </c>
      <c r="D1467" s="12">
        <f t="shared" si="200"/>
        <v>1900</v>
      </c>
      <c r="E1467" s="12" t="str">
        <f t="shared" si="201"/>
        <v/>
      </c>
      <c r="F1467" s="12" t="e">
        <f t="shared" si="202"/>
        <v>#VALUE!</v>
      </c>
      <c r="G1467" s="12" t="str">
        <f t="shared" si="203"/>
        <v/>
      </c>
      <c r="H1467" s="12" t="e">
        <f t="shared" si="204"/>
        <v>#N/A</v>
      </c>
      <c r="I1467" s="12" t="str">
        <f t="shared" si="205"/>
        <v>0/1/2443</v>
      </c>
      <c r="J1467" s="12" t="str">
        <f t="shared" si="206"/>
        <v>0/1/2500</v>
      </c>
      <c r="K1467" s="12" t="e">
        <f>IF(VALUE(LEFT(A1467,SEARCH(" ",A1467)-1))&lt;10,"0"&amp;VALUE(LEFT(A1467,SEARCH(" ",A1467)-1)),VALUE(LEFT(A1467,SEARCH(" ",A1467)-1)))&amp;"/"&amp;VLOOKUP(MID(A1467,SEARCH(" ",A1467)+1,LEN(A1467)-SEARCH(" ",A1467)-3),'[1]Lookup Data'!$B$2:$C$14,2,FALSE)&amp;"/"&amp;RIGHT(A1467,2)+2500</f>
        <v>#VALUE!</v>
      </c>
      <c r="L1467" s="12" t="e">
        <f>LEFT(A1467,2)&amp;"/"&amp;VLOOKUP(MID(LEFT(A1467,LEN(A1467)-5),SEARCH(" ",A1467),LEN(LEFT(A1467,LEN(A1467)-5))-SEARCH(" ",A1467)+1),'[1]Lookup Data'!$E$3:$F$14,2,FALSE)&amp;"/"&amp;RIGHT(A1467,4)</f>
        <v>#VALUE!</v>
      </c>
      <c r="M1467" s="12" t="e">
        <f>E1467&amp;"/"&amp;VLOOKUP([1]สูตรแปลงวันที่!F1467,'[1]Lookup Data'!$B$3:$C$14,2,FALSE)&amp;"/"&amp;[1]สูตรแปลงวันที่!G1467</f>
        <v>#VALUE!</v>
      </c>
    </row>
    <row r="1468" spans="1:13">
      <c r="A1468" s="11"/>
      <c r="B1468" s="12">
        <f t="shared" si="198"/>
        <v>0</v>
      </c>
      <c r="C1468" s="12">
        <f t="shared" si="199"/>
        <v>1</v>
      </c>
      <c r="D1468" s="12">
        <f t="shared" si="200"/>
        <v>1900</v>
      </c>
      <c r="E1468" s="12" t="str">
        <f t="shared" si="201"/>
        <v/>
      </c>
      <c r="F1468" s="12" t="e">
        <f t="shared" si="202"/>
        <v>#VALUE!</v>
      </c>
      <c r="G1468" s="12" t="str">
        <f t="shared" si="203"/>
        <v/>
      </c>
      <c r="H1468" s="12" t="e">
        <f t="shared" si="204"/>
        <v>#N/A</v>
      </c>
      <c r="I1468" s="12" t="str">
        <f t="shared" si="205"/>
        <v>0/1/2443</v>
      </c>
      <c r="J1468" s="12" t="str">
        <f t="shared" si="206"/>
        <v>0/1/2500</v>
      </c>
      <c r="K1468" s="12" t="e">
        <f>IF(VALUE(LEFT(A1468,SEARCH(" ",A1468)-1))&lt;10,"0"&amp;VALUE(LEFT(A1468,SEARCH(" ",A1468)-1)),VALUE(LEFT(A1468,SEARCH(" ",A1468)-1)))&amp;"/"&amp;VLOOKUP(MID(A1468,SEARCH(" ",A1468)+1,LEN(A1468)-SEARCH(" ",A1468)-3),'[1]Lookup Data'!$B$2:$C$14,2,FALSE)&amp;"/"&amp;RIGHT(A1468,2)+2500</f>
        <v>#VALUE!</v>
      </c>
      <c r="L1468" s="12" t="e">
        <f>LEFT(A1468,2)&amp;"/"&amp;VLOOKUP(MID(LEFT(A1468,LEN(A1468)-5),SEARCH(" ",A1468),LEN(LEFT(A1468,LEN(A1468)-5))-SEARCH(" ",A1468)+1),'[1]Lookup Data'!$E$3:$F$14,2,FALSE)&amp;"/"&amp;RIGHT(A1468,4)</f>
        <v>#VALUE!</v>
      </c>
      <c r="M1468" s="12" t="e">
        <f>E1468&amp;"/"&amp;VLOOKUP([1]สูตรแปลงวันที่!F1468,'[1]Lookup Data'!$B$3:$C$14,2,FALSE)&amp;"/"&amp;[1]สูตรแปลงวันที่!G1468</f>
        <v>#VALUE!</v>
      </c>
    </row>
    <row r="1469" spans="1:13">
      <c r="A1469" s="11"/>
      <c r="B1469" s="12">
        <f t="shared" si="198"/>
        <v>0</v>
      </c>
      <c r="C1469" s="12">
        <f t="shared" si="199"/>
        <v>1</v>
      </c>
      <c r="D1469" s="12">
        <f t="shared" si="200"/>
        <v>1900</v>
      </c>
      <c r="E1469" s="12" t="str">
        <f t="shared" si="201"/>
        <v/>
      </c>
      <c r="F1469" s="12" t="e">
        <f t="shared" si="202"/>
        <v>#VALUE!</v>
      </c>
      <c r="G1469" s="12" t="str">
        <f t="shared" si="203"/>
        <v/>
      </c>
      <c r="H1469" s="12" t="e">
        <f t="shared" si="204"/>
        <v>#N/A</v>
      </c>
      <c r="I1469" s="12" t="str">
        <f t="shared" si="205"/>
        <v>0/1/2443</v>
      </c>
      <c r="J1469" s="12" t="str">
        <f t="shared" si="206"/>
        <v>0/1/2500</v>
      </c>
      <c r="K1469" s="12" t="e">
        <f>IF(VALUE(LEFT(A1469,SEARCH(" ",A1469)-1))&lt;10,"0"&amp;VALUE(LEFT(A1469,SEARCH(" ",A1469)-1)),VALUE(LEFT(A1469,SEARCH(" ",A1469)-1)))&amp;"/"&amp;VLOOKUP(MID(A1469,SEARCH(" ",A1469)+1,LEN(A1469)-SEARCH(" ",A1469)-3),'[1]Lookup Data'!$B$2:$C$14,2,FALSE)&amp;"/"&amp;RIGHT(A1469,2)+2500</f>
        <v>#VALUE!</v>
      </c>
      <c r="L1469" s="12" t="e">
        <f>LEFT(A1469,2)&amp;"/"&amp;VLOOKUP(MID(LEFT(A1469,LEN(A1469)-5),SEARCH(" ",A1469),LEN(LEFT(A1469,LEN(A1469)-5))-SEARCH(" ",A1469)+1),'[1]Lookup Data'!$E$3:$F$14,2,FALSE)&amp;"/"&amp;RIGHT(A1469,4)</f>
        <v>#VALUE!</v>
      </c>
      <c r="M1469" s="12" t="e">
        <f>E1469&amp;"/"&amp;VLOOKUP([1]สูตรแปลงวันที่!F1469,'[1]Lookup Data'!$B$3:$C$14,2,FALSE)&amp;"/"&amp;[1]สูตรแปลงวันที่!G1469</f>
        <v>#VALUE!</v>
      </c>
    </row>
    <row r="1470" spans="1:13">
      <c r="A1470" s="11"/>
      <c r="B1470" s="12">
        <f t="shared" si="198"/>
        <v>0</v>
      </c>
      <c r="C1470" s="12">
        <f t="shared" si="199"/>
        <v>1</v>
      </c>
      <c r="D1470" s="12">
        <f t="shared" si="200"/>
        <v>1900</v>
      </c>
      <c r="E1470" s="12" t="str">
        <f t="shared" si="201"/>
        <v/>
      </c>
      <c r="F1470" s="12" t="e">
        <f t="shared" si="202"/>
        <v>#VALUE!</v>
      </c>
      <c r="G1470" s="12" t="str">
        <f t="shared" si="203"/>
        <v/>
      </c>
      <c r="H1470" s="12" t="e">
        <f t="shared" si="204"/>
        <v>#N/A</v>
      </c>
      <c r="I1470" s="12" t="str">
        <f t="shared" si="205"/>
        <v>0/1/2443</v>
      </c>
      <c r="J1470" s="12" t="str">
        <f t="shared" si="206"/>
        <v>0/1/2500</v>
      </c>
      <c r="K1470" s="12" t="e">
        <f>IF(VALUE(LEFT(A1470,SEARCH(" ",A1470)-1))&lt;10,"0"&amp;VALUE(LEFT(A1470,SEARCH(" ",A1470)-1)),VALUE(LEFT(A1470,SEARCH(" ",A1470)-1)))&amp;"/"&amp;VLOOKUP(MID(A1470,SEARCH(" ",A1470)+1,LEN(A1470)-SEARCH(" ",A1470)-3),'[1]Lookup Data'!$B$2:$C$14,2,FALSE)&amp;"/"&amp;RIGHT(A1470,2)+2500</f>
        <v>#VALUE!</v>
      </c>
      <c r="L1470" s="12" t="e">
        <f>LEFT(A1470,2)&amp;"/"&amp;VLOOKUP(MID(LEFT(A1470,LEN(A1470)-5),SEARCH(" ",A1470),LEN(LEFT(A1470,LEN(A1470)-5))-SEARCH(" ",A1470)+1),'[1]Lookup Data'!$E$3:$F$14,2,FALSE)&amp;"/"&amp;RIGHT(A1470,4)</f>
        <v>#VALUE!</v>
      </c>
      <c r="M1470" s="12" t="e">
        <f>E1470&amp;"/"&amp;VLOOKUP([1]สูตรแปลงวันที่!F1470,'[1]Lookup Data'!$B$3:$C$14,2,FALSE)&amp;"/"&amp;[1]สูตรแปลงวันที่!G1470</f>
        <v>#VALUE!</v>
      </c>
    </row>
    <row r="1471" spans="1:13">
      <c r="A1471" s="11"/>
      <c r="B1471" s="12">
        <f t="shared" si="198"/>
        <v>0</v>
      </c>
      <c r="C1471" s="12">
        <f t="shared" si="199"/>
        <v>1</v>
      </c>
      <c r="D1471" s="12">
        <f t="shared" si="200"/>
        <v>1900</v>
      </c>
      <c r="E1471" s="12" t="str">
        <f t="shared" si="201"/>
        <v/>
      </c>
      <c r="F1471" s="12" t="e">
        <f t="shared" si="202"/>
        <v>#VALUE!</v>
      </c>
      <c r="G1471" s="12" t="str">
        <f t="shared" si="203"/>
        <v/>
      </c>
      <c r="H1471" s="12" t="e">
        <f t="shared" si="204"/>
        <v>#N/A</v>
      </c>
      <c r="I1471" s="12" t="str">
        <f t="shared" si="205"/>
        <v>0/1/2443</v>
      </c>
      <c r="J1471" s="12" t="str">
        <f t="shared" si="206"/>
        <v>0/1/2500</v>
      </c>
      <c r="K1471" s="12" t="e">
        <f>IF(VALUE(LEFT(A1471,SEARCH(" ",A1471)-1))&lt;10,"0"&amp;VALUE(LEFT(A1471,SEARCH(" ",A1471)-1)),VALUE(LEFT(A1471,SEARCH(" ",A1471)-1)))&amp;"/"&amp;VLOOKUP(MID(A1471,SEARCH(" ",A1471)+1,LEN(A1471)-SEARCH(" ",A1471)-3),'[1]Lookup Data'!$B$2:$C$14,2,FALSE)&amp;"/"&amp;RIGHT(A1471,2)+2500</f>
        <v>#VALUE!</v>
      </c>
      <c r="L1471" s="12" t="e">
        <f>LEFT(A1471,2)&amp;"/"&amp;VLOOKUP(MID(LEFT(A1471,LEN(A1471)-5),SEARCH(" ",A1471),LEN(LEFT(A1471,LEN(A1471)-5))-SEARCH(" ",A1471)+1),'[1]Lookup Data'!$E$3:$F$14,2,FALSE)&amp;"/"&amp;RIGHT(A1471,4)</f>
        <v>#VALUE!</v>
      </c>
      <c r="M1471" s="12" t="e">
        <f>E1471&amp;"/"&amp;VLOOKUP([1]สูตรแปลงวันที่!F1471,'[1]Lookup Data'!$B$3:$C$14,2,FALSE)&amp;"/"&amp;[1]สูตรแปลงวันที่!G1471</f>
        <v>#VALUE!</v>
      </c>
    </row>
    <row r="1472" spans="1:13">
      <c r="A1472" s="11"/>
      <c r="B1472" s="12">
        <f t="shared" si="198"/>
        <v>0</v>
      </c>
      <c r="C1472" s="12">
        <f t="shared" si="199"/>
        <v>1</v>
      </c>
      <c r="D1472" s="12">
        <f t="shared" si="200"/>
        <v>1900</v>
      </c>
      <c r="E1472" s="12" t="str">
        <f t="shared" si="201"/>
        <v/>
      </c>
      <c r="F1472" s="12" t="e">
        <f t="shared" si="202"/>
        <v>#VALUE!</v>
      </c>
      <c r="G1472" s="12" t="str">
        <f t="shared" si="203"/>
        <v/>
      </c>
      <c r="H1472" s="12" t="e">
        <f t="shared" si="204"/>
        <v>#N/A</v>
      </c>
      <c r="I1472" s="12" t="str">
        <f t="shared" si="205"/>
        <v>0/1/2443</v>
      </c>
      <c r="J1472" s="12" t="str">
        <f t="shared" si="206"/>
        <v>0/1/2500</v>
      </c>
      <c r="K1472" s="12" t="e">
        <f>IF(VALUE(LEFT(A1472,SEARCH(" ",A1472)-1))&lt;10,"0"&amp;VALUE(LEFT(A1472,SEARCH(" ",A1472)-1)),VALUE(LEFT(A1472,SEARCH(" ",A1472)-1)))&amp;"/"&amp;VLOOKUP(MID(A1472,SEARCH(" ",A1472)+1,LEN(A1472)-SEARCH(" ",A1472)-3),'[1]Lookup Data'!$B$2:$C$14,2,FALSE)&amp;"/"&amp;RIGHT(A1472,2)+2500</f>
        <v>#VALUE!</v>
      </c>
      <c r="L1472" s="12" t="e">
        <f>LEFT(A1472,2)&amp;"/"&amp;VLOOKUP(MID(LEFT(A1472,LEN(A1472)-5),SEARCH(" ",A1472),LEN(LEFT(A1472,LEN(A1472)-5))-SEARCH(" ",A1472)+1),'[1]Lookup Data'!$E$3:$F$14,2,FALSE)&amp;"/"&amp;RIGHT(A1472,4)</f>
        <v>#VALUE!</v>
      </c>
      <c r="M1472" s="12" t="e">
        <f>E1472&amp;"/"&amp;VLOOKUP([1]สูตรแปลงวันที่!F1472,'[1]Lookup Data'!$B$3:$C$14,2,FALSE)&amp;"/"&amp;[1]สูตรแปลงวันที่!G1472</f>
        <v>#VALUE!</v>
      </c>
    </row>
    <row r="1473" spans="1:13">
      <c r="A1473" s="11"/>
      <c r="B1473" s="12">
        <f t="shared" si="198"/>
        <v>0</v>
      </c>
      <c r="C1473" s="12">
        <f t="shared" si="199"/>
        <v>1</v>
      </c>
      <c r="D1473" s="12">
        <f t="shared" si="200"/>
        <v>1900</v>
      </c>
      <c r="E1473" s="12" t="str">
        <f t="shared" si="201"/>
        <v/>
      </c>
      <c r="F1473" s="12" t="e">
        <f t="shared" si="202"/>
        <v>#VALUE!</v>
      </c>
      <c r="G1473" s="12" t="str">
        <f t="shared" si="203"/>
        <v/>
      </c>
      <c r="H1473" s="12" t="e">
        <f t="shared" si="204"/>
        <v>#N/A</v>
      </c>
      <c r="I1473" s="12" t="str">
        <f t="shared" si="205"/>
        <v>0/1/2443</v>
      </c>
      <c r="J1473" s="12" t="str">
        <f t="shared" si="206"/>
        <v>0/1/2500</v>
      </c>
      <c r="K1473" s="12" t="e">
        <f>IF(VALUE(LEFT(A1473,SEARCH(" ",A1473)-1))&lt;10,"0"&amp;VALUE(LEFT(A1473,SEARCH(" ",A1473)-1)),VALUE(LEFT(A1473,SEARCH(" ",A1473)-1)))&amp;"/"&amp;VLOOKUP(MID(A1473,SEARCH(" ",A1473)+1,LEN(A1473)-SEARCH(" ",A1473)-3),'[1]Lookup Data'!$B$2:$C$14,2,FALSE)&amp;"/"&amp;RIGHT(A1473,2)+2500</f>
        <v>#VALUE!</v>
      </c>
      <c r="L1473" s="12" t="e">
        <f>LEFT(A1473,2)&amp;"/"&amp;VLOOKUP(MID(LEFT(A1473,LEN(A1473)-5),SEARCH(" ",A1473),LEN(LEFT(A1473,LEN(A1473)-5))-SEARCH(" ",A1473)+1),'[1]Lookup Data'!$E$3:$F$14,2,FALSE)&amp;"/"&amp;RIGHT(A1473,4)</f>
        <v>#VALUE!</v>
      </c>
      <c r="M1473" s="12" t="e">
        <f>E1473&amp;"/"&amp;VLOOKUP([1]สูตรแปลงวันที่!F1473,'[1]Lookup Data'!$B$3:$C$14,2,FALSE)&amp;"/"&amp;[1]สูตรแปลงวันที่!G1473</f>
        <v>#VALUE!</v>
      </c>
    </row>
    <row r="1474" spans="1:13">
      <c r="A1474" s="11"/>
      <c r="B1474" s="12">
        <f t="shared" si="198"/>
        <v>0</v>
      </c>
      <c r="C1474" s="12">
        <f t="shared" si="199"/>
        <v>1</v>
      </c>
      <c r="D1474" s="12">
        <f t="shared" si="200"/>
        <v>1900</v>
      </c>
      <c r="E1474" s="12" t="str">
        <f t="shared" si="201"/>
        <v/>
      </c>
      <c r="F1474" s="12" t="e">
        <f t="shared" si="202"/>
        <v>#VALUE!</v>
      </c>
      <c r="G1474" s="12" t="str">
        <f t="shared" si="203"/>
        <v/>
      </c>
      <c r="H1474" s="12" t="e">
        <f t="shared" si="204"/>
        <v>#N/A</v>
      </c>
      <c r="I1474" s="12" t="str">
        <f t="shared" si="205"/>
        <v>0/1/2443</v>
      </c>
      <c r="J1474" s="12" t="str">
        <f t="shared" si="206"/>
        <v>0/1/2500</v>
      </c>
      <c r="K1474" s="12" t="e">
        <f>IF(VALUE(LEFT(A1474,SEARCH(" ",A1474)-1))&lt;10,"0"&amp;VALUE(LEFT(A1474,SEARCH(" ",A1474)-1)),VALUE(LEFT(A1474,SEARCH(" ",A1474)-1)))&amp;"/"&amp;VLOOKUP(MID(A1474,SEARCH(" ",A1474)+1,LEN(A1474)-SEARCH(" ",A1474)-3),'[1]Lookup Data'!$B$2:$C$14,2,FALSE)&amp;"/"&amp;RIGHT(A1474,2)+2500</f>
        <v>#VALUE!</v>
      </c>
      <c r="L1474" s="12" t="e">
        <f>LEFT(A1474,2)&amp;"/"&amp;VLOOKUP(MID(LEFT(A1474,LEN(A1474)-5),SEARCH(" ",A1474),LEN(LEFT(A1474,LEN(A1474)-5))-SEARCH(" ",A1474)+1),'[1]Lookup Data'!$E$3:$F$14,2,FALSE)&amp;"/"&amp;RIGHT(A1474,4)</f>
        <v>#VALUE!</v>
      </c>
      <c r="M1474" s="12" t="e">
        <f>E1474&amp;"/"&amp;VLOOKUP([1]สูตรแปลงวันที่!F1474,'[1]Lookup Data'!$B$3:$C$14,2,FALSE)&amp;"/"&amp;[1]สูตรแปลงวันที่!G1474</f>
        <v>#VALUE!</v>
      </c>
    </row>
    <row r="1475" spans="1:13">
      <c r="A1475" s="11"/>
      <c r="B1475" s="12">
        <f t="shared" ref="B1475:B1538" si="207">DAY(A1475)</f>
        <v>0</v>
      </c>
      <c r="C1475" s="12">
        <f t="shared" ref="C1475:C1538" si="208">MONTH(A1475)</f>
        <v>1</v>
      </c>
      <c r="D1475" s="12">
        <f t="shared" ref="D1475:D1538" si="209">YEAR(A1475)</f>
        <v>1900</v>
      </c>
      <c r="E1475" s="12" t="str">
        <f t="shared" ref="E1475:E1538" si="210">LEFT(A1475,2)</f>
        <v/>
      </c>
      <c r="F1475" s="12" t="e">
        <f t="shared" ref="F1475:F1538" si="211">MID(A1475,SEARCH(" ",A1475)+1,LEN(A1475)-5-SEARCH(" ",A1475))</f>
        <v>#VALUE!</v>
      </c>
      <c r="G1475" s="12" t="str">
        <f t="shared" ref="G1475:G1538" si="212">RIGHT(A1475,4)</f>
        <v/>
      </c>
      <c r="H1475" s="12" t="e">
        <f t="shared" si="204"/>
        <v>#N/A</v>
      </c>
      <c r="I1475" s="12" t="str">
        <f t="shared" si="205"/>
        <v>0/1/2443</v>
      </c>
      <c r="J1475" s="12" t="str">
        <f t="shared" si="206"/>
        <v>0/1/2500</v>
      </c>
      <c r="K1475" s="12" t="e">
        <f>IF(VALUE(LEFT(A1475,SEARCH(" ",A1475)-1))&lt;10,"0"&amp;VALUE(LEFT(A1475,SEARCH(" ",A1475)-1)),VALUE(LEFT(A1475,SEARCH(" ",A1475)-1)))&amp;"/"&amp;VLOOKUP(MID(A1475,SEARCH(" ",A1475)+1,LEN(A1475)-SEARCH(" ",A1475)-3),'[1]Lookup Data'!$B$2:$C$14,2,FALSE)&amp;"/"&amp;RIGHT(A1475,2)+2500</f>
        <v>#VALUE!</v>
      </c>
      <c r="L1475" s="12" t="e">
        <f>LEFT(A1475,2)&amp;"/"&amp;VLOOKUP(MID(LEFT(A1475,LEN(A1475)-5),SEARCH(" ",A1475),LEN(LEFT(A1475,LEN(A1475)-5))-SEARCH(" ",A1475)+1),'[1]Lookup Data'!$E$3:$F$14,2,FALSE)&amp;"/"&amp;RIGHT(A1475,4)</f>
        <v>#VALUE!</v>
      </c>
      <c r="M1475" s="12" t="e">
        <f>E1475&amp;"/"&amp;VLOOKUP([1]สูตรแปลงวันที่!F1475,'[1]Lookup Data'!$B$3:$C$14,2,FALSE)&amp;"/"&amp;[1]สูตรแปลงวันที่!G1475</f>
        <v>#VALUE!</v>
      </c>
    </row>
    <row r="1476" spans="1:13">
      <c r="A1476" s="11"/>
      <c r="B1476" s="12">
        <f t="shared" si="207"/>
        <v>0</v>
      </c>
      <c r="C1476" s="12">
        <f t="shared" si="208"/>
        <v>1</v>
      </c>
      <c r="D1476" s="12">
        <f t="shared" si="209"/>
        <v>1900</v>
      </c>
      <c r="E1476" s="12" t="str">
        <f t="shared" si="210"/>
        <v/>
      </c>
      <c r="F1476" s="12" t="e">
        <f t="shared" si="211"/>
        <v>#VALUE!</v>
      </c>
      <c r="G1476" s="12" t="str">
        <f t="shared" si="212"/>
        <v/>
      </c>
      <c r="H1476" s="12" t="e">
        <f t="shared" ref="H1476:H1539" si="213">IF(D1476&lt;2500,NA(),B1476&amp;"/"&amp;C1476&amp;"/"&amp;D1476)</f>
        <v>#N/A</v>
      </c>
      <c r="I1476" s="12" t="str">
        <f t="shared" ref="I1476:I1539" si="214">IF(D1476&gt;2057,NA(),B1476&amp;"/"&amp;C1476&amp;"/"&amp;D1476+543)</f>
        <v>0/1/2443</v>
      </c>
      <c r="J1476" s="12" t="str">
        <f t="shared" si="206"/>
        <v>0/1/2500</v>
      </c>
      <c r="K1476" s="12" t="e">
        <f>IF(VALUE(LEFT(A1476,SEARCH(" ",A1476)-1))&lt;10,"0"&amp;VALUE(LEFT(A1476,SEARCH(" ",A1476)-1)),VALUE(LEFT(A1476,SEARCH(" ",A1476)-1)))&amp;"/"&amp;VLOOKUP(MID(A1476,SEARCH(" ",A1476)+1,LEN(A1476)-SEARCH(" ",A1476)-3),'[1]Lookup Data'!$B$2:$C$14,2,FALSE)&amp;"/"&amp;RIGHT(A1476,2)+2500</f>
        <v>#VALUE!</v>
      </c>
      <c r="L1476" s="12" t="e">
        <f>LEFT(A1476,2)&amp;"/"&amp;VLOOKUP(MID(LEFT(A1476,LEN(A1476)-5),SEARCH(" ",A1476),LEN(LEFT(A1476,LEN(A1476)-5))-SEARCH(" ",A1476)+1),'[1]Lookup Data'!$E$3:$F$14,2,FALSE)&amp;"/"&amp;RIGHT(A1476,4)</f>
        <v>#VALUE!</v>
      </c>
      <c r="M1476" s="12" t="e">
        <f>E1476&amp;"/"&amp;VLOOKUP([1]สูตรแปลงวันที่!F1476,'[1]Lookup Data'!$B$3:$C$14,2,FALSE)&amp;"/"&amp;[1]สูตรแปลงวันที่!G1476</f>
        <v>#VALUE!</v>
      </c>
    </row>
    <row r="1477" spans="1:13">
      <c r="A1477" s="11"/>
      <c r="B1477" s="12">
        <f t="shared" si="207"/>
        <v>0</v>
      </c>
      <c r="C1477" s="12">
        <f t="shared" si="208"/>
        <v>1</v>
      </c>
      <c r="D1477" s="12">
        <f t="shared" si="209"/>
        <v>1900</v>
      </c>
      <c r="E1477" s="12" t="str">
        <f t="shared" si="210"/>
        <v/>
      </c>
      <c r="F1477" s="12" t="e">
        <f t="shared" si="211"/>
        <v>#VALUE!</v>
      </c>
      <c r="G1477" s="12" t="str">
        <f t="shared" si="212"/>
        <v/>
      </c>
      <c r="H1477" s="12" t="e">
        <f t="shared" si="213"/>
        <v>#N/A</v>
      </c>
      <c r="I1477" s="12" t="str">
        <f t="shared" si="214"/>
        <v>0/1/2443</v>
      </c>
      <c r="J1477" s="12" t="str">
        <f t="shared" ref="J1477:J1540" si="215">IF(D1477+600&gt;2601,NA(),B1477&amp;"/"&amp;C1477&amp;"/"&amp;D1477+600)</f>
        <v>0/1/2500</v>
      </c>
      <c r="K1477" s="12" t="e">
        <f>IF(VALUE(LEFT(A1477,SEARCH(" ",A1477)-1))&lt;10,"0"&amp;VALUE(LEFT(A1477,SEARCH(" ",A1477)-1)),VALUE(LEFT(A1477,SEARCH(" ",A1477)-1)))&amp;"/"&amp;VLOOKUP(MID(A1477,SEARCH(" ",A1477)+1,LEN(A1477)-SEARCH(" ",A1477)-3),'[1]Lookup Data'!$B$2:$C$14,2,FALSE)&amp;"/"&amp;RIGHT(A1477,2)+2500</f>
        <v>#VALUE!</v>
      </c>
      <c r="L1477" s="12" t="e">
        <f>LEFT(A1477,2)&amp;"/"&amp;VLOOKUP(MID(LEFT(A1477,LEN(A1477)-5),SEARCH(" ",A1477),LEN(LEFT(A1477,LEN(A1477)-5))-SEARCH(" ",A1477)+1),'[1]Lookup Data'!$E$3:$F$14,2,FALSE)&amp;"/"&amp;RIGHT(A1477,4)</f>
        <v>#VALUE!</v>
      </c>
      <c r="M1477" s="12" t="e">
        <f>E1477&amp;"/"&amp;VLOOKUP([1]สูตรแปลงวันที่!F1477,'[1]Lookup Data'!$B$3:$C$14,2,FALSE)&amp;"/"&amp;[1]สูตรแปลงวันที่!G1477</f>
        <v>#VALUE!</v>
      </c>
    </row>
    <row r="1478" spans="1:13">
      <c r="A1478" s="11"/>
      <c r="B1478" s="12">
        <f t="shared" si="207"/>
        <v>0</v>
      </c>
      <c r="C1478" s="12">
        <f t="shared" si="208"/>
        <v>1</v>
      </c>
      <c r="D1478" s="12">
        <f t="shared" si="209"/>
        <v>1900</v>
      </c>
      <c r="E1478" s="12" t="str">
        <f t="shared" si="210"/>
        <v/>
      </c>
      <c r="F1478" s="12" t="e">
        <f t="shared" si="211"/>
        <v>#VALUE!</v>
      </c>
      <c r="G1478" s="12" t="str">
        <f t="shared" si="212"/>
        <v/>
      </c>
      <c r="H1478" s="12" t="e">
        <f t="shared" si="213"/>
        <v>#N/A</v>
      </c>
      <c r="I1478" s="12" t="str">
        <f t="shared" si="214"/>
        <v>0/1/2443</v>
      </c>
      <c r="J1478" s="12" t="str">
        <f t="shared" si="215"/>
        <v>0/1/2500</v>
      </c>
      <c r="K1478" s="12" t="e">
        <f>IF(VALUE(LEFT(A1478,SEARCH(" ",A1478)-1))&lt;10,"0"&amp;VALUE(LEFT(A1478,SEARCH(" ",A1478)-1)),VALUE(LEFT(A1478,SEARCH(" ",A1478)-1)))&amp;"/"&amp;VLOOKUP(MID(A1478,SEARCH(" ",A1478)+1,LEN(A1478)-SEARCH(" ",A1478)-3),'[1]Lookup Data'!$B$2:$C$14,2,FALSE)&amp;"/"&amp;RIGHT(A1478,2)+2500</f>
        <v>#VALUE!</v>
      </c>
      <c r="L1478" s="12" t="e">
        <f>LEFT(A1478,2)&amp;"/"&amp;VLOOKUP(MID(LEFT(A1478,LEN(A1478)-5),SEARCH(" ",A1478),LEN(LEFT(A1478,LEN(A1478)-5))-SEARCH(" ",A1478)+1),'[1]Lookup Data'!$E$3:$F$14,2,FALSE)&amp;"/"&amp;RIGHT(A1478,4)</f>
        <v>#VALUE!</v>
      </c>
      <c r="M1478" s="12" t="e">
        <f>E1478&amp;"/"&amp;VLOOKUP([1]สูตรแปลงวันที่!F1478,'[1]Lookup Data'!$B$3:$C$14,2,FALSE)&amp;"/"&amp;[1]สูตรแปลงวันที่!G1478</f>
        <v>#VALUE!</v>
      </c>
    </row>
    <row r="1479" spans="1:13">
      <c r="A1479" s="11"/>
      <c r="B1479" s="12">
        <f t="shared" si="207"/>
        <v>0</v>
      </c>
      <c r="C1479" s="12">
        <f t="shared" si="208"/>
        <v>1</v>
      </c>
      <c r="D1479" s="12">
        <f t="shared" si="209"/>
        <v>1900</v>
      </c>
      <c r="E1479" s="12" t="str">
        <f t="shared" si="210"/>
        <v/>
      </c>
      <c r="F1479" s="12" t="e">
        <f t="shared" si="211"/>
        <v>#VALUE!</v>
      </c>
      <c r="G1479" s="12" t="str">
        <f t="shared" si="212"/>
        <v/>
      </c>
      <c r="H1479" s="12" t="e">
        <f t="shared" si="213"/>
        <v>#N/A</v>
      </c>
      <c r="I1479" s="12" t="str">
        <f t="shared" si="214"/>
        <v>0/1/2443</v>
      </c>
      <c r="J1479" s="12" t="str">
        <f t="shared" si="215"/>
        <v>0/1/2500</v>
      </c>
      <c r="K1479" s="12" t="e">
        <f>IF(VALUE(LEFT(A1479,SEARCH(" ",A1479)-1))&lt;10,"0"&amp;VALUE(LEFT(A1479,SEARCH(" ",A1479)-1)),VALUE(LEFT(A1479,SEARCH(" ",A1479)-1)))&amp;"/"&amp;VLOOKUP(MID(A1479,SEARCH(" ",A1479)+1,LEN(A1479)-SEARCH(" ",A1479)-3),'[1]Lookup Data'!$B$2:$C$14,2,FALSE)&amp;"/"&amp;RIGHT(A1479,2)+2500</f>
        <v>#VALUE!</v>
      </c>
      <c r="L1479" s="12" t="e">
        <f>LEFT(A1479,2)&amp;"/"&amp;VLOOKUP(MID(LEFT(A1479,LEN(A1479)-5),SEARCH(" ",A1479),LEN(LEFT(A1479,LEN(A1479)-5))-SEARCH(" ",A1479)+1),'[1]Lookup Data'!$E$3:$F$14,2,FALSE)&amp;"/"&amp;RIGHT(A1479,4)</f>
        <v>#VALUE!</v>
      </c>
      <c r="M1479" s="12" t="e">
        <f>E1479&amp;"/"&amp;VLOOKUP([1]สูตรแปลงวันที่!F1479,'[1]Lookup Data'!$B$3:$C$14,2,FALSE)&amp;"/"&amp;[1]สูตรแปลงวันที่!G1479</f>
        <v>#VALUE!</v>
      </c>
    </row>
    <row r="1480" spans="1:13">
      <c r="A1480" s="11"/>
      <c r="B1480" s="12">
        <f t="shared" si="207"/>
        <v>0</v>
      </c>
      <c r="C1480" s="12">
        <f t="shared" si="208"/>
        <v>1</v>
      </c>
      <c r="D1480" s="12">
        <f t="shared" si="209"/>
        <v>1900</v>
      </c>
      <c r="E1480" s="12" t="str">
        <f t="shared" si="210"/>
        <v/>
      </c>
      <c r="F1480" s="12" t="e">
        <f t="shared" si="211"/>
        <v>#VALUE!</v>
      </c>
      <c r="G1480" s="12" t="str">
        <f t="shared" si="212"/>
        <v/>
      </c>
      <c r="H1480" s="12" t="e">
        <f t="shared" si="213"/>
        <v>#N/A</v>
      </c>
      <c r="I1480" s="12" t="str">
        <f t="shared" si="214"/>
        <v>0/1/2443</v>
      </c>
      <c r="J1480" s="12" t="str">
        <f t="shared" si="215"/>
        <v>0/1/2500</v>
      </c>
      <c r="K1480" s="12" t="e">
        <f>IF(VALUE(LEFT(A1480,SEARCH(" ",A1480)-1))&lt;10,"0"&amp;VALUE(LEFT(A1480,SEARCH(" ",A1480)-1)),VALUE(LEFT(A1480,SEARCH(" ",A1480)-1)))&amp;"/"&amp;VLOOKUP(MID(A1480,SEARCH(" ",A1480)+1,LEN(A1480)-SEARCH(" ",A1480)-3),'[1]Lookup Data'!$B$2:$C$14,2,FALSE)&amp;"/"&amp;RIGHT(A1480,2)+2500</f>
        <v>#VALUE!</v>
      </c>
      <c r="L1480" s="12" t="e">
        <f>LEFT(A1480,2)&amp;"/"&amp;VLOOKUP(MID(LEFT(A1480,LEN(A1480)-5),SEARCH(" ",A1480),LEN(LEFT(A1480,LEN(A1480)-5))-SEARCH(" ",A1480)+1),'[1]Lookup Data'!$E$3:$F$14,2,FALSE)&amp;"/"&amp;RIGHT(A1480,4)</f>
        <v>#VALUE!</v>
      </c>
      <c r="M1480" s="12" t="e">
        <f>E1480&amp;"/"&amp;VLOOKUP([1]สูตรแปลงวันที่!F1480,'[1]Lookup Data'!$B$3:$C$14,2,FALSE)&amp;"/"&amp;[1]สูตรแปลงวันที่!G1480</f>
        <v>#VALUE!</v>
      </c>
    </row>
    <row r="1481" spans="1:13">
      <c r="A1481" s="11"/>
      <c r="B1481" s="12">
        <f t="shared" si="207"/>
        <v>0</v>
      </c>
      <c r="C1481" s="12">
        <f t="shared" si="208"/>
        <v>1</v>
      </c>
      <c r="D1481" s="12">
        <f t="shared" si="209"/>
        <v>1900</v>
      </c>
      <c r="E1481" s="12" t="str">
        <f t="shared" si="210"/>
        <v/>
      </c>
      <c r="F1481" s="12" t="e">
        <f t="shared" si="211"/>
        <v>#VALUE!</v>
      </c>
      <c r="G1481" s="12" t="str">
        <f t="shared" si="212"/>
        <v/>
      </c>
      <c r="H1481" s="12" t="e">
        <f t="shared" si="213"/>
        <v>#N/A</v>
      </c>
      <c r="I1481" s="12" t="str">
        <f t="shared" si="214"/>
        <v>0/1/2443</v>
      </c>
      <c r="J1481" s="12" t="str">
        <f t="shared" si="215"/>
        <v>0/1/2500</v>
      </c>
      <c r="K1481" s="12" t="e">
        <f>IF(VALUE(LEFT(A1481,SEARCH(" ",A1481)-1))&lt;10,"0"&amp;VALUE(LEFT(A1481,SEARCH(" ",A1481)-1)),VALUE(LEFT(A1481,SEARCH(" ",A1481)-1)))&amp;"/"&amp;VLOOKUP(MID(A1481,SEARCH(" ",A1481)+1,LEN(A1481)-SEARCH(" ",A1481)-3),'[1]Lookup Data'!$B$2:$C$14,2,FALSE)&amp;"/"&amp;RIGHT(A1481,2)+2500</f>
        <v>#VALUE!</v>
      </c>
      <c r="L1481" s="12" t="e">
        <f>LEFT(A1481,2)&amp;"/"&amp;VLOOKUP(MID(LEFT(A1481,LEN(A1481)-5),SEARCH(" ",A1481),LEN(LEFT(A1481,LEN(A1481)-5))-SEARCH(" ",A1481)+1),'[1]Lookup Data'!$E$3:$F$14,2,FALSE)&amp;"/"&amp;RIGHT(A1481,4)</f>
        <v>#VALUE!</v>
      </c>
      <c r="M1481" s="12" t="e">
        <f>E1481&amp;"/"&amp;VLOOKUP([1]สูตรแปลงวันที่!F1481,'[1]Lookup Data'!$B$3:$C$14,2,FALSE)&amp;"/"&amp;[1]สูตรแปลงวันที่!G1481</f>
        <v>#VALUE!</v>
      </c>
    </row>
    <row r="1482" spans="1:13">
      <c r="A1482" s="11"/>
      <c r="B1482" s="12">
        <f t="shared" si="207"/>
        <v>0</v>
      </c>
      <c r="C1482" s="12">
        <f t="shared" si="208"/>
        <v>1</v>
      </c>
      <c r="D1482" s="12">
        <f t="shared" si="209"/>
        <v>1900</v>
      </c>
      <c r="E1482" s="12" t="str">
        <f t="shared" si="210"/>
        <v/>
      </c>
      <c r="F1482" s="12" t="e">
        <f t="shared" si="211"/>
        <v>#VALUE!</v>
      </c>
      <c r="G1482" s="12" t="str">
        <f t="shared" si="212"/>
        <v/>
      </c>
      <c r="H1482" s="12" t="e">
        <f t="shared" si="213"/>
        <v>#N/A</v>
      </c>
      <c r="I1482" s="12" t="str">
        <f t="shared" si="214"/>
        <v>0/1/2443</v>
      </c>
      <c r="J1482" s="12" t="str">
        <f t="shared" si="215"/>
        <v>0/1/2500</v>
      </c>
      <c r="K1482" s="12" t="e">
        <f>IF(VALUE(LEFT(A1482,SEARCH(" ",A1482)-1))&lt;10,"0"&amp;VALUE(LEFT(A1482,SEARCH(" ",A1482)-1)),VALUE(LEFT(A1482,SEARCH(" ",A1482)-1)))&amp;"/"&amp;VLOOKUP(MID(A1482,SEARCH(" ",A1482)+1,LEN(A1482)-SEARCH(" ",A1482)-3),'[1]Lookup Data'!$B$2:$C$14,2,FALSE)&amp;"/"&amp;RIGHT(A1482,2)+2500</f>
        <v>#VALUE!</v>
      </c>
      <c r="L1482" s="12" t="e">
        <f>LEFT(A1482,2)&amp;"/"&amp;VLOOKUP(MID(LEFT(A1482,LEN(A1482)-5),SEARCH(" ",A1482),LEN(LEFT(A1482,LEN(A1482)-5))-SEARCH(" ",A1482)+1),'[1]Lookup Data'!$E$3:$F$14,2,FALSE)&amp;"/"&amp;RIGHT(A1482,4)</f>
        <v>#VALUE!</v>
      </c>
      <c r="M1482" s="12" t="e">
        <f>E1482&amp;"/"&amp;VLOOKUP([1]สูตรแปลงวันที่!F1482,'[1]Lookup Data'!$B$3:$C$14,2,FALSE)&amp;"/"&amp;[1]สูตรแปลงวันที่!G1482</f>
        <v>#VALUE!</v>
      </c>
    </row>
    <row r="1483" spans="1:13">
      <c r="A1483" s="11"/>
      <c r="B1483" s="12">
        <f t="shared" si="207"/>
        <v>0</v>
      </c>
      <c r="C1483" s="12">
        <f t="shared" si="208"/>
        <v>1</v>
      </c>
      <c r="D1483" s="12">
        <f t="shared" si="209"/>
        <v>1900</v>
      </c>
      <c r="E1483" s="12" t="str">
        <f t="shared" si="210"/>
        <v/>
      </c>
      <c r="F1483" s="12" t="e">
        <f t="shared" si="211"/>
        <v>#VALUE!</v>
      </c>
      <c r="G1483" s="12" t="str">
        <f t="shared" si="212"/>
        <v/>
      </c>
      <c r="H1483" s="12" t="e">
        <f t="shared" si="213"/>
        <v>#N/A</v>
      </c>
      <c r="I1483" s="12" t="str">
        <f t="shared" si="214"/>
        <v>0/1/2443</v>
      </c>
      <c r="J1483" s="12" t="str">
        <f t="shared" si="215"/>
        <v>0/1/2500</v>
      </c>
      <c r="K1483" s="12" t="e">
        <f>IF(VALUE(LEFT(A1483,SEARCH(" ",A1483)-1))&lt;10,"0"&amp;VALUE(LEFT(A1483,SEARCH(" ",A1483)-1)),VALUE(LEFT(A1483,SEARCH(" ",A1483)-1)))&amp;"/"&amp;VLOOKUP(MID(A1483,SEARCH(" ",A1483)+1,LEN(A1483)-SEARCH(" ",A1483)-3),'[1]Lookup Data'!$B$2:$C$14,2,FALSE)&amp;"/"&amp;RIGHT(A1483,2)+2500</f>
        <v>#VALUE!</v>
      </c>
      <c r="L1483" s="12" t="e">
        <f>LEFT(A1483,2)&amp;"/"&amp;VLOOKUP(MID(LEFT(A1483,LEN(A1483)-5),SEARCH(" ",A1483),LEN(LEFT(A1483,LEN(A1483)-5))-SEARCH(" ",A1483)+1),'[1]Lookup Data'!$E$3:$F$14,2,FALSE)&amp;"/"&amp;RIGHT(A1483,4)</f>
        <v>#VALUE!</v>
      </c>
      <c r="M1483" s="12" t="e">
        <f>E1483&amp;"/"&amp;VLOOKUP([1]สูตรแปลงวันที่!F1483,'[1]Lookup Data'!$B$3:$C$14,2,FALSE)&amp;"/"&amp;[1]สูตรแปลงวันที่!G1483</f>
        <v>#VALUE!</v>
      </c>
    </row>
    <row r="1484" spans="1:13">
      <c r="A1484" s="11"/>
      <c r="B1484" s="12">
        <f t="shared" si="207"/>
        <v>0</v>
      </c>
      <c r="C1484" s="12">
        <f t="shared" si="208"/>
        <v>1</v>
      </c>
      <c r="D1484" s="12">
        <f t="shared" si="209"/>
        <v>1900</v>
      </c>
      <c r="E1484" s="12" t="str">
        <f t="shared" si="210"/>
        <v/>
      </c>
      <c r="F1484" s="12" t="e">
        <f t="shared" si="211"/>
        <v>#VALUE!</v>
      </c>
      <c r="G1484" s="12" t="str">
        <f t="shared" si="212"/>
        <v/>
      </c>
      <c r="H1484" s="12" t="e">
        <f t="shared" si="213"/>
        <v>#N/A</v>
      </c>
      <c r="I1484" s="12" t="str">
        <f t="shared" si="214"/>
        <v>0/1/2443</v>
      </c>
      <c r="J1484" s="12" t="str">
        <f t="shared" si="215"/>
        <v>0/1/2500</v>
      </c>
      <c r="K1484" s="12" t="e">
        <f>IF(VALUE(LEFT(A1484,SEARCH(" ",A1484)-1))&lt;10,"0"&amp;VALUE(LEFT(A1484,SEARCH(" ",A1484)-1)),VALUE(LEFT(A1484,SEARCH(" ",A1484)-1)))&amp;"/"&amp;VLOOKUP(MID(A1484,SEARCH(" ",A1484)+1,LEN(A1484)-SEARCH(" ",A1484)-3),'[1]Lookup Data'!$B$2:$C$14,2,FALSE)&amp;"/"&amp;RIGHT(A1484,2)+2500</f>
        <v>#VALUE!</v>
      </c>
      <c r="L1484" s="12" t="e">
        <f>LEFT(A1484,2)&amp;"/"&amp;VLOOKUP(MID(LEFT(A1484,LEN(A1484)-5),SEARCH(" ",A1484),LEN(LEFT(A1484,LEN(A1484)-5))-SEARCH(" ",A1484)+1),'[1]Lookup Data'!$E$3:$F$14,2,FALSE)&amp;"/"&amp;RIGHT(A1484,4)</f>
        <v>#VALUE!</v>
      </c>
      <c r="M1484" s="12" t="e">
        <f>E1484&amp;"/"&amp;VLOOKUP([1]สูตรแปลงวันที่!F1484,'[1]Lookup Data'!$B$3:$C$14,2,FALSE)&amp;"/"&amp;[1]สูตรแปลงวันที่!G1484</f>
        <v>#VALUE!</v>
      </c>
    </row>
    <row r="1485" spans="1:13">
      <c r="A1485" s="11"/>
      <c r="B1485" s="12">
        <f t="shared" si="207"/>
        <v>0</v>
      </c>
      <c r="C1485" s="12">
        <f t="shared" si="208"/>
        <v>1</v>
      </c>
      <c r="D1485" s="12">
        <f t="shared" si="209"/>
        <v>1900</v>
      </c>
      <c r="E1485" s="12" t="str">
        <f t="shared" si="210"/>
        <v/>
      </c>
      <c r="F1485" s="12" t="e">
        <f t="shared" si="211"/>
        <v>#VALUE!</v>
      </c>
      <c r="G1485" s="12" t="str">
        <f t="shared" si="212"/>
        <v/>
      </c>
      <c r="H1485" s="12" t="e">
        <f t="shared" si="213"/>
        <v>#N/A</v>
      </c>
      <c r="I1485" s="12" t="str">
        <f t="shared" si="214"/>
        <v>0/1/2443</v>
      </c>
      <c r="J1485" s="12" t="str">
        <f t="shared" si="215"/>
        <v>0/1/2500</v>
      </c>
      <c r="K1485" s="12" t="e">
        <f>IF(VALUE(LEFT(A1485,SEARCH(" ",A1485)-1))&lt;10,"0"&amp;VALUE(LEFT(A1485,SEARCH(" ",A1485)-1)),VALUE(LEFT(A1485,SEARCH(" ",A1485)-1)))&amp;"/"&amp;VLOOKUP(MID(A1485,SEARCH(" ",A1485)+1,LEN(A1485)-SEARCH(" ",A1485)-3),'[1]Lookup Data'!$B$2:$C$14,2,FALSE)&amp;"/"&amp;RIGHT(A1485,2)+2500</f>
        <v>#VALUE!</v>
      </c>
      <c r="L1485" s="12" t="e">
        <f>LEFT(A1485,2)&amp;"/"&amp;VLOOKUP(MID(LEFT(A1485,LEN(A1485)-5),SEARCH(" ",A1485),LEN(LEFT(A1485,LEN(A1485)-5))-SEARCH(" ",A1485)+1),'[1]Lookup Data'!$E$3:$F$14,2,FALSE)&amp;"/"&amp;RIGHT(A1485,4)</f>
        <v>#VALUE!</v>
      </c>
      <c r="M1485" s="12" t="e">
        <f>E1485&amp;"/"&amp;VLOOKUP([1]สูตรแปลงวันที่!F1485,'[1]Lookup Data'!$B$3:$C$14,2,FALSE)&amp;"/"&amp;[1]สูตรแปลงวันที่!G1485</f>
        <v>#VALUE!</v>
      </c>
    </row>
    <row r="1486" spans="1:13">
      <c r="A1486" s="11"/>
      <c r="B1486" s="12">
        <f t="shared" si="207"/>
        <v>0</v>
      </c>
      <c r="C1486" s="12">
        <f t="shared" si="208"/>
        <v>1</v>
      </c>
      <c r="D1486" s="12">
        <f t="shared" si="209"/>
        <v>1900</v>
      </c>
      <c r="E1486" s="12" t="str">
        <f t="shared" si="210"/>
        <v/>
      </c>
      <c r="F1486" s="12" t="e">
        <f t="shared" si="211"/>
        <v>#VALUE!</v>
      </c>
      <c r="G1486" s="12" t="str">
        <f t="shared" si="212"/>
        <v/>
      </c>
      <c r="H1486" s="12" t="e">
        <f t="shared" si="213"/>
        <v>#N/A</v>
      </c>
      <c r="I1486" s="12" t="str">
        <f t="shared" si="214"/>
        <v>0/1/2443</v>
      </c>
      <c r="J1486" s="12" t="str">
        <f t="shared" si="215"/>
        <v>0/1/2500</v>
      </c>
      <c r="K1486" s="12" t="e">
        <f>IF(VALUE(LEFT(A1486,SEARCH(" ",A1486)-1))&lt;10,"0"&amp;VALUE(LEFT(A1486,SEARCH(" ",A1486)-1)),VALUE(LEFT(A1486,SEARCH(" ",A1486)-1)))&amp;"/"&amp;VLOOKUP(MID(A1486,SEARCH(" ",A1486)+1,LEN(A1486)-SEARCH(" ",A1486)-3),'[1]Lookup Data'!$B$2:$C$14,2,FALSE)&amp;"/"&amp;RIGHT(A1486,2)+2500</f>
        <v>#VALUE!</v>
      </c>
      <c r="L1486" s="12" t="e">
        <f>LEFT(A1486,2)&amp;"/"&amp;VLOOKUP(MID(LEFT(A1486,LEN(A1486)-5),SEARCH(" ",A1486),LEN(LEFT(A1486,LEN(A1486)-5))-SEARCH(" ",A1486)+1),'[1]Lookup Data'!$E$3:$F$14,2,FALSE)&amp;"/"&amp;RIGHT(A1486,4)</f>
        <v>#VALUE!</v>
      </c>
      <c r="M1486" s="12" t="e">
        <f>E1486&amp;"/"&amp;VLOOKUP([1]สูตรแปลงวันที่!F1486,'[1]Lookup Data'!$B$3:$C$14,2,FALSE)&amp;"/"&amp;[1]สูตรแปลงวันที่!G1486</f>
        <v>#VALUE!</v>
      </c>
    </row>
    <row r="1487" spans="1:13">
      <c r="A1487" s="11"/>
      <c r="B1487" s="12">
        <f t="shared" si="207"/>
        <v>0</v>
      </c>
      <c r="C1487" s="12">
        <f t="shared" si="208"/>
        <v>1</v>
      </c>
      <c r="D1487" s="12">
        <f t="shared" si="209"/>
        <v>1900</v>
      </c>
      <c r="E1487" s="12" t="str">
        <f t="shared" si="210"/>
        <v/>
      </c>
      <c r="F1487" s="12" t="e">
        <f t="shared" si="211"/>
        <v>#VALUE!</v>
      </c>
      <c r="G1487" s="12" t="str">
        <f t="shared" si="212"/>
        <v/>
      </c>
      <c r="H1487" s="12" t="e">
        <f t="shared" si="213"/>
        <v>#N/A</v>
      </c>
      <c r="I1487" s="12" t="str">
        <f t="shared" si="214"/>
        <v>0/1/2443</v>
      </c>
      <c r="J1487" s="12" t="str">
        <f t="shared" si="215"/>
        <v>0/1/2500</v>
      </c>
      <c r="K1487" s="12" t="e">
        <f>IF(VALUE(LEFT(A1487,SEARCH(" ",A1487)-1))&lt;10,"0"&amp;VALUE(LEFT(A1487,SEARCH(" ",A1487)-1)),VALUE(LEFT(A1487,SEARCH(" ",A1487)-1)))&amp;"/"&amp;VLOOKUP(MID(A1487,SEARCH(" ",A1487)+1,LEN(A1487)-SEARCH(" ",A1487)-3),'[1]Lookup Data'!$B$2:$C$14,2,FALSE)&amp;"/"&amp;RIGHT(A1487,2)+2500</f>
        <v>#VALUE!</v>
      </c>
      <c r="L1487" s="12" t="e">
        <f>LEFT(A1487,2)&amp;"/"&amp;VLOOKUP(MID(LEFT(A1487,LEN(A1487)-5),SEARCH(" ",A1487),LEN(LEFT(A1487,LEN(A1487)-5))-SEARCH(" ",A1487)+1),'[1]Lookup Data'!$E$3:$F$14,2,FALSE)&amp;"/"&amp;RIGHT(A1487,4)</f>
        <v>#VALUE!</v>
      </c>
      <c r="M1487" s="12" t="e">
        <f>E1487&amp;"/"&amp;VLOOKUP([1]สูตรแปลงวันที่!F1487,'[1]Lookup Data'!$B$3:$C$14,2,FALSE)&amp;"/"&amp;[1]สูตรแปลงวันที่!G1487</f>
        <v>#VALUE!</v>
      </c>
    </row>
    <row r="1488" spans="1:13">
      <c r="A1488" s="11"/>
      <c r="B1488" s="12">
        <f t="shared" si="207"/>
        <v>0</v>
      </c>
      <c r="C1488" s="12">
        <f t="shared" si="208"/>
        <v>1</v>
      </c>
      <c r="D1488" s="12">
        <f t="shared" si="209"/>
        <v>1900</v>
      </c>
      <c r="E1488" s="12" t="str">
        <f t="shared" si="210"/>
        <v/>
      </c>
      <c r="F1488" s="12" t="e">
        <f t="shared" si="211"/>
        <v>#VALUE!</v>
      </c>
      <c r="G1488" s="12" t="str">
        <f t="shared" si="212"/>
        <v/>
      </c>
      <c r="H1488" s="12" t="e">
        <f t="shared" si="213"/>
        <v>#N/A</v>
      </c>
      <c r="I1488" s="12" t="str">
        <f t="shared" si="214"/>
        <v>0/1/2443</v>
      </c>
      <c r="J1488" s="12" t="str">
        <f t="shared" si="215"/>
        <v>0/1/2500</v>
      </c>
      <c r="K1488" s="12" t="e">
        <f>IF(VALUE(LEFT(A1488,SEARCH(" ",A1488)-1))&lt;10,"0"&amp;VALUE(LEFT(A1488,SEARCH(" ",A1488)-1)),VALUE(LEFT(A1488,SEARCH(" ",A1488)-1)))&amp;"/"&amp;VLOOKUP(MID(A1488,SEARCH(" ",A1488)+1,LEN(A1488)-SEARCH(" ",A1488)-3),'[1]Lookup Data'!$B$2:$C$14,2,FALSE)&amp;"/"&amp;RIGHT(A1488,2)+2500</f>
        <v>#VALUE!</v>
      </c>
      <c r="L1488" s="12" t="e">
        <f>LEFT(A1488,2)&amp;"/"&amp;VLOOKUP(MID(LEFT(A1488,LEN(A1488)-5),SEARCH(" ",A1488),LEN(LEFT(A1488,LEN(A1488)-5))-SEARCH(" ",A1488)+1),'[1]Lookup Data'!$E$3:$F$14,2,FALSE)&amp;"/"&amp;RIGHT(A1488,4)</f>
        <v>#VALUE!</v>
      </c>
      <c r="M1488" s="12" t="e">
        <f>E1488&amp;"/"&amp;VLOOKUP([1]สูตรแปลงวันที่!F1488,'[1]Lookup Data'!$B$3:$C$14,2,FALSE)&amp;"/"&amp;[1]สูตรแปลงวันที่!G1488</f>
        <v>#VALUE!</v>
      </c>
    </row>
    <row r="1489" spans="1:13">
      <c r="A1489" s="11"/>
      <c r="B1489" s="12">
        <f t="shared" si="207"/>
        <v>0</v>
      </c>
      <c r="C1489" s="12">
        <f t="shared" si="208"/>
        <v>1</v>
      </c>
      <c r="D1489" s="12">
        <f t="shared" si="209"/>
        <v>1900</v>
      </c>
      <c r="E1489" s="12" t="str">
        <f t="shared" si="210"/>
        <v/>
      </c>
      <c r="F1489" s="12" t="e">
        <f t="shared" si="211"/>
        <v>#VALUE!</v>
      </c>
      <c r="G1489" s="12" t="str">
        <f t="shared" si="212"/>
        <v/>
      </c>
      <c r="H1489" s="12" t="e">
        <f t="shared" si="213"/>
        <v>#N/A</v>
      </c>
      <c r="I1489" s="12" t="str">
        <f t="shared" si="214"/>
        <v>0/1/2443</v>
      </c>
      <c r="J1489" s="12" t="str">
        <f t="shared" si="215"/>
        <v>0/1/2500</v>
      </c>
      <c r="K1489" s="12" t="e">
        <f>IF(VALUE(LEFT(A1489,SEARCH(" ",A1489)-1))&lt;10,"0"&amp;VALUE(LEFT(A1489,SEARCH(" ",A1489)-1)),VALUE(LEFT(A1489,SEARCH(" ",A1489)-1)))&amp;"/"&amp;VLOOKUP(MID(A1489,SEARCH(" ",A1489)+1,LEN(A1489)-SEARCH(" ",A1489)-3),'[1]Lookup Data'!$B$2:$C$14,2,FALSE)&amp;"/"&amp;RIGHT(A1489,2)+2500</f>
        <v>#VALUE!</v>
      </c>
      <c r="L1489" s="12" t="e">
        <f>LEFT(A1489,2)&amp;"/"&amp;VLOOKUP(MID(LEFT(A1489,LEN(A1489)-5),SEARCH(" ",A1489),LEN(LEFT(A1489,LEN(A1489)-5))-SEARCH(" ",A1489)+1),'[1]Lookup Data'!$E$3:$F$14,2,FALSE)&amp;"/"&amp;RIGHT(A1489,4)</f>
        <v>#VALUE!</v>
      </c>
      <c r="M1489" s="12" t="e">
        <f>E1489&amp;"/"&amp;VLOOKUP([1]สูตรแปลงวันที่!F1489,'[1]Lookup Data'!$B$3:$C$14,2,FALSE)&amp;"/"&amp;[1]สูตรแปลงวันที่!G1489</f>
        <v>#VALUE!</v>
      </c>
    </row>
    <row r="1490" spans="1:13">
      <c r="A1490" s="11"/>
      <c r="B1490" s="12">
        <f t="shared" si="207"/>
        <v>0</v>
      </c>
      <c r="C1490" s="12">
        <f t="shared" si="208"/>
        <v>1</v>
      </c>
      <c r="D1490" s="12">
        <f t="shared" si="209"/>
        <v>1900</v>
      </c>
      <c r="E1490" s="12" t="str">
        <f t="shared" si="210"/>
        <v/>
      </c>
      <c r="F1490" s="12" t="e">
        <f t="shared" si="211"/>
        <v>#VALUE!</v>
      </c>
      <c r="G1490" s="12" t="str">
        <f t="shared" si="212"/>
        <v/>
      </c>
      <c r="H1490" s="12" t="e">
        <f t="shared" si="213"/>
        <v>#N/A</v>
      </c>
      <c r="I1490" s="12" t="str">
        <f t="shared" si="214"/>
        <v>0/1/2443</v>
      </c>
      <c r="J1490" s="12" t="str">
        <f t="shared" si="215"/>
        <v>0/1/2500</v>
      </c>
      <c r="K1490" s="12" t="e">
        <f>IF(VALUE(LEFT(A1490,SEARCH(" ",A1490)-1))&lt;10,"0"&amp;VALUE(LEFT(A1490,SEARCH(" ",A1490)-1)),VALUE(LEFT(A1490,SEARCH(" ",A1490)-1)))&amp;"/"&amp;VLOOKUP(MID(A1490,SEARCH(" ",A1490)+1,LEN(A1490)-SEARCH(" ",A1490)-3),'[1]Lookup Data'!$B$2:$C$14,2,FALSE)&amp;"/"&amp;RIGHT(A1490,2)+2500</f>
        <v>#VALUE!</v>
      </c>
      <c r="L1490" s="12" t="e">
        <f>LEFT(A1490,2)&amp;"/"&amp;VLOOKUP(MID(LEFT(A1490,LEN(A1490)-5),SEARCH(" ",A1490),LEN(LEFT(A1490,LEN(A1490)-5))-SEARCH(" ",A1490)+1),'[1]Lookup Data'!$E$3:$F$14,2,FALSE)&amp;"/"&amp;RIGHT(A1490,4)</f>
        <v>#VALUE!</v>
      </c>
      <c r="M1490" s="12" t="e">
        <f>E1490&amp;"/"&amp;VLOOKUP([1]สูตรแปลงวันที่!F1490,'[1]Lookup Data'!$B$3:$C$14,2,FALSE)&amp;"/"&amp;[1]สูตรแปลงวันที่!G1490</f>
        <v>#VALUE!</v>
      </c>
    </row>
    <row r="1491" spans="1:13">
      <c r="A1491" s="11"/>
      <c r="B1491" s="12">
        <f t="shared" si="207"/>
        <v>0</v>
      </c>
      <c r="C1491" s="12">
        <f t="shared" si="208"/>
        <v>1</v>
      </c>
      <c r="D1491" s="12">
        <f t="shared" si="209"/>
        <v>1900</v>
      </c>
      <c r="E1491" s="12" t="str">
        <f t="shared" si="210"/>
        <v/>
      </c>
      <c r="F1491" s="12" t="e">
        <f t="shared" si="211"/>
        <v>#VALUE!</v>
      </c>
      <c r="G1491" s="12" t="str">
        <f t="shared" si="212"/>
        <v/>
      </c>
      <c r="H1491" s="12" t="e">
        <f t="shared" si="213"/>
        <v>#N/A</v>
      </c>
      <c r="I1491" s="12" t="str">
        <f t="shared" si="214"/>
        <v>0/1/2443</v>
      </c>
      <c r="J1491" s="12" t="str">
        <f t="shared" si="215"/>
        <v>0/1/2500</v>
      </c>
      <c r="K1491" s="12" t="e">
        <f>IF(VALUE(LEFT(A1491,SEARCH(" ",A1491)-1))&lt;10,"0"&amp;VALUE(LEFT(A1491,SEARCH(" ",A1491)-1)),VALUE(LEFT(A1491,SEARCH(" ",A1491)-1)))&amp;"/"&amp;VLOOKUP(MID(A1491,SEARCH(" ",A1491)+1,LEN(A1491)-SEARCH(" ",A1491)-3),'[1]Lookup Data'!$B$2:$C$14,2,FALSE)&amp;"/"&amp;RIGHT(A1491,2)+2500</f>
        <v>#VALUE!</v>
      </c>
      <c r="L1491" s="12" t="e">
        <f>LEFT(A1491,2)&amp;"/"&amp;VLOOKUP(MID(LEFT(A1491,LEN(A1491)-5),SEARCH(" ",A1491),LEN(LEFT(A1491,LEN(A1491)-5))-SEARCH(" ",A1491)+1),'[1]Lookup Data'!$E$3:$F$14,2,FALSE)&amp;"/"&amp;RIGHT(A1491,4)</f>
        <v>#VALUE!</v>
      </c>
      <c r="M1491" s="12" t="e">
        <f>E1491&amp;"/"&amp;VLOOKUP([1]สูตรแปลงวันที่!F1491,'[1]Lookup Data'!$B$3:$C$14,2,FALSE)&amp;"/"&amp;[1]สูตรแปลงวันที่!G1491</f>
        <v>#VALUE!</v>
      </c>
    </row>
    <row r="1492" spans="1:13">
      <c r="A1492" s="11"/>
      <c r="B1492" s="12">
        <f t="shared" si="207"/>
        <v>0</v>
      </c>
      <c r="C1492" s="12">
        <f t="shared" si="208"/>
        <v>1</v>
      </c>
      <c r="D1492" s="12">
        <f t="shared" si="209"/>
        <v>1900</v>
      </c>
      <c r="E1492" s="12" t="str">
        <f t="shared" si="210"/>
        <v/>
      </c>
      <c r="F1492" s="12" t="e">
        <f t="shared" si="211"/>
        <v>#VALUE!</v>
      </c>
      <c r="G1492" s="12" t="str">
        <f t="shared" si="212"/>
        <v/>
      </c>
      <c r="H1492" s="12" t="e">
        <f t="shared" si="213"/>
        <v>#N/A</v>
      </c>
      <c r="I1492" s="12" t="str">
        <f t="shared" si="214"/>
        <v>0/1/2443</v>
      </c>
      <c r="J1492" s="12" t="str">
        <f t="shared" si="215"/>
        <v>0/1/2500</v>
      </c>
      <c r="K1492" s="12" t="e">
        <f>IF(VALUE(LEFT(A1492,SEARCH(" ",A1492)-1))&lt;10,"0"&amp;VALUE(LEFT(A1492,SEARCH(" ",A1492)-1)),VALUE(LEFT(A1492,SEARCH(" ",A1492)-1)))&amp;"/"&amp;VLOOKUP(MID(A1492,SEARCH(" ",A1492)+1,LEN(A1492)-SEARCH(" ",A1492)-3),'[1]Lookup Data'!$B$2:$C$14,2,FALSE)&amp;"/"&amp;RIGHT(A1492,2)+2500</f>
        <v>#VALUE!</v>
      </c>
      <c r="L1492" s="12" t="e">
        <f>LEFT(A1492,2)&amp;"/"&amp;VLOOKUP(MID(LEFT(A1492,LEN(A1492)-5),SEARCH(" ",A1492),LEN(LEFT(A1492,LEN(A1492)-5))-SEARCH(" ",A1492)+1),'[1]Lookup Data'!$E$3:$F$14,2,FALSE)&amp;"/"&amp;RIGHT(A1492,4)</f>
        <v>#VALUE!</v>
      </c>
      <c r="M1492" s="12" t="e">
        <f>E1492&amp;"/"&amp;VLOOKUP([1]สูตรแปลงวันที่!F1492,'[1]Lookup Data'!$B$3:$C$14,2,FALSE)&amp;"/"&amp;[1]สูตรแปลงวันที่!G1492</f>
        <v>#VALUE!</v>
      </c>
    </row>
    <row r="1493" spans="1:13">
      <c r="A1493" s="11"/>
      <c r="B1493" s="12">
        <f t="shared" si="207"/>
        <v>0</v>
      </c>
      <c r="C1493" s="12">
        <f t="shared" si="208"/>
        <v>1</v>
      </c>
      <c r="D1493" s="12">
        <f t="shared" si="209"/>
        <v>1900</v>
      </c>
      <c r="E1493" s="12" t="str">
        <f t="shared" si="210"/>
        <v/>
      </c>
      <c r="F1493" s="12" t="e">
        <f t="shared" si="211"/>
        <v>#VALUE!</v>
      </c>
      <c r="G1493" s="12" t="str">
        <f t="shared" si="212"/>
        <v/>
      </c>
      <c r="H1493" s="12" t="e">
        <f t="shared" si="213"/>
        <v>#N/A</v>
      </c>
      <c r="I1493" s="12" t="str">
        <f t="shared" si="214"/>
        <v>0/1/2443</v>
      </c>
      <c r="J1493" s="12" t="str">
        <f t="shared" si="215"/>
        <v>0/1/2500</v>
      </c>
      <c r="K1493" s="12" t="e">
        <f>IF(VALUE(LEFT(A1493,SEARCH(" ",A1493)-1))&lt;10,"0"&amp;VALUE(LEFT(A1493,SEARCH(" ",A1493)-1)),VALUE(LEFT(A1493,SEARCH(" ",A1493)-1)))&amp;"/"&amp;VLOOKUP(MID(A1493,SEARCH(" ",A1493)+1,LEN(A1493)-SEARCH(" ",A1493)-3),'[1]Lookup Data'!$B$2:$C$14,2,FALSE)&amp;"/"&amp;RIGHT(A1493,2)+2500</f>
        <v>#VALUE!</v>
      </c>
      <c r="L1493" s="12" t="e">
        <f>LEFT(A1493,2)&amp;"/"&amp;VLOOKUP(MID(LEFT(A1493,LEN(A1493)-5),SEARCH(" ",A1493),LEN(LEFT(A1493,LEN(A1493)-5))-SEARCH(" ",A1493)+1),'[1]Lookup Data'!$E$3:$F$14,2,FALSE)&amp;"/"&amp;RIGHT(A1493,4)</f>
        <v>#VALUE!</v>
      </c>
      <c r="M1493" s="12" t="e">
        <f>E1493&amp;"/"&amp;VLOOKUP([1]สูตรแปลงวันที่!F1493,'[1]Lookup Data'!$B$3:$C$14,2,FALSE)&amp;"/"&amp;[1]สูตรแปลงวันที่!G1493</f>
        <v>#VALUE!</v>
      </c>
    </row>
    <row r="1494" spans="1:13">
      <c r="A1494" s="11"/>
      <c r="B1494" s="12">
        <f t="shared" si="207"/>
        <v>0</v>
      </c>
      <c r="C1494" s="12">
        <f t="shared" si="208"/>
        <v>1</v>
      </c>
      <c r="D1494" s="12">
        <f t="shared" si="209"/>
        <v>1900</v>
      </c>
      <c r="E1494" s="12" t="str">
        <f t="shared" si="210"/>
        <v/>
      </c>
      <c r="F1494" s="12" t="e">
        <f t="shared" si="211"/>
        <v>#VALUE!</v>
      </c>
      <c r="G1494" s="12" t="str">
        <f t="shared" si="212"/>
        <v/>
      </c>
      <c r="H1494" s="12" t="e">
        <f t="shared" si="213"/>
        <v>#N/A</v>
      </c>
      <c r="I1494" s="12" t="str">
        <f t="shared" si="214"/>
        <v>0/1/2443</v>
      </c>
      <c r="J1494" s="12" t="str">
        <f t="shared" si="215"/>
        <v>0/1/2500</v>
      </c>
      <c r="K1494" s="12" t="e">
        <f>IF(VALUE(LEFT(A1494,SEARCH(" ",A1494)-1))&lt;10,"0"&amp;VALUE(LEFT(A1494,SEARCH(" ",A1494)-1)),VALUE(LEFT(A1494,SEARCH(" ",A1494)-1)))&amp;"/"&amp;VLOOKUP(MID(A1494,SEARCH(" ",A1494)+1,LEN(A1494)-SEARCH(" ",A1494)-3),'[1]Lookup Data'!$B$2:$C$14,2,FALSE)&amp;"/"&amp;RIGHT(A1494,2)+2500</f>
        <v>#VALUE!</v>
      </c>
      <c r="L1494" s="12" t="e">
        <f>LEFT(A1494,2)&amp;"/"&amp;VLOOKUP(MID(LEFT(A1494,LEN(A1494)-5),SEARCH(" ",A1494),LEN(LEFT(A1494,LEN(A1494)-5))-SEARCH(" ",A1494)+1),'[1]Lookup Data'!$E$3:$F$14,2,FALSE)&amp;"/"&amp;RIGHT(A1494,4)</f>
        <v>#VALUE!</v>
      </c>
      <c r="M1494" s="12" t="e">
        <f>E1494&amp;"/"&amp;VLOOKUP([1]สูตรแปลงวันที่!F1494,'[1]Lookup Data'!$B$3:$C$14,2,FALSE)&amp;"/"&amp;[1]สูตรแปลงวันที่!G1494</f>
        <v>#VALUE!</v>
      </c>
    </row>
    <row r="1495" spans="1:13">
      <c r="A1495" s="11"/>
      <c r="B1495" s="12">
        <f t="shared" si="207"/>
        <v>0</v>
      </c>
      <c r="C1495" s="12">
        <f t="shared" si="208"/>
        <v>1</v>
      </c>
      <c r="D1495" s="12">
        <f t="shared" si="209"/>
        <v>1900</v>
      </c>
      <c r="E1495" s="12" t="str">
        <f t="shared" si="210"/>
        <v/>
      </c>
      <c r="F1495" s="12" t="e">
        <f t="shared" si="211"/>
        <v>#VALUE!</v>
      </c>
      <c r="G1495" s="12" t="str">
        <f t="shared" si="212"/>
        <v/>
      </c>
      <c r="H1495" s="12" t="e">
        <f t="shared" si="213"/>
        <v>#N/A</v>
      </c>
      <c r="I1495" s="12" t="str">
        <f t="shared" si="214"/>
        <v>0/1/2443</v>
      </c>
      <c r="J1495" s="12" t="str">
        <f t="shared" si="215"/>
        <v>0/1/2500</v>
      </c>
      <c r="K1495" s="12" t="e">
        <f>IF(VALUE(LEFT(A1495,SEARCH(" ",A1495)-1))&lt;10,"0"&amp;VALUE(LEFT(A1495,SEARCH(" ",A1495)-1)),VALUE(LEFT(A1495,SEARCH(" ",A1495)-1)))&amp;"/"&amp;VLOOKUP(MID(A1495,SEARCH(" ",A1495)+1,LEN(A1495)-SEARCH(" ",A1495)-3),'[1]Lookup Data'!$B$2:$C$14,2,FALSE)&amp;"/"&amp;RIGHT(A1495,2)+2500</f>
        <v>#VALUE!</v>
      </c>
      <c r="L1495" s="12" t="e">
        <f>LEFT(A1495,2)&amp;"/"&amp;VLOOKUP(MID(LEFT(A1495,LEN(A1495)-5),SEARCH(" ",A1495),LEN(LEFT(A1495,LEN(A1495)-5))-SEARCH(" ",A1495)+1),'[1]Lookup Data'!$E$3:$F$14,2,FALSE)&amp;"/"&amp;RIGHT(A1495,4)</f>
        <v>#VALUE!</v>
      </c>
      <c r="M1495" s="12" t="e">
        <f>E1495&amp;"/"&amp;VLOOKUP([1]สูตรแปลงวันที่!F1495,'[1]Lookup Data'!$B$3:$C$14,2,FALSE)&amp;"/"&amp;[1]สูตรแปลงวันที่!G1495</f>
        <v>#VALUE!</v>
      </c>
    </row>
    <row r="1496" spans="1:13">
      <c r="A1496" s="11"/>
      <c r="B1496" s="12">
        <f t="shared" si="207"/>
        <v>0</v>
      </c>
      <c r="C1496" s="12">
        <f t="shared" si="208"/>
        <v>1</v>
      </c>
      <c r="D1496" s="12">
        <f t="shared" si="209"/>
        <v>1900</v>
      </c>
      <c r="E1496" s="12" t="str">
        <f t="shared" si="210"/>
        <v/>
      </c>
      <c r="F1496" s="12" t="e">
        <f t="shared" si="211"/>
        <v>#VALUE!</v>
      </c>
      <c r="G1496" s="12" t="str">
        <f t="shared" si="212"/>
        <v/>
      </c>
      <c r="H1496" s="12" t="e">
        <f t="shared" si="213"/>
        <v>#N/A</v>
      </c>
      <c r="I1496" s="12" t="str">
        <f t="shared" si="214"/>
        <v>0/1/2443</v>
      </c>
      <c r="J1496" s="12" t="str">
        <f t="shared" si="215"/>
        <v>0/1/2500</v>
      </c>
      <c r="K1496" s="12" t="e">
        <f>IF(VALUE(LEFT(A1496,SEARCH(" ",A1496)-1))&lt;10,"0"&amp;VALUE(LEFT(A1496,SEARCH(" ",A1496)-1)),VALUE(LEFT(A1496,SEARCH(" ",A1496)-1)))&amp;"/"&amp;VLOOKUP(MID(A1496,SEARCH(" ",A1496)+1,LEN(A1496)-SEARCH(" ",A1496)-3),'[1]Lookup Data'!$B$2:$C$14,2,FALSE)&amp;"/"&amp;RIGHT(A1496,2)+2500</f>
        <v>#VALUE!</v>
      </c>
      <c r="L1496" s="12" t="e">
        <f>LEFT(A1496,2)&amp;"/"&amp;VLOOKUP(MID(LEFT(A1496,LEN(A1496)-5),SEARCH(" ",A1496),LEN(LEFT(A1496,LEN(A1496)-5))-SEARCH(" ",A1496)+1),'[1]Lookup Data'!$E$3:$F$14,2,FALSE)&amp;"/"&amp;RIGHT(A1496,4)</f>
        <v>#VALUE!</v>
      </c>
      <c r="M1496" s="12" t="e">
        <f>E1496&amp;"/"&amp;VLOOKUP([1]สูตรแปลงวันที่!F1496,'[1]Lookup Data'!$B$3:$C$14,2,FALSE)&amp;"/"&amp;[1]สูตรแปลงวันที่!G1496</f>
        <v>#VALUE!</v>
      </c>
    </row>
    <row r="1497" spans="1:13">
      <c r="A1497" s="11"/>
      <c r="B1497" s="12">
        <f t="shared" si="207"/>
        <v>0</v>
      </c>
      <c r="C1497" s="12">
        <f t="shared" si="208"/>
        <v>1</v>
      </c>
      <c r="D1497" s="12">
        <f t="shared" si="209"/>
        <v>1900</v>
      </c>
      <c r="E1497" s="12" t="str">
        <f t="shared" si="210"/>
        <v/>
      </c>
      <c r="F1497" s="12" t="e">
        <f t="shared" si="211"/>
        <v>#VALUE!</v>
      </c>
      <c r="G1497" s="12" t="str">
        <f t="shared" si="212"/>
        <v/>
      </c>
      <c r="H1497" s="12" t="e">
        <f t="shared" si="213"/>
        <v>#N/A</v>
      </c>
      <c r="I1497" s="12" t="str">
        <f t="shared" si="214"/>
        <v>0/1/2443</v>
      </c>
      <c r="J1497" s="12" t="str">
        <f t="shared" si="215"/>
        <v>0/1/2500</v>
      </c>
      <c r="K1497" s="12" t="e">
        <f>IF(VALUE(LEFT(A1497,SEARCH(" ",A1497)-1))&lt;10,"0"&amp;VALUE(LEFT(A1497,SEARCH(" ",A1497)-1)),VALUE(LEFT(A1497,SEARCH(" ",A1497)-1)))&amp;"/"&amp;VLOOKUP(MID(A1497,SEARCH(" ",A1497)+1,LEN(A1497)-SEARCH(" ",A1497)-3),'[1]Lookup Data'!$B$2:$C$14,2,FALSE)&amp;"/"&amp;RIGHT(A1497,2)+2500</f>
        <v>#VALUE!</v>
      </c>
      <c r="L1497" s="12" t="e">
        <f>LEFT(A1497,2)&amp;"/"&amp;VLOOKUP(MID(LEFT(A1497,LEN(A1497)-5),SEARCH(" ",A1497),LEN(LEFT(A1497,LEN(A1497)-5))-SEARCH(" ",A1497)+1),'[1]Lookup Data'!$E$3:$F$14,2,FALSE)&amp;"/"&amp;RIGHT(A1497,4)</f>
        <v>#VALUE!</v>
      </c>
      <c r="M1497" s="12" t="e">
        <f>E1497&amp;"/"&amp;VLOOKUP([1]สูตรแปลงวันที่!F1497,'[1]Lookup Data'!$B$3:$C$14,2,FALSE)&amp;"/"&amp;[1]สูตรแปลงวันที่!G1497</f>
        <v>#VALUE!</v>
      </c>
    </row>
    <row r="1498" spans="1:13">
      <c r="A1498" s="11"/>
      <c r="B1498" s="12">
        <f t="shared" si="207"/>
        <v>0</v>
      </c>
      <c r="C1498" s="12">
        <f t="shared" si="208"/>
        <v>1</v>
      </c>
      <c r="D1498" s="12">
        <f t="shared" si="209"/>
        <v>1900</v>
      </c>
      <c r="E1498" s="12" t="str">
        <f t="shared" si="210"/>
        <v/>
      </c>
      <c r="F1498" s="12" t="e">
        <f t="shared" si="211"/>
        <v>#VALUE!</v>
      </c>
      <c r="G1498" s="12" t="str">
        <f t="shared" si="212"/>
        <v/>
      </c>
      <c r="H1498" s="12" t="e">
        <f t="shared" si="213"/>
        <v>#N/A</v>
      </c>
      <c r="I1498" s="12" t="str">
        <f t="shared" si="214"/>
        <v>0/1/2443</v>
      </c>
      <c r="J1498" s="12" t="str">
        <f t="shared" si="215"/>
        <v>0/1/2500</v>
      </c>
      <c r="K1498" s="12" t="e">
        <f>IF(VALUE(LEFT(A1498,SEARCH(" ",A1498)-1))&lt;10,"0"&amp;VALUE(LEFT(A1498,SEARCH(" ",A1498)-1)),VALUE(LEFT(A1498,SEARCH(" ",A1498)-1)))&amp;"/"&amp;VLOOKUP(MID(A1498,SEARCH(" ",A1498)+1,LEN(A1498)-SEARCH(" ",A1498)-3),'[1]Lookup Data'!$B$2:$C$14,2,FALSE)&amp;"/"&amp;RIGHT(A1498,2)+2500</f>
        <v>#VALUE!</v>
      </c>
      <c r="L1498" s="12" t="e">
        <f>LEFT(A1498,2)&amp;"/"&amp;VLOOKUP(MID(LEFT(A1498,LEN(A1498)-5),SEARCH(" ",A1498),LEN(LEFT(A1498,LEN(A1498)-5))-SEARCH(" ",A1498)+1),'[1]Lookup Data'!$E$3:$F$14,2,FALSE)&amp;"/"&amp;RIGHT(A1498,4)</f>
        <v>#VALUE!</v>
      </c>
      <c r="M1498" s="12" t="e">
        <f>E1498&amp;"/"&amp;VLOOKUP([1]สูตรแปลงวันที่!F1498,'[1]Lookup Data'!$B$3:$C$14,2,FALSE)&amp;"/"&amp;[1]สูตรแปลงวันที่!G1498</f>
        <v>#VALUE!</v>
      </c>
    </row>
    <row r="1499" spans="1:13">
      <c r="A1499" s="11"/>
      <c r="B1499" s="12">
        <f t="shared" si="207"/>
        <v>0</v>
      </c>
      <c r="C1499" s="12">
        <f t="shared" si="208"/>
        <v>1</v>
      </c>
      <c r="D1499" s="12">
        <f t="shared" si="209"/>
        <v>1900</v>
      </c>
      <c r="E1499" s="12" t="str">
        <f t="shared" si="210"/>
        <v/>
      </c>
      <c r="F1499" s="12" t="e">
        <f t="shared" si="211"/>
        <v>#VALUE!</v>
      </c>
      <c r="G1499" s="12" t="str">
        <f t="shared" si="212"/>
        <v/>
      </c>
      <c r="H1499" s="12" t="e">
        <f t="shared" si="213"/>
        <v>#N/A</v>
      </c>
      <c r="I1499" s="12" t="str">
        <f t="shared" si="214"/>
        <v>0/1/2443</v>
      </c>
      <c r="J1499" s="12" t="str">
        <f t="shared" si="215"/>
        <v>0/1/2500</v>
      </c>
      <c r="K1499" s="12" t="e">
        <f>IF(VALUE(LEFT(A1499,SEARCH(" ",A1499)-1))&lt;10,"0"&amp;VALUE(LEFT(A1499,SEARCH(" ",A1499)-1)),VALUE(LEFT(A1499,SEARCH(" ",A1499)-1)))&amp;"/"&amp;VLOOKUP(MID(A1499,SEARCH(" ",A1499)+1,LEN(A1499)-SEARCH(" ",A1499)-3),'[1]Lookup Data'!$B$2:$C$14,2,FALSE)&amp;"/"&amp;RIGHT(A1499,2)+2500</f>
        <v>#VALUE!</v>
      </c>
      <c r="L1499" s="12" t="e">
        <f>LEFT(A1499,2)&amp;"/"&amp;VLOOKUP(MID(LEFT(A1499,LEN(A1499)-5),SEARCH(" ",A1499),LEN(LEFT(A1499,LEN(A1499)-5))-SEARCH(" ",A1499)+1),'[1]Lookup Data'!$E$3:$F$14,2,FALSE)&amp;"/"&amp;RIGHT(A1499,4)</f>
        <v>#VALUE!</v>
      </c>
      <c r="M1499" s="12" t="e">
        <f>E1499&amp;"/"&amp;VLOOKUP([1]สูตรแปลงวันที่!F1499,'[1]Lookup Data'!$B$3:$C$14,2,FALSE)&amp;"/"&amp;[1]สูตรแปลงวันที่!G1499</f>
        <v>#VALUE!</v>
      </c>
    </row>
    <row r="1500" spans="1:13">
      <c r="A1500" s="11"/>
      <c r="B1500" s="12">
        <f t="shared" si="207"/>
        <v>0</v>
      </c>
      <c r="C1500" s="12">
        <f t="shared" si="208"/>
        <v>1</v>
      </c>
      <c r="D1500" s="12">
        <f t="shared" si="209"/>
        <v>1900</v>
      </c>
      <c r="E1500" s="12" t="str">
        <f t="shared" si="210"/>
        <v/>
      </c>
      <c r="F1500" s="12" t="e">
        <f t="shared" si="211"/>
        <v>#VALUE!</v>
      </c>
      <c r="G1500" s="12" t="str">
        <f t="shared" si="212"/>
        <v/>
      </c>
      <c r="H1500" s="12" t="e">
        <f t="shared" si="213"/>
        <v>#N/A</v>
      </c>
      <c r="I1500" s="12" t="str">
        <f t="shared" si="214"/>
        <v>0/1/2443</v>
      </c>
      <c r="J1500" s="12" t="str">
        <f t="shared" si="215"/>
        <v>0/1/2500</v>
      </c>
      <c r="K1500" s="12" t="e">
        <f>IF(VALUE(LEFT(A1500,SEARCH(" ",A1500)-1))&lt;10,"0"&amp;VALUE(LEFT(A1500,SEARCH(" ",A1500)-1)),VALUE(LEFT(A1500,SEARCH(" ",A1500)-1)))&amp;"/"&amp;VLOOKUP(MID(A1500,SEARCH(" ",A1500)+1,LEN(A1500)-SEARCH(" ",A1500)-3),'[1]Lookup Data'!$B$2:$C$14,2,FALSE)&amp;"/"&amp;RIGHT(A1500,2)+2500</f>
        <v>#VALUE!</v>
      </c>
      <c r="L1500" s="12" t="e">
        <f>LEFT(A1500,2)&amp;"/"&amp;VLOOKUP(MID(LEFT(A1500,LEN(A1500)-5),SEARCH(" ",A1500),LEN(LEFT(A1500,LEN(A1500)-5))-SEARCH(" ",A1500)+1),'[1]Lookup Data'!$E$3:$F$14,2,FALSE)&amp;"/"&amp;RIGHT(A1500,4)</f>
        <v>#VALUE!</v>
      </c>
      <c r="M1500" s="12" t="e">
        <f>E1500&amp;"/"&amp;VLOOKUP([1]สูตรแปลงวันที่!F1500,'[1]Lookup Data'!$B$3:$C$14,2,FALSE)&amp;"/"&amp;[1]สูตรแปลงวันที่!G1500</f>
        <v>#VALUE!</v>
      </c>
    </row>
    <row r="1501" spans="1:13">
      <c r="A1501" s="11"/>
      <c r="B1501" s="12">
        <f t="shared" si="207"/>
        <v>0</v>
      </c>
      <c r="C1501" s="12">
        <f t="shared" si="208"/>
        <v>1</v>
      </c>
      <c r="D1501" s="12">
        <f t="shared" si="209"/>
        <v>1900</v>
      </c>
      <c r="E1501" s="12" t="str">
        <f t="shared" si="210"/>
        <v/>
      </c>
      <c r="F1501" s="12" t="e">
        <f t="shared" si="211"/>
        <v>#VALUE!</v>
      </c>
      <c r="G1501" s="12" t="str">
        <f t="shared" si="212"/>
        <v/>
      </c>
      <c r="H1501" s="12" t="e">
        <f t="shared" si="213"/>
        <v>#N/A</v>
      </c>
      <c r="I1501" s="12" t="str">
        <f t="shared" si="214"/>
        <v>0/1/2443</v>
      </c>
      <c r="J1501" s="12" t="str">
        <f t="shared" si="215"/>
        <v>0/1/2500</v>
      </c>
      <c r="K1501" s="12" t="e">
        <f>IF(VALUE(LEFT(A1501,SEARCH(" ",A1501)-1))&lt;10,"0"&amp;VALUE(LEFT(A1501,SEARCH(" ",A1501)-1)),VALUE(LEFT(A1501,SEARCH(" ",A1501)-1)))&amp;"/"&amp;VLOOKUP(MID(A1501,SEARCH(" ",A1501)+1,LEN(A1501)-SEARCH(" ",A1501)-3),'[1]Lookup Data'!$B$2:$C$14,2,FALSE)&amp;"/"&amp;RIGHT(A1501,2)+2500</f>
        <v>#VALUE!</v>
      </c>
      <c r="L1501" s="12" t="e">
        <f>LEFT(A1501,2)&amp;"/"&amp;VLOOKUP(MID(LEFT(A1501,LEN(A1501)-5),SEARCH(" ",A1501),LEN(LEFT(A1501,LEN(A1501)-5))-SEARCH(" ",A1501)+1),'[1]Lookup Data'!$E$3:$F$14,2,FALSE)&amp;"/"&amp;RIGHT(A1501,4)</f>
        <v>#VALUE!</v>
      </c>
      <c r="M1501" s="12" t="e">
        <f>E1501&amp;"/"&amp;VLOOKUP([1]สูตรแปลงวันที่!F1501,'[1]Lookup Data'!$B$3:$C$14,2,FALSE)&amp;"/"&amp;[1]สูตรแปลงวันที่!G1501</f>
        <v>#VALUE!</v>
      </c>
    </row>
    <row r="1502" spans="1:13">
      <c r="A1502" s="11"/>
      <c r="B1502" s="12">
        <f t="shared" si="207"/>
        <v>0</v>
      </c>
      <c r="C1502" s="12">
        <f t="shared" si="208"/>
        <v>1</v>
      </c>
      <c r="D1502" s="12">
        <f t="shared" si="209"/>
        <v>1900</v>
      </c>
      <c r="E1502" s="12" t="str">
        <f t="shared" si="210"/>
        <v/>
      </c>
      <c r="F1502" s="12" t="e">
        <f t="shared" si="211"/>
        <v>#VALUE!</v>
      </c>
      <c r="G1502" s="12" t="str">
        <f t="shared" si="212"/>
        <v/>
      </c>
      <c r="H1502" s="12" t="e">
        <f t="shared" si="213"/>
        <v>#N/A</v>
      </c>
      <c r="I1502" s="12" t="str">
        <f t="shared" si="214"/>
        <v>0/1/2443</v>
      </c>
      <c r="J1502" s="12" t="str">
        <f t="shared" si="215"/>
        <v>0/1/2500</v>
      </c>
      <c r="K1502" s="12" t="e">
        <f>IF(VALUE(LEFT(A1502,SEARCH(" ",A1502)-1))&lt;10,"0"&amp;VALUE(LEFT(A1502,SEARCH(" ",A1502)-1)),VALUE(LEFT(A1502,SEARCH(" ",A1502)-1)))&amp;"/"&amp;VLOOKUP(MID(A1502,SEARCH(" ",A1502)+1,LEN(A1502)-SEARCH(" ",A1502)-3),'[1]Lookup Data'!$B$2:$C$14,2,FALSE)&amp;"/"&amp;RIGHT(A1502,2)+2500</f>
        <v>#VALUE!</v>
      </c>
      <c r="L1502" s="12" t="e">
        <f>LEFT(A1502,2)&amp;"/"&amp;VLOOKUP(MID(LEFT(A1502,LEN(A1502)-5),SEARCH(" ",A1502),LEN(LEFT(A1502,LEN(A1502)-5))-SEARCH(" ",A1502)+1),'[1]Lookup Data'!$E$3:$F$14,2,FALSE)&amp;"/"&amp;RIGHT(A1502,4)</f>
        <v>#VALUE!</v>
      </c>
      <c r="M1502" s="12" t="e">
        <f>E1502&amp;"/"&amp;VLOOKUP([1]สูตรแปลงวันที่!F1502,'[1]Lookup Data'!$B$3:$C$14,2,FALSE)&amp;"/"&amp;[1]สูตรแปลงวันที่!G1502</f>
        <v>#VALUE!</v>
      </c>
    </row>
    <row r="1503" spans="1:13">
      <c r="A1503" s="11"/>
      <c r="B1503" s="12">
        <f t="shared" si="207"/>
        <v>0</v>
      </c>
      <c r="C1503" s="12">
        <f t="shared" si="208"/>
        <v>1</v>
      </c>
      <c r="D1503" s="12">
        <f t="shared" si="209"/>
        <v>1900</v>
      </c>
      <c r="E1503" s="12" t="str">
        <f t="shared" si="210"/>
        <v/>
      </c>
      <c r="F1503" s="12" t="e">
        <f t="shared" si="211"/>
        <v>#VALUE!</v>
      </c>
      <c r="G1503" s="12" t="str">
        <f t="shared" si="212"/>
        <v/>
      </c>
      <c r="H1503" s="12" t="e">
        <f t="shared" si="213"/>
        <v>#N/A</v>
      </c>
      <c r="I1503" s="12" t="str">
        <f t="shared" si="214"/>
        <v>0/1/2443</v>
      </c>
      <c r="J1503" s="12" t="str">
        <f t="shared" si="215"/>
        <v>0/1/2500</v>
      </c>
      <c r="K1503" s="12" t="e">
        <f>IF(VALUE(LEFT(A1503,SEARCH(" ",A1503)-1))&lt;10,"0"&amp;VALUE(LEFT(A1503,SEARCH(" ",A1503)-1)),VALUE(LEFT(A1503,SEARCH(" ",A1503)-1)))&amp;"/"&amp;VLOOKUP(MID(A1503,SEARCH(" ",A1503)+1,LEN(A1503)-SEARCH(" ",A1503)-3),'[1]Lookup Data'!$B$2:$C$14,2,FALSE)&amp;"/"&amp;RIGHT(A1503,2)+2500</f>
        <v>#VALUE!</v>
      </c>
      <c r="L1503" s="12" t="e">
        <f>LEFT(A1503,2)&amp;"/"&amp;VLOOKUP(MID(LEFT(A1503,LEN(A1503)-5),SEARCH(" ",A1503),LEN(LEFT(A1503,LEN(A1503)-5))-SEARCH(" ",A1503)+1),'[1]Lookup Data'!$E$3:$F$14,2,FALSE)&amp;"/"&amp;RIGHT(A1503,4)</f>
        <v>#VALUE!</v>
      </c>
      <c r="M1503" s="12" t="e">
        <f>E1503&amp;"/"&amp;VLOOKUP([1]สูตรแปลงวันที่!F1503,'[1]Lookup Data'!$B$3:$C$14,2,FALSE)&amp;"/"&amp;[1]สูตรแปลงวันที่!G1503</f>
        <v>#VALUE!</v>
      </c>
    </row>
    <row r="1504" spans="1:13">
      <c r="A1504" s="11"/>
      <c r="B1504" s="12">
        <f t="shared" si="207"/>
        <v>0</v>
      </c>
      <c r="C1504" s="12">
        <f t="shared" si="208"/>
        <v>1</v>
      </c>
      <c r="D1504" s="12">
        <f t="shared" si="209"/>
        <v>1900</v>
      </c>
      <c r="E1504" s="12" t="str">
        <f t="shared" si="210"/>
        <v/>
      </c>
      <c r="F1504" s="12" t="e">
        <f t="shared" si="211"/>
        <v>#VALUE!</v>
      </c>
      <c r="G1504" s="12" t="str">
        <f t="shared" si="212"/>
        <v/>
      </c>
      <c r="H1504" s="12" t="e">
        <f t="shared" si="213"/>
        <v>#N/A</v>
      </c>
      <c r="I1504" s="12" t="str">
        <f t="shared" si="214"/>
        <v>0/1/2443</v>
      </c>
      <c r="J1504" s="12" t="str">
        <f t="shared" si="215"/>
        <v>0/1/2500</v>
      </c>
      <c r="K1504" s="12" t="e">
        <f>IF(VALUE(LEFT(A1504,SEARCH(" ",A1504)-1))&lt;10,"0"&amp;VALUE(LEFT(A1504,SEARCH(" ",A1504)-1)),VALUE(LEFT(A1504,SEARCH(" ",A1504)-1)))&amp;"/"&amp;VLOOKUP(MID(A1504,SEARCH(" ",A1504)+1,LEN(A1504)-SEARCH(" ",A1504)-3),'[1]Lookup Data'!$B$2:$C$14,2,FALSE)&amp;"/"&amp;RIGHT(A1504,2)+2500</f>
        <v>#VALUE!</v>
      </c>
      <c r="L1504" s="12" t="e">
        <f>LEFT(A1504,2)&amp;"/"&amp;VLOOKUP(MID(LEFT(A1504,LEN(A1504)-5),SEARCH(" ",A1504),LEN(LEFT(A1504,LEN(A1504)-5))-SEARCH(" ",A1504)+1),'[1]Lookup Data'!$E$3:$F$14,2,FALSE)&amp;"/"&amp;RIGHT(A1504,4)</f>
        <v>#VALUE!</v>
      </c>
      <c r="M1504" s="12" t="e">
        <f>E1504&amp;"/"&amp;VLOOKUP([1]สูตรแปลงวันที่!F1504,'[1]Lookup Data'!$B$3:$C$14,2,FALSE)&amp;"/"&amp;[1]สูตรแปลงวันที่!G1504</f>
        <v>#VALUE!</v>
      </c>
    </row>
    <row r="1505" spans="1:13">
      <c r="A1505" s="11"/>
      <c r="B1505" s="12">
        <f t="shared" si="207"/>
        <v>0</v>
      </c>
      <c r="C1505" s="12">
        <f t="shared" si="208"/>
        <v>1</v>
      </c>
      <c r="D1505" s="12">
        <f t="shared" si="209"/>
        <v>1900</v>
      </c>
      <c r="E1505" s="12" t="str">
        <f t="shared" si="210"/>
        <v/>
      </c>
      <c r="F1505" s="12" t="e">
        <f t="shared" si="211"/>
        <v>#VALUE!</v>
      </c>
      <c r="G1505" s="12" t="str">
        <f t="shared" si="212"/>
        <v/>
      </c>
      <c r="H1505" s="12" t="e">
        <f t="shared" si="213"/>
        <v>#N/A</v>
      </c>
      <c r="I1505" s="12" t="str">
        <f t="shared" si="214"/>
        <v>0/1/2443</v>
      </c>
      <c r="J1505" s="12" t="str">
        <f t="shared" si="215"/>
        <v>0/1/2500</v>
      </c>
      <c r="K1505" s="12" t="e">
        <f>IF(VALUE(LEFT(A1505,SEARCH(" ",A1505)-1))&lt;10,"0"&amp;VALUE(LEFT(A1505,SEARCH(" ",A1505)-1)),VALUE(LEFT(A1505,SEARCH(" ",A1505)-1)))&amp;"/"&amp;VLOOKUP(MID(A1505,SEARCH(" ",A1505)+1,LEN(A1505)-SEARCH(" ",A1505)-3),'[1]Lookup Data'!$B$2:$C$14,2,FALSE)&amp;"/"&amp;RIGHT(A1505,2)+2500</f>
        <v>#VALUE!</v>
      </c>
      <c r="L1505" s="12" t="e">
        <f>LEFT(A1505,2)&amp;"/"&amp;VLOOKUP(MID(LEFT(A1505,LEN(A1505)-5),SEARCH(" ",A1505),LEN(LEFT(A1505,LEN(A1505)-5))-SEARCH(" ",A1505)+1),'[1]Lookup Data'!$E$3:$F$14,2,FALSE)&amp;"/"&amp;RIGHT(A1505,4)</f>
        <v>#VALUE!</v>
      </c>
      <c r="M1505" s="12" t="e">
        <f>E1505&amp;"/"&amp;VLOOKUP([1]สูตรแปลงวันที่!F1505,'[1]Lookup Data'!$B$3:$C$14,2,FALSE)&amp;"/"&amp;[1]สูตรแปลงวันที่!G1505</f>
        <v>#VALUE!</v>
      </c>
    </row>
    <row r="1506" spans="1:13">
      <c r="A1506" s="11"/>
      <c r="B1506" s="12">
        <f t="shared" si="207"/>
        <v>0</v>
      </c>
      <c r="C1506" s="12">
        <f t="shared" si="208"/>
        <v>1</v>
      </c>
      <c r="D1506" s="12">
        <f t="shared" si="209"/>
        <v>1900</v>
      </c>
      <c r="E1506" s="12" t="str">
        <f t="shared" si="210"/>
        <v/>
      </c>
      <c r="F1506" s="12" t="e">
        <f t="shared" si="211"/>
        <v>#VALUE!</v>
      </c>
      <c r="G1506" s="12" t="str">
        <f t="shared" si="212"/>
        <v/>
      </c>
      <c r="H1506" s="12" t="e">
        <f t="shared" si="213"/>
        <v>#N/A</v>
      </c>
      <c r="I1506" s="12" t="str">
        <f t="shared" si="214"/>
        <v>0/1/2443</v>
      </c>
      <c r="J1506" s="12" t="str">
        <f t="shared" si="215"/>
        <v>0/1/2500</v>
      </c>
      <c r="K1506" s="12" t="e">
        <f>IF(VALUE(LEFT(A1506,SEARCH(" ",A1506)-1))&lt;10,"0"&amp;VALUE(LEFT(A1506,SEARCH(" ",A1506)-1)),VALUE(LEFT(A1506,SEARCH(" ",A1506)-1)))&amp;"/"&amp;VLOOKUP(MID(A1506,SEARCH(" ",A1506)+1,LEN(A1506)-SEARCH(" ",A1506)-3),'[1]Lookup Data'!$B$2:$C$14,2,FALSE)&amp;"/"&amp;RIGHT(A1506,2)+2500</f>
        <v>#VALUE!</v>
      </c>
      <c r="L1506" s="12" t="e">
        <f>LEFT(A1506,2)&amp;"/"&amp;VLOOKUP(MID(LEFT(A1506,LEN(A1506)-5),SEARCH(" ",A1506),LEN(LEFT(A1506,LEN(A1506)-5))-SEARCH(" ",A1506)+1),'[1]Lookup Data'!$E$3:$F$14,2,FALSE)&amp;"/"&amp;RIGHT(A1506,4)</f>
        <v>#VALUE!</v>
      </c>
      <c r="M1506" s="12" t="e">
        <f>E1506&amp;"/"&amp;VLOOKUP([1]สูตรแปลงวันที่!F1506,'[1]Lookup Data'!$B$3:$C$14,2,FALSE)&amp;"/"&amp;[1]สูตรแปลงวันที่!G1506</f>
        <v>#VALUE!</v>
      </c>
    </row>
    <row r="1507" spans="1:13">
      <c r="A1507" s="11"/>
      <c r="B1507" s="12">
        <f t="shared" si="207"/>
        <v>0</v>
      </c>
      <c r="C1507" s="12">
        <f t="shared" si="208"/>
        <v>1</v>
      </c>
      <c r="D1507" s="12">
        <f t="shared" si="209"/>
        <v>1900</v>
      </c>
      <c r="E1507" s="12" t="str">
        <f t="shared" si="210"/>
        <v/>
      </c>
      <c r="F1507" s="12" t="e">
        <f t="shared" si="211"/>
        <v>#VALUE!</v>
      </c>
      <c r="G1507" s="12" t="str">
        <f t="shared" si="212"/>
        <v/>
      </c>
      <c r="H1507" s="12" t="e">
        <f t="shared" si="213"/>
        <v>#N/A</v>
      </c>
      <c r="I1507" s="12" t="str">
        <f t="shared" si="214"/>
        <v>0/1/2443</v>
      </c>
      <c r="J1507" s="12" t="str">
        <f t="shared" si="215"/>
        <v>0/1/2500</v>
      </c>
      <c r="K1507" s="12" t="e">
        <f>IF(VALUE(LEFT(A1507,SEARCH(" ",A1507)-1))&lt;10,"0"&amp;VALUE(LEFT(A1507,SEARCH(" ",A1507)-1)),VALUE(LEFT(A1507,SEARCH(" ",A1507)-1)))&amp;"/"&amp;VLOOKUP(MID(A1507,SEARCH(" ",A1507)+1,LEN(A1507)-SEARCH(" ",A1507)-3),'[1]Lookup Data'!$B$2:$C$14,2,FALSE)&amp;"/"&amp;RIGHT(A1507,2)+2500</f>
        <v>#VALUE!</v>
      </c>
      <c r="L1507" s="12" t="e">
        <f>LEFT(A1507,2)&amp;"/"&amp;VLOOKUP(MID(LEFT(A1507,LEN(A1507)-5),SEARCH(" ",A1507),LEN(LEFT(A1507,LEN(A1507)-5))-SEARCH(" ",A1507)+1),'[1]Lookup Data'!$E$3:$F$14,2,FALSE)&amp;"/"&amp;RIGHT(A1507,4)</f>
        <v>#VALUE!</v>
      </c>
      <c r="M1507" s="12" t="e">
        <f>E1507&amp;"/"&amp;VLOOKUP([1]สูตรแปลงวันที่!F1507,'[1]Lookup Data'!$B$3:$C$14,2,FALSE)&amp;"/"&amp;[1]สูตรแปลงวันที่!G1507</f>
        <v>#VALUE!</v>
      </c>
    </row>
    <row r="1508" spans="1:13">
      <c r="A1508" s="11"/>
      <c r="B1508" s="12">
        <f t="shared" si="207"/>
        <v>0</v>
      </c>
      <c r="C1508" s="12">
        <f t="shared" si="208"/>
        <v>1</v>
      </c>
      <c r="D1508" s="12">
        <f t="shared" si="209"/>
        <v>1900</v>
      </c>
      <c r="E1508" s="12" t="str">
        <f t="shared" si="210"/>
        <v/>
      </c>
      <c r="F1508" s="12" t="e">
        <f t="shared" si="211"/>
        <v>#VALUE!</v>
      </c>
      <c r="G1508" s="12" t="str">
        <f t="shared" si="212"/>
        <v/>
      </c>
      <c r="H1508" s="12" t="e">
        <f t="shared" si="213"/>
        <v>#N/A</v>
      </c>
      <c r="I1508" s="12" t="str">
        <f t="shared" si="214"/>
        <v>0/1/2443</v>
      </c>
      <c r="J1508" s="12" t="str">
        <f t="shared" si="215"/>
        <v>0/1/2500</v>
      </c>
      <c r="K1508" s="12" t="e">
        <f>IF(VALUE(LEFT(A1508,SEARCH(" ",A1508)-1))&lt;10,"0"&amp;VALUE(LEFT(A1508,SEARCH(" ",A1508)-1)),VALUE(LEFT(A1508,SEARCH(" ",A1508)-1)))&amp;"/"&amp;VLOOKUP(MID(A1508,SEARCH(" ",A1508)+1,LEN(A1508)-SEARCH(" ",A1508)-3),'[1]Lookup Data'!$B$2:$C$14,2,FALSE)&amp;"/"&amp;RIGHT(A1508,2)+2500</f>
        <v>#VALUE!</v>
      </c>
      <c r="L1508" s="12" t="e">
        <f>LEFT(A1508,2)&amp;"/"&amp;VLOOKUP(MID(LEFT(A1508,LEN(A1508)-5),SEARCH(" ",A1508),LEN(LEFT(A1508,LEN(A1508)-5))-SEARCH(" ",A1508)+1),'[1]Lookup Data'!$E$3:$F$14,2,FALSE)&amp;"/"&amp;RIGHT(A1508,4)</f>
        <v>#VALUE!</v>
      </c>
      <c r="M1508" s="12" t="e">
        <f>E1508&amp;"/"&amp;VLOOKUP([1]สูตรแปลงวันที่!F1508,'[1]Lookup Data'!$B$3:$C$14,2,FALSE)&amp;"/"&amp;[1]สูตรแปลงวันที่!G1508</f>
        <v>#VALUE!</v>
      </c>
    </row>
    <row r="1509" spans="1:13">
      <c r="A1509" s="11"/>
      <c r="B1509" s="12">
        <f t="shared" si="207"/>
        <v>0</v>
      </c>
      <c r="C1509" s="12">
        <f t="shared" si="208"/>
        <v>1</v>
      </c>
      <c r="D1509" s="12">
        <f t="shared" si="209"/>
        <v>1900</v>
      </c>
      <c r="E1509" s="12" t="str">
        <f t="shared" si="210"/>
        <v/>
      </c>
      <c r="F1509" s="12" t="e">
        <f t="shared" si="211"/>
        <v>#VALUE!</v>
      </c>
      <c r="G1509" s="12" t="str">
        <f t="shared" si="212"/>
        <v/>
      </c>
      <c r="H1509" s="12" t="e">
        <f t="shared" si="213"/>
        <v>#N/A</v>
      </c>
      <c r="I1509" s="12" t="str">
        <f t="shared" si="214"/>
        <v>0/1/2443</v>
      </c>
      <c r="J1509" s="12" t="str">
        <f t="shared" si="215"/>
        <v>0/1/2500</v>
      </c>
      <c r="K1509" s="12" t="e">
        <f>IF(VALUE(LEFT(A1509,SEARCH(" ",A1509)-1))&lt;10,"0"&amp;VALUE(LEFT(A1509,SEARCH(" ",A1509)-1)),VALUE(LEFT(A1509,SEARCH(" ",A1509)-1)))&amp;"/"&amp;VLOOKUP(MID(A1509,SEARCH(" ",A1509)+1,LEN(A1509)-SEARCH(" ",A1509)-3),'[1]Lookup Data'!$B$2:$C$14,2,FALSE)&amp;"/"&amp;RIGHT(A1509,2)+2500</f>
        <v>#VALUE!</v>
      </c>
      <c r="L1509" s="12" t="e">
        <f>LEFT(A1509,2)&amp;"/"&amp;VLOOKUP(MID(LEFT(A1509,LEN(A1509)-5),SEARCH(" ",A1509),LEN(LEFT(A1509,LEN(A1509)-5))-SEARCH(" ",A1509)+1),'[1]Lookup Data'!$E$3:$F$14,2,FALSE)&amp;"/"&amp;RIGHT(A1509,4)</f>
        <v>#VALUE!</v>
      </c>
      <c r="M1509" s="12" t="e">
        <f>E1509&amp;"/"&amp;VLOOKUP([1]สูตรแปลงวันที่!F1509,'[1]Lookup Data'!$B$3:$C$14,2,FALSE)&amp;"/"&amp;[1]สูตรแปลงวันที่!G1509</f>
        <v>#VALUE!</v>
      </c>
    </row>
    <row r="1510" spans="1:13">
      <c r="A1510" s="11"/>
      <c r="B1510" s="12">
        <f t="shared" si="207"/>
        <v>0</v>
      </c>
      <c r="C1510" s="12">
        <f t="shared" si="208"/>
        <v>1</v>
      </c>
      <c r="D1510" s="12">
        <f t="shared" si="209"/>
        <v>1900</v>
      </c>
      <c r="E1510" s="12" t="str">
        <f t="shared" si="210"/>
        <v/>
      </c>
      <c r="F1510" s="12" t="e">
        <f t="shared" si="211"/>
        <v>#VALUE!</v>
      </c>
      <c r="G1510" s="12" t="str">
        <f t="shared" si="212"/>
        <v/>
      </c>
      <c r="H1510" s="12" t="e">
        <f t="shared" si="213"/>
        <v>#N/A</v>
      </c>
      <c r="I1510" s="12" t="str">
        <f t="shared" si="214"/>
        <v>0/1/2443</v>
      </c>
      <c r="J1510" s="12" t="str">
        <f t="shared" si="215"/>
        <v>0/1/2500</v>
      </c>
      <c r="K1510" s="12" t="e">
        <f>IF(VALUE(LEFT(A1510,SEARCH(" ",A1510)-1))&lt;10,"0"&amp;VALUE(LEFT(A1510,SEARCH(" ",A1510)-1)),VALUE(LEFT(A1510,SEARCH(" ",A1510)-1)))&amp;"/"&amp;VLOOKUP(MID(A1510,SEARCH(" ",A1510)+1,LEN(A1510)-SEARCH(" ",A1510)-3),'[1]Lookup Data'!$B$2:$C$14,2,FALSE)&amp;"/"&amp;RIGHT(A1510,2)+2500</f>
        <v>#VALUE!</v>
      </c>
      <c r="L1510" s="12" t="e">
        <f>LEFT(A1510,2)&amp;"/"&amp;VLOOKUP(MID(LEFT(A1510,LEN(A1510)-5),SEARCH(" ",A1510),LEN(LEFT(A1510,LEN(A1510)-5))-SEARCH(" ",A1510)+1),'[1]Lookup Data'!$E$3:$F$14,2,FALSE)&amp;"/"&amp;RIGHT(A1510,4)</f>
        <v>#VALUE!</v>
      </c>
      <c r="M1510" s="12" t="e">
        <f>E1510&amp;"/"&amp;VLOOKUP([1]สูตรแปลงวันที่!F1510,'[1]Lookup Data'!$B$3:$C$14,2,FALSE)&amp;"/"&amp;[1]สูตรแปลงวันที่!G1510</f>
        <v>#VALUE!</v>
      </c>
    </row>
    <row r="1511" spans="1:13">
      <c r="A1511" s="11"/>
      <c r="B1511" s="12">
        <f t="shared" si="207"/>
        <v>0</v>
      </c>
      <c r="C1511" s="12">
        <f t="shared" si="208"/>
        <v>1</v>
      </c>
      <c r="D1511" s="12">
        <f t="shared" si="209"/>
        <v>1900</v>
      </c>
      <c r="E1511" s="12" t="str">
        <f t="shared" si="210"/>
        <v/>
      </c>
      <c r="F1511" s="12" t="e">
        <f t="shared" si="211"/>
        <v>#VALUE!</v>
      </c>
      <c r="G1511" s="12" t="str">
        <f t="shared" si="212"/>
        <v/>
      </c>
      <c r="H1511" s="12" t="e">
        <f t="shared" si="213"/>
        <v>#N/A</v>
      </c>
      <c r="I1511" s="12" t="str">
        <f t="shared" si="214"/>
        <v>0/1/2443</v>
      </c>
      <c r="J1511" s="12" t="str">
        <f t="shared" si="215"/>
        <v>0/1/2500</v>
      </c>
      <c r="K1511" s="12" t="e">
        <f>IF(VALUE(LEFT(A1511,SEARCH(" ",A1511)-1))&lt;10,"0"&amp;VALUE(LEFT(A1511,SEARCH(" ",A1511)-1)),VALUE(LEFT(A1511,SEARCH(" ",A1511)-1)))&amp;"/"&amp;VLOOKUP(MID(A1511,SEARCH(" ",A1511)+1,LEN(A1511)-SEARCH(" ",A1511)-3),'[1]Lookup Data'!$B$2:$C$14,2,FALSE)&amp;"/"&amp;RIGHT(A1511,2)+2500</f>
        <v>#VALUE!</v>
      </c>
      <c r="L1511" s="12" t="e">
        <f>LEFT(A1511,2)&amp;"/"&amp;VLOOKUP(MID(LEFT(A1511,LEN(A1511)-5),SEARCH(" ",A1511),LEN(LEFT(A1511,LEN(A1511)-5))-SEARCH(" ",A1511)+1),'[1]Lookup Data'!$E$3:$F$14,2,FALSE)&amp;"/"&amp;RIGHT(A1511,4)</f>
        <v>#VALUE!</v>
      </c>
      <c r="M1511" s="12" t="e">
        <f>E1511&amp;"/"&amp;VLOOKUP([1]สูตรแปลงวันที่!F1511,'[1]Lookup Data'!$B$3:$C$14,2,FALSE)&amp;"/"&amp;[1]สูตรแปลงวันที่!G1511</f>
        <v>#VALUE!</v>
      </c>
    </row>
    <row r="1512" spans="1:13">
      <c r="A1512" s="11"/>
      <c r="B1512" s="12">
        <f t="shared" si="207"/>
        <v>0</v>
      </c>
      <c r="C1512" s="12">
        <f t="shared" si="208"/>
        <v>1</v>
      </c>
      <c r="D1512" s="12">
        <f t="shared" si="209"/>
        <v>1900</v>
      </c>
      <c r="E1512" s="12" t="str">
        <f t="shared" si="210"/>
        <v/>
      </c>
      <c r="F1512" s="12" t="e">
        <f t="shared" si="211"/>
        <v>#VALUE!</v>
      </c>
      <c r="G1512" s="12" t="str">
        <f t="shared" si="212"/>
        <v/>
      </c>
      <c r="H1512" s="12" t="e">
        <f t="shared" si="213"/>
        <v>#N/A</v>
      </c>
      <c r="I1512" s="12" t="str">
        <f t="shared" si="214"/>
        <v>0/1/2443</v>
      </c>
      <c r="J1512" s="12" t="str">
        <f t="shared" si="215"/>
        <v>0/1/2500</v>
      </c>
      <c r="K1512" s="12" t="e">
        <f>IF(VALUE(LEFT(A1512,SEARCH(" ",A1512)-1))&lt;10,"0"&amp;VALUE(LEFT(A1512,SEARCH(" ",A1512)-1)),VALUE(LEFT(A1512,SEARCH(" ",A1512)-1)))&amp;"/"&amp;VLOOKUP(MID(A1512,SEARCH(" ",A1512)+1,LEN(A1512)-SEARCH(" ",A1512)-3),'[1]Lookup Data'!$B$2:$C$14,2,FALSE)&amp;"/"&amp;RIGHT(A1512,2)+2500</f>
        <v>#VALUE!</v>
      </c>
      <c r="L1512" s="12" t="e">
        <f>LEFT(A1512,2)&amp;"/"&amp;VLOOKUP(MID(LEFT(A1512,LEN(A1512)-5),SEARCH(" ",A1512),LEN(LEFT(A1512,LEN(A1512)-5))-SEARCH(" ",A1512)+1),'[1]Lookup Data'!$E$3:$F$14,2,FALSE)&amp;"/"&amp;RIGHT(A1512,4)</f>
        <v>#VALUE!</v>
      </c>
      <c r="M1512" s="12" t="e">
        <f>E1512&amp;"/"&amp;VLOOKUP([1]สูตรแปลงวันที่!F1512,'[1]Lookup Data'!$B$3:$C$14,2,FALSE)&amp;"/"&amp;[1]สูตรแปลงวันที่!G1512</f>
        <v>#VALUE!</v>
      </c>
    </row>
    <row r="1513" spans="1:13">
      <c r="A1513" s="11"/>
      <c r="B1513" s="12">
        <f t="shared" si="207"/>
        <v>0</v>
      </c>
      <c r="C1513" s="12">
        <f t="shared" si="208"/>
        <v>1</v>
      </c>
      <c r="D1513" s="12">
        <f t="shared" si="209"/>
        <v>1900</v>
      </c>
      <c r="E1513" s="12" t="str">
        <f t="shared" si="210"/>
        <v/>
      </c>
      <c r="F1513" s="12" t="e">
        <f t="shared" si="211"/>
        <v>#VALUE!</v>
      </c>
      <c r="G1513" s="12" t="str">
        <f t="shared" si="212"/>
        <v/>
      </c>
      <c r="H1513" s="12" t="e">
        <f t="shared" si="213"/>
        <v>#N/A</v>
      </c>
      <c r="I1513" s="12" t="str">
        <f t="shared" si="214"/>
        <v>0/1/2443</v>
      </c>
      <c r="J1513" s="12" t="str">
        <f t="shared" si="215"/>
        <v>0/1/2500</v>
      </c>
      <c r="K1513" s="12" t="e">
        <f>IF(VALUE(LEFT(A1513,SEARCH(" ",A1513)-1))&lt;10,"0"&amp;VALUE(LEFT(A1513,SEARCH(" ",A1513)-1)),VALUE(LEFT(A1513,SEARCH(" ",A1513)-1)))&amp;"/"&amp;VLOOKUP(MID(A1513,SEARCH(" ",A1513)+1,LEN(A1513)-SEARCH(" ",A1513)-3),'[1]Lookup Data'!$B$2:$C$14,2,FALSE)&amp;"/"&amp;RIGHT(A1513,2)+2500</f>
        <v>#VALUE!</v>
      </c>
      <c r="L1513" s="12" t="e">
        <f>LEFT(A1513,2)&amp;"/"&amp;VLOOKUP(MID(LEFT(A1513,LEN(A1513)-5),SEARCH(" ",A1513),LEN(LEFT(A1513,LEN(A1513)-5))-SEARCH(" ",A1513)+1),'[1]Lookup Data'!$E$3:$F$14,2,FALSE)&amp;"/"&amp;RIGHT(A1513,4)</f>
        <v>#VALUE!</v>
      </c>
      <c r="M1513" s="12" t="e">
        <f>E1513&amp;"/"&amp;VLOOKUP([1]สูตรแปลงวันที่!F1513,'[1]Lookup Data'!$B$3:$C$14,2,FALSE)&amp;"/"&amp;[1]สูตรแปลงวันที่!G1513</f>
        <v>#VALUE!</v>
      </c>
    </row>
    <row r="1514" spans="1:13">
      <c r="A1514" s="11"/>
      <c r="B1514" s="12">
        <f t="shared" si="207"/>
        <v>0</v>
      </c>
      <c r="C1514" s="12">
        <f t="shared" si="208"/>
        <v>1</v>
      </c>
      <c r="D1514" s="12">
        <f t="shared" si="209"/>
        <v>1900</v>
      </c>
      <c r="E1514" s="12" t="str">
        <f t="shared" si="210"/>
        <v/>
      </c>
      <c r="F1514" s="12" t="e">
        <f t="shared" si="211"/>
        <v>#VALUE!</v>
      </c>
      <c r="G1514" s="12" t="str">
        <f t="shared" si="212"/>
        <v/>
      </c>
      <c r="H1514" s="12" t="e">
        <f t="shared" si="213"/>
        <v>#N/A</v>
      </c>
      <c r="I1514" s="12" t="str">
        <f t="shared" si="214"/>
        <v>0/1/2443</v>
      </c>
      <c r="J1514" s="12" t="str">
        <f t="shared" si="215"/>
        <v>0/1/2500</v>
      </c>
      <c r="K1514" s="12" t="e">
        <f>IF(VALUE(LEFT(A1514,SEARCH(" ",A1514)-1))&lt;10,"0"&amp;VALUE(LEFT(A1514,SEARCH(" ",A1514)-1)),VALUE(LEFT(A1514,SEARCH(" ",A1514)-1)))&amp;"/"&amp;VLOOKUP(MID(A1514,SEARCH(" ",A1514)+1,LEN(A1514)-SEARCH(" ",A1514)-3),'[1]Lookup Data'!$B$2:$C$14,2,FALSE)&amp;"/"&amp;RIGHT(A1514,2)+2500</f>
        <v>#VALUE!</v>
      </c>
      <c r="L1514" s="12" t="e">
        <f>LEFT(A1514,2)&amp;"/"&amp;VLOOKUP(MID(LEFT(A1514,LEN(A1514)-5),SEARCH(" ",A1514),LEN(LEFT(A1514,LEN(A1514)-5))-SEARCH(" ",A1514)+1),'[1]Lookup Data'!$E$3:$F$14,2,FALSE)&amp;"/"&amp;RIGHT(A1514,4)</f>
        <v>#VALUE!</v>
      </c>
      <c r="M1514" s="12" t="e">
        <f>E1514&amp;"/"&amp;VLOOKUP([1]สูตรแปลงวันที่!F1514,'[1]Lookup Data'!$B$3:$C$14,2,FALSE)&amp;"/"&amp;[1]สูตรแปลงวันที่!G1514</f>
        <v>#VALUE!</v>
      </c>
    </row>
    <row r="1515" spans="1:13">
      <c r="A1515" s="11"/>
      <c r="B1515" s="12">
        <f t="shared" si="207"/>
        <v>0</v>
      </c>
      <c r="C1515" s="12">
        <f t="shared" si="208"/>
        <v>1</v>
      </c>
      <c r="D1515" s="12">
        <f t="shared" si="209"/>
        <v>1900</v>
      </c>
      <c r="E1515" s="12" t="str">
        <f t="shared" si="210"/>
        <v/>
      </c>
      <c r="F1515" s="12" t="e">
        <f t="shared" si="211"/>
        <v>#VALUE!</v>
      </c>
      <c r="G1515" s="12" t="str">
        <f t="shared" si="212"/>
        <v/>
      </c>
      <c r="H1515" s="12" t="e">
        <f t="shared" si="213"/>
        <v>#N/A</v>
      </c>
      <c r="I1515" s="12" t="str">
        <f t="shared" si="214"/>
        <v>0/1/2443</v>
      </c>
      <c r="J1515" s="12" t="str">
        <f t="shared" si="215"/>
        <v>0/1/2500</v>
      </c>
      <c r="K1515" s="12" t="e">
        <f>IF(VALUE(LEFT(A1515,SEARCH(" ",A1515)-1))&lt;10,"0"&amp;VALUE(LEFT(A1515,SEARCH(" ",A1515)-1)),VALUE(LEFT(A1515,SEARCH(" ",A1515)-1)))&amp;"/"&amp;VLOOKUP(MID(A1515,SEARCH(" ",A1515)+1,LEN(A1515)-SEARCH(" ",A1515)-3),'[1]Lookup Data'!$B$2:$C$14,2,FALSE)&amp;"/"&amp;RIGHT(A1515,2)+2500</f>
        <v>#VALUE!</v>
      </c>
      <c r="L1515" s="12" t="e">
        <f>LEFT(A1515,2)&amp;"/"&amp;VLOOKUP(MID(LEFT(A1515,LEN(A1515)-5),SEARCH(" ",A1515),LEN(LEFT(A1515,LEN(A1515)-5))-SEARCH(" ",A1515)+1),'[1]Lookup Data'!$E$3:$F$14,2,FALSE)&amp;"/"&amp;RIGHT(A1515,4)</f>
        <v>#VALUE!</v>
      </c>
      <c r="M1515" s="12" t="e">
        <f>E1515&amp;"/"&amp;VLOOKUP([1]สูตรแปลงวันที่!F1515,'[1]Lookup Data'!$B$3:$C$14,2,FALSE)&amp;"/"&amp;[1]สูตรแปลงวันที่!G1515</f>
        <v>#VALUE!</v>
      </c>
    </row>
    <row r="1516" spans="1:13">
      <c r="A1516" s="11"/>
      <c r="B1516" s="12">
        <f t="shared" si="207"/>
        <v>0</v>
      </c>
      <c r="C1516" s="12">
        <f t="shared" si="208"/>
        <v>1</v>
      </c>
      <c r="D1516" s="12">
        <f t="shared" si="209"/>
        <v>1900</v>
      </c>
      <c r="E1516" s="12" t="str">
        <f t="shared" si="210"/>
        <v/>
      </c>
      <c r="F1516" s="12" t="e">
        <f t="shared" si="211"/>
        <v>#VALUE!</v>
      </c>
      <c r="G1516" s="12" t="str">
        <f t="shared" si="212"/>
        <v/>
      </c>
      <c r="H1516" s="12" t="e">
        <f t="shared" si="213"/>
        <v>#N/A</v>
      </c>
      <c r="I1516" s="12" t="str">
        <f t="shared" si="214"/>
        <v>0/1/2443</v>
      </c>
      <c r="J1516" s="12" t="str">
        <f t="shared" si="215"/>
        <v>0/1/2500</v>
      </c>
      <c r="K1516" s="12" t="e">
        <f>IF(VALUE(LEFT(A1516,SEARCH(" ",A1516)-1))&lt;10,"0"&amp;VALUE(LEFT(A1516,SEARCH(" ",A1516)-1)),VALUE(LEFT(A1516,SEARCH(" ",A1516)-1)))&amp;"/"&amp;VLOOKUP(MID(A1516,SEARCH(" ",A1516)+1,LEN(A1516)-SEARCH(" ",A1516)-3),'[1]Lookup Data'!$B$2:$C$14,2,FALSE)&amp;"/"&amp;RIGHT(A1516,2)+2500</f>
        <v>#VALUE!</v>
      </c>
      <c r="L1516" s="12" t="e">
        <f>LEFT(A1516,2)&amp;"/"&amp;VLOOKUP(MID(LEFT(A1516,LEN(A1516)-5),SEARCH(" ",A1516),LEN(LEFT(A1516,LEN(A1516)-5))-SEARCH(" ",A1516)+1),'[1]Lookup Data'!$E$3:$F$14,2,FALSE)&amp;"/"&amp;RIGHT(A1516,4)</f>
        <v>#VALUE!</v>
      </c>
      <c r="M1516" s="12" t="e">
        <f>E1516&amp;"/"&amp;VLOOKUP([1]สูตรแปลงวันที่!F1516,'[1]Lookup Data'!$B$3:$C$14,2,FALSE)&amp;"/"&amp;[1]สูตรแปลงวันที่!G1516</f>
        <v>#VALUE!</v>
      </c>
    </row>
    <row r="1517" spans="1:13">
      <c r="A1517" s="11"/>
      <c r="B1517" s="12">
        <f t="shared" si="207"/>
        <v>0</v>
      </c>
      <c r="C1517" s="12">
        <f t="shared" si="208"/>
        <v>1</v>
      </c>
      <c r="D1517" s="12">
        <f t="shared" si="209"/>
        <v>1900</v>
      </c>
      <c r="E1517" s="12" t="str">
        <f t="shared" si="210"/>
        <v/>
      </c>
      <c r="F1517" s="12" t="e">
        <f t="shared" si="211"/>
        <v>#VALUE!</v>
      </c>
      <c r="G1517" s="12" t="str">
        <f t="shared" si="212"/>
        <v/>
      </c>
      <c r="H1517" s="12" t="e">
        <f t="shared" si="213"/>
        <v>#N/A</v>
      </c>
      <c r="I1517" s="12" t="str">
        <f t="shared" si="214"/>
        <v>0/1/2443</v>
      </c>
      <c r="J1517" s="12" t="str">
        <f t="shared" si="215"/>
        <v>0/1/2500</v>
      </c>
      <c r="K1517" s="12" t="e">
        <f>IF(VALUE(LEFT(A1517,SEARCH(" ",A1517)-1))&lt;10,"0"&amp;VALUE(LEFT(A1517,SEARCH(" ",A1517)-1)),VALUE(LEFT(A1517,SEARCH(" ",A1517)-1)))&amp;"/"&amp;VLOOKUP(MID(A1517,SEARCH(" ",A1517)+1,LEN(A1517)-SEARCH(" ",A1517)-3),'[1]Lookup Data'!$B$2:$C$14,2,FALSE)&amp;"/"&amp;RIGHT(A1517,2)+2500</f>
        <v>#VALUE!</v>
      </c>
      <c r="L1517" s="12" t="e">
        <f>LEFT(A1517,2)&amp;"/"&amp;VLOOKUP(MID(LEFT(A1517,LEN(A1517)-5),SEARCH(" ",A1517),LEN(LEFT(A1517,LEN(A1517)-5))-SEARCH(" ",A1517)+1),'[1]Lookup Data'!$E$3:$F$14,2,FALSE)&amp;"/"&amp;RIGHT(A1517,4)</f>
        <v>#VALUE!</v>
      </c>
      <c r="M1517" s="12" t="e">
        <f>E1517&amp;"/"&amp;VLOOKUP([1]สูตรแปลงวันที่!F1517,'[1]Lookup Data'!$B$3:$C$14,2,FALSE)&amp;"/"&amp;[1]สูตรแปลงวันที่!G1517</f>
        <v>#VALUE!</v>
      </c>
    </row>
    <row r="1518" spans="1:13">
      <c r="A1518" s="11"/>
      <c r="B1518" s="12">
        <f t="shared" si="207"/>
        <v>0</v>
      </c>
      <c r="C1518" s="12">
        <f t="shared" si="208"/>
        <v>1</v>
      </c>
      <c r="D1518" s="12">
        <f t="shared" si="209"/>
        <v>1900</v>
      </c>
      <c r="E1518" s="12" t="str">
        <f t="shared" si="210"/>
        <v/>
      </c>
      <c r="F1518" s="12" t="e">
        <f t="shared" si="211"/>
        <v>#VALUE!</v>
      </c>
      <c r="G1518" s="12" t="str">
        <f t="shared" si="212"/>
        <v/>
      </c>
      <c r="H1518" s="12" t="e">
        <f t="shared" si="213"/>
        <v>#N/A</v>
      </c>
      <c r="I1518" s="12" t="str">
        <f t="shared" si="214"/>
        <v>0/1/2443</v>
      </c>
      <c r="J1518" s="12" t="str">
        <f t="shared" si="215"/>
        <v>0/1/2500</v>
      </c>
      <c r="K1518" s="12" t="e">
        <f>IF(VALUE(LEFT(A1518,SEARCH(" ",A1518)-1))&lt;10,"0"&amp;VALUE(LEFT(A1518,SEARCH(" ",A1518)-1)),VALUE(LEFT(A1518,SEARCH(" ",A1518)-1)))&amp;"/"&amp;VLOOKUP(MID(A1518,SEARCH(" ",A1518)+1,LEN(A1518)-SEARCH(" ",A1518)-3),'[1]Lookup Data'!$B$2:$C$14,2,FALSE)&amp;"/"&amp;RIGHT(A1518,2)+2500</f>
        <v>#VALUE!</v>
      </c>
      <c r="L1518" s="12" t="e">
        <f>LEFT(A1518,2)&amp;"/"&amp;VLOOKUP(MID(LEFT(A1518,LEN(A1518)-5),SEARCH(" ",A1518),LEN(LEFT(A1518,LEN(A1518)-5))-SEARCH(" ",A1518)+1),'[1]Lookup Data'!$E$3:$F$14,2,FALSE)&amp;"/"&amp;RIGHT(A1518,4)</f>
        <v>#VALUE!</v>
      </c>
      <c r="M1518" s="12" t="e">
        <f>E1518&amp;"/"&amp;VLOOKUP([1]สูตรแปลงวันที่!F1518,'[1]Lookup Data'!$B$3:$C$14,2,FALSE)&amp;"/"&amp;[1]สูตรแปลงวันที่!G1518</f>
        <v>#VALUE!</v>
      </c>
    </row>
    <row r="1519" spans="1:13">
      <c r="A1519" s="11"/>
      <c r="B1519" s="12">
        <f t="shared" si="207"/>
        <v>0</v>
      </c>
      <c r="C1519" s="12">
        <f t="shared" si="208"/>
        <v>1</v>
      </c>
      <c r="D1519" s="12">
        <f t="shared" si="209"/>
        <v>1900</v>
      </c>
      <c r="E1519" s="12" t="str">
        <f t="shared" si="210"/>
        <v/>
      </c>
      <c r="F1519" s="12" t="e">
        <f t="shared" si="211"/>
        <v>#VALUE!</v>
      </c>
      <c r="G1519" s="12" t="str">
        <f t="shared" si="212"/>
        <v/>
      </c>
      <c r="H1519" s="12" t="e">
        <f t="shared" si="213"/>
        <v>#N/A</v>
      </c>
      <c r="I1519" s="12" t="str">
        <f t="shared" si="214"/>
        <v>0/1/2443</v>
      </c>
      <c r="J1519" s="12" t="str">
        <f t="shared" si="215"/>
        <v>0/1/2500</v>
      </c>
      <c r="K1519" s="12" t="e">
        <f>IF(VALUE(LEFT(A1519,SEARCH(" ",A1519)-1))&lt;10,"0"&amp;VALUE(LEFT(A1519,SEARCH(" ",A1519)-1)),VALUE(LEFT(A1519,SEARCH(" ",A1519)-1)))&amp;"/"&amp;VLOOKUP(MID(A1519,SEARCH(" ",A1519)+1,LEN(A1519)-SEARCH(" ",A1519)-3),'[1]Lookup Data'!$B$2:$C$14,2,FALSE)&amp;"/"&amp;RIGHT(A1519,2)+2500</f>
        <v>#VALUE!</v>
      </c>
      <c r="L1519" s="12" t="e">
        <f>LEFT(A1519,2)&amp;"/"&amp;VLOOKUP(MID(LEFT(A1519,LEN(A1519)-5),SEARCH(" ",A1519),LEN(LEFT(A1519,LEN(A1519)-5))-SEARCH(" ",A1519)+1),'[1]Lookup Data'!$E$3:$F$14,2,FALSE)&amp;"/"&amp;RIGHT(A1519,4)</f>
        <v>#VALUE!</v>
      </c>
      <c r="M1519" s="12" t="e">
        <f>E1519&amp;"/"&amp;VLOOKUP([1]สูตรแปลงวันที่!F1519,'[1]Lookup Data'!$B$3:$C$14,2,FALSE)&amp;"/"&amp;[1]สูตรแปลงวันที่!G1519</f>
        <v>#VALUE!</v>
      </c>
    </row>
    <row r="1520" spans="1:13">
      <c r="A1520" s="11"/>
      <c r="B1520" s="12">
        <f t="shared" si="207"/>
        <v>0</v>
      </c>
      <c r="C1520" s="12">
        <f t="shared" si="208"/>
        <v>1</v>
      </c>
      <c r="D1520" s="12">
        <f t="shared" si="209"/>
        <v>1900</v>
      </c>
      <c r="E1520" s="12" t="str">
        <f t="shared" si="210"/>
        <v/>
      </c>
      <c r="F1520" s="12" t="e">
        <f t="shared" si="211"/>
        <v>#VALUE!</v>
      </c>
      <c r="G1520" s="12" t="str">
        <f t="shared" si="212"/>
        <v/>
      </c>
      <c r="H1520" s="12" t="e">
        <f t="shared" si="213"/>
        <v>#N/A</v>
      </c>
      <c r="I1520" s="12" t="str">
        <f t="shared" si="214"/>
        <v>0/1/2443</v>
      </c>
      <c r="J1520" s="12" t="str">
        <f t="shared" si="215"/>
        <v>0/1/2500</v>
      </c>
      <c r="K1520" s="12" t="e">
        <f>IF(VALUE(LEFT(A1520,SEARCH(" ",A1520)-1))&lt;10,"0"&amp;VALUE(LEFT(A1520,SEARCH(" ",A1520)-1)),VALUE(LEFT(A1520,SEARCH(" ",A1520)-1)))&amp;"/"&amp;VLOOKUP(MID(A1520,SEARCH(" ",A1520)+1,LEN(A1520)-SEARCH(" ",A1520)-3),'[1]Lookup Data'!$B$2:$C$14,2,FALSE)&amp;"/"&amp;RIGHT(A1520,2)+2500</f>
        <v>#VALUE!</v>
      </c>
      <c r="L1520" s="12" t="e">
        <f>LEFT(A1520,2)&amp;"/"&amp;VLOOKUP(MID(LEFT(A1520,LEN(A1520)-5),SEARCH(" ",A1520),LEN(LEFT(A1520,LEN(A1520)-5))-SEARCH(" ",A1520)+1),'[1]Lookup Data'!$E$3:$F$14,2,FALSE)&amp;"/"&amp;RIGHT(A1520,4)</f>
        <v>#VALUE!</v>
      </c>
      <c r="M1520" s="12" t="e">
        <f>E1520&amp;"/"&amp;VLOOKUP([1]สูตรแปลงวันที่!F1520,'[1]Lookup Data'!$B$3:$C$14,2,FALSE)&amp;"/"&amp;[1]สูตรแปลงวันที่!G1520</f>
        <v>#VALUE!</v>
      </c>
    </row>
    <row r="1521" spans="1:13">
      <c r="A1521" s="11"/>
      <c r="B1521" s="12">
        <f t="shared" si="207"/>
        <v>0</v>
      </c>
      <c r="C1521" s="12">
        <f t="shared" si="208"/>
        <v>1</v>
      </c>
      <c r="D1521" s="12">
        <f t="shared" si="209"/>
        <v>1900</v>
      </c>
      <c r="E1521" s="12" t="str">
        <f t="shared" si="210"/>
        <v/>
      </c>
      <c r="F1521" s="12" t="e">
        <f t="shared" si="211"/>
        <v>#VALUE!</v>
      </c>
      <c r="G1521" s="12" t="str">
        <f t="shared" si="212"/>
        <v/>
      </c>
      <c r="H1521" s="12" t="e">
        <f t="shared" si="213"/>
        <v>#N/A</v>
      </c>
      <c r="I1521" s="12" t="str">
        <f t="shared" si="214"/>
        <v>0/1/2443</v>
      </c>
      <c r="J1521" s="12" t="str">
        <f t="shared" si="215"/>
        <v>0/1/2500</v>
      </c>
      <c r="K1521" s="12" t="e">
        <f>IF(VALUE(LEFT(A1521,SEARCH(" ",A1521)-1))&lt;10,"0"&amp;VALUE(LEFT(A1521,SEARCH(" ",A1521)-1)),VALUE(LEFT(A1521,SEARCH(" ",A1521)-1)))&amp;"/"&amp;VLOOKUP(MID(A1521,SEARCH(" ",A1521)+1,LEN(A1521)-SEARCH(" ",A1521)-3),'[1]Lookup Data'!$B$2:$C$14,2,FALSE)&amp;"/"&amp;RIGHT(A1521,2)+2500</f>
        <v>#VALUE!</v>
      </c>
      <c r="L1521" s="12" t="e">
        <f>LEFT(A1521,2)&amp;"/"&amp;VLOOKUP(MID(LEFT(A1521,LEN(A1521)-5),SEARCH(" ",A1521),LEN(LEFT(A1521,LEN(A1521)-5))-SEARCH(" ",A1521)+1),'[1]Lookup Data'!$E$3:$F$14,2,FALSE)&amp;"/"&amp;RIGHT(A1521,4)</f>
        <v>#VALUE!</v>
      </c>
      <c r="M1521" s="12" t="e">
        <f>E1521&amp;"/"&amp;VLOOKUP([1]สูตรแปลงวันที่!F1521,'[1]Lookup Data'!$B$3:$C$14,2,FALSE)&amp;"/"&amp;[1]สูตรแปลงวันที่!G1521</f>
        <v>#VALUE!</v>
      </c>
    </row>
    <row r="1522" spans="1:13">
      <c r="A1522" s="11"/>
      <c r="B1522" s="12">
        <f t="shared" si="207"/>
        <v>0</v>
      </c>
      <c r="C1522" s="12">
        <f t="shared" si="208"/>
        <v>1</v>
      </c>
      <c r="D1522" s="12">
        <f t="shared" si="209"/>
        <v>1900</v>
      </c>
      <c r="E1522" s="12" t="str">
        <f t="shared" si="210"/>
        <v/>
      </c>
      <c r="F1522" s="12" t="e">
        <f t="shared" si="211"/>
        <v>#VALUE!</v>
      </c>
      <c r="G1522" s="12" t="str">
        <f t="shared" si="212"/>
        <v/>
      </c>
      <c r="H1522" s="12" t="e">
        <f t="shared" si="213"/>
        <v>#N/A</v>
      </c>
      <c r="I1522" s="12" t="str">
        <f t="shared" si="214"/>
        <v>0/1/2443</v>
      </c>
      <c r="J1522" s="12" t="str">
        <f t="shared" si="215"/>
        <v>0/1/2500</v>
      </c>
      <c r="K1522" s="12" t="e">
        <f>IF(VALUE(LEFT(A1522,SEARCH(" ",A1522)-1))&lt;10,"0"&amp;VALUE(LEFT(A1522,SEARCH(" ",A1522)-1)),VALUE(LEFT(A1522,SEARCH(" ",A1522)-1)))&amp;"/"&amp;VLOOKUP(MID(A1522,SEARCH(" ",A1522)+1,LEN(A1522)-SEARCH(" ",A1522)-3),'[1]Lookup Data'!$B$2:$C$14,2,FALSE)&amp;"/"&amp;RIGHT(A1522,2)+2500</f>
        <v>#VALUE!</v>
      </c>
      <c r="L1522" s="12" t="e">
        <f>LEFT(A1522,2)&amp;"/"&amp;VLOOKUP(MID(LEFT(A1522,LEN(A1522)-5),SEARCH(" ",A1522),LEN(LEFT(A1522,LEN(A1522)-5))-SEARCH(" ",A1522)+1),'[1]Lookup Data'!$E$3:$F$14,2,FALSE)&amp;"/"&amp;RIGHT(A1522,4)</f>
        <v>#VALUE!</v>
      </c>
      <c r="M1522" s="12" t="e">
        <f>E1522&amp;"/"&amp;VLOOKUP([1]สูตรแปลงวันที่!F1522,'[1]Lookup Data'!$B$3:$C$14,2,FALSE)&amp;"/"&amp;[1]สูตรแปลงวันที่!G1522</f>
        <v>#VALUE!</v>
      </c>
    </row>
    <row r="1523" spans="1:13">
      <c r="A1523" s="11"/>
      <c r="B1523" s="12">
        <f t="shared" si="207"/>
        <v>0</v>
      </c>
      <c r="C1523" s="12">
        <f t="shared" si="208"/>
        <v>1</v>
      </c>
      <c r="D1523" s="12">
        <f t="shared" si="209"/>
        <v>1900</v>
      </c>
      <c r="E1523" s="12" t="str">
        <f t="shared" si="210"/>
        <v/>
      </c>
      <c r="F1523" s="12" t="e">
        <f t="shared" si="211"/>
        <v>#VALUE!</v>
      </c>
      <c r="G1523" s="12" t="str">
        <f t="shared" si="212"/>
        <v/>
      </c>
      <c r="H1523" s="12" t="e">
        <f t="shared" si="213"/>
        <v>#N/A</v>
      </c>
      <c r="I1523" s="12" t="str">
        <f t="shared" si="214"/>
        <v>0/1/2443</v>
      </c>
      <c r="J1523" s="12" t="str">
        <f t="shared" si="215"/>
        <v>0/1/2500</v>
      </c>
      <c r="K1523" s="12" t="e">
        <f>IF(VALUE(LEFT(A1523,SEARCH(" ",A1523)-1))&lt;10,"0"&amp;VALUE(LEFT(A1523,SEARCH(" ",A1523)-1)),VALUE(LEFT(A1523,SEARCH(" ",A1523)-1)))&amp;"/"&amp;VLOOKUP(MID(A1523,SEARCH(" ",A1523)+1,LEN(A1523)-SEARCH(" ",A1523)-3),'[1]Lookup Data'!$B$2:$C$14,2,FALSE)&amp;"/"&amp;RIGHT(A1523,2)+2500</f>
        <v>#VALUE!</v>
      </c>
      <c r="L1523" s="12" t="e">
        <f>LEFT(A1523,2)&amp;"/"&amp;VLOOKUP(MID(LEFT(A1523,LEN(A1523)-5),SEARCH(" ",A1523),LEN(LEFT(A1523,LEN(A1523)-5))-SEARCH(" ",A1523)+1),'[1]Lookup Data'!$E$3:$F$14,2,FALSE)&amp;"/"&amp;RIGHT(A1523,4)</f>
        <v>#VALUE!</v>
      </c>
      <c r="M1523" s="12" t="e">
        <f>E1523&amp;"/"&amp;VLOOKUP([1]สูตรแปลงวันที่!F1523,'[1]Lookup Data'!$B$3:$C$14,2,FALSE)&amp;"/"&amp;[1]สูตรแปลงวันที่!G1523</f>
        <v>#VALUE!</v>
      </c>
    </row>
    <row r="1524" spans="1:13">
      <c r="A1524" s="11"/>
      <c r="B1524" s="12">
        <f t="shared" si="207"/>
        <v>0</v>
      </c>
      <c r="C1524" s="12">
        <f t="shared" si="208"/>
        <v>1</v>
      </c>
      <c r="D1524" s="12">
        <f t="shared" si="209"/>
        <v>1900</v>
      </c>
      <c r="E1524" s="12" t="str">
        <f t="shared" si="210"/>
        <v/>
      </c>
      <c r="F1524" s="12" t="e">
        <f t="shared" si="211"/>
        <v>#VALUE!</v>
      </c>
      <c r="G1524" s="12" t="str">
        <f t="shared" si="212"/>
        <v/>
      </c>
      <c r="H1524" s="12" t="e">
        <f t="shared" si="213"/>
        <v>#N/A</v>
      </c>
      <c r="I1524" s="12" t="str">
        <f t="shared" si="214"/>
        <v>0/1/2443</v>
      </c>
      <c r="J1524" s="12" t="str">
        <f t="shared" si="215"/>
        <v>0/1/2500</v>
      </c>
      <c r="K1524" s="12" t="e">
        <f>IF(VALUE(LEFT(A1524,SEARCH(" ",A1524)-1))&lt;10,"0"&amp;VALUE(LEFT(A1524,SEARCH(" ",A1524)-1)),VALUE(LEFT(A1524,SEARCH(" ",A1524)-1)))&amp;"/"&amp;VLOOKUP(MID(A1524,SEARCH(" ",A1524)+1,LEN(A1524)-SEARCH(" ",A1524)-3),'[1]Lookup Data'!$B$2:$C$14,2,FALSE)&amp;"/"&amp;RIGHT(A1524,2)+2500</f>
        <v>#VALUE!</v>
      </c>
      <c r="L1524" s="12" t="e">
        <f>LEFT(A1524,2)&amp;"/"&amp;VLOOKUP(MID(LEFT(A1524,LEN(A1524)-5),SEARCH(" ",A1524),LEN(LEFT(A1524,LEN(A1524)-5))-SEARCH(" ",A1524)+1),'[1]Lookup Data'!$E$3:$F$14,2,FALSE)&amp;"/"&amp;RIGHT(A1524,4)</f>
        <v>#VALUE!</v>
      </c>
      <c r="M1524" s="12" t="e">
        <f>E1524&amp;"/"&amp;VLOOKUP([1]สูตรแปลงวันที่!F1524,'[1]Lookup Data'!$B$3:$C$14,2,FALSE)&amp;"/"&amp;[1]สูตรแปลงวันที่!G1524</f>
        <v>#VALUE!</v>
      </c>
    </row>
    <row r="1525" spans="1:13">
      <c r="A1525" s="11"/>
      <c r="B1525" s="12">
        <f t="shared" si="207"/>
        <v>0</v>
      </c>
      <c r="C1525" s="12">
        <f t="shared" si="208"/>
        <v>1</v>
      </c>
      <c r="D1525" s="12">
        <f t="shared" si="209"/>
        <v>1900</v>
      </c>
      <c r="E1525" s="12" t="str">
        <f t="shared" si="210"/>
        <v/>
      </c>
      <c r="F1525" s="12" t="e">
        <f t="shared" si="211"/>
        <v>#VALUE!</v>
      </c>
      <c r="G1525" s="12" t="str">
        <f t="shared" si="212"/>
        <v/>
      </c>
      <c r="H1525" s="12" t="e">
        <f t="shared" si="213"/>
        <v>#N/A</v>
      </c>
      <c r="I1525" s="12" t="str">
        <f t="shared" si="214"/>
        <v>0/1/2443</v>
      </c>
      <c r="J1525" s="12" t="str">
        <f t="shared" si="215"/>
        <v>0/1/2500</v>
      </c>
      <c r="K1525" s="12" t="e">
        <f>IF(VALUE(LEFT(A1525,SEARCH(" ",A1525)-1))&lt;10,"0"&amp;VALUE(LEFT(A1525,SEARCH(" ",A1525)-1)),VALUE(LEFT(A1525,SEARCH(" ",A1525)-1)))&amp;"/"&amp;VLOOKUP(MID(A1525,SEARCH(" ",A1525)+1,LEN(A1525)-SEARCH(" ",A1525)-3),'[1]Lookup Data'!$B$2:$C$14,2,FALSE)&amp;"/"&amp;RIGHT(A1525,2)+2500</f>
        <v>#VALUE!</v>
      </c>
      <c r="L1525" s="12" t="e">
        <f>LEFT(A1525,2)&amp;"/"&amp;VLOOKUP(MID(LEFT(A1525,LEN(A1525)-5),SEARCH(" ",A1525),LEN(LEFT(A1525,LEN(A1525)-5))-SEARCH(" ",A1525)+1),'[1]Lookup Data'!$E$3:$F$14,2,FALSE)&amp;"/"&amp;RIGHT(A1525,4)</f>
        <v>#VALUE!</v>
      </c>
      <c r="M1525" s="12" t="e">
        <f>E1525&amp;"/"&amp;VLOOKUP([1]สูตรแปลงวันที่!F1525,'[1]Lookup Data'!$B$3:$C$14,2,FALSE)&amp;"/"&amp;[1]สูตรแปลงวันที่!G1525</f>
        <v>#VALUE!</v>
      </c>
    </row>
    <row r="1526" spans="1:13">
      <c r="A1526" s="11"/>
      <c r="B1526" s="12">
        <f t="shared" si="207"/>
        <v>0</v>
      </c>
      <c r="C1526" s="12">
        <f t="shared" si="208"/>
        <v>1</v>
      </c>
      <c r="D1526" s="12">
        <f t="shared" si="209"/>
        <v>1900</v>
      </c>
      <c r="E1526" s="12" t="str">
        <f t="shared" si="210"/>
        <v/>
      </c>
      <c r="F1526" s="12" t="e">
        <f t="shared" si="211"/>
        <v>#VALUE!</v>
      </c>
      <c r="G1526" s="12" t="str">
        <f t="shared" si="212"/>
        <v/>
      </c>
      <c r="H1526" s="12" t="e">
        <f t="shared" si="213"/>
        <v>#N/A</v>
      </c>
      <c r="I1526" s="12" t="str">
        <f t="shared" si="214"/>
        <v>0/1/2443</v>
      </c>
      <c r="J1526" s="12" t="str">
        <f t="shared" si="215"/>
        <v>0/1/2500</v>
      </c>
      <c r="K1526" s="12" t="e">
        <f>IF(VALUE(LEFT(A1526,SEARCH(" ",A1526)-1))&lt;10,"0"&amp;VALUE(LEFT(A1526,SEARCH(" ",A1526)-1)),VALUE(LEFT(A1526,SEARCH(" ",A1526)-1)))&amp;"/"&amp;VLOOKUP(MID(A1526,SEARCH(" ",A1526)+1,LEN(A1526)-SEARCH(" ",A1526)-3),'[1]Lookup Data'!$B$2:$C$14,2,FALSE)&amp;"/"&amp;RIGHT(A1526,2)+2500</f>
        <v>#VALUE!</v>
      </c>
      <c r="L1526" s="12" t="e">
        <f>LEFT(A1526,2)&amp;"/"&amp;VLOOKUP(MID(LEFT(A1526,LEN(A1526)-5),SEARCH(" ",A1526),LEN(LEFT(A1526,LEN(A1526)-5))-SEARCH(" ",A1526)+1),'[1]Lookup Data'!$E$3:$F$14,2,FALSE)&amp;"/"&amp;RIGHT(A1526,4)</f>
        <v>#VALUE!</v>
      </c>
      <c r="M1526" s="12" t="e">
        <f>E1526&amp;"/"&amp;VLOOKUP([1]สูตรแปลงวันที่!F1526,'[1]Lookup Data'!$B$3:$C$14,2,FALSE)&amp;"/"&amp;[1]สูตรแปลงวันที่!G1526</f>
        <v>#VALUE!</v>
      </c>
    </row>
    <row r="1527" spans="1:13">
      <c r="A1527" s="11"/>
      <c r="B1527" s="12">
        <f t="shared" si="207"/>
        <v>0</v>
      </c>
      <c r="C1527" s="12">
        <f t="shared" si="208"/>
        <v>1</v>
      </c>
      <c r="D1527" s="12">
        <f t="shared" si="209"/>
        <v>1900</v>
      </c>
      <c r="E1527" s="12" t="str">
        <f t="shared" si="210"/>
        <v/>
      </c>
      <c r="F1527" s="12" t="e">
        <f t="shared" si="211"/>
        <v>#VALUE!</v>
      </c>
      <c r="G1527" s="12" t="str">
        <f t="shared" si="212"/>
        <v/>
      </c>
      <c r="H1527" s="12" t="e">
        <f t="shared" si="213"/>
        <v>#N/A</v>
      </c>
      <c r="I1527" s="12" t="str">
        <f t="shared" si="214"/>
        <v>0/1/2443</v>
      </c>
      <c r="J1527" s="12" t="str">
        <f t="shared" si="215"/>
        <v>0/1/2500</v>
      </c>
      <c r="K1527" s="12" t="e">
        <f>IF(VALUE(LEFT(A1527,SEARCH(" ",A1527)-1))&lt;10,"0"&amp;VALUE(LEFT(A1527,SEARCH(" ",A1527)-1)),VALUE(LEFT(A1527,SEARCH(" ",A1527)-1)))&amp;"/"&amp;VLOOKUP(MID(A1527,SEARCH(" ",A1527)+1,LEN(A1527)-SEARCH(" ",A1527)-3),'[1]Lookup Data'!$B$2:$C$14,2,FALSE)&amp;"/"&amp;RIGHT(A1527,2)+2500</f>
        <v>#VALUE!</v>
      </c>
      <c r="L1527" s="12" t="e">
        <f>LEFT(A1527,2)&amp;"/"&amp;VLOOKUP(MID(LEFT(A1527,LEN(A1527)-5),SEARCH(" ",A1527),LEN(LEFT(A1527,LEN(A1527)-5))-SEARCH(" ",A1527)+1),'[1]Lookup Data'!$E$3:$F$14,2,FALSE)&amp;"/"&amp;RIGHT(A1527,4)</f>
        <v>#VALUE!</v>
      </c>
      <c r="M1527" s="12" t="e">
        <f>E1527&amp;"/"&amp;VLOOKUP([1]สูตรแปลงวันที่!F1527,'[1]Lookup Data'!$B$3:$C$14,2,FALSE)&amp;"/"&amp;[1]สูตรแปลงวันที่!G1527</f>
        <v>#VALUE!</v>
      </c>
    </row>
    <row r="1528" spans="1:13">
      <c r="A1528" s="11"/>
      <c r="B1528" s="12">
        <f t="shared" si="207"/>
        <v>0</v>
      </c>
      <c r="C1528" s="12">
        <f t="shared" si="208"/>
        <v>1</v>
      </c>
      <c r="D1528" s="12">
        <f t="shared" si="209"/>
        <v>1900</v>
      </c>
      <c r="E1528" s="12" t="str">
        <f t="shared" si="210"/>
        <v/>
      </c>
      <c r="F1528" s="12" t="e">
        <f t="shared" si="211"/>
        <v>#VALUE!</v>
      </c>
      <c r="G1528" s="12" t="str">
        <f t="shared" si="212"/>
        <v/>
      </c>
      <c r="H1528" s="12" t="e">
        <f t="shared" si="213"/>
        <v>#N/A</v>
      </c>
      <c r="I1528" s="12" t="str">
        <f t="shared" si="214"/>
        <v>0/1/2443</v>
      </c>
      <c r="J1528" s="12" t="str">
        <f t="shared" si="215"/>
        <v>0/1/2500</v>
      </c>
      <c r="K1528" s="12" t="e">
        <f>IF(VALUE(LEFT(A1528,SEARCH(" ",A1528)-1))&lt;10,"0"&amp;VALUE(LEFT(A1528,SEARCH(" ",A1528)-1)),VALUE(LEFT(A1528,SEARCH(" ",A1528)-1)))&amp;"/"&amp;VLOOKUP(MID(A1528,SEARCH(" ",A1528)+1,LEN(A1528)-SEARCH(" ",A1528)-3),'[1]Lookup Data'!$B$2:$C$14,2,FALSE)&amp;"/"&amp;RIGHT(A1528,2)+2500</f>
        <v>#VALUE!</v>
      </c>
      <c r="L1528" s="12" t="e">
        <f>LEFT(A1528,2)&amp;"/"&amp;VLOOKUP(MID(LEFT(A1528,LEN(A1528)-5),SEARCH(" ",A1528),LEN(LEFT(A1528,LEN(A1528)-5))-SEARCH(" ",A1528)+1),'[1]Lookup Data'!$E$3:$F$14,2,FALSE)&amp;"/"&amp;RIGHT(A1528,4)</f>
        <v>#VALUE!</v>
      </c>
      <c r="M1528" s="12" t="e">
        <f>E1528&amp;"/"&amp;VLOOKUP([1]สูตรแปลงวันที่!F1528,'[1]Lookup Data'!$B$3:$C$14,2,FALSE)&amp;"/"&amp;[1]สูตรแปลงวันที่!G1528</f>
        <v>#VALUE!</v>
      </c>
    </row>
    <row r="1529" spans="1:13">
      <c r="A1529" s="11"/>
      <c r="B1529" s="12">
        <f t="shared" si="207"/>
        <v>0</v>
      </c>
      <c r="C1529" s="12">
        <f t="shared" si="208"/>
        <v>1</v>
      </c>
      <c r="D1529" s="12">
        <f t="shared" si="209"/>
        <v>1900</v>
      </c>
      <c r="E1529" s="12" t="str">
        <f t="shared" si="210"/>
        <v/>
      </c>
      <c r="F1529" s="12" t="e">
        <f t="shared" si="211"/>
        <v>#VALUE!</v>
      </c>
      <c r="G1529" s="12" t="str">
        <f t="shared" si="212"/>
        <v/>
      </c>
      <c r="H1529" s="12" t="e">
        <f t="shared" si="213"/>
        <v>#N/A</v>
      </c>
      <c r="I1529" s="12" t="str">
        <f t="shared" si="214"/>
        <v>0/1/2443</v>
      </c>
      <c r="J1529" s="12" t="str">
        <f t="shared" si="215"/>
        <v>0/1/2500</v>
      </c>
      <c r="K1529" s="12" t="e">
        <f>IF(VALUE(LEFT(A1529,SEARCH(" ",A1529)-1))&lt;10,"0"&amp;VALUE(LEFT(A1529,SEARCH(" ",A1529)-1)),VALUE(LEFT(A1529,SEARCH(" ",A1529)-1)))&amp;"/"&amp;VLOOKUP(MID(A1529,SEARCH(" ",A1529)+1,LEN(A1529)-SEARCH(" ",A1529)-3),'[1]Lookup Data'!$B$2:$C$14,2,FALSE)&amp;"/"&amp;RIGHT(A1529,2)+2500</f>
        <v>#VALUE!</v>
      </c>
      <c r="L1529" s="12" t="e">
        <f>LEFT(A1529,2)&amp;"/"&amp;VLOOKUP(MID(LEFT(A1529,LEN(A1529)-5),SEARCH(" ",A1529),LEN(LEFT(A1529,LEN(A1529)-5))-SEARCH(" ",A1529)+1),'[1]Lookup Data'!$E$3:$F$14,2,FALSE)&amp;"/"&amp;RIGHT(A1529,4)</f>
        <v>#VALUE!</v>
      </c>
      <c r="M1529" s="12" t="e">
        <f>E1529&amp;"/"&amp;VLOOKUP([1]สูตรแปลงวันที่!F1529,'[1]Lookup Data'!$B$3:$C$14,2,FALSE)&amp;"/"&amp;[1]สูตรแปลงวันที่!G1529</f>
        <v>#VALUE!</v>
      </c>
    </row>
    <row r="1530" spans="1:13">
      <c r="A1530" s="11"/>
      <c r="B1530" s="12">
        <f t="shared" si="207"/>
        <v>0</v>
      </c>
      <c r="C1530" s="12">
        <f t="shared" si="208"/>
        <v>1</v>
      </c>
      <c r="D1530" s="12">
        <f t="shared" si="209"/>
        <v>1900</v>
      </c>
      <c r="E1530" s="12" t="str">
        <f t="shared" si="210"/>
        <v/>
      </c>
      <c r="F1530" s="12" t="e">
        <f t="shared" si="211"/>
        <v>#VALUE!</v>
      </c>
      <c r="G1530" s="12" t="str">
        <f t="shared" si="212"/>
        <v/>
      </c>
      <c r="H1530" s="12" t="e">
        <f t="shared" si="213"/>
        <v>#N/A</v>
      </c>
      <c r="I1530" s="12" t="str">
        <f t="shared" si="214"/>
        <v>0/1/2443</v>
      </c>
      <c r="J1530" s="12" t="str">
        <f t="shared" si="215"/>
        <v>0/1/2500</v>
      </c>
      <c r="K1530" s="12" t="e">
        <f>IF(VALUE(LEFT(A1530,SEARCH(" ",A1530)-1))&lt;10,"0"&amp;VALUE(LEFT(A1530,SEARCH(" ",A1530)-1)),VALUE(LEFT(A1530,SEARCH(" ",A1530)-1)))&amp;"/"&amp;VLOOKUP(MID(A1530,SEARCH(" ",A1530)+1,LEN(A1530)-SEARCH(" ",A1530)-3),'[1]Lookup Data'!$B$2:$C$14,2,FALSE)&amp;"/"&amp;RIGHT(A1530,2)+2500</f>
        <v>#VALUE!</v>
      </c>
      <c r="L1530" s="12" t="e">
        <f>LEFT(A1530,2)&amp;"/"&amp;VLOOKUP(MID(LEFT(A1530,LEN(A1530)-5),SEARCH(" ",A1530),LEN(LEFT(A1530,LEN(A1530)-5))-SEARCH(" ",A1530)+1),'[1]Lookup Data'!$E$3:$F$14,2,FALSE)&amp;"/"&amp;RIGHT(A1530,4)</f>
        <v>#VALUE!</v>
      </c>
      <c r="M1530" s="12" t="e">
        <f>E1530&amp;"/"&amp;VLOOKUP([1]สูตรแปลงวันที่!F1530,'[1]Lookup Data'!$B$3:$C$14,2,FALSE)&amp;"/"&amp;[1]สูตรแปลงวันที่!G1530</f>
        <v>#VALUE!</v>
      </c>
    </row>
    <row r="1531" spans="1:13">
      <c r="A1531" s="11"/>
      <c r="B1531" s="12">
        <f t="shared" si="207"/>
        <v>0</v>
      </c>
      <c r="C1531" s="12">
        <f t="shared" si="208"/>
        <v>1</v>
      </c>
      <c r="D1531" s="12">
        <f t="shared" si="209"/>
        <v>1900</v>
      </c>
      <c r="E1531" s="12" t="str">
        <f t="shared" si="210"/>
        <v/>
      </c>
      <c r="F1531" s="12" t="e">
        <f t="shared" si="211"/>
        <v>#VALUE!</v>
      </c>
      <c r="G1531" s="12" t="str">
        <f t="shared" si="212"/>
        <v/>
      </c>
      <c r="H1531" s="12" t="e">
        <f t="shared" si="213"/>
        <v>#N/A</v>
      </c>
      <c r="I1531" s="12" t="str">
        <f t="shared" si="214"/>
        <v>0/1/2443</v>
      </c>
      <c r="J1531" s="12" t="str">
        <f t="shared" si="215"/>
        <v>0/1/2500</v>
      </c>
      <c r="K1531" s="12" t="e">
        <f>IF(VALUE(LEFT(A1531,SEARCH(" ",A1531)-1))&lt;10,"0"&amp;VALUE(LEFT(A1531,SEARCH(" ",A1531)-1)),VALUE(LEFT(A1531,SEARCH(" ",A1531)-1)))&amp;"/"&amp;VLOOKUP(MID(A1531,SEARCH(" ",A1531)+1,LEN(A1531)-SEARCH(" ",A1531)-3),'[1]Lookup Data'!$B$2:$C$14,2,FALSE)&amp;"/"&amp;RIGHT(A1531,2)+2500</f>
        <v>#VALUE!</v>
      </c>
      <c r="L1531" s="12" t="e">
        <f>LEFT(A1531,2)&amp;"/"&amp;VLOOKUP(MID(LEFT(A1531,LEN(A1531)-5),SEARCH(" ",A1531),LEN(LEFT(A1531,LEN(A1531)-5))-SEARCH(" ",A1531)+1),'[1]Lookup Data'!$E$3:$F$14,2,FALSE)&amp;"/"&amp;RIGHT(A1531,4)</f>
        <v>#VALUE!</v>
      </c>
      <c r="M1531" s="12" t="e">
        <f>E1531&amp;"/"&amp;VLOOKUP([1]สูตรแปลงวันที่!F1531,'[1]Lookup Data'!$B$3:$C$14,2,FALSE)&amp;"/"&amp;[1]สูตรแปลงวันที่!G1531</f>
        <v>#VALUE!</v>
      </c>
    </row>
    <row r="1532" spans="1:13">
      <c r="A1532" s="11"/>
      <c r="B1532" s="12">
        <f t="shared" si="207"/>
        <v>0</v>
      </c>
      <c r="C1532" s="12">
        <f t="shared" si="208"/>
        <v>1</v>
      </c>
      <c r="D1532" s="12">
        <f t="shared" si="209"/>
        <v>1900</v>
      </c>
      <c r="E1532" s="12" t="str">
        <f t="shared" si="210"/>
        <v/>
      </c>
      <c r="F1532" s="12" t="e">
        <f t="shared" si="211"/>
        <v>#VALUE!</v>
      </c>
      <c r="G1532" s="12" t="str">
        <f t="shared" si="212"/>
        <v/>
      </c>
      <c r="H1532" s="12" t="e">
        <f t="shared" si="213"/>
        <v>#N/A</v>
      </c>
      <c r="I1532" s="12" t="str">
        <f t="shared" si="214"/>
        <v>0/1/2443</v>
      </c>
      <c r="J1532" s="12" t="str">
        <f t="shared" si="215"/>
        <v>0/1/2500</v>
      </c>
      <c r="K1532" s="12" t="e">
        <f>IF(VALUE(LEFT(A1532,SEARCH(" ",A1532)-1))&lt;10,"0"&amp;VALUE(LEFT(A1532,SEARCH(" ",A1532)-1)),VALUE(LEFT(A1532,SEARCH(" ",A1532)-1)))&amp;"/"&amp;VLOOKUP(MID(A1532,SEARCH(" ",A1532)+1,LEN(A1532)-SEARCH(" ",A1532)-3),'[1]Lookup Data'!$B$2:$C$14,2,FALSE)&amp;"/"&amp;RIGHT(A1532,2)+2500</f>
        <v>#VALUE!</v>
      </c>
      <c r="L1532" s="12" t="e">
        <f>LEFT(A1532,2)&amp;"/"&amp;VLOOKUP(MID(LEFT(A1532,LEN(A1532)-5),SEARCH(" ",A1532),LEN(LEFT(A1532,LEN(A1532)-5))-SEARCH(" ",A1532)+1),'[1]Lookup Data'!$E$3:$F$14,2,FALSE)&amp;"/"&amp;RIGHT(A1532,4)</f>
        <v>#VALUE!</v>
      </c>
      <c r="M1532" s="12" t="e">
        <f>E1532&amp;"/"&amp;VLOOKUP([1]สูตรแปลงวันที่!F1532,'[1]Lookup Data'!$B$3:$C$14,2,FALSE)&amp;"/"&amp;[1]สูตรแปลงวันที่!G1532</f>
        <v>#VALUE!</v>
      </c>
    </row>
    <row r="1533" spans="1:13">
      <c r="A1533" s="11"/>
      <c r="B1533" s="12">
        <f t="shared" si="207"/>
        <v>0</v>
      </c>
      <c r="C1533" s="12">
        <f t="shared" si="208"/>
        <v>1</v>
      </c>
      <c r="D1533" s="12">
        <f t="shared" si="209"/>
        <v>1900</v>
      </c>
      <c r="E1533" s="12" t="str">
        <f t="shared" si="210"/>
        <v/>
      </c>
      <c r="F1533" s="12" t="e">
        <f t="shared" si="211"/>
        <v>#VALUE!</v>
      </c>
      <c r="G1533" s="12" t="str">
        <f t="shared" si="212"/>
        <v/>
      </c>
      <c r="H1533" s="12" t="e">
        <f t="shared" si="213"/>
        <v>#N/A</v>
      </c>
      <c r="I1533" s="12" t="str">
        <f t="shared" si="214"/>
        <v>0/1/2443</v>
      </c>
      <c r="J1533" s="12" t="str">
        <f t="shared" si="215"/>
        <v>0/1/2500</v>
      </c>
      <c r="K1533" s="12" t="e">
        <f>IF(VALUE(LEFT(A1533,SEARCH(" ",A1533)-1))&lt;10,"0"&amp;VALUE(LEFT(A1533,SEARCH(" ",A1533)-1)),VALUE(LEFT(A1533,SEARCH(" ",A1533)-1)))&amp;"/"&amp;VLOOKUP(MID(A1533,SEARCH(" ",A1533)+1,LEN(A1533)-SEARCH(" ",A1533)-3),'[1]Lookup Data'!$B$2:$C$14,2,FALSE)&amp;"/"&amp;RIGHT(A1533,2)+2500</f>
        <v>#VALUE!</v>
      </c>
      <c r="L1533" s="12" t="e">
        <f>LEFT(A1533,2)&amp;"/"&amp;VLOOKUP(MID(LEFT(A1533,LEN(A1533)-5),SEARCH(" ",A1533),LEN(LEFT(A1533,LEN(A1533)-5))-SEARCH(" ",A1533)+1),'[1]Lookup Data'!$E$3:$F$14,2,FALSE)&amp;"/"&amp;RIGHT(A1533,4)</f>
        <v>#VALUE!</v>
      </c>
      <c r="M1533" s="12" t="e">
        <f>E1533&amp;"/"&amp;VLOOKUP([1]สูตรแปลงวันที่!F1533,'[1]Lookup Data'!$B$3:$C$14,2,FALSE)&amp;"/"&amp;[1]สูตรแปลงวันที่!G1533</f>
        <v>#VALUE!</v>
      </c>
    </row>
    <row r="1534" spans="1:13">
      <c r="A1534" s="11"/>
      <c r="B1534" s="12">
        <f t="shared" si="207"/>
        <v>0</v>
      </c>
      <c r="C1534" s="12">
        <f t="shared" si="208"/>
        <v>1</v>
      </c>
      <c r="D1534" s="12">
        <f t="shared" si="209"/>
        <v>1900</v>
      </c>
      <c r="E1534" s="12" t="str">
        <f t="shared" si="210"/>
        <v/>
      </c>
      <c r="F1534" s="12" t="e">
        <f t="shared" si="211"/>
        <v>#VALUE!</v>
      </c>
      <c r="G1534" s="12" t="str">
        <f t="shared" si="212"/>
        <v/>
      </c>
      <c r="H1534" s="12" t="e">
        <f t="shared" si="213"/>
        <v>#N/A</v>
      </c>
      <c r="I1534" s="12" t="str">
        <f t="shared" si="214"/>
        <v>0/1/2443</v>
      </c>
      <c r="J1534" s="12" t="str">
        <f t="shared" si="215"/>
        <v>0/1/2500</v>
      </c>
      <c r="K1534" s="12" t="e">
        <f>IF(VALUE(LEFT(A1534,SEARCH(" ",A1534)-1))&lt;10,"0"&amp;VALUE(LEFT(A1534,SEARCH(" ",A1534)-1)),VALUE(LEFT(A1534,SEARCH(" ",A1534)-1)))&amp;"/"&amp;VLOOKUP(MID(A1534,SEARCH(" ",A1534)+1,LEN(A1534)-SEARCH(" ",A1534)-3),'[1]Lookup Data'!$B$2:$C$14,2,FALSE)&amp;"/"&amp;RIGHT(A1534,2)+2500</f>
        <v>#VALUE!</v>
      </c>
      <c r="L1534" s="12" t="e">
        <f>LEFT(A1534,2)&amp;"/"&amp;VLOOKUP(MID(LEFT(A1534,LEN(A1534)-5),SEARCH(" ",A1534),LEN(LEFT(A1534,LEN(A1534)-5))-SEARCH(" ",A1534)+1),'[1]Lookup Data'!$E$3:$F$14,2,FALSE)&amp;"/"&amp;RIGHT(A1534,4)</f>
        <v>#VALUE!</v>
      </c>
      <c r="M1534" s="12" t="e">
        <f>E1534&amp;"/"&amp;VLOOKUP([1]สูตรแปลงวันที่!F1534,'[1]Lookup Data'!$B$3:$C$14,2,FALSE)&amp;"/"&amp;[1]สูตรแปลงวันที่!G1534</f>
        <v>#VALUE!</v>
      </c>
    </row>
    <row r="1535" spans="1:13">
      <c r="A1535" s="11"/>
      <c r="B1535" s="12">
        <f t="shared" si="207"/>
        <v>0</v>
      </c>
      <c r="C1535" s="12">
        <f t="shared" si="208"/>
        <v>1</v>
      </c>
      <c r="D1535" s="12">
        <f t="shared" si="209"/>
        <v>1900</v>
      </c>
      <c r="E1535" s="12" t="str">
        <f t="shared" si="210"/>
        <v/>
      </c>
      <c r="F1535" s="12" t="e">
        <f t="shared" si="211"/>
        <v>#VALUE!</v>
      </c>
      <c r="G1535" s="12" t="str">
        <f t="shared" si="212"/>
        <v/>
      </c>
      <c r="H1535" s="12" t="e">
        <f t="shared" si="213"/>
        <v>#N/A</v>
      </c>
      <c r="I1535" s="12" t="str">
        <f t="shared" si="214"/>
        <v>0/1/2443</v>
      </c>
      <c r="J1535" s="12" t="str">
        <f t="shared" si="215"/>
        <v>0/1/2500</v>
      </c>
      <c r="K1535" s="12" t="e">
        <f>IF(VALUE(LEFT(A1535,SEARCH(" ",A1535)-1))&lt;10,"0"&amp;VALUE(LEFT(A1535,SEARCH(" ",A1535)-1)),VALUE(LEFT(A1535,SEARCH(" ",A1535)-1)))&amp;"/"&amp;VLOOKUP(MID(A1535,SEARCH(" ",A1535)+1,LEN(A1535)-SEARCH(" ",A1535)-3),'[1]Lookup Data'!$B$2:$C$14,2,FALSE)&amp;"/"&amp;RIGHT(A1535,2)+2500</f>
        <v>#VALUE!</v>
      </c>
      <c r="L1535" s="12" t="e">
        <f>LEFT(A1535,2)&amp;"/"&amp;VLOOKUP(MID(LEFT(A1535,LEN(A1535)-5),SEARCH(" ",A1535),LEN(LEFT(A1535,LEN(A1535)-5))-SEARCH(" ",A1535)+1),'[1]Lookup Data'!$E$3:$F$14,2,FALSE)&amp;"/"&amp;RIGHT(A1535,4)</f>
        <v>#VALUE!</v>
      </c>
      <c r="M1535" s="12" t="e">
        <f>E1535&amp;"/"&amp;VLOOKUP([1]สูตรแปลงวันที่!F1535,'[1]Lookup Data'!$B$3:$C$14,2,FALSE)&amp;"/"&amp;[1]สูตรแปลงวันที่!G1535</f>
        <v>#VALUE!</v>
      </c>
    </row>
    <row r="1536" spans="1:13">
      <c r="A1536" s="11"/>
      <c r="B1536" s="12">
        <f t="shared" si="207"/>
        <v>0</v>
      </c>
      <c r="C1536" s="12">
        <f t="shared" si="208"/>
        <v>1</v>
      </c>
      <c r="D1536" s="12">
        <f t="shared" si="209"/>
        <v>1900</v>
      </c>
      <c r="E1536" s="12" t="str">
        <f t="shared" si="210"/>
        <v/>
      </c>
      <c r="F1536" s="12" t="e">
        <f t="shared" si="211"/>
        <v>#VALUE!</v>
      </c>
      <c r="G1536" s="12" t="str">
        <f t="shared" si="212"/>
        <v/>
      </c>
      <c r="H1536" s="12" t="e">
        <f t="shared" si="213"/>
        <v>#N/A</v>
      </c>
      <c r="I1536" s="12" t="str">
        <f t="shared" si="214"/>
        <v>0/1/2443</v>
      </c>
      <c r="J1536" s="12" t="str">
        <f t="shared" si="215"/>
        <v>0/1/2500</v>
      </c>
      <c r="K1536" s="12" t="e">
        <f>IF(VALUE(LEFT(A1536,SEARCH(" ",A1536)-1))&lt;10,"0"&amp;VALUE(LEFT(A1536,SEARCH(" ",A1536)-1)),VALUE(LEFT(A1536,SEARCH(" ",A1536)-1)))&amp;"/"&amp;VLOOKUP(MID(A1536,SEARCH(" ",A1536)+1,LEN(A1536)-SEARCH(" ",A1536)-3),'[1]Lookup Data'!$B$2:$C$14,2,FALSE)&amp;"/"&amp;RIGHT(A1536,2)+2500</f>
        <v>#VALUE!</v>
      </c>
      <c r="L1536" s="12" t="e">
        <f>LEFT(A1536,2)&amp;"/"&amp;VLOOKUP(MID(LEFT(A1536,LEN(A1536)-5),SEARCH(" ",A1536),LEN(LEFT(A1536,LEN(A1536)-5))-SEARCH(" ",A1536)+1),'[1]Lookup Data'!$E$3:$F$14,2,FALSE)&amp;"/"&amp;RIGHT(A1536,4)</f>
        <v>#VALUE!</v>
      </c>
      <c r="M1536" s="12" t="e">
        <f>E1536&amp;"/"&amp;VLOOKUP([1]สูตรแปลงวันที่!F1536,'[1]Lookup Data'!$B$3:$C$14,2,FALSE)&amp;"/"&amp;[1]สูตรแปลงวันที่!G1536</f>
        <v>#VALUE!</v>
      </c>
    </row>
    <row r="1537" spans="1:13">
      <c r="A1537" s="11"/>
      <c r="B1537" s="12">
        <f t="shared" si="207"/>
        <v>0</v>
      </c>
      <c r="C1537" s="12">
        <f t="shared" si="208"/>
        <v>1</v>
      </c>
      <c r="D1537" s="12">
        <f t="shared" si="209"/>
        <v>1900</v>
      </c>
      <c r="E1537" s="12" t="str">
        <f t="shared" si="210"/>
        <v/>
      </c>
      <c r="F1537" s="12" t="e">
        <f t="shared" si="211"/>
        <v>#VALUE!</v>
      </c>
      <c r="G1537" s="12" t="str">
        <f t="shared" si="212"/>
        <v/>
      </c>
      <c r="H1537" s="12" t="e">
        <f t="shared" si="213"/>
        <v>#N/A</v>
      </c>
      <c r="I1537" s="12" t="str">
        <f t="shared" si="214"/>
        <v>0/1/2443</v>
      </c>
      <c r="J1537" s="12" t="str">
        <f t="shared" si="215"/>
        <v>0/1/2500</v>
      </c>
      <c r="K1537" s="12" t="e">
        <f>IF(VALUE(LEFT(A1537,SEARCH(" ",A1537)-1))&lt;10,"0"&amp;VALUE(LEFT(A1537,SEARCH(" ",A1537)-1)),VALUE(LEFT(A1537,SEARCH(" ",A1537)-1)))&amp;"/"&amp;VLOOKUP(MID(A1537,SEARCH(" ",A1537)+1,LEN(A1537)-SEARCH(" ",A1537)-3),'[1]Lookup Data'!$B$2:$C$14,2,FALSE)&amp;"/"&amp;RIGHT(A1537,2)+2500</f>
        <v>#VALUE!</v>
      </c>
      <c r="L1537" s="12" t="e">
        <f>LEFT(A1537,2)&amp;"/"&amp;VLOOKUP(MID(LEFT(A1537,LEN(A1537)-5),SEARCH(" ",A1537),LEN(LEFT(A1537,LEN(A1537)-5))-SEARCH(" ",A1537)+1),'[1]Lookup Data'!$E$3:$F$14,2,FALSE)&amp;"/"&amp;RIGHT(A1537,4)</f>
        <v>#VALUE!</v>
      </c>
      <c r="M1537" s="12" t="e">
        <f>E1537&amp;"/"&amp;VLOOKUP([1]สูตรแปลงวันที่!F1537,'[1]Lookup Data'!$B$3:$C$14,2,FALSE)&amp;"/"&amp;[1]สูตรแปลงวันที่!G1537</f>
        <v>#VALUE!</v>
      </c>
    </row>
    <row r="1538" spans="1:13">
      <c r="A1538" s="11"/>
      <c r="B1538" s="12">
        <f t="shared" si="207"/>
        <v>0</v>
      </c>
      <c r="C1538" s="12">
        <f t="shared" si="208"/>
        <v>1</v>
      </c>
      <c r="D1538" s="12">
        <f t="shared" si="209"/>
        <v>1900</v>
      </c>
      <c r="E1538" s="12" t="str">
        <f t="shared" si="210"/>
        <v/>
      </c>
      <c r="F1538" s="12" t="e">
        <f t="shared" si="211"/>
        <v>#VALUE!</v>
      </c>
      <c r="G1538" s="12" t="str">
        <f t="shared" si="212"/>
        <v/>
      </c>
      <c r="H1538" s="12" t="e">
        <f t="shared" si="213"/>
        <v>#N/A</v>
      </c>
      <c r="I1538" s="12" t="str">
        <f t="shared" si="214"/>
        <v>0/1/2443</v>
      </c>
      <c r="J1538" s="12" t="str">
        <f t="shared" si="215"/>
        <v>0/1/2500</v>
      </c>
      <c r="K1538" s="12" t="e">
        <f>IF(VALUE(LEFT(A1538,SEARCH(" ",A1538)-1))&lt;10,"0"&amp;VALUE(LEFT(A1538,SEARCH(" ",A1538)-1)),VALUE(LEFT(A1538,SEARCH(" ",A1538)-1)))&amp;"/"&amp;VLOOKUP(MID(A1538,SEARCH(" ",A1538)+1,LEN(A1538)-SEARCH(" ",A1538)-3),'[1]Lookup Data'!$B$2:$C$14,2,FALSE)&amp;"/"&amp;RIGHT(A1538,2)+2500</f>
        <v>#VALUE!</v>
      </c>
      <c r="L1538" s="12" t="e">
        <f>LEFT(A1538,2)&amp;"/"&amp;VLOOKUP(MID(LEFT(A1538,LEN(A1538)-5),SEARCH(" ",A1538),LEN(LEFT(A1538,LEN(A1538)-5))-SEARCH(" ",A1538)+1),'[1]Lookup Data'!$E$3:$F$14,2,FALSE)&amp;"/"&amp;RIGHT(A1538,4)</f>
        <v>#VALUE!</v>
      </c>
      <c r="M1538" s="12" t="e">
        <f>E1538&amp;"/"&amp;VLOOKUP([1]สูตรแปลงวันที่!F1538,'[1]Lookup Data'!$B$3:$C$14,2,FALSE)&amp;"/"&amp;[1]สูตรแปลงวันที่!G1538</f>
        <v>#VALUE!</v>
      </c>
    </row>
    <row r="1539" spans="1:13">
      <c r="A1539" s="11"/>
      <c r="B1539" s="12">
        <f t="shared" ref="B1539:B1602" si="216">DAY(A1539)</f>
        <v>0</v>
      </c>
      <c r="C1539" s="12">
        <f t="shared" ref="C1539:C1602" si="217">MONTH(A1539)</f>
        <v>1</v>
      </c>
      <c r="D1539" s="12">
        <f t="shared" ref="D1539:D1602" si="218">YEAR(A1539)</f>
        <v>1900</v>
      </c>
      <c r="E1539" s="12" t="str">
        <f t="shared" ref="E1539:E1602" si="219">LEFT(A1539,2)</f>
        <v/>
      </c>
      <c r="F1539" s="12" t="e">
        <f t="shared" ref="F1539:F1602" si="220">MID(A1539,SEARCH(" ",A1539)+1,LEN(A1539)-5-SEARCH(" ",A1539))</f>
        <v>#VALUE!</v>
      </c>
      <c r="G1539" s="12" t="str">
        <f t="shared" ref="G1539:G1602" si="221">RIGHT(A1539,4)</f>
        <v/>
      </c>
      <c r="H1539" s="12" t="e">
        <f t="shared" si="213"/>
        <v>#N/A</v>
      </c>
      <c r="I1539" s="12" t="str">
        <f t="shared" si="214"/>
        <v>0/1/2443</v>
      </c>
      <c r="J1539" s="12" t="str">
        <f t="shared" si="215"/>
        <v>0/1/2500</v>
      </c>
      <c r="K1539" s="12" t="e">
        <f>IF(VALUE(LEFT(A1539,SEARCH(" ",A1539)-1))&lt;10,"0"&amp;VALUE(LEFT(A1539,SEARCH(" ",A1539)-1)),VALUE(LEFT(A1539,SEARCH(" ",A1539)-1)))&amp;"/"&amp;VLOOKUP(MID(A1539,SEARCH(" ",A1539)+1,LEN(A1539)-SEARCH(" ",A1539)-3),'[1]Lookup Data'!$B$2:$C$14,2,FALSE)&amp;"/"&amp;RIGHT(A1539,2)+2500</f>
        <v>#VALUE!</v>
      </c>
      <c r="L1539" s="12" t="e">
        <f>LEFT(A1539,2)&amp;"/"&amp;VLOOKUP(MID(LEFT(A1539,LEN(A1539)-5),SEARCH(" ",A1539),LEN(LEFT(A1539,LEN(A1539)-5))-SEARCH(" ",A1539)+1),'[1]Lookup Data'!$E$3:$F$14,2,FALSE)&amp;"/"&amp;RIGHT(A1539,4)</f>
        <v>#VALUE!</v>
      </c>
      <c r="M1539" s="12" t="e">
        <f>E1539&amp;"/"&amp;VLOOKUP([1]สูตรแปลงวันที่!F1539,'[1]Lookup Data'!$B$3:$C$14,2,FALSE)&amp;"/"&amp;[1]สูตรแปลงวันที่!G1539</f>
        <v>#VALUE!</v>
      </c>
    </row>
    <row r="1540" spans="1:13">
      <c r="A1540" s="11"/>
      <c r="B1540" s="12">
        <f t="shared" si="216"/>
        <v>0</v>
      </c>
      <c r="C1540" s="12">
        <f t="shared" si="217"/>
        <v>1</v>
      </c>
      <c r="D1540" s="12">
        <f t="shared" si="218"/>
        <v>1900</v>
      </c>
      <c r="E1540" s="12" t="str">
        <f t="shared" si="219"/>
        <v/>
      </c>
      <c r="F1540" s="12" t="e">
        <f t="shared" si="220"/>
        <v>#VALUE!</v>
      </c>
      <c r="G1540" s="12" t="str">
        <f t="shared" si="221"/>
        <v/>
      </c>
      <c r="H1540" s="12" t="e">
        <f t="shared" ref="H1540:H1603" si="222">IF(D1540&lt;2500,NA(),B1540&amp;"/"&amp;C1540&amp;"/"&amp;D1540)</f>
        <v>#N/A</v>
      </c>
      <c r="I1540" s="12" t="str">
        <f t="shared" ref="I1540:I1603" si="223">IF(D1540&gt;2057,NA(),B1540&amp;"/"&amp;C1540&amp;"/"&amp;D1540+543)</f>
        <v>0/1/2443</v>
      </c>
      <c r="J1540" s="12" t="str">
        <f t="shared" si="215"/>
        <v>0/1/2500</v>
      </c>
      <c r="K1540" s="12" t="e">
        <f>IF(VALUE(LEFT(A1540,SEARCH(" ",A1540)-1))&lt;10,"0"&amp;VALUE(LEFT(A1540,SEARCH(" ",A1540)-1)),VALUE(LEFT(A1540,SEARCH(" ",A1540)-1)))&amp;"/"&amp;VLOOKUP(MID(A1540,SEARCH(" ",A1540)+1,LEN(A1540)-SEARCH(" ",A1540)-3),'[1]Lookup Data'!$B$2:$C$14,2,FALSE)&amp;"/"&amp;RIGHT(A1540,2)+2500</f>
        <v>#VALUE!</v>
      </c>
      <c r="L1540" s="12" t="e">
        <f>LEFT(A1540,2)&amp;"/"&amp;VLOOKUP(MID(LEFT(A1540,LEN(A1540)-5),SEARCH(" ",A1540),LEN(LEFT(A1540,LEN(A1540)-5))-SEARCH(" ",A1540)+1),'[1]Lookup Data'!$E$3:$F$14,2,FALSE)&amp;"/"&amp;RIGHT(A1540,4)</f>
        <v>#VALUE!</v>
      </c>
      <c r="M1540" s="12" t="e">
        <f>E1540&amp;"/"&amp;VLOOKUP([1]สูตรแปลงวันที่!F1540,'[1]Lookup Data'!$B$3:$C$14,2,FALSE)&amp;"/"&amp;[1]สูตรแปลงวันที่!G1540</f>
        <v>#VALUE!</v>
      </c>
    </row>
    <row r="1541" spans="1:13">
      <c r="A1541" s="11"/>
      <c r="B1541" s="12">
        <f t="shared" si="216"/>
        <v>0</v>
      </c>
      <c r="C1541" s="12">
        <f t="shared" si="217"/>
        <v>1</v>
      </c>
      <c r="D1541" s="12">
        <f t="shared" si="218"/>
        <v>1900</v>
      </c>
      <c r="E1541" s="12" t="str">
        <f t="shared" si="219"/>
        <v/>
      </c>
      <c r="F1541" s="12" t="e">
        <f t="shared" si="220"/>
        <v>#VALUE!</v>
      </c>
      <c r="G1541" s="12" t="str">
        <f t="shared" si="221"/>
        <v/>
      </c>
      <c r="H1541" s="12" t="e">
        <f t="shared" si="222"/>
        <v>#N/A</v>
      </c>
      <c r="I1541" s="12" t="str">
        <f t="shared" si="223"/>
        <v>0/1/2443</v>
      </c>
      <c r="J1541" s="12" t="str">
        <f t="shared" ref="J1541:J1604" si="224">IF(D1541+600&gt;2601,NA(),B1541&amp;"/"&amp;C1541&amp;"/"&amp;D1541+600)</f>
        <v>0/1/2500</v>
      </c>
      <c r="K1541" s="12" t="e">
        <f>IF(VALUE(LEFT(A1541,SEARCH(" ",A1541)-1))&lt;10,"0"&amp;VALUE(LEFT(A1541,SEARCH(" ",A1541)-1)),VALUE(LEFT(A1541,SEARCH(" ",A1541)-1)))&amp;"/"&amp;VLOOKUP(MID(A1541,SEARCH(" ",A1541)+1,LEN(A1541)-SEARCH(" ",A1541)-3),'[1]Lookup Data'!$B$2:$C$14,2,FALSE)&amp;"/"&amp;RIGHT(A1541,2)+2500</f>
        <v>#VALUE!</v>
      </c>
      <c r="L1541" s="12" t="e">
        <f>LEFT(A1541,2)&amp;"/"&amp;VLOOKUP(MID(LEFT(A1541,LEN(A1541)-5),SEARCH(" ",A1541),LEN(LEFT(A1541,LEN(A1541)-5))-SEARCH(" ",A1541)+1),'[1]Lookup Data'!$E$3:$F$14,2,FALSE)&amp;"/"&amp;RIGHT(A1541,4)</f>
        <v>#VALUE!</v>
      </c>
      <c r="M1541" s="12" t="e">
        <f>E1541&amp;"/"&amp;VLOOKUP([1]สูตรแปลงวันที่!F1541,'[1]Lookup Data'!$B$3:$C$14,2,FALSE)&amp;"/"&amp;[1]สูตรแปลงวันที่!G1541</f>
        <v>#VALUE!</v>
      </c>
    </row>
    <row r="1542" spans="1:13">
      <c r="A1542" s="11"/>
      <c r="B1542" s="12">
        <f t="shared" si="216"/>
        <v>0</v>
      </c>
      <c r="C1542" s="12">
        <f t="shared" si="217"/>
        <v>1</v>
      </c>
      <c r="D1542" s="12">
        <f t="shared" si="218"/>
        <v>1900</v>
      </c>
      <c r="E1542" s="12" t="str">
        <f t="shared" si="219"/>
        <v/>
      </c>
      <c r="F1542" s="12" t="e">
        <f t="shared" si="220"/>
        <v>#VALUE!</v>
      </c>
      <c r="G1542" s="12" t="str">
        <f t="shared" si="221"/>
        <v/>
      </c>
      <c r="H1542" s="12" t="e">
        <f t="shared" si="222"/>
        <v>#N/A</v>
      </c>
      <c r="I1542" s="12" t="str">
        <f t="shared" si="223"/>
        <v>0/1/2443</v>
      </c>
      <c r="J1542" s="12" t="str">
        <f t="shared" si="224"/>
        <v>0/1/2500</v>
      </c>
      <c r="K1542" s="12" t="e">
        <f>IF(VALUE(LEFT(A1542,SEARCH(" ",A1542)-1))&lt;10,"0"&amp;VALUE(LEFT(A1542,SEARCH(" ",A1542)-1)),VALUE(LEFT(A1542,SEARCH(" ",A1542)-1)))&amp;"/"&amp;VLOOKUP(MID(A1542,SEARCH(" ",A1542)+1,LEN(A1542)-SEARCH(" ",A1542)-3),'[1]Lookup Data'!$B$2:$C$14,2,FALSE)&amp;"/"&amp;RIGHT(A1542,2)+2500</f>
        <v>#VALUE!</v>
      </c>
      <c r="L1542" s="12" t="e">
        <f>LEFT(A1542,2)&amp;"/"&amp;VLOOKUP(MID(LEFT(A1542,LEN(A1542)-5),SEARCH(" ",A1542),LEN(LEFT(A1542,LEN(A1542)-5))-SEARCH(" ",A1542)+1),'[1]Lookup Data'!$E$3:$F$14,2,FALSE)&amp;"/"&amp;RIGHT(A1542,4)</f>
        <v>#VALUE!</v>
      </c>
      <c r="M1542" s="12" t="e">
        <f>E1542&amp;"/"&amp;VLOOKUP([1]สูตรแปลงวันที่!F1542,'[1]Lookup Data'!$B$3:$C$14,2,FALSE)&amp;"/"&amp;[1]สูตรแปลงวันที่!G1542</f>
        <v>#VALUE!</v>
      </c>
    </row>
    <row r="1543" spans="1:13">
      <c r="A1543" s="11"/>
      <c r="B1543" s="12">
        <f t="shared" si="216"/>
        <v>0</v>
      </c>
      <c r="C1543" s="12">
        <f t="shared" si="217"/>
        <v>1</v>
      </c>
      <c r="D1543" s="12">
        <f t="shared" si="218"/>
        <v>1900</v>
      </c>
      <c r="E1543" s="12" t="str">
        <f t="shared" si="219"/>
        <v/>
      </c>
      <c r="F1543" s="12" t="e">
        <f t="shared" si="220"/>
        <v>#VALUE!</v>
      </c>
      <c r="G1543" s="12" t="str">
        <f t="shared" si="221"/>
        <v/>
      </c>
      <c r="H1543" s="12" t="e">
        <f t="shared" si="222"/>
        <v>#N/A</v>
      </c>
      <c r="I1543" s="12" t="str">
        <f t="shared" si="223"/>
        <v>0/1/2443</v>
      </c>
      <c r="J1543" s="12" t="str">
        <f t="shared" si="224"/>
        <v>0/1/2500</v>
      </c>
      <c r="K1543" s="12" t="e">
        <f>IF(VALUE(LEFT(A1543,SEARCH(" ",A1543)-1))&lt;10,"0"&amp;VALUE(LEFT(A1543,SEARCH(" ",A1543)-1)),VALUE(LEFT(A1543,SEARCH(" ",A1543)-1)))&amp;"/"&amp;VLOOKUP(MID(A1543,SEARCH(" ",A1543)+1,LEN(A1543)-SEARCH(" ",A1543)-3),'[1]Lookup Data'!$B$2:$C$14,2,FALSE)&amp;"/"&amp;RIGHT(A1543,2)+2500</f>
        <v>#VALUE!</v>
      </c>
      <c r="L1543" s="12" t="e">
        <f>LEFT(A1543,2)&amp;"/"&amp;VLOOKUP(MID(LEFT(A1543,LEN(A1543)-5),SEARCH(" ",A1543),LEN(LEFT(A1543,LEN(A1543)-5))-SEARCH(" ",A1543)+1),'[1]Lookup Data'!$E$3:$F$14,2,FALSE)&amp;"/"&amp;RIGHT(A1543,4)</f>
        <v>#VALUE!</v>
      </c>
      <c r="M1543" s="12" t="e">
        <f>E1543&amp;"/"&amp;VLOOKUP([1]สูตรแปลงวันที่!F1543,'[1]Lookup Data'!$B$3:$C$14,2,FALSE)&amp;"/"&amp;[1]สูตรแปลงวันที่!G1543</f>
        <v>#VALUE!</v>
      </c>
    </row>
    <row r="1544" spans="1:13">
      <c r="A1544" s="11"/>
      <c r="B1544" s="12">
        <f t="shared" si="216"/>
        <v>0</v>
      </c>
      <c r="C1544" s="12">
        <f t="shared" si="217"/>
        <v>1</v>
      </c>
      <c r="D1544" s="12">
        <f t="shared" si="218"/>
        <v>1900</v>
      </c>
      <c r="E1544" s="12" t="str">
        <f t="shared" si="219"/>
        <v/>
      </c>
      <c r="F1544" s="12" t="e">
        <f t="shared" si="220"/>
        <v>#VALUE!</v>
      </c>
      <c r="G1544" s="12" t="str">
        <f t="shared" si="221"/>
        <v/>
      </c>
      <c r="H1544" s="12" t="e">
        <f t="shared" si="222"/>
        <v>#N/A</v>
      </c>
      <c r="I1544" s="12" t="str">
        <f t="shared" si="223"/>
        <v>0/1/2443</v>
      </c>
      <c r="J1544" s="12" t="str">
        <f t="shared" si="224"/>
        <v>0/1/2500</v>
      </c>
      <c r="K1544" s="12" t="e">
        <f>IF(VALUE(LEFT(A1544,SEARCH(" ",A1544)-1))&lt;10,"0"&amp;VALUE(LEFT(A1544,SEARCH(" ",A1544)-1)),VALUE(LEFT(A1544,SEARCH(" ",A1544)-1)))&amp;"/"&amp;VLOOKUP(MID(A1544,SEARCH(" ",A1544)+1,LEN(A1544)-SEARCH(" ",A1544)-3),'[1]Lookup Data'!$B$2:$C$14,2,FALSE)&amp;"/"&amp;RIGHT(A1544,2)+2500</f>
        <v>#VALUE!</v>
      </c>
      <c r="L1544" s="12" t="e">
        <f>LEFT(A1544,2)&amp;"/"&amp;VLOOKUP(MID(LEFT(A1544,LEN(A1544)-5),SEARCH(" ",A1544),LEN(LEFT(A1544,LEN(A1544)-5))-SEARCH(" ",A1544)+1),'[1]Lookup Data'!$E$3:$F$14,2,FALSE)&amp;"/"&amp;RIGHT(A1544,4)</f>
        <v>#VALUE!</v>
      </c>
      <c r="M1544" s="12" t="e">
        <f>E1544&amp;"/"&amp;VLOOKUP([1]สูตรแปลงวันที่!F1544,'[1]Lookup Data'!$B$3:$C$14,2,FALSE)&amp;"/"&amp;[1]สูตรแปลงวันที่!G1544</f>
        <v>#VALUE!</v>
      </c>
    </row>
    <row r="1545" spans="1:13">
      <c r="A1545" s="11"/>
      <c r="B1545" s="12">
        <f t="shared" si="216"/>
        <v>0</v>
      </c>
      <c r="C1545" s="12">
        <f t="shared" si="217"/>
        <v>1</v>
      </c>
      <c r="D1545" s="12">
        <f t="shared" si="218"/>
        <v>1900</v>
      </c>
      <c r="E1545" s="12" t="str">
        <f t="shared" si="219"/>
        <v/>
      </c>
      <c r="F1545" s="12" t="e">
        <f t="shared" si="220"/>
        <v>#VALUE!</v>
      </c>
      <c r="G1545" s="12" t="str">
        <f t="shared" si="221"/>
        <v/>
      </c>
      <c r="H1545" s="12" t="e">
        <f t="shared" si="222"/>
        <v>#N/A</v>
      </c>
      <c r="I1545" s="12" t="str">
        <f t="shared" si="223"/>
        <v>0/1/2443</v>
      </c>
      <c r="J1545" s="12" t="str">
        <f t="shared" si="224"/>
        <v>0/1/2500</v>
      </c>
      <c r="K1545" s="12" t="e">
        <f>IF(VALUE(LEFT(A1545,SEARCH(" ",A1545)-1))&lt;10,"0"&amp;VALUE(LEFT(A1545,SEARCH(" ",A1545)-1)),VALUE(LEFT(A1545,SEARCH(" ",A1545)-1)))&amp;"/"&amp;VLOOKUP(MID(A1545,SEARCH(" ",A1545)+1,LEN(A1545)-SEARCH(" ",A1545)-3),'[1]Lookup Data'!$B$2:$C$14,2,FALSE)&amp;"/"&amp;RIGHT(A1545,2)+2500</f>
        <v>#VALUE!</v>
      </c>
      <c r="L1545" s="12" t="e">
        <f>LEFT(A1545,2)&amp;"/"&amp;VLOOKUP(MID(LEFT(A1545,LEN(A1545)-5),SEARCH(" ",A1545),LEN(LEFT(A1545,LEN(A1545)-5))-SEARCH(" ",A1545)+1),'[1]Lookup Data'!$E$3:$F$14,2,FALSE)&amp;"/"&amp;RIGHT(A1545,4)</f>
        <v>#VALUE!</v>
      </c>
      <c r="M1545" s="12" t="e">
        <f>E1545&amp;"/"&amp;VLOOKUP([1]สูตรแปลงวันที่!F1545,'[1]Lookup Data'!$B$3:$C$14,2,FALSE)&amp;"/"&amp;[1]สูตรแปลงวันที่!G1545</f>
        <v>#VALUE!</v>
      </c>
    </row>
    <row r="1546" spans="1:13">
      <c r="A1546" s="11"/>
      <c r="B1546" s="12">
        <f t="shared" si="216"/>
        <v>0</v>
      </c>
      <c r="C1546" s="12">
        <f t="shared" si="217"/>
        <v>1</v>
      </c>
      <c r="D1546" s="12">
        <f t="shared" si="218"/>
        <v>1900</v>
      </c>
      <c r="E1546" s="12" t="str">
        <f t="shared" si="219"/>
        <v/>
      </c>
      <c r="F1546" s="12" t="e">
        <f t="shared" si="220"/>
        <v>#VALUE!</v>
      </c>
      <c r="G1546" s="12" t="str">
        <f t="shared" si="221"/>
        <v/>
      </c>
      <c r="H1546" s="12" t="e">
        <f t="shared" si="222"/>
        <v>#N/A</v>
      </c>
      <c r="I1546" s="12" t="str">
        <f t="shared" si="223"/>
        <v>0/1/2443</v>
      </c>
      <c r="J1546" s="12" t="str">
        <f t="shared" si="224"/>
        <v>0/1/2500</v>
      </c>
      <c r="K1546" s="12" t="e">
        <f>IF(VALUE(LEFT(A1546,SEARCH(" ",A1546)-1))&lt;10,"0"&amp;VALUE(LEFT(A1546,SEARCH(" ",A1546)-1)),VALUE(LEFT(A1546,SEARCH(" ",A1546)-1)))&amp;"/"&amp;VLOOKUP(MID(A1546,SEARCH(" ",A1546)+1,LEN(A1546)-SEARCH(" ",A1546)-3),'[1]Lookup Data'!$B$2:$C$14,2,FALSE)&amp;"/"&amp;RIGHT(A1546,2)+2500</f>
        <v>#VALUE!</v>
      </c>
      <c r="L1546" s="12" t="e">
        <f>LEFT(A1546,2)&amp;"/"&amp;VLOOKUP(MID(LEFT(A1546,LEN(A1546)-5),SEARCH(" ",A1546),LEN(LEFT(A1546,LEN(A1546)-5))-SEARCH(" ",A1546)+1),'[1]Lookup Data'!$E$3:$F$14,2,FALSE)&amp;"/"&amp;RIGHT(A1546,4)</f>
        <v>#VALUE!</v>
      </c>
      <c r="M1546" s="12" t="e">
        <f>E1546&amp;"/"&amp;VLOOKUP([1]สูตรแปลงวันที่!F1546,'[1]Lookup Data'!$B$3:$C$14,2,FALSE)&amp;"/"&amp;[1]สูตรแปลงวันที่!G1546</f>
        <v>#VALUE!</v>
      </c>
    </row>
    <row r="1547" spans="1:13">
      <c r="A1547" s="11"/>
      <c r="B1547" s="12">
        <f t="shared" si="216"/>
        <v>0</v>
      </c>
      <c r="C1547" s="12">
        <f t="shared" si="217"/>
        <v>1</v>
      </c>
      <c r="D1547" s="12">
        <f t="shared" si="218"/>
        <v>1900</v>
      </c>
      <c r="E1547" s="12" t="str">
        <f t="shared" si="219"/>
        <v/>
      </c>
      <c r="F1547" s="12" t="e">
        <f t="shared" si="220"/>
        <v>#VALUE!</v>
      </c>
      <c r="G1547" s="12" t="str">
        <f t="shared" si="221"/>
        <v/>
      </c>
      <c r="H1547" s="12" t="e">
        <f t="shared" si="222"/>
        <v>#N/A</v>
      </c>
      <c r="I1547" s="12" t="str">
        <f t="shared" si="223"/>
        <v>0/1/2443</v>
      </c>
      <c r="J1547" s="12" t="str">
        <f t="shared" si="224"/>
        <v>0/1/2500</v>
      </c>
      <c r="K1547" s="12" t="e">
        <f>IF(VALUE(LEFT(A1547,SEARCH(" ",A1547)-1))&lt;10,"0"&amp;VALUE(LEFT(A1547,SEARCH(" ",A1547)-1)),VALUE(LEFT(A1547,SEARCH(" ",A1547)-1)))&amp;"/"&amp;VLOOKUP(MID(A1547,SEARCH(" ",A1547)+1,LEN(A1547)-SEARCH(" ",A1547)-3),'[1]Lookup Data'!$B$2:$C$14,2,FALSE)&amp;"/"&amp;RIGHT(A1547,2)+2500</f>
        <v>#VALUE!</v>
      </c>
      <c r="L1547" s="12" t="e">
        <f>LEFT(A1547,2)&amp;"/"&amp;VLOOKUP(MID(LEFT(A1547,LEN(A1547)-5),SEARCH(" ",A1547),LEN(LEFT(A1547,LEN(A1547)-5))-SEARCH(" ",A1547)+1),'[1]Lookup Data'!$E$3:$F$14,2,FALSE)&amp;"/"&amp;RIGHT(A1547,4)</f>
        <v>#VALUE!</v>
      </c>
      <c r="M1547" s="12" t="e">
        <f>E1547&amp;"/"&amp;VLOOKUP([1]สูตรแปลงวันที่!F1547,'[1]Lookup Data'!$B$3:$C$14,2,FALSE)&amp;"/"&amp;[1]สูตรแปลงวันที่!G1547</f>
        <v>#VALUE!</v>
      </c>
    </row>
    <row r="1548" spans="1:13">
      <c r="A1548" s="11"/>
      <c r="B1548" s="12">
        <f t="shared" si="216"/>
        <v>0</v>
      </c>
      <c r="C1548" s="12">
        <f t="shared" si="217"/>
        <v>1</v>
      </c>
      <c r="D1548" s="12">
        <f t="shared" si="218"/>
        <v>1900</v>
      </c>
      <c r="E1548" s="12" t="str">
        <f t="shared" si="219"/>
        <v/>
      </c>
      <c r="F1548" s="12" t="e">
        <f t="shared" si="220"/>
        <v>#VALUE!</v>
      </c>
      <c r="G1548" s="12" t="str">
        <f t="shared" si="221"/>
        <v/>
      </c>
      <c r="H1548" s="12" t="e">
        <f t="shared" si="222"/>
        <v>#N/A</v>
      </c>
      <c r="I1548" s="12" t="str">
        <f t="shared" si="223"/>
        <v>0/1/2443</v>
      </c>
      <c r="J1548" s="12" t="str">
        <f t="shared" si="224"/>
        <v>0/1/2500</v>
      </c>
      <c r="K1548" s="12" t="e">
        <f>IF(VALUE(LEFT(A1548,SEARCH(" ",A1548)-1))&lt;10,"0"&amp;VALUE(LEFT(A1548,SEARCH(" ",A1548)-1)),VALUE(LEFT(A1548,SEARCH(" ",A1548)-1)))&amp;"/"&amp;VLOOKUP(MID(A1548,SEARCH(" ",A1548)+1,LEN(A1548)-SEARCH(" ",A1548)-3),'[1]Lookup Data'!$B$2:$C$14,2,FALSE)&amp;"/"&amp;RIGHT(A1548,2)+2500</f>
        <v>#VALUE!</v>
      </c>
      <c r="L1548" s="12" t="e">
        <f>LEFT(A1548,2)&amp;"/"&amp;VLOOKUP(MID(LEFT(A1548,LEN(A1548)-5),SEARCH(" ",A1548),LEN(LEFT(A1548,LEN(A1548)-5))-SEARCH(" ",A1548)+1),'[1]Lookup Data'!$E$3:$F$14,2,FALSE)&amp;"/"&amp;RIGHT(A1548,4)</f>
        <v>#VALUE!</v>
      </c>
      <c r="M1548" s="12" t="e">
        <f>E1548&amp;"/"&amp;VLOOKUP([1]สูตรแปลงวันที่!F1548,'[1]Lookup Data'!$B$3:$C$14,2,FALSE)&amp;"/"&amp;[1]สูตรแปลงวันที่!G1548</f>
        <v>#VALUE!</v>
      </c>
    </row>
    <row r="1549" spans="1:13">
      <c r="A1549" s="11"/>
      <c r="B1549" s="12">
        <f t="shared" si="216"/>
        <v>0</v>
      </c>
      <c r="C1549" s="12">
        <f t="shared" si="217"/>
        <v>1</v>
      </c>
      <c r="D1549" s="12">
        <f t="shared" si="218"/>
        <v>1900</v>
      </c>
      <c r="E1549" s="12" t="str">
        <f t="shared" si="219"/>
        <v/>
      </c>
      <c r="F1549" s="12" t="e">
        <f t="shared" si="220"/>
        <v>#VALUE!</v>
      </c>
      <c r="G1549" s="12" t="str">
        <f t="shared" si="221"/>
        <v/>
      </c>
      <c r="H1549" s="12" t="e">
        <f t="shared" si="222"/>
        <v>#N/A</v>
      </c>
      <c r="I1549" s="12" t="str">
        <f t="shared" si="223"/>
        <v>0/1/2443</v>
      </c>
      <c r="J1549" s="12" t="str">
        <f t="shared" si="224"/>
        <v>0/1/2500</v>
      </c>
      <c r="K1549" s="12" t="e">
        <f>IF(VALUE(LEFT(A1549,SEARCH(" ",A1549)-1))&lt;10,"0"&amp;VALUE(LEFT(A1549,SEARCH(" ",A1549)-1)),VALUE(LEFT(A1549,SEARCH(" ",A1549)-1)))&amp;"/"&amp;VLOOKUP(MID(A1549,SEARCH(" ",A1549)+1,LEN(A1549)-SEARCH(" ",A1549)-3),'[1]Lookup Data'!$B$2:$C$14,2,FALSE)&amp;"/"&amp;RIGHT(A1549,2)+2500</f>
        <v>#VALUE!</v>
      </c>
      <c r="L1549" s="12" t="e">
        <f>LEFT(A1549,2)&amp;"/"&amp;VLOOKUP(MID(LEFT(A1549,LEN(A1549)-5),SEARCH(" ",A1549),LEN(LEFT(A1549,LEN(A1549)-5))-SEARCH(" ",A1549)+1),'[1]Lookup Data'!$E$3:$F$14,2,FALSE)&amp;"/"&amp;RIGHT(A1549,4)</f>
        <v>#VALUE!</v>
      </c>
      <c r="M1549" s="12" t="e">
        <f>E1549&amp;"/"&amp;VLOOKUP([1]สูตรแปลงวันที่!F1549,'[1]Lookup Data'!$B$3:$C$14,2,FALSE)&amp;"/"&amp;[1]สูตรแปลงวันที่!G1549</f>
        <v>#VALUE!</v>
      </c>
    </row>
    <row r="1550" spans="1:13">
      <c r="A1550" s="11"/>
      <c r="B1550" s="12">
        <f t="shared" si="216"/>
        <v>0</v>
      </c>
      <c r="C1550" s="12">
        <f t="shared" si="217"/>
        <v>1</v>
      </c>
      <c r="D1550" s="12">
        <f t="shared" si="218"/>
        <v>1900</v>
      </c>
      <c r="E1550" s="12" t="str">
        <f t="shared" si="219"/>
        <v/>
      </c>
      <c r="F1550" s="12" t="e">
        <f t="shared" si="220"/>
        <v>#VALUE!</v>
      </c>
      <c r="G1550" s="12" t="str">
        <f t="shared" si="221"/>
        <v/>
      </c>
      <c r="H1550" s="12" t="e">
        <f t="shared" si="222"/>
        <v>#N/A</v>
      </c>
      <c r="I1550" s="12" t="str">
        <f t="shared" si="223"/>
        <v>0/1/2443</v>
      </c>
      <c r="J1550" s="12" t="str">
        <f t="shared" si="224"/>
        <v>0/1/2500</v>
      </c>
      <c r="K1550" s="12" t="e">
        <f>IF(VALUE(LEFT(A1550,SEARCH(" ",A1550)-1))&lt;10,"0"&amp;VALUE(LEFT(A1550,SEARCH(" ",A1550)-1)),VALUE(LEFT(A1550,SEARCH(" ",A1550)-1)))&amp;"/"&amp;VLOOKUP(MID(A1550,SEARCH(" ",A1550)+1,LEN(A1550)-SEARCH(" ",A1550)-3),'[1]Lookup Data'!$B$2:$C$14,2,FALSE)&amp;"/"&amp;RIGHT(A1550,2)+2500</f>
        <v>#VALUE!</v>
      </c>
      <c r="L1550" s="12" t="e">
        <f>LEFT(A1550,2)&amp;"/"&amp;VLOOKUP(MID(LEFT(A1550,LEN(A1550)-5),SEARCH(" ",A1550),LEN(LEFT(A1550,LEN(A1550)-5))-SEARCH(" ",A1550)+1),'[1]Lookup Data'!$E$3:$F$14,2,FALSE)&amp;"/"&amp;RIGHT(A1550,4)</f>
        <v>#VALUE!</v>
      </c>
      <c r="M1550" s="12" t="e">
        <f>E1550&amp;"/"&amp;VLOOKUP([1]สูตรแปลงวันที่!F1550,'[1]Lookup Data'!$B$3:$C$14,2,FALSE)&amp;"/"&amp;[1]สูตรแปลงวันที่!G1550</f>
        <v>#VALUE!</v>
      </c>
    </row>
    <row r="1551" spans="1:13">
      <c r="A1551" s="11"/>
      <c r="B1551" s="12">
        <f t="shared" si="216"/>
        <v>0</v>
      </c>
      <c r="C1551" s="12">
        <f t="shared" si="217"/>
        <v>1</v>
      </c>
      <c r="D1551" s="12">
        <f t="shared" si="218"/>
        <v>1900</v>
      </c>
      <c r="E1551" s="12" t="str">
        <f t="shared" si="219"/>
        <v/>
      </c>
      <c r="F1551" s="12" t="e">
        <f t="shared" si="220"/>
        <v>#VALUE!</v>
      </c>
      <c r="G1551" s="12" t="str">
        <f t="shared" si="221"/>
        <v/>
      </c>
      <c r="H1551" s="12" t="e">
        <f t="shared" si="222"/>
        <v>#N/A</v>
      </c>
      <c r="I1551" s="12" t="str">
        <f t="shared" si="223"/>
        <v>0/1/2443</v>
      </c>
      <c r="J1551" s="12" t="str">
        <f t="shared" si="224"/>
        <v>0/1/2500</v>
      </c>
      <c r="K1551" s="12" t="e">
        <f>IF(VALUE(LEFT(A1551,SEARCH(" ",A1551)-1))&lt;10,"0"&amp;VALUE(LEFT(A1551,SEARCH(" ",A1551)-1)),VALUE(LEFT(A1551,SEARCH(" ",A1551)-1)))&amp;"/"&amp;VLOOKUP(MID(A1551,SEARCH(" ",A1551)+1,LEN(A1551)-SEARCH(" ",A1551)-3),'[1]Lookup Data'!$B$2:$C$14,2,FALSE)&amp;"/"&amp;RIGHT(A1551,2)+2500</f>
        <v>#VALUE!</v>
      </c>
      <c r="L1551" s="12" t="e">
        <f>LEFT(A1551,2)&amp;"/"&amp;VLOOKUP(MID(LEFT(A1551,LEN(A1551)-5),SEARCH(" ",A1551),LEN(LEFT(A1551,LEN(A1551)-5))-SEARCH(" ",A1551)+1),'[1]Lookup Data'!$E$3:$F$14,2,FALSE)&amp;"/"&amp;RIGHT(A1551,4)</f>
        <v>#VALUE!</v>
      </c>
      <c r="M1551" s="12" t="e">
        <f>E1551&amp;"/"&amp;VLOOKUP([1]สูตรแปลงวันที่!F1551,'[1]Lookup Data'!$B$3:$C$14,2,FALSE)&amp;"/"&amp;[1]สูตรแปลงวันที่!G1551</f>
        <v>#VALUE!</v>
      </c>
    </row>
    <row r="1552" spans="1:13">
      <c r="A1552" s="11"/>
      <c r="B1552" s="12">
        <f t="shared" si="216"/>
        <v>0</v>
      </c>
      <c r="C1552" s="12">
        <f t="shared" si="217"/>
        <v>1</v>
      </c>
      <c r="D1552" s="12">
        <f t="shared" si="218"/>
        <v>1900</v>
      </c>
      <c r="E1552" s="12" t="str">
        <f t="shared" si="219"/>
        <v/>
      </c>
      <c r="F1552" s="12" t="e">
        <f t="shared" si="220"/>
        <v>#VALUE!</v>
      </c>
      <c r="G1552" s="12" t="str">
        <f t="shared" si="221"/>
        <v/>
      </c>
      <c r="H1552" s="12" t="e">
        <f t="shared" si="222"/>
        <v>#N/A</v>
      </c>
      <c r="I1552" s="12" t="str">
        <f t="shared" si="223"/>
        <v>0/1/2443</v>
      </c>
      <c r="J1552" s="12" t="str">
        <f t="shared" si="224"/>
        <v>0/1/2500</v>
      </c>
      <c r="K1552" s="12" t="e">
        <f>IF(VALUE(LEFT(A1552,SEARCH(" ",A1552)-1))&lt;10,"0"&amp;VALUE(LEFT(A1552,SEARCH(" ",A1552)-1)),VALUE(LEFT(A1552,SEARCH(" ",A1552)-1)))&amp;"/"&amp;VLOOKUP(MID(A1552,SEARCH(" ",A1552)+1,LEN(A1552)-SEARCH(" ",A1552)-3),'[1]Lookup Data'!$B$2:$C$14,2,FALSE)&amp;"/"&amp;RIGHT(A1552,2)+2500</f>
        <v>#VALUE!</v>
      </c>
      <c r="L1552" s="12" t="e">
        <f>LEFT(A1552,2)&amp;"/"&amp;VLOOKUP(MID(LEFT(A1552,LEN(A1552)-5),SEARCH(" ",A1552),LEN(LEFT(A1552,LEN(A1552)-5))-SEARCH(" ",A1552)+1),'[1]Lookup Data'!$E$3:$F$14,2,FALSE)&amp;"/"&amp;RIGHT(A1552,4)</f>
        <v>#VALUE!</v>
      </c>
      <c r="M1552" s="12" t="e">
        <f>E1552&amp;"/"&amp;VLOOKUP([1]สูตรแปลงวันที่!F1552,'[1]Lookup Data'!$B$3:$C$14,2,FALSE)&amp;"/"&amp;[1]สูตรแปลงวันที่!G1552</f>
        <v>#VALUE!</v>
      </c>
    </row>
    <row r="1553" spans="1:13">
      <c r="A1553" s="11"/>
      <c r="B1553" s="12">
        <f t="shared" si="216"/>
        <v>0</v>
      </c>
      <c r="C1553" s="12">
        <f t="shared" si="217"/>
        <v>1</v>
      </c>
      <c r="D1553" s="12">
        <f t="shared" si="218"/>
        <v>1900</v>
      </c>
      <c r="E1553" s="12" t="str">
        <f t="shared" si="219"/>
        <v/>
      </c>
      <c r="F1553" s="12" t="e">
        <f t="shared" si="220"/>
        <v>#VALUE!</v>
      </c>
      <c r="G1553" s="12" t="str">
        <f t="shared" si="221"/>
        <v/>
      </c>
      <c r="H1553" s="12" t="e">
        <f t="shared" si="222"/>
        <v>#N/A</v>
      </c>
      <c r="I1553" s="12" t="str">
        <f t="shared" si="223"/>
        <v>0/1/2443</v>
      </c>
      <c r="J1553" s="12" t="str">
        <f t="shared" si="224"/>
        <v>0/1/2500</v>
      </c>
      <c r="K1553" s="12" t="e">
        <f>IF(VALUE(LEFT(A1553,SEARCH(" ",A1553)-1))&lt;10,"0"&amp;VALUE(LEFT(A1553,SEARCH(" ",A1553)-1)),VALUE(LEFT(A1553,SEARCH(" ",A1553)-1)))&amp;"/"&amp;VLOOKUP(MID(A1553,SEARCH(" ",A1553)+1,LEN(A1553)-SEARCH(" ",A1553)-3),'[1]Lookup Data'!$B$2:$C$14,2,FALSE)&amp;"/"&amp;RIGHT(A1553,2)+2500</f>
        <v>#VALUE!</v>
      </c>
      <c r="L1553" s="12" t="e">
        <f>LEFT(A1553,2)&amp;"/"&amp;VLOOKUP(MID(LEFT(A1553,LEN(A1553)-5),SEARCH(" ",A1553),LEN(LEFT(A1553,LEN(A1553)-5))-SEARCH(" ",A1553)+1),'[1]Lookup Data'!$E$3:$F$14,2,FALSE)&amp;"/"&amp;RIGHT(A1553,4)</f>
        <v>#VALUE!</v>
      </c>
      <c r="M1553" s="12" t="e">
        <f>E1553&amp;"/"&amp;VLOOKUP([1]สูตรแปลงวันที่!F1553,'[1]Lookup Data'!$B$3:$C$14,2,FALSE)&amp;"/"&amp;[1]สูตรแปลงวันที่!G1553</f>
        <v>#VALUE!</v>
      </c>
    </row>
    <row r="1554" spans="1:13">
      <c r="A1554" s="11"/>
      <c r="B1554" s="12">
        <f t="shared" si="216"/>
        <v>0</v>
      </c>
      <c r="C1554" s="12">
        <f t="shared" si="217"/>
        <v>1</v>
      </c>
      <c r="D1554" s="12">
        <f t="shared" si="218"/>
        <v>1900</v>
      </c>
      <c r="E1554" s="12" t="str">
        <f t="shared" si="219"/>
        <v/>
      </c>
      <c r="F1554" s="12" t="e">
        <f t="shared" si="220"/>
        <v>#VALUE!</v>
      </c>
      <c r="G1554" s="12" t="str">
        <f t="shared" si="221"/>
        <v/>
      </c>
      <c r="H1554" s="12" t="e">
        <f t="shared" si="222"/>
        <v>#N/A</v>
      </c>
      <c r="I1554" s="12" t="str">
        <f t="shared" si="223"/>
        <v>0/1/2443</v>
      </c>
      <c r="J1554" s="12" t="str">
        <f t="shared" si="224"/>
        <v>0/1/2500</v>
      </c>
      <c r="K1554" s="12" t="e">
        <f>IF(VALUE(LEFT(A1554,SEARCH(" ",A1554)-1))&lt;10,"0"&amp;VALUE(LEFT(A1554,SEARCH(" ",A1554)-1)),VALUE(LEFT(A1554,SEARCH(" ",A1554)-1)))&amp;"/"&amp;VLOOKUP(MID(A1554,SEARCH(" ",A1554)+1,LEN(A1554)-SEARCH(" ",A1554)-3),'[1]Lookup Data'!$B$2:$C$14,2,FALSE)&amp;"/"&amp;RIGHT(A1554,2)+2500</f>
        <v>#VALUE!</v>
      </c>
      <c r="L1554" s="12" t="e">
        <f>LEFT(A1554,2)&amp;"/"&amp;VLOOKUP(MID(LEFT(A1554,LEN(A1554)-5),SEARCH(" ",A1554),LEN(LEFT(A1554,LEN(A1554)-5))-SEARCH(" ",A1554)+1),'[1]Lookup Data'!$E$3:$F$14,2,FALSE)&amp;"/"&amp;RIGHT(A1554,4)</f>
        <v>#VALUE!</v>
      </c>
      <c r="M1554" s="12" t="e">
        <f>E1554&amp;"/"&amp;VLOOKUP([1]สูตรแปลงวันที่!F1554,'[1]Lookup Data'!$B$3:$C$14,2,FALSE)&amp;"/"&amp;[1]สูตรแปลงวันที่!G1554</f>
        <v>#VALUE!</v>
      </c>
    </row>
    <row r="1555" spans="1:13">
      <c r="A1555" s="11"/>
      <c r="B1555" s="12">
        <f t="shared" si="216"/>
        <v>0</v>
      </c>
      <c r="C1555" s="12">
        <f t="shared" si="217"/>
        <v>1</v>
      </c>
      <c r="D1555" s="12">
        <f t="shared" si="218"/>
        <v>1900</v>
      </c>
      <c r="E1555" s="12" t="str">
        <f t="shared" si="219"/>
        <v/>
      </c>
      <c r="F1555" s="12" t="e">
        <f t="shared" si="220"/>
        <v>#VALUE!</v>
      </c>
      <c r="G1555" s="12" t="str">
        <f t="shared" si="221"/>
        <v/>
      </c>
      <c r="H1555" s="12" t="e">
        <f t="shared" si="222"/>
        <v>#N/A</v>
      </c>
      <c r="I1555" s="12" t="str">
        <f t="shared" si="223"/>
        <v>0/1/2443</v>
      </c>
      <c r="J1555" s="12" t="str">
        <f t="shared" si="224"/>
        <v>0/1/2500</v>
      </c>
      <c r="K1555" s="12" t="e">
        <f>IF(VALUE(LEFT(A1555,SEARCH(" ",A1555)-1))&lt;10,"0"&amp;VALUE(LEFT(A1555,SEARCH(" ",A1555)-1)),VALUE(LEFT(A1555,SEARCH(" ",A1555)-1)))&amp;"/"&amp;VLOOKUP(MID(A1555,SEARCH(" ",A1555)+1,LEN(A1555)-SEARCH(" ",A1555)-3),'[1]Lookup Data'!$B$2:$C$14,2,FALSE)&amp;"/"&amp;RIGHT(A1555,2)+2500</f>
        <v>#VALUE!</v>
      </c>
      <c r="L1555" s="12" t="e">
        <f>LEFT(A1555,2)&amp;"/"&amp;VLOOKUP(MID(LEFT(A1555,LEN(A1555)-5),SEARCH(" ",A1555),LEN(LEFT(A1555,LEN(A1555)-5))-SEARCH(" ",A1555)+1),'[1]Lookup Data'!$E$3:$F$14,2,FALSE)&amp;"/"&amp;RIGHT(A1555,4)</f>
        <v>#VALUE!</v>
      </c>
      <c r="M1555" s="12" t="e">
        <f>E1555&amp;"/"&amp;VLOOKUP([1]สูตรแปลงวันที่!F1555,'[1]Lookup Data'!$B$3:$C$14,2,FALSE)&amp;"/"&amp;[1]สูตรแปลงวันที่!G1555</f>
        <v>#VALUE!</v>
      </c>
    </row>
    <row r="1556" spans="1:13">
      <c r="A1556" s="11"/>
      <c r="B1556" s="12">
        <f t="shared" si="216"/>
        <v>0</v>
      </c>
      <c r="C1556" s="12">
        <f t="shared" si="217"/>
        <v>1</v>
      </c>
      <c r="D1556" s="12">
        <f t="shared" si="218"/>
        <v>1900</v>
      </c>
      <c r="E1556" s="12" t="str">
        <f t="shared" si="219"/>
        <v/>
      </c>
      <c r="F1556" s="12" t="e">
        <f t="shared" si="220"/>
        <v>#VALUE!</v>
      </c>
      <c r="G1556" s="12" t="str">
        <f t="shared" si="221"/>
        <v/>
      </c>
      <c r="H1556" s="12" t="e">
        <f t="shared" si="222"/>
        <v>#N/A</v>
      </c>
      <c r="I1556" s="12" t="str">
        <f t="shared" si="223"/>
        <v>0/1/2443</v>
      </c>
      <c r="J1556" s="12" t="str">
        <f t="shared" si="224"/>
        <v>0/1/2500</v>
      </c>
      <c r="K1556" s="12" t="e">
        <f>IF(VALUE(LEFT(A1556,SEARCH(" ",A1556)-1))&lt;10,"0"&amp;VALUE(LEFT(A1556,SEARCH(" ",A1556)-1)),VALUE(LEFT(A1556,SEARCH(" ",A1556)-1)))&amp;"/"&amp;VLOOKUP(MID(A1556,SEARCH(" ",A1556)+1,LEN(A1556)-SEARCH(" ",A1556)-3),'[1]Lookup Data'!$B$2:$C$14,2,FALSE)&amp;"/"&amp;RIGHT(A1556,2)+2500</f>
        <v>#VALUE!</v>
      </c>
      <c r="L1556" s="12" t="e">
        <f>LEFT(A1556,2)&amp;"/"&amp;VLOOKUP(MID(LEFT(A1556,LEN(A1556)-5),SEARCH(" ",A1556),LEN(LEFT(A1556,LEN(A1556)-5))-SEARCH(" ",A1556)+1),'[1]Lookup Data'!$E$3:$F$14,2,FALSE)&amp;"/"&amp;RIGHT(A1556,4)</f>
        <v>#VALUE!</v>
      </c>
      <c r="M1556" s="12" t="e">
        <f>E1556&amp;"/"&amp;VLOOKUP([1]สูตรแปลงวันที่!F1556,'[1]Lookup Data'!$B$3:$C$14,2,FALSE)&amp;"/"&amp;[1]สูตรแปลงวันที่!G1556</f>
        <v>#VALUE!</v>
      </c>
    </row>
    <row r="1557" spans="1:13">
      <c r="A1557" s="11"/>
      <c r="B1557" s="12">
        <f t="shared" si="216"/>
        <v>0</v>
      </c>
      <c r="C1557" s="12">
        <f t="shared" si="217"/>
        <v>1</v>
      </c>
      <c r="D1557" s="12">
        <f t="shared" si="218"/>
        <v>1900</v>
      </c>
      <c r="E1557" s="12" t="str">
        <f t="shared" si="219"/>
        <v/>
      </c>
      <c r="F1557" s="12" t="e">
        <f t="shared" si="220"/>
        <v>#VALUE!</v>
      </c>
      <c r="G1557" s="12" t="str">
        <f t="shared" si="221"/>
        <v/>
      </c>
      <c r="H1557" s="12" t="e">
        <f t="shared" si="222"/>
        <v>#N/A</v>
      </c>
      <c r="I1557" s="12" t="str">
        <f t="shared" si="223"/>
        <v>0/1/2443</v>
      </c>
      <c r="J1557" s="12" t="str">
        <f t="shared" si="224"/>
        <v>0/1/2500</v>
      </c>
      <c r="K1557" s="12" t="e">
        <f>IF(VALUE(LEFT(A1557,SEARCH(" ",A1557)-1))&lt;10,"0"&amp;VALUE(LEFT(A1557,SEARCH(" ",A1557)-1)),VALUE(LEFT(A1557,SEARCH(" ",A1557)-1)))&amp;"/"&amp;VLOOKUP(MID(A1557,SEARCH(" ",A1557)+1,LEN(A1557)-SEARCH(" ",A1557)-3),'[1]Lookup Data'!$B$2:$C$14,2,FALSE)&amp;"/"&amp;RIGHT(A1557,2)+2500</f>
        <v>#VALUE!</v>
      </c>
      <c r="L1557" s="12" t="e">
        <f>LEFT(A1557,2)&amp;"/"&amp;VLOOKUP(MID(LEFT(A1557,LEN(A1557)-5),SEARCH(" ",A1557),LEN(LEFT(A1557,LEN(A1557)-5))-SEARCH(" ",A1557)+1),'[1]Lookup Data'!$E$3:$F$14,2,FALSE)&amp;"/"&amp;RIGHT(A1557,4)</f>
        <v>#VALUE!</v>
      </c>
      <c r="M1557" s="12" t="e">
        <f>E1557&amp;"/"&amp;VLOOKUP([1]สูตรแปลงวันที่!F1557,'[1]Lookup Data'!$B$3:$C$14,2,FALSE)&amp;"/"&amp;[1]สูตรแปลงวันที่!G1557</f>
        <v>#VALUE!</v>
      </c>
    </row>
    <row r="1558" spans="1:13">
      <c r="A1558" s="11"/>
      <c r="B1558" s="12">
        <f t="shared" si="216"/>
        <v>0</v>
      </c>
      <c r="C1558" s="12">
        <f t="shared" si="217"/>
        <v>1</v>
      </c>
      <c r="D1558" s="12">
        <f t="shared" si="218"/>
        <v>1900</v>
      </c>
      <c r="E1558" s="12" t="str">
        <f t="shared" si="219"/>
        <v/>
      </c>
      <c r="F1558" s="12" t="e">
        <f t="shared" si="220"/>
        <v>#VALUE!</v>
      </c>
      <c r="G1558" s="12" t="str">
        <f t="shared" si="221"/>
        <v/>
      </c>
      <c r="H1558" s="12" t="e">
        <f t="shared" si="222"/>
        <v>#N/A</v>
      </c>
      <c r="I1558" s="12" t="str">
        <f t="shared" si="223"/>
        <v>0/1/2443</v>
      </c>
      <c r="J1558" s="12" t="str">
        <f t="shared" si="224"/>
        <v>0/1/2500</v>
      </c>
      <c r="K1558" s="12" t="e">
        <f>IF(VALUE(LEFT(A1558,SEARCH(" ",A1558)-1))&lt;10,"0"&amp;VALUE(LEFT(A1558,SEARCH(" ",A1558)-1)),VALUE(LEFT(A1558,SEARCH(" ",A1558)-1)))&amp;"/"&amp;VLOOKUP(MID(A1558,SEARCH(" ",A1558)+1,LEN(A1558)-SEARCH(" ",A1558)-3),'[1]Lookup Data'!$B$2:$C$14,2,FALSE)&amp;"/"&amp;RIGHT(A1558,2)+2500</f>
        <v>#VALUE!</v>
      </c>
      <c r="L1558" s="12" t="e">
        <f>LEFT(A1558,2)&amp;"/"&amp;VLOOKUP(MID(LEFT(A1558,LEN(A1558)-5),SEARCH(" ",A1558),LEN(LEFT(A1558,LEN(A1558)-5))-SEARCH(" ",A1558)+1),'[1]Lookup Data'!$E$3:$F$14,2,FALSE)&amp;"/"&amp;RIGHT(A1558,4)</f>
        <v>#VALUE!</v>
      </c>
      <c r="M1558" s="12" t="e">
        <f>E1558&amp;"/"&amp;VLOOKUP([1]สูตรแปลงวันที่!F1558,'[1]Lookup Data'!$B$3:$C$14,2,FALSE)&amp;"/"&amp;[1]สูตรแปลงวันที่!G1558</f>
        <v>#VALUE!</v>
      </c>
    </row>
    <row r="1559" spans="1:13">
      <c r="A1559" s="11"/>
      <c r="B1559" s="12">
        <f t="shared" si="216"/>
        <v>0</v>
      </c>
      <c r="C1559" s="12">
        <f t="shared" si="217"/>
        <v>1</v>
      </c>
      <c r="D1559" s="12">
        <f t="shared" si="218"/>
        <v>1900</v>
      </c>
      <c r="E1559" s="12" t="str">
        <f t="shared" si="219"/>
        <v/>
      </c>
      <c r="F1559" s="12" t="e">
        <f t="shared" si="220"/>
        <v>#VALUE!</v>
      </c>
      <c r="G1559" s="12" t="str">
        <f t="shared" si="221"/>
        <v/>
      </c>
      <c r="H1559" s="12" t="e">
        <f t="shared" si="222"/>
        <v>#N/A</v>
      </c>
      <c r="I1559" s="12" t="str">
        <f t="shared" si="223"/>
        <v>0/1/2443</v>
      </c>
      <c r="J1559" s="12" t="str">
        <f t="shared" si="224"/>
        <v>0/1/2500</v>
      </c>
      <c r="K1559" s="12" t="e">
        <f>IF(VALUE(LEFT(A1559,SEARCH(" ",A1559)-1))&lt;10,"0"&amp;VALUE(LEFT(A1559,SEARCH(" ",A1559)-1)),VALUE(LEFT(A1559,SEARCH(" ",A1559)-1)))&amp;"/"&amp;VLOOKUP(MID(A1559,SEARCH(" ",A1559)+1,LEN(A1559)-SEARCH(" ",A1559)-3),'[1]Lookup Data'!$B$2:$C$14,2,FALSE)&amp;"/"&amp;RIGHT(A1559,2)+2500</f>
        <v>#VALUE!</v>
      </c>
      <c r="L1559" s="12" t="e">
        <f>LEFT(A1559,2)&amp;"/"&amp;VLOOKUP(MID(LEFT(A1559,LEN(A1559)-5),SEARCH(" ",A1559),LEN(LEFT(A1559,LEN(A1559)-5))-SEARCH(" ",A1559)+1),'[1]Lookup Data'!$E$3:$F$14,2,FALSE)&amp;"/"&amp;RIGHT(A1559,4)</f>
        <v>#VALUE!</v>
      </c>
      <c r="M1559" s="12" t="e">
        <f>E1559&amp;"/"&amp;VLOOKUP([1]สูตรแปลงวันที่!F1559,'[1]Lookup Data'!$B$3:$C$14,2,FALSE)&amp;"/"&amp;[1]สูตรแปลงวันที่!G1559</f>
        <v>#VALUE!</v>
      </c>
    </row>
    <row r="1560" spans="1:13">
      <c r="A1560" s="11"/>
      <c r="B1560" s="12">
        <f t="shared" si="216"/>
        <v>0</v>
      </c>
      <c r="C1560" s="12">
        <f t="shared" si="217"/>
        <v>1</v>
      </c>
      <c r="D1560" s="12">
        <f t="shared" si="218"/>
        <v>1900</v>
      </c>
      <c r="E1560" s="12" t="str">
        <f t="shared" si="219"/>
        <v/>
      </c>
      <c r="F1560" s="12" t="e">
        <f t="shared" si="220"/>
        <v>#VALUE!</v>
      </c>
      <c r="G1560" s="12" t="str">
        <f t="shared" si="221"/>
        <v/>
      </c>
      <c r="H1560" s="12" t="e">
        <f t="shared" si="222"/>
        <v>#N/A</v>
      </c>
      <c r="I1560" s="12" t="str">
        <f t="shared" si="223"/>
        <v>0/1/2443</v>
      </c>
      <c r="J1560" s="12" t="str">
        <f t="shared" si="224"/>
        <v>0/1/2500</v>
      </c>
      <c r="K1560" s="12" t="e">
        <f>IF(VALUE(LEFT(A1560,SEARCH(" ",A1560)-1))&lt;10,"0"&amp;VALUE(LEFT(A1560,SEARCH(" ",A1560)-1)),VALUE(LEFT(A1560,SEARCH(" ",A1560)-1)))&amp;"/"&amp;VLOOKUP(MID(A1560,SEARCH(" ",A1560)+1,LEN(A1560)-SEARCH(" ",A1560)-3),'[1]Lookup Data'!$B$2:$C$14,2,FALSE)&amp;"/"&amp;RIGHT(A1560,2)+2500</f>
        <v>#VALUE!</v>
      </c>
      <c r="L1560" s="12" t="e">
        <f>LEFT(A1560,2)&amp;"/"&amp;VLOOKUP(MID(LEFT(A1560,LEN(A1560)-5),SEARCH(" ",A1560),LEN(LEFT(A1560,LEN(A1560)-5))-SEARCH(" ",A1560)+1),'[1]Lookup Data'!$E$3:$F$14,2,FALSE)&amp;"/"&amp;RIGHT(A1560,4)</f>
        <v>#VALUE!</v>
      </c>
      <c r="M1560" s="12" t="e">
        <f>E1560&amp;"/"&amp;VLOOKUP([1]สูตรแปลงวันที่!F1560,'[1]Lookup Data'!$B$3:$C$14,2,FALSE)&amp;"/"&amp;[1]สูตรแปลงวันที่!G1560</f>
        <v>#VALUE!</v>
      </c>
    </row>
    <row r="1561" spans="1:13">
      <c r="A1561" s="11"/>
      <c r="B1561" s="12">
        <f t="shared" si="216"/>
        <v>0</v>
      </c>
      <c r="C1561" s="12">
        <f t="shared" si="217"/>
        <v>1</v>
      </c>
      <c r="D1561" s="12">
        <f t="shared" si="218"/>
        <v>1900</v>
      </c>
      <c r="E1561" s="12" t="str">
        <f t="shared" si="219"/>
        <v/>
      </c>
      <c r="F1561" s="12" t="e">
        <f t="shared" si="220"/>
        <v>#VALUE!</v>
      </c>
      <c r="G1561" s="12" t="str">
        <f t="shared" si="221"/>
        <v/>
      </c>
      <c r="H1561" s="12" t="e">
        <f t="shared" si="222"/>
        <v>#N/A</v>
      </c>
      <c r="I1561" s="12" t="str">
        <f t="shared" si="223"/>
        <v>0/1/2443</v>
      </c>
      <c r="J1561" s="12" t="str">
        <f t="shared" si="224"/>
        <v>0/1/2500</v>
      </c>
      <c r="K1561" s="12" t="e">
        <f>IF(VALUE(LEFT(A1561,SEARCH(" ",A1561)-1))&lt;10,"0"&amp;VALUE(LEFT(A1561,SEARCH(" ",A1561)-1)),VALUE(LEFT(A1561,SEARCH(" ",A1561)-1)))&amp;"/"&amp;VLOOKUP(MID(A1561,SEARCH(" ",A1561)+1,LEN(A1561)-SEARCH(" ",A1561)-3),'[1]Lookup Data'!$B$2:$C$14,2,FALSE)&amp;"/"&amp;RIGHT(A1561,2)+2500</f>
        <v>#VALUE!</v>
      </c>
      <c r="L1561" s="12" t="e">
        <f>LEFT(A1561,2)&amp;"/"&amp;VLOOKUP(MID(LEFT(A1561,LEN(A1561)-5),SEARCH(" ",A1561),LEN(LEFT(A1561,LEN(A1561)-5))-SEARCH(" ",A1561)+1),'[1]Lookup Data'!$E$3:$F$14,2,FALSE)&amp;"/"&amp;RIGHT(A1561,4)</f>
        <v>#VALUE!</v>
      </c>
      <c r="M1561" s="12" t="e">
        <f>E1561&amp;"/"&amp;VLOOKUP([1]สูตรแปลงวันที่!F1561,'[1]Lookup Data'!$B$3:$C$14,2,FALSE)&amp;"/"&amp;[1]สูตรแปลงวันที่!G1561</f>
        <v>#VALUE!</v>
      </c>
    </row>
    <row r="1562" spans="1:13">
      <c r="A1562" s="11"/>
      <c r="B1562" s="12">
        <f t="shared" si="216"/>
        <v>0</v>
      </c>
      <c r="C1562" s="12">
        <f t="shared" si="217"/>
        <v>1</v>
      </c>
      <c r="D1562" s="12">
        <f t="shared" si="218"/>
        <v>1900</v>
      </c>
      <c r="E1562" s="12" t="str">
        <f t="shared" si="219"/>
        <v/>
      </c>
      <c r="F1562" s="12" t="e">
        <f t="shared" si="220"/>
        <v>#VALUE!</v>
      </c>
      <c r="G1562" s="12" t="str">
        <f t="shared" si="221"/>
        <v/>
      </c>
      <c r="H1562" s="12" t="e">
        <f t="shared" si="222"/>
        <v>#N/A</v>
      </c>
      <c r="I1562" s="12" t="str">
        <f t="shared" si="223"/>
        <v>0/1/2443</v>
      </c>
      <c r="J1562" s="12" t="str">
        <f t="shared" si="224"/>
        <v>0/1/2500</v>
      </c>
      <c r="K1562" s="12" t="e">
        <f>IF(VALUE(LEFT(A1562,SEARCH(" ",A1562)-1))&lt;10,"0"&amp;VALUE(LEFT(A1562,SEARCH(" ",A1562)-1)),VALUE(LEFT(A1562,SEARCH(" ",A1562)-1)))&amp;"/"&amp;VLOOKUP(MID(A1562,SEARCH(" ",A1562)+1,LEN(A1562)-SEARCH(" ",A1562)-3),'[1]Lookup Data'!$B$2:$C$14,2,FALSE)&amp;"/"&amp;RIGHT(A1562,2)+2500</f>
        <v>#VALUE!</v>
      </c>
      <c r="L1562" s="12" t="e">
        <f>LEFT(A1562,2)&amp;"/"&amp;VLOOKUP(MID(LEFT(A1562,LEN(A1562)-5),SEARCH(" ",A1562),LEN(LEFT(A1562,LEN(A1562)-5))-SEARCH(" ",A1562)+1),'[1]Lookup Data'!$E$3:$F$14,2,FALSE)&amp;"/"&amp;RIGHT(A1562,4)</f>
        <v>#VALUE!</v>
      </c>
      <c r="M1562" s="12" t="e">
        <f>E1562&amp;"/"&amp;VLOOKUP([1]สูตรแปลงวันที่!F1562,'[1]Lookup Data'!$B$3:$C$14,2,FALSE)&amp;"/"&amp;[1]สูตรแปลงวันที่!G1562</f>
        <v>#VALUE!</v>
      </c>
    </row>
    <row r="1563" spans="1:13">
      <c r="A1563" s="11"/>
      <c r="B1563" s="12">
        <f t="shared" si="216"/>
        <v>0</v>
      </c>
      <c r="C1563" s="12">
        <f t="shared" si="217"/>
        <v>1</v>
      </c>
      <c r="D1563" s="12">
        <f t="shared" si="218"/>
        <v>1900</v>
      </c>
      <c r="E1563" s="12" t="str">
        <f t="shared" si="219"/>
        <v/>
      </c>
      <c r="F1563" s="12" t="e">
        <f t="shared" si="220"/>
        <v>#VALUE!</v>
      </c>
      <c r="G1563" s="12" t="str">
        <f t="shared" si="221"/>
        <v/>
      </c>
      <c r="H1563" s="12" t="e">
        <f t="shared" si="222"/>
        <v>#N/A</v>
      </c>
      <c r="I1563" s="12" t="str">
        <f t="shared" si="223"/>
        <v>0/1/2443</v>
      </c>
      <c r="J1563" s="12" t="str">
        <f t="shared" si="224"/>
        <v>0/1/2500</v>
      </c>
      <c r="K1563" s="12" t="e">
        <f>IF(VALUE(LEFT(A1563,SEARCH(" ",A1563)-1))&lt;10,"0"&amp;VALUE(LEFT(A1563,SEARCH(" ",A1563)-1)),VALUE(LEFT(A1563,SEARCH(" ",A1563)-1)))&amp;"/"&amp;VLOOKUP(MID(A1563,SEARCH(" ",A1563)+1,LEN(A1563)-SEARCH(" ",A1563)-3),'[1]Lookup Data'!$B$2:$C$14,2,FALSE)&amp;"/"&amp;RIGHT(A1563,2)+2500</f>
        <v>#VALUE!</v>
      </c>
      <c r="L1563" s="12" t="e">
        <f>LEFT(A1563,2)&amp;"/"&amp;VLOOKUP(MID(LEFT(A1563,LEN(A1563)-5),SEARCH(" ",A1563),LEN(LEFT(A1563,LEN(A1563)-5))-SEARCH(" ",A1563)+1),'[1]Lookup Data'!$E$3:$F$14,2,FALSE)&amp;"/"&amp;RIGHT(A1563,4)</f>
        <v>#VALUE!</v>
      </c>
      <c r="M1563" s="12" t="e">
        <f>E1563&amp;"/"&amp;VLOOKUP([1]สูตรแปลงวันที่!F1563,'[1]Lookup Data'!$B$3:$C$14,2,FALSE)&amp;"/"&amp;[1]สูตรแปลงวันที่!G1563</f>
        <v>#VALUE!</v>
      </c>
    </row>
    <row r="1564" spans="1:13">
      <c r="A1564" s="11"/>
      <c r="B1564" s="12">
        <f t="shared" si="216"/>
        <v>0</v>
      </c>
      <c r="C1564" s="12">
        <f t="shared" si="217"/>
        <v>1</v>
      </c>
      <c r="D1564" s="12">
        <f t="shared" si="218"/>
        <v>1900</v>
      </c>
      <c r="E1564" s="12" t="str">
        <f t="shared" si="219"/>
        <v/>
      </c>
      <c r="F1564" s="12" t="e">
        <f t="shared" si="220"/>
        <v>#VALUE!</v>
      </c>
      <c r="G1564" s="12" t="str">
        <f t="shared" si="221"/>
        <v/>
      </c>
      <c r="H1564" s="12" t="e">
        <f t="shared" si="222"/>
        <v>#N/A</v>
      </c>
      <c r="I1564" s="12" t="str">
        <f t="shared" si="223"/>
        <v>0/1/2443</v>
      </c>
      <c r="J1564" s="12" t="str">
        <f t="shared" si="224"/>
        <v>0/1/2500</v>
      </c>
      <c r="K1564" s="12" t="e">
        <f>IF(VALUE(LEFT(A1564,SEARCH(" ",A1564)-1))&lt;10,"0"&amp;VALUE(LEFT(A1564,SEARCH(" ",A1564)-1)),VALUE(LEFT(A1564,SEARCH(" ",A1564)-1)))&amp;"/"&amp;VLOOKUP(MID(A1564,SEARCH(" ",A1564)+1,LEN(A1564)-SEARCH(" ",A1564)-3),'[1]Lookup Data'!$B$2:$C$14,2,FALSE)&amp;"/"&amp;RIGHT(A1564,2)+2500</f>
        <v>#VALUE!</v>
      </c>
      <c r="L1564" s="12" t="e">
        <f>LEFT(A1564,2)&amp;"/"&amp;VLOOKUP(MID(LEFT(A1564,LEN(A1564)-5),SEARCH(" ",A1564),LEN(LEFT(A1564,LEN(A1564)-5))-SEARCH(" ",A1564)+1),'[1]Lookup Data'!$E$3:$F$14,2,FALSE)&amp;"/"&amp;RIGHT(A1564,4)</f>
        <v>#VALUE!</v>
      </c>
      <c r="M1564" s="12" t="e">
        <f>E1564&amp;"/"&amp;VLOOKUP([1]สูตรแปลงวันที่!F1564,'[1]Lookup Data'!$B$3:$C$14,2,FALSE)&amp;"/"&amp;[1]สูตรแปลงวันที่!G1564</f>
        <v>#VALUE!</v>
      </c>
    </row>
    <row r="1565" spans="1:13">
      <c r="A1565" s="11"/>
      <c r="B1565" s="12">
        <f t="shared" si="216"/>
        <v>0</v>
      </c>
      <c r="C1565" s="12">
        <f t="shared" si="217"/>
        <v>1</v>
      </c>
      <c r="D1565" s="12">
        <f t="shared" si="218"/>
        <v>1900</v>
      </c>
      <c r="E1565" s="12" t="str">
        <f t="shared" si="219"/>
        <v/>
      </c>
      <c r="F1565" s="12" t="e">
        <f t="shared" si="220"/>
        <v>#VALUE!</v>
      </c>
      <c r="G1565" s="12" t="str">
        <f t="shared" si="221"/>
        <v/>
      </c>
      <c r="H1565" s="12" t="e">
        <f t="shared" si="222"/>
        <v>#N/A</v>
      </c>
      <c r="I1565" s="12" t="str">
        <f t="shared" si="223"/>
        <v>0/1/2443</v>
      </c>
      <c r="J1565" s="12" t="str">
        <f t="shared" si="224"/>
        <v>0/1/2500</v>
      </c>
      <c r="K1565" s="12" t="e">
        <f>IF(VALUE(LEFT(A1565,SEARCH(" ",A1565)-1))&lt;10,"0"&amp;VALUE(LEFT(A1565,SEARCH(" ",A1565)-1)),VALUE(LEFT(A1565,SEARCH(" ",A1565)-1)))&amp;"/"&amp;VLOOKUP(MID(A1565,SEARCH(" ",A1565)+1,LEN(A1565)-SEARCH(" ",A1565)-3),'[1]Lookup Data'!$B$2:$C$14,2,FALSE)&amp;"/"&amp;RIGHT(A1565,2)+2500</f>
        <v>#VALUE!</v>
      </c>
      <c r="L1565" s="12" t="e">
        <f>LEFT(A1565,2)&amp;"/"&amp;VLOOKUP(MID(LEFT(A1565,LEN(A1565)-5),SEARCH(" ",A1565),LEN(LEFT(A1565,LEN(A1565)-5))-SEARCH(" ",A1565)+1),'[1]Lookup Data'!$E$3:$F$14,2,FALSE)&amp;"/"&amp;RIGHT(A1565,4)</f>
        <v>#VALUE!</v>
      </c>
      <c r="M1565" s="12" t="e">
        <f>E1565&amp;"/"&amp;VLOOKUP([1]สูตรแปลงวันที่!F1565,'[1]Lookup Data'!$B$3:$C$14,2,FALSE)&amp;"/"&amp;[1]สูตรแปลงวันที่!G1565</f>
        <v>#VALUE!</v>
      </c>
    </row>
    <row r="1566" spans="1:13">
      <c r="A1566" s="11"/>
      <c r="B1566" s="12">
        <f t="shared" si="216"/>
        <v>0</v>
      </c>
      <c r="C1566" s="12">
        <f t="shared" si="217"/>
        <v>1</v>
      </c>
      <c r="D1566" s="12">
        <f t="shared" si="218"/>
        <v>1900</v>
      </c>
      <c r="E1566" s="12" t="str">
        <f t="shared" si="219"/>
        <v/>
      </c>
      <c r="F1566" s="12" t="e">
        <f t="shared" si="220"/>
        <v>#VALUE!</v>
      </c>
      <c r="G1566" s="12" t="str">
        <f t="shared" si="221"/>
        <v/>
      </c>
      <c r="H1566" s="12" t="e">
        <f t="shared" si="222"/>
        <v>#N/A</v>
      </c>
      <c r="I1566" s="12" t="str">
        <f t="shared" si="223"/>
        <v>0/1/2443</v>
      </c>
      <c r="J1566" s="12" t="str">
        <f t="shared" si="224"/>
        <v>0/1/2500</v>
      </c>
      <c r="K1566" s="12" t="e">
        <f>IF(VALUE(LEFT(A1566,SEARCH(" ",A1566)-1))&lt;10,"0"&amp;VALUE(LEFT(A1566,SEARCH(" ",A1566)-1)),VALUE(LEFT(A1566,SEARCH(" ",A1566)-1)))&amp;"/"&amp;VLOOKUP(MID(A1566,SEARCH(" ",A1566)+1,LEN(A1566)-SEARCH(" ",A1566)-3),'[1]Lookup Data'!$B$2:$C$14,2,FALSE)&amp;"/"&amp;RIGHT(A1566,2)+2500</f>
        <v>#VALUE!</v>
      </c>
      <c r="L1566" s="12" t="e">
        <f>LEFT(A1566,2)&amp;"/"&amp;VLOOKUP(MID(LEFT(A1566,LEN(A1566)-5),SEARCH(" ",A1566),LEN(LEFT(A1566,LEN(A1566)-5))-SEARCH(" ",A1566)+1),'[1]Lookup Data'!$E$3:$F$14,2,FALSE)&amp;"/"&amp;RIGHT(A1566,4)</f>
        <v>#VALUE!</v>
      </c>
      <c r="M1566" s="12" t="e">
        <f>E1566&amp;"/"&amp;VLOOKUP([1]สูตรแปลงวันที่!F1566,'[1]Lookup Data'!$B$3:$C$14,2,FALSE)&amp;"/"&amp;[1]สูตรแปลงวันที่!G1566</f>
        <v>#VALUE!</v>
      </c>
    </row>
    <row r="1567" spans="1:13">
      <c r="A1567" s="11"/>
      <c r="B1567" s="12">
        <f t="shared" si="216"/>
        <v>0</v>
      </c>
      <c r="C1567" s="12">
        <f t="shared" si="217"/>
        <v>1</v>
      </c>
      <c r="D1567" s="12">
        <f t="shared" si="218"/>
        <v>1900</v>
      </c>
      <c r="E1567" s="12" t="str">
        <f t="shared" si="219"/>
        <v/>
      </c>
      <c r="F1567" s="12" t="e">
        <f t="shared" si="220"/>
        <v>#VALUE!</v>
      </c>
      <c r="G1567" s="12" t="str">
        <f t="shared" si="221"/>
        <v/>
      </c>
      <c r="H1567" s="12" t="e">
        <f t="shared" si="222"/>
        <v>#N/A</v>
      </c>
      <c r="I1567" s="12" t="str">
        <f t="shared" si="223"/>
        <v>0/1/2443</v>
      </c>
      <c r="J1567" s="12" t="str">
        <f t="shared" si="224"/>
        <v>0/1/2500</v>
      </c>
      <c r="K1567" s="12" t="e">
        <f>IF(VALUE(LEFT(A1567,SEARCH(" ",A1567)-1))&lt;10,"0"&amp;VALUE(LEFT(A1567,SEARCH(" ",A1567)-1)),VALUE(LEFT(A1567,SEARCH(" ",A1567)-1)))&amp;"/"&amp;VLOOKUP(MID(A1567,SEARCH(" ",A1567)+1,LEN(A1567)-SEARCH(" ",A1567)-3),'[1]Lookup Data'!$B$2:$C$14,2,FALSE)&amp;"/"&amp;RIGHT(A1567,2)+2500</f>
        <v>#VALUE!</v>
      </c>
      <c r="L1567" s="12" t="e">
        <f>LEFT(A1567,2)&amp;"/"&amp;VLOOKUP(MID(LEFT(A1567,LEN(A1567)-5),SEARCH(" ",A1567),LEN(LEFT(A1567,LEN(A1567)-5))-SEARCH(" ",A1567)+1),'[1]Lookup Data'!$E$3:$F$14,2,FALSE)&amp;"/"&amp;RIGHT(A1567,4)</f>
        <v>#VALUE!</v>
      </c>
      <c r="M1567" s="12" t="e">
        <f>E1567&amp;"/"&amp;VLOOKUP([1]สูตรแปลงวันที่!F1567,'[1]Lookup Data'!$B$3:$C$14,2,FALSE)&amp;"/"&amp;[1]สูตรแปลงวันที่!G1567</f>
        <v>#VALUE!</v>
      </c>
    </row>
    <row r="1568" spans="1:13">
      <c r="A1568" s="11"/>
      <c r="B1568" s="12">
        <f t="shared" si="216"/>
        <v>0</v>
      </c>
      <c r="C1568" s="12">
        <f t="shared" si="217"/>
        <v>1</v>
      </c>
      <c r="D1568" s="12">
        <f t="shared" si="218"/>
        <v>1900</v>
      </c>
      <c r="E1568" s="12" t="str">
        <f t="shared" si="219"/>
        <v/>
      </c>
      <c r="F1568" s="12" t="e">
        <f t="shared" si="220"/>
        <v>#VALUE!</v>
      </c>
      <c r="G1568" s="12" t="str">
        <f t="shared" si="221"/>
        <v/>
      </c>
      <c r="H1568" s="12" t="e">
        <f t="shared" si="222"/>
        <v>#N/A</v>
      </c>
      <c r="I1568" s="12" t="str">
        <f t="shared" si="223"/>
        <v>0/1/2443</v>
      </c>
      <c r="J1568" s="12" t="str">
        <f t="shared" si="224"/>
        <v>0/1/2500</v>
      </c>
      <c r="K1568" s="12" t="e">
        <f>IF(VALUE(LEFT(A1568,SEARCH(" ",A1568)-1))&lt;10,"0"&amp;VALUE(LEFT(A1568,SEARCH(" ",A1568)-1)),VALUE(LEFT(A1568,SEARCH(" ",A1568)-1)))&amp;"/"&amp;VLOOKUP(MID(A1568,SEARCH(" ",A1568)+1,LEN(A1568)-SEARCH(" ",A1568)-3),'[1]Lookup Data'!$B$2:$C$14,2,FALSE)&amp;"/"&amp;RIGHT(A1568,2)+2500</f>
        <v>#VALUE!</v>
      </c>
      <c r="L1568" s="12" t="e">
        <f>LEFT(A1568,2)&amp;"/"&amp;VLOOKUP(MID(LEFT(A1568,LEN(A1568)-5),SEARCH(" ",A1568),LEN(LEFT(A1568,LEN(A1568)-5))-SEARCH(" ",A1568)+1),'[1]Lookup Data'!$E$3:$F$14,2,FALSE)&amp;"/"&amp;RIGHT(A1568,4)</f>
        <v>#VALUE!</v>
      </c>
      <c r="M1568" s="12" t="e">
        <f>E1568&amp;"/"&amp;VLOOKUP([1]สูตรแปลงวันที่!F1568,'[1]Lookup Data'!$B$3:$C$14,2,FALSE)&amp;"/"&amp;[1]สูตรแปลงวันที่!G1568</f>
        <v>#VALUE!</v>
      </c>
    </row>
    <row r="1569" spans="1:13">
      <c r="A1569" s="11"/>
      <c r="B1569" s="12">
        <f t="shared" si="216"/>
        <v>0</v>
      </c>
      <c r="C1569" s="12">
        <f t="shared" si="217"/>
        <v>1</v>
      </c>
      <c r="D1569" s="12">
        <f t="shared" si="218"/>
        <v>1900</v>
      </c>
      <c r="E1569" s="12" t="str">
        <f t="shared" si="219"/>
        <v/>
      </c>
      <c r="F1569" s="12" t="e">
        <f t="shared" si="220"/>
        <v>#VALUE!</v>
      </c>
      <c r="G1569" s="12" t="str">
        <f t="shared" si="221"/>
        <v/>
      </c>
      <c r="H1569" s="12" t="e">
        <f t="shared" si="222"/>
        <v>#N/A</v>
      </c>
      <c r="I1569" s="12" t="str">
        <f t="shared" si="223"/>
        <v>0/1/2443</v>
      </c>
      <c r="J1569" s="12" t="str">
        <f t="shared" si="224"/>
        <v>0/1/2500</v>
      </c>
      <c r="K1569" s="12" t="e">
        <f>IF(VALUE(LEFT(A1569,SEARCH(" ",A1569)-1))&lt;10,"0"&amp;VALUE(LEFT(A1569,SEARCH(" ",A1569)-1)),VALUE(LEFT(A1569,SEARCH(" ",A1569)-1)))&amp;"/"&amp;VLOOKUP(MID(A1569,SEARCH(" ",A1569)+1,LEN(A1569)-SEARCH(" ",A1569)-3),'[1]Lookup Data'!$B$2:$C$14,2,FALSE)&amp;"/"&amp;RIGHT(A1569,2)+2500</f>
        <v>#VALUE!</v>
      </c>
      <c r="L1569" s="12" t="e">
        <f>LEFT(A1569,2)&amp;"/"&amp;VLOOKUP(MID(LEFT(A1569,LEN(A1569)-5),SEARCH(" ",A1569),LEN(LEFT(A1569,LEN(A1569)-5))-SEARCH(" ",A1569)+1),'[1]Lookup Data'!$E$3:$F$14,2,FALSE)&amp;"/"&amp;RIGHT(A1569,4)</f>
        <v>#VALUE!</v>
      </c>
      <c r="M1569" s="12" t="e">
        <f>E1569&amp;"/"&amp;VLOOKUP([1]สูตรแปลงวันที่!F1569,'[1]Lookup Data'!$B$3:$C$14,2,FALSE)&amp;"/"&amp;[1]สูตรแปลงวันที่!G1569</f>
        <v>#VALUE!</v>
      </c>
    </row>
    <row r="1570" spans="1:13">
      <c r="A1570" s="11"/>
      <c r="B1570" s="12">
        <f t="shared" si="216"/>
        <v>0</v>
      </c>
      <c r="C1570" s="12">
        <f t="shared" si="217"/>
        <v>1</v>
      </c>
      <c r="D1570" s="12">
        <f t="shared" si="218"/>
        <v>1900</v>
      </c>
      <c r="E1570" s="12" t="str">
        <f t="shared" si="219"/>
        <v/>
      </c>
      <c r="F1570" s="12" t="e">
        <f t="shared" si="220"/>
        <v>#VALUE!</v>
      </c>
      <c r="G1570" s="12" t="str">
        <f t="shared" si="221"/>
        <v/>
      </c>
      <c r="H1570" s="12" t="e">
        <f t="shared" si="222"/>
        <v>#N/A</v>
      </c>
      <c r="I1570" s="12" t="str">
        <f t="shared" si="223"/>
        <v>0/1/2443</v>
      </c>
      <c r="J1570" s="12" t="str">
        <f t="shared" si="224"/>
        <v>0/1/2500</v>
      </c>
      <c r="K1570" s="12" t="e">
        <f>IF(VALUE(LEFT(A1570,SEARCH(" ",A1570)-1))&lt;10,"0"&amp;VALUE(LEFT(A1570,SEARCH(" ",A1570)-1)),VALUE(LEFT(A1570,SEARCH(" ",A1570)-1)))&amp;"/"&amp;VLOOKUP(MID(A1570,SEARCH(" ",A1570)+1,LEN(A1570)-SEARCH(" ",A1570)-3),'[1]Lookup Data'!$B$2:$C$14,2,FALSE)&amp;"/"&amp;RIGHT(A1570,2)+2500</f>
        <v>#VALUE!</v>
      </c>
      <c r="L1570" s="12" t="e">
        <f>LEFT(A1570,2)&amp;"/"&amp;VLOOKUP(MID(LEFT(A1570,LEN(A1570)-5),SEARCH(" ",A1570),LEN(LEFT(A1570,LEN(A1570)-5))-SEARCH(" ",A1570)+1),'[1]Lookup Data'!$E$3:$F$14,2,FALSE)&amp;"/"&amp;RIGHT(A1570,4)</f>
        <v>#VALUE!</v>
      </c>
      <c r="M1570" s="12" t="e">
        <f>E1570&amp;"/"&amp;VLOOKUP([1]สูตรแปลงวันที่!F1570,'[1]Lookup Data'!$B$3:$C$14,2,FALSE)&amp;"/"&amp;[1]สูตรแปลงวันที่!G1570</f>
        <v>#VALUE!</v>
      </c>
    </row>
    <row r="1571" spans="1:13">
      <c r="A1571" s="11"/>
      <c r="B1571" s="12">
        <f t="shared" si="216"/>
        <v>0</v>
      </c>
      <c r="C1571" s="12">
        <f t="shared" si="217"/>
        <v>1</v>
      </c>
      <c r="D1571" s="12">
        <f t="shared" si="218"/>
        <v>1900</v>
      </c>
      <c r="E1571" s="12" t="str">
        <f t="shared" si="219"/>
        <v/>
      </c>
      <c r="F1571" s="12" t="e">
        <f t="shared" si="220"/>
        <v>#VALUE!</v>
      </c>
      <c r="G1571" s="12" t="str">
        <f t="shared" si="221"/>
        <v/>
      </c>
      <c r="H1571" s="12" t="e">
        <f t="shared" si="222"/>
        <v>#N/A</v>
      </c>
      <c r="I1571" s="12" t="str">
        <f t="shared" si="223"/>
        <v>0/1/2443</v>
      </c>
      <c r="J1571" s="12" t="str">
        <f t="shared" si="224"/>
        <v>0/1/2500</v>
      </c>
      <c r="K1571" s="12" t="e">
        <f>IF(VALUE(LEFT(A1571,SEARCH(" ",A1571)-1))&lt;10,"0"&amp;VALUE(LEFT(A1571,SEARCH(" ",A1571)-1)),VALUE(LEFT(A1571,SEARCH(" ",A1571)-1)))&amp;"/"&amp;VLOOKUP(MID(A1571,SEARCH(" ",A1571)+1,LEN(A1571)-SEARCH(" ",A1571)-3),'[1]Lookup Data'!$B$2:$C$14,2,FALSE)&amp;"/"&amp;RIGHT(A1571,2)+2500</f>
        <v>#VALUE!</v>
      </c>
      <c r="L1571" s="12" t="e">
        <f>LEFT(A1571,2)&amp;"/"&amp;VLOOKUP(MID(LEFT(A1571,LEN(A1571)-5),SEARCH(" ",A1571),LEN(LEFT(A1571,LEN(A1571)-5))-SEARCH(" ",A1571)+1),'[1]Lookup Data'!$E$3:$F$14,2,FALSE)&amp;"/"&amp;RIGHT(A1571,4)</f>
        <v>#VALUE!</v>
      </c>
      <c r="M1571" s="12" t="e">
        <f>E1571&amp;"/"&amp;VLOOKUP([1]สูตรแปลงวันที่!F1571,'[1]Lookup Data'!$B$3:$C$14,2,FALSE)&amp;"/"&amp;[1]สูตรแปลงวันที่!G1571</f>
        <v>#VALUE!</v>
      </c>
    </row>
    <row r="1572" spans="1:13">
      <c r="A1572" s="11"/>
      <c r="B1572" s="12">
        <f t="shared" si="216"/>
        <v>0</v>
      </c>
      <c r="C1572" s="12">
        <f t="shared" si="217"/>
        <v>1</v>
      </c>
      <c r="D1572" s="12">
        <f t="shared" si="218"/>
        <v>1900</v>
      </c>
      <c r="E1572" s="12" t="str">
        <f t="shared" si="219"/>
        <v/>
      </c>
      <c r="F1572" s="12" t="e">
        <f t="shared" si="220"/>
        <v>#VALUE!</v>
      </c>
      <c r="G1572" s="12" t="str">
        <f t="shared" si="221"/>
        <v/>
      </c>
      <c r="H1572" s="12" t="e">
        <f t="shared" si="222"/>
        <v>#N/A</v>
      </c>
      <c r="I1572" s="12" t="str">
        <f t="shared" si="223"/>
        <v>0/1/2443</v>
      </c>
      <c r="J1572" s="12" t="str">
        <f t="shared" si="224"/>
        <v>0/1/2500</v>
      </c>
      <c r="K1572" s="12" t="e">
        <f>IF(VALUE(LEFT(A1572,SEARCH(" ",A1572)-1))&lt;10,"0"&amp;VALUE(LEFT(A1572,SEARCH(" ",A1572)-1)),VALUE(LEFT(A1572,SEARCH(" ",A1572)-1)))&amp;"/"&amp;VLOOKUP(MID(A1572,SEARCH(" ",A1572)+1,LEN(A1572)-SEARCH(" ",A1572)-3),'[1]Lookup Data'!$B$2:$C$14,2,FALSE)&amp;"/"&amp;RIGHT(A1572,2)+2500</f>
        <v>#VALUE!</v>
      </c>
      <c r="L1572" s="12" t="e">
        <f>LEFT(A1572,2)&amp;"/"&amp;VLOOKUP(MID(LEFT(A1572,LEN(A1572)-5),SEARCH(" ",A1572),LEN(LEFT(A1572,LEN(A1572)-5))-SEARCH(" ",A1572)+1),'[1]Lookup Data'!$E$3:$F$14,2,FALSE)&amp;"/"&amp;RIGHT(A1572,4)</f>
        <v>#VALUE!</v>
      </c>
      <c r="M1572" s="12" t="e">
        <f>E1572&amp;"/"&amp;VLOOKUP([1]สูตรแปลงวันที่!F1572,'[1]Lookup Data'!$B$3:$C$14,2,FALSE)&amp;"/"&amp;[1]สูตรแปลงวันที่!G1572</f>
        <v>#VALUE!</v>
      </c>
    </row>
    <row r="1573" spans="1:13">
      <c r="A1573" s="11"/>
      <c r="B1573" s="12">
        <f t="shared" si="216"/>
        <v>0</v>
      </c>
      <c r="C1573" s="12">
        <f t="shared" si="217"/>
        <v>1</v>
      </c>
      <c r="D1573" s="12">
        <f t="shared" si="218"/>
        <v>1900</v>
      </c>
      <c r="E1573" s="12" t="str">
        <f t="shared" si="219"/>
        <v/>
      </c>
      <c r="F1573" s="12" t="e">
        <f t="shared" si="220"/>
        <v>#VALUE!</v>
      </c>
      <c r="G1573" s="12" t="str">
        <f t="shared" si="221"/>
        <v/>
      </c>
      <c r="H1573" s="12" t="e">
        <f t="shared" si="222"/>
        <v>#N/A</v>
      </c>
      <c r="I1573" s="12" t="str">
        <f t="shared" si="223"/>
        <v>0/1/2443</v>
      </c>
      <c r="J1573" s="12" t="str">
        <f t="shared" si="224"/>
        <v>0/1/2500</v>
      </c>
      <c r="K1573" s="12" t="e">
        <f>IF(VALUE(LEFT(A1573,SEARCH(" ",A1573)-1))&lt;10,"0"&amp;VALUE(LEFT(A1573,SEARCH(" ",A1573)-1)),VALUE(LEFT(A1573,SEARCH(" ",A1573)-1)))&amp;"/"&amp;VLOOKUP(MID(A1573,SEARCH(" ",A1573)+1,LEN(A1573)-SEARCH(" ",A1573)-3),'[1]Lookup Data'!$B$2:$C$14,2,FALSE)&amp;"/"&amp;RIGHT(A1573,2)+2500</f>
        <v>#VALUE!</v>
      </c>
      <c r="L1573" s="12" t="e">
        <f>LEFT(A1573,2)&amp;"/"&amp;VLOOKUP(MID(LEFT(A1573,LEN(A1573)-5),SEARCH(" ",A1573),LEN(LEFT(A1573,LEN(A1573)-5))-SEARCH(" ",A1573)+1),'[1]Lookup Data'!$E$3:$F$14,2,FALSE)&amp;"/"&amp;RIGHT(A1573,4)</f>
        <v>#VALUE!</v>
      </c>
      <c r="M1573" s="12" t="e">
        <f>E1573&amp;"/"&amp;VLOOKUP([1]สูตรแปลงวันที่!F1573,'[1]Lookup Data'!$B$3:$C$14,2,FALSE)&amp;"/"&amp;[1]สูตรแปลงวันที่!G1573</f>
        <v>#VALUE!</v>
      </c>
    </row>
    <row r="1574" spans="1:13">
      <c r="A1574" s="11"/>
      <c r="B1574" s="12">
        <f t="shared" si="216"/>
        <v>0</v>
      </c>
      <c r="C1574" s="12">
        <f t="shared" si="217"/>
        <v>1</v>
      </c>
      <c r="D1574" s="12">
        <f t="shared" si="218"/>
        <v>1900</v>
      </c>
      <c r="E1574" s="12" t="str">
        <f t="shared" si="219"/>
        <v/>
      </c>
      <c r="F1574" s="12" t="e">
        <f t="shared" si="220"/>
        <v>#VALUE!</v>
      </c>
      <c r="G1574" s="12" t="str">
        <f t="shared" si="221"/>
        <v/>
      </c>
      <c r="H1574" s="12" t="e">
        <f t="shared" si="222"/>
        <v>#N/A</v>
      </c>
      <c r="I1574" s="12" t="str">
        <f t="shared" si="223"/>
        <v>0/1/2443</v>
      </c>
      <c r="J1574" s="12" t="str">
        <f t="shared" si="224"/>
        <v>0/1/2500</v>
      </c>
      <c r="K1574" s="12" t="e">
        <f>IF(VALUE(LEFT(A1574,SEARCH(" ",A1574)-1))&lt;10,"0"&amp;VALUE(LEFT(A1574,SEARCH(" ",A1574)-1)),VALUE(LEFT(A1574,SEARCH(" ",A1574)-1)))&amp;"/"&amp;VLOOKUP(MID(A1574,SEARCH(" ",A1574)+1,LEN(A1574)-SEARCH(" ",A1574)-3),'[1]Lookup Data'!$B$2:$C$14,2,FALSE)&amp;"/"&amp;RIGHT(A1574,2)+2500</f>
        <v>#VALUE!</v>
      </c>
      <c r="L1574" s="12" t="e">
        <f>LEFT(A1574,2)&amp;"/"&amp;VLOOKUP(MID(LEFT(A1574,LEN(A1574)-5),SEARCH(" ",A1574),LEN(LEFT(A1574,LEN(A1574)-5))-SEARCH(" ",A1574)+1),'[1]Lookup Data'!$E$3:$F$14,2,FALSE)&amp;"/"&amp;RIGHT(A1574,4)</f>
        <v>#VALUE!</v>
      </c>
      <c r="M1574" s="12" t="e">
        <f>E1574&amp;"/"&amp;VLOOKUP([1]สูตรแปลงวันที่!F1574,'[1]Lookup Data'!$B$3:$C$14,2,FALSE)&amp;"/"&amp;[1]สูตรแปลงวันที่!G1574</f>
        <v>#VALUE!</v>
      </c>
    </row>
    <row r="1575" spans="1:13">
      <c r="A1575" s="11"/>
      <c r="B1575" s="12">
        <f t="shared" si="216"/>
        <v>0</v>
      </c>
      <c r="C1575" s="12">
        <f t="shared" si="217"/>
        <v>1</v>
      </c>
      <c r="D1575" s="12">
        <f t="shared" si="218"/>
        <v>1900</v>
      </c>
      <c r="E1575" s="12" t="str">
        <f t="shared" si="219"/>
        <v/>
      </c>
      <c r="F1575" s="12" t="e">
        <f t="shared" si="220"/>
        <v>#VALUE!</v>
      </c>
      <c r="G1575" s="12" t="str">
        <f t="shared" si="221"/>
        <v/>
      </c>
      <c r="H1575" s="12" t="e">
        <f t="shared" si="222"/>
        <v>#N/A</v>
      </c>
      <c r="I1575" s="12" t="str">
        <f t="shared" si="223"/>
        <v>0/1/2443</v>
      </c>
      <c r="J1575" s="12" t="str">
        <f t="shared" si="224"/>
        <v>0/1/2500</v>
      </c>
      <c r="K1575" s="12" t="e">
        <f>IF(VALUE(LEFT(A1575,SEARCH(" ",A1575)-1))&lt;10,"0"&amp;VALUE(LEFT(A1575,SEARCH(" ",A1575)-1)),VALUE(LEFT(A1575,SEARCH(" ",A1575)-1)))&amp;"/"&amp;VLOOKUP(MID(A1575,SEARCH(" ",A1575)+1,LEN(A1575)-SEARCH(" ",A1575)-3),'[1]Lookup Data'!$B$2:$C$14,2,FALSE)&amp;"/"&amp;RIGHT(A1575,2)+2500</f>
        <v>#VALUE!</v>
      </c>
      <c r="L1575" s="12" t="e">
        <f>LEFT(A1575,2)&amp;"/"&amp;VLOOKUP(MID(LEFT(A1575,LEN(A1575)-5),SEARCH(" ",A1575),LEN(LEFT(A1575,LEN(A1575)-5))-SEARCH(" ",A1575)+1),'[1]Lookup Data'!$E$3:$F$14,2,FALSE)&amp;"/"&amp;RIGHT(A1575,4)</f>
        <v>#VALUE!</v>
      </c>
      <c r="M1575" s="12" t="e">
        <f>E1575&amp;"/"&amp;VLOOKUP([1]สูตรแปลงวันที่!F1575,'[1]Lookup Data'!$B$3:$C$14,2,FALSE)&amp;"/"&amp;[1]สูตรแปลงวันที่!G1575</f>
        <v>#VALUE!</v>
      </c>
    </row>
    <row r="1576" spans="1:13">
      <c r="A1576" s="11"/>
      <c r="B1576" s="12">
        <f t="shared" si="216"/>
        <v>0</v>
      </c>
      <c r="C1576" s="12">
        <f t="shared" si="217"/>
        <v>1</v>
      </c>
      <c r="D1576" s="12">
        <f t="shared" si="218"/>
        <v>1900</v>
      </c>
      <c r="E1576" s="12" t="str">
        <f t="shared" si="219"/>
        <v/>
      </c>
      <c r="F1576" s="12" t="e">
        <f t="shared" si="220"/>
        <v>#VALUE!</v>
      </c>
      <c r="G1576" s="12" t="str">
        <f t="shared" si="221"/>
        <v/>
      </c>
      <c r="H1576" s="12" t="e">
        <f t="shared" si="222"/>
        <v>#N/A</v>
      </c>
      <c r="I1576" s="12" t="str">
        <f t="shared" si="223"/>
        <v>0/1/2443</v>
      </c>
      <c r="J1576" s="12" t="str">
        <f t="shared" si="224"/>
        <v>0/1/2500</v>
      </c>
      <c r="K1576" s="12" t="e">
        <f>IF(VALUE(LEFT(A1576,SEARCH(" ",A1576)-1))&lt;10,"0"&amp;VALUE(LEFT(A1576,SEARCH(" ",A1576)-1)),VALUE(LEFT(A1576,SEARCH(" ",A1576)-1)))&amp;"/"&amp;VLOOKUP(MID(A1576,SEARCH(" ",A1576)+1,LEN(A1576)-SEARCH(" ",A1576)-3),'[1]Lookup Data'!$B$2:$C$14,2,FALSE)&amp;"/"&amp;RIGHT(A1576,2)+2500</f>
        <v>#VALUE!</v>
      </c>
      <c r="L1576" s="12" t="e">
        <f>LEFT(A1576,2)&amp;"/"&amp;VLOOKUP(MID(LEFT(A1576,LEN(A1576)-5),SEARCH(" ",A1576),LEN(LEFT(A1576,LEN(A1576)-5))-SEARCH(" ",A1576)+1),'[1]Lookup Data'!$E$3:$F$14,2,FALSE)&amp;"/"&amp;RIGHT(A1576,4)</f>
        <v>#VALUE!</v>
      </c>
      <c r="M1576" s="12" t="e">
        <f>E1576&amp;"/"&amp;VLOOKUP([1]สูตรแปลงวันที่!F1576,'[1]Lookup Data'!$B$3:$C$14,2,FALSE)&amp;"/"&amp;[1]สูตรแปลงวันที่!G1576</f>
        <v>#VALUE!</v>
      </c>
    </row>
    <row r="1577" spans="1:13">
      <c r="A1577" s="11"/>
      <c r="B1577" s="12">
        <f t="shared" si="216"/>
        <v>0</v>
      </c>
      <c r="C1577" s="12">
        <f t="shared" si="217"/>
        <v>1</v>
      </c>
      <c r="D1577" s="12">
        <f t="shared" si="218"/>
        <v>1900</v>
      </c>
      <c r="E1577" s="12" t="str">
        <f t="shared" si="219"/>
        <v/>
      </c>
      <c r="F1577" s="12" t="e">
        <f t="shared" si="220"/>
        <v>#VALUE!</v>
      </c>
      <c r="G1577" s="12" t="str">
        <f t="shared" si="221"/>
        <v/>
      </c>
      <c r="H1577" s="12" t="e">
        <f t="shared" si="222"/>
        <v>#N/A</v>
      </c>
      <c r="I1577" s="12" t="str">
        <f t="shared" si="223"/>
        <v>0/1/2443</v>
      </c>
      <c r="J1577" s="12" t="str">
        <f t="shared" si="224"/>
        <v>0/1/2500</v>
      </c>
      <c r="K1577" s="12" t="e">
        <f>IF(VALUE(LEFT(A1577,SEARCH(" ",A1577)-1))&lt;10,"0"&amp;VALUE(LEFT(A1577,SEARCH(" ",A1577)-1)),VALUE(LEFT(A1577,SEARCH(" ",A1577)-1)))&amp;"/"&amp;VLOOKUP(MID(A1577,SEARCH(" ",A1577)+1,LEN(A1577)-SEARCH(" ",A1577)-3),'[1]Lookup Data'!$B$2:$C$14,2,FALSE)&amp;"/"&amp;RIGHT(A1577,2)+2500</f>
        <v>#VALUE!</v>
      </c>
      <c r="L1577" s="12" t="e">
        <f>LEFT(A1577,2)&amp;"/"&amp;VLOOKUP(MID(LEFT(A1577,LEN(A1577)-5),SEARCH(" ",A1577),LEN(LEFT(A1577,LEN(A1577)-5))-SEARCH(" ",A1577)+1),'[1]Lookup Data'!$E$3:$F$14,2,FALSE)&amp;"/"&amp;RIGHT(A1577,4)</f>
        <v>#VALUE!</v>
      </c>
      <c r="M1577" s="12" t="e">
        <f>E1577&amp;"/"&amp;VLOOKUP([1]สูตรแปลงวันที่!F1577,'[1]Lookup Data'!$B$3:$C$14,2,FALSE)&amp;"/"&amp;[1]สูตรแปลงวันที่!G1577</f>
        <v>#VALUE!</v>
      </c>
    </row>
    <row r="1578" spans="1:13">
      <c r="A1578" s="11"/>
      <c r="B1578" s="12">
        <f t="shared" si="216"/>
        <v>0</v>
      </c>
      <c r="C1578" s="12">
        <f t="shared" si="217"/>
        <v>1</v>
      </c>
      <c r="D1578" s="12">
        <f t="shared" si="218"/>
        <v>1900</v>
      </c>
      <c r="E1578" s="12" t="str">
        <f t="shared" si="219"/>
        <v/>
      </c>
      <c r="F1578" s="12" t="e">
        <f t="shared" si="220"/>
        <v>#VALUE!</v>
      </c>
      <c r="G1578" s="12" t="str">
        <f t="shared" si="221"/>
        <v/>
      </c>
      <c r="H1578" s="12" t="e">
        <f t="shared" si="222"/>
        <v>#N/A</v>
      </c>
      <c r="I1578" s="12" t="str">
        <f t="shared" si="223"/>
        <v>0/1/2443</v>
      </c>
      <c r="J1578" s="12" t="str">
        <f t="shared" si="224"/>
        <v>0/1/2500</v>
      </c>
      <c r="K1578" s="12" t="e">
        <f>IF(VALUE(LEFT(A1578,SEARCH(" ",A1578)-1))&lt;10,"0"&amp;VALUE(LEFT(A1578,SEARCH(" ",A1578)-1)),VALUE(LEFT(A1578,SEARCH(" ",A1578)-1)))&amp;"/"&amp;VLOOKUP(MID(A1578,SEARCH(" ",A1578)+1,LEN(A1578)-SEARCH(" ",A1578)-3),'[1]Lookup Data'!$B$2:$C$14,2,FALSE)&amp;"/"&amp;RIGHT(A1578,2)+2500</f>
        <v>#VALUE!</v>
      </c>
      <c r="L1578" s="12" t="e">
        <f>LEFT(A1578,2)&amp;"/"&amp;VLOOKUP(MID(LEFT(A1578,LEN(A1578)-5),SEARCH(" ",A1578),LEN(LEFT(A1578,LEN(A1578)-5))-SEARCH(" ",A1578)+1),'[1]Lookup Data'!$E$3:$F$14,2,FALSE)&amp;"/"&amp;RIGHT(A1578,4)</f>
        <v>#VALUE!</v>
      </c>
      <c r="M1578" s="12" t="e">
        <f>E1578&amp;"/"&amp;VLOOKUP([1]สูตรแปลงวันที่!F1578,'[1]Lookup Data'!$B$3:$C$14,2,FALSE)&amp;"/"&amp;[1]สูตรแปลงวันที่!G1578</f>
        <v>#VALUE!</v>
      </c>
    </row>
    <row r="1579" spans="1:13">
      <c r="A1579" s="11"/>
      <c r="B1579" s="12">
        <f t="shared" si="216"/>
        <v>0</v>
      </c>
      <c r="C1579" s="12">
        <f t="shared" si="217"/>
        <v>1</v>
      </c>
      <c r="D1579" s="12">
        <f t="shared" si="218"/>
        <v>1900</v>
      </c>
      <c r="E1579" s="12" t="str">
        <f t="shared" si="219"/>
        <v/>
      </c>
      <c r="F1579" s="12" t="e">
        <f t="shared" si="220"/>
        <v>#VALUE!</v>
      </c>
      <c r="G1579" s="12" t="str">
        <f t="shared" si="221"/>
        <v/>
      </c>
      <c r="H1579" s="12" t="e">
        <f t="shared" si="222"/>
        <v>#N/A</v>
      </c>
      <c r="I1579" s="12" t="str">
        <f t="shared" si="223"/>
        <v>0/1/2443</v>
      </c>
      <c r="J1579" s="12" t="str">
        <f t="shared" si="224"/>
        <v>0/1/2500</v>
      </c>
      <c r="K1579" s="12" t="e">
        <f>IF(VALUE(LEFT(A1579,SEARCH(" ",A1579)-1))&lt;10,"0"&amp;VALUE(LEFT(A1579,SEARCH(" ",A1579)-1)),VALUE(LEFT(A1579,SEARCH(" ",A1579)-1)))&amp;"/"&amp;VLOOKUP(MID(A1579,SEARCH(" ",A1579)+1,LEN(A1579)-SEARCH(" ",A1579)-3),'[1]Lookup Data'!$B$2:$C$14,2,FALSE)&amp;"/"&amp;RIGHT(A1579,2)+2500</f>
        <v>#VALUE!</v>
      </c>
      <c r="L1579" s="12" t="e">
        <f>LEFT(A1579,2)&amp;"/"&amp;VLOOKUP(MID(LEFT(A1579,LEN(A1579)-5),SEARCH(" ",A1579),LEN(LEFT(A1579,LEN(A1579)-5))-SEARCH(" ",A1579)+1),'[1]Lookup Data'!$E$3:$F$14,2,FALSE)&amp;"/"&amp;RIGHT(A1579,4)</f>
        <v>#VALUE!</v>
      </c>
      <c r="M1579" s="12" t="e">
        <f>E1579&amp;"/"&amp;VLOOKUP([1]สูตรแปลงวันที่!F1579,'[1]Lookup Data'!$B$3:$C$14,2,FALSE)&amp;"/"&amp;[1]สูตรแปลงวันที่!G1579</f>
        <v>#VALUE!</v>
      </c>
    </row>
    <row r="1580" spans="1:13">
      <c r="A1580" s="11"/>
      <c r="B1580" s="12">
        <f t="shared" si="216"/>
        <v>0</v>
      </c>
      <c r="C1580" s="12">
        <f t="shared" si="217"/>
        <v>1</v>
      </c>
      <c r="D1580" s="12">
        <f t="shared" si="218"/>
        <v>1900</v>
      </c>
      <c r="E1580" s="12" t="str">
        <f t="shared" si="219"/>
        <v/>
      </c>
      <c r="F1580" s="12" t="e">
        <f t="shared" si="220"/>
        <v>#VALUE!</v>
      </c>
      <c r="G1580" s="12" t="str">
        <f t="shared" si="221"/>
        <v/>
      </c>
      <c r="H1580" s="12" t="e">
        <f t="shared" si="222"/>
        <v>#N/A</v>
      </c>
      <c r="I1580" s="12" t="str">
        <f t="shared" si="223"/>
        <v>0/1/2443</v>
      </c>
      <c r="J1580" s="12" t="str">
        <f t="shared" si="224"/>
        <v>0/1/2500</v>
      </c>
      <c r="K1580" s="12" t="e">
        <f>IF(VALUE(LEFT(A1580,SEARCH(" ",A1580)-1))&lt;10,"0"&amp;VALUE(LEFT(A1580,SEARCH(" ",A1580)-1)),VALUE(LEFT(A1580,SEARCH(" ",A1580)-1)))&amp;"/"&amp;VLOOKUP(MID(A1580,SEARCH(" ",A1580)+1,LEN(A1580)-SEARCH(" ",A1580)-3),'[1]Lookup Data'!$B$2:$C$14,2,FALSE)&amp;"/"&amp;RIGHT(A1580,2)+2500</f>
        <v>#VALUE!</v>
      </c>
      <c r="L1580" s="12" t="e">
        <f>LEFT(A1580,2)&amp;"/"&amp;VLOOKUP(MID(LEFT(A1580,LEN(A1580)-5),SEARCH(" ",A1580),LEN(LEFT(A1580,LEN(A1580)-5))-SEARCH(" ",A1580)+1),'[1]Lookup Data'!$E$3:$F$14,2,FALSE)&amp;"/"&amp;RIGHT(A1580,4)</f>
        <v>#VALUE!</v>
      </c>
      <c r="M1580" s="12" t="e">
        <f>E1580&amp;"/"&amp;VLOOKUP([1]สูตรแปลงวันที่!F1580,'[1]Lookup Data'!$B$3:$C$14,2,FALSE)&amp;"/"&amp;[1]สูตรแปลงวันที่!G1580</f>
        <v>#VALUE!</v>
      </c>
    </row>
    <row r="1581" spans="1:13">
      <c r="A1581" s="11"/>
      <c r="B1581" s="12">
        <f t="shared" si="216"/>
        <v>0</v>
      </c>
      <c r="C1581" s="12">
        <f t="shared" si="217"/>
        <v>1</v>
      </c>
      <c r="D1581" s="12">
        <f t="shared" si="218"/>
        <v>1900</v>
      </c>
      <c r="E1581" s="12" t="str">
        <f t="shared" si="219"/>
        <v/>
      </c>
      <c r="F1581" s="12" t="e">
        <f t="shared" si="220"/>
        <v>#VALUE!</v>
      </c>
      <c r="G1581" s="12" t="str">
        <f t="shared" si="221"/>
        <v/>
      </c>
      <c r="H1581" s="12" t="e">
        <f t="shared" si="222"/>
        <v>#N/A</v>
      </c>
      <c r="I1581" s="12" t="str">
        <f t="shared" si="223"/>
        <v>0/1/2443</v>
      </c>
      <c r="J1581" s="12" t="str">
        <f t="shared" si="224"/>
        <v>0/1/2500</v>
      </c>
      <c r="K1581" s="12" t="e">
        <f>IF(VALUE(LEFT(A1581,SEARCH(" ",A1581)-1))&lt;10,"0"&amp;VALUE(LEFT(A1581,SEARCH(" ",A1581)-1)),VALUE(LEFT(A1581,SEARCH(" ",A1581)-1)))&amp;"/"&amp;VLOOKUP(MID(A1581,SEARCH(" ",A1581)+1,LEN(A1581)-SEARCH(" ",A1581)-3),'[1]Lookup Data'!$B$2:$C$14,2,FALSE)&amp;"/"&amp;RIGHT(A1581,2)+2500</f>
        <v>#VALUE!</v>
      </c>
      <c r="L1581" s="12" t="e">
        <f>LEFT(A1581,2)&amp;"/"&amp;VLOOKUP(MID(LEFT(A1581,LEN(A1581)-5),SEARCH(" ",A1581),LEN(LEFT(A1581,LEN(A1581)-5))-SEARCH(" ",A1581)+1),'[1]Lookup Data'!$E$3:$F$14,2,FALSE)&amp;"/"&amp;RIGHT(A1581,4)</f>
        <v>#VALUE!</v>
      </c>
      <c r="M1581" s="12" t="e">
        <f>E1581&amp;"/"&amp;VLOOKUP([1]สูตรแปลงวันที่!F1581,'[1]Lookup Data'!$B$3:$C$14,2,FALSE)&amp;"/"&amp;[1]สูตรแปลงวันที่!G1581</f>
        <v>#VALUE!</v>
      </c>
    </row>
    <row r="1582" spans="1:13">
      <c r="A1582" s="11"/>
      <c r="B1582" s="12">
        <f t="shared" si="216"/>
        <v>0</v>
      </c>
      <c r="C1582" s="12">
        <f t="shared" si="217"/>
        <v>1</v>
      </c>
      <c r="D1582" s="12">
        <f t="shared" si="218"/>
        <v>1900</v>
      </c>
      <c r="E1582" s="12" t="str">
        <f t="shared" si="219"/>
        <v/>
      </c>
      <c r="F1582" s="12" t="e">
        <f t="shared" si="220"/>
        <v>#VALUE!</v>
      </c>
      <c r="G1582" s="12" t="str">
        <f t="shared" si="221"/>
        <v/>
      </c>
      <c r="H1582" s="12" t="e">
        <f t="shared" si="222"/>
        <v>#N/A</v>
      </c>
      <c r="I1582" s="12" t="str">
        <f t="shared" si="223"/>
        <v>0/1/2443</v>
      </c>
      <c r="J1582" s="12" t="str">
        <f t="shared" si="224"/>
        <v>0/1/2500</v>
      </c>
      <c r="K1582" s="12" t="e">
        <f>IF(VALUE(LEFT(A1582,SEARCH(" ",A1582)-1))&lt;10,"0"&amp;VALUE(LEFT(A1582,SEARCH(" ",A1582)-1)),VALUE(LEFT(A1582,SEARCH(" ",A1582)-1)))&amp;"/"&amp;VLOOKUP(MID(A1582,SEARCH(" ",A1582)+1,LEN(A1582)-SEARCH(" ",A1582)-3),'[1]Lookup Data'!$B$2:$C$14,2,FALSE)&amp;"/"&amp;RIGHT(A1582,2)+2500</f>
        <v>#VALUE!</v>
      </c>
      <c r="L1582" s="12" t="e">
        <f>LEFT(A1582,2)&amp;"/"&amp;VLOOKUP(MID(LEFT(A1582,LEN(A1582)-5),SEARCH(" ",A1582),LEN(LEFT(A1582,LEN(A1582)-5))-SEARCH(" ",A1582)+1),'[1]Lookup Data'!$E$3:$F$14,2,FALSE)&amp;"/"&amp;RIGHT(A1582,4)</f>
        <v>#VALUE!</v>
      </c>
      <c r="M1582" s="12" t="e">
        <f>E1582&amp;"/"&amp;VLOOKUP([1]สูตรแปลงวันที่!F1582,'[1]Lookup Data'!$B$3:$C$14,2,FALSE)&amp;"/"&amp;[1]สูตรแปลงวันที่!G1582</f>
        <v>#VALUE!</v>
      </c>
    </row>
    <row r="1583" spans="1:13">
      <c r="A1583" s="11"/>
      <c r="B1583" s="12">
        <f t="shared" si="216"/>
        <v>0</v>
      </c>
      <c r="C1583" s="12">
        <f t="shared" si="217"/>
        <v>1</v>
      </c>
      <c r="D1583" s="12">
        <f t="shared" si="218"/>
        <v>1900</v>
      </c>
      <c r="E1583" s="12" t="str">
        <f t="shared" si="219"/>
        <v/>
      </c>
      <c r="F1583" s="12" t="e">
        <f t="shared" si="220"/>
        <v>#VALUE!</v>
      </c>
      <c r="G1583" s="12" t="str">
        <f t="shared" si="221"/>
        <v/>
      </c>
      <c r="H1583" s="12" t="e">
        <f t="shared" si="222"/>
        <v>#N/A</v>
      </c>
      <c r="I1583" s="12" t="str">
        <f t="shared" si="223"/>
        <v>0/1/2443</v>
      </c>
      <c r="J1583" s="12" t="str">
        <f t="shared" si="224"/>
        <v>0/1/2500</v>
      </c>
      <c r="K1583" s="12" t="e">
        <f>IF(VALUE(LEFT(A1583,SEARCH(" ",A1583)-1))&lt;10,"0"&amp;VALUE(LEFT(A1583,SEARCH(" ",A1583)-1)),VALUE(LEFT(A1583,SEARCH(" ",A1583)-1)))&amp;"/"&amp;VLOOKUP(MID(A1583,SEARCH(" ",A1583)+1,LEN(A1583)-SEARCH(" ",A1583)-3),'[1]Lookup Data'!$B$2:$C$14,2,FALSE)&amp;"/"&amp;RIGHT(A1583,2)+2500</f>
        <v>#VALUE!</v>
      </c>
      <c r="L1583" s="12" t="e">
        <f>LEFT(A1583,2)&amp;"/"&amp;VLOOKUP(MID(LEFT(A1583,LEN(A1583)-5),SEARCH(" ",A1583),LEN(LEFT(A1583,LEN(A1583)-5))-SEARCH(" ",A1583)+1),'[1]Lookup Data'!$E$3:$F$14,2,FALSE)&amp;"/"&amp;RIGHT(A1583,4)</f>
        <v>#VALUE!</v>
      </c>
      <c r="M1583" s="12" t="e">
        <f>E1583&amp;"/"&amp;VLOOKUP([1]สูตรแปลงวันที่!F1583,'[1]Lookup Data'!$B$3:$C$14,2,FALSE)&amp;"/"&amp;[1]สูตรแปลงวันที่!G1583</f>
        <v>#VALUE!</v>
      </c>
    </row>
    <row r="1584" spans="1:13">
      <c r="A1584" s="11"/>
      <c r="B1584" s="12">
        <f t="shared" si="216"/>
        <v>0</v>
      </c>
      <c r="C1584" s="12">
        <f t="shared" si="217"/>
        <v>1</v>
      </c>
      <c r="D1584" s="12">
        <f t="shared" si="218"/>
        <v>1900</v>
      </c>
      <c r="E1584" s="12" t="str">
        <f t="shared" si="219"/>
        <v/>
      </c>
      <c r="F1584" s="12" t="e">
        <f t="shared" si="220"/>
        <v>#VALUE!</v>
      </c>
      <c r="G1584" s="12" t="str">
        <f t="shared" si="221"/>
        <v/>
      </c>
      <c r="H1584" s="12" t="e">
        <f t="shared" si="222"/>
        <v>#N/A</v>
      </c>
      <c r="I1584" s="12" t="str">
        <f t="shared" si="223"/>
        <v>0/1/2443</v>
      </c>
      <c r="J1584" s="12" t="str">
        <f t="shared" si="224"/>
        <v>0/1/2500</v>
      </c>
      <c r="K1584" s="12" t="e">
        <f>IF(VALUE(LEFT(A1584,SEARCH(" ",A1584)-1))&lt;10,"0"&amp;VALUE(LEFT(A1584,SEARCH(" ",A1584)-1)),VALUE(LEFT(A1584,SEARCH(" ",A1584)-1)))&amp;"/"&amp;VLOOKUP(MID(A1584,SEARCH(" ",A1584)+1,LEN(A1584)-SEARCH(" ",A1584)-3),'[1]Lookup Data'!$B$2:$C$14,2,FALSE)&amp;"/"&amp;RIGHT(A1584,2)+2500</f>
        <v>#VALUE!</v>
      </c>
      <c r="L1584" s="12" t="e">
        <f>LEFT(A1584,2)&amp;"/"&amp;VLOOKUP(MID(LEFT(A1584,LEN(A1584)-5),SEARCH(" ",A1584),LEN(LEFT(A1584,LEN(A1584)-5))-SEARCH(" ",A1584)+1),'[1]Lookup Data'!$E$3:$F$14,2,FALSE)&amp;"/"&amp;RIGHT(A1584,4)</f>
        <v>#VALUE!</v>
      </c>
      <c r="M1584" s="12" t="e">
        <f>E1584&amp;"/"&amp;VLOOKUP([1]สูตรแปลงวันที่!F1584,'[1]Lookup Data'!$B$3:$C$14,2,FALSE)&amp;"/"&amp;[1]สูตรแปลงวันที่!G1584</f>
        <v>#VALUE!</v>
      </c>
    </row>
    <row r="1585" spans="1:13">
      <c r="A1585" s="11"/>
      <c r="B1585" s="12">
        <f t="shared" si="216"/>
        <v>0</v>
      </c>
      <c r="C1585" s="12">
        <f t="shared" si="217"/>
        <v>1</v>
      </c>
      <c r="D1585" s="12">
        <f t="shared" si="218"/>
        <v>1900</v>
      </c>
      <c r="E1585" s="12" t="str">
        <f t="shared" si="219"/>
        <v/>
      </c>
      <c r="F1585" s="12" t="e">
        <f t="shared" si="220"/>
        <v>#VALUE!</v>
      </c>
      <c r="G1585" s="12" t="str">
        <f t="shared" si="221"/>
        <v/>
      </c>
      <c r="H1585" s="12" t="e">
        <f t="shared" si="222"/>
        <v>#N/A</v>
      </c>
      <c r="I1585" s="12" t="str">
        <f t="shared" si="223"/>
        <v>0/1/2443</v>
      </c>
      <c r="J1585" s="12" t="str">
        <f t="shared" si="224"/>
        <v>0/1/2500</v>
      </c>
      <c r="K1585" s="12" t="e">
        <f>IF(VALUE(LEFT(A1585,SEARCH(" ",A1585)-1))&lt;10,"0"&amp;VALUE(LEFT(A1585,SEARCH(" ",A1585)-1)),VALUE(LEFT(A1585,SEARCH(" ",A1585)-1)))&amp;"/"&amp;VLOOKUP(MID(A1585,SEARCH(" ",A1585)+1,LEN(A1585)-SEARCH(" ",A1585)-3),'[1]Lookup Data'!$B$2:$C$14,2,FALSE)&amp;"/"&amp;RIGHT(A1585,2)+2500</f>
        <v>#VALUE!</v>
      </c>
      <c r="L1585" s="12" t="e">
        <f>LEFT(A1585,2)&amp;"/"&amp;VLOOKUP(MID(LEFT(A1585,LEN(A1585)-5),SEARCH(" ",A1585),LEN(LEFT(A1585,LEN(A1585)-5))-SEARCH(" ",A1585)+1),'[1]Lookup Data'!$E$3:$F$14,2,FALSE)&amp;"/"&amp;RIGHT(A1585,4)</f>
        <v>#VALUE!</v>
      </c>
      <c r="M1585" s="12" t="e">
        <f>E1585&amp;"/"&amp;VLOOKUP([1]สูตรแปลงวันที่!F1585,'[1]Lookup Data'!$B$3:$C$14,2,FALSE)&amp;"/"&amp;[1]สูตรแปลงวันที่!G1585</f>
        <v>#VALUE!</v>
      </c>
    </row>
    <row r="1586" spans="1:13">
      <c r="A1586" s="11"/>
      <c r="B1586" s="12">
        <f t="shared" si="216"/>
        <v>0</v>
      </c>
      <c r="C1586" s="12">
        <f t="shared" si="217"/>
        <v>1</v>
      </c>
      <c r="D1586" s="12">
        <f t="shared" si="218"/>
        <v>1900</v>
      </c>
      <c r="E1586" s="12" t="str">
        <f t="shared" si="219"/>
        <v/>
      </c>
      <c r="F1586" s="12" t="e">
        <f t="shared" si="220"/>
        <v>#VALUE!</v>
      </c>
      <c r="G1586" s="12" t="str">
        <f t="shared" si="221"/>
        <v/>
      </c>
      <c r="H1586" s="12" t="e">
        <f t="shared" si="222"/>
        <v>#N/A</v>
      </c>
      <c r="I1586" s="12" t="str">
        <f t="shared" si="223"/>
        <v>0/1/2443</v>
      </c>
      <c r="J1586" s="12" t="str">
        <f t="shared" si="224"/>
        <v>0/1/2500</v>
      </c>
      <c r="K1586" s="12" t="e">
        <f>IF(VALUE(LEFT(A1586,SEARCH(" ",A1586)-1))&lt;10,"0"&amp;VALUE(LEFT(A1586,SEARCH(" ",A1586)-1)),VALUE(LEFT(A1586,SEARCH(" ",A1586)-1)))&amp;"/"&amp;VLOOKUP(MID(A1586,SEARCH(" ",A1586)+1,LEN(A1586)-SEARCH(" ",A1586)-3),'[1]Lookup Data'!$B$2:$C$14,2,FALSE)&amp;"/"&amp;RIGHT(A1586,2)+2500</f>
        <v>#VALUE!</v>
      </c>
      <c r="L1586" s="12" t="e">
        <f>LEFT(A1586,2)&amp;"/"&amp;VLOOKUP(MID(LEFT(A1586,LEN(A1586)-5),SEARCH(" ",A1586),LEN(LEFT(A1586,LEN(A1586)-5))-SEARCH(" ",A1586)+1),'[1]Lookup Data'!$E$3:$F$14,2,FALSE)&amp;"/"&amp;RIGHT(A1586,4)</f>
        <v>#VALUE!</v>
      </c>
      <c r="M1586" s="12" t="e">
        <f>E1586&amp;"/"&amp;VLOOKUP([1]สูตรแปลงวันที่!F1586,'[1]Lookup Data'!$B$3:$C$14,2,FALSE)&amp;"/"&amp;[1]สูตรแปลงวันที่!G1586</f>
        <v>#VALUE!</v>
      </c>
    </row>
    <row r="1587" spans="1:13">
      <c r="A1587" s="11"/>
      <c r="B1587" s="12">
        <f t="shared" si="216"/>
        <v>0</v>
      </c>
      <c r="C1587" s="12">
        <f t="shared" si="217"/>
        <v>1</v>
      </c>
      <c r="D1587" s="12">
        <f t="shared" si="218"/>
        <v>1900</v>
      </c>
      <c r="E1587" s="12" t="str">
        <f t="shared" si="219"/>
        <v/>
      </c>
      <c r="F1587" s="12" t="e">
        <f t="shared" si="220"/>
        <v>#VALUE!</v>
      </c>
      <c r="G1587" s="12" t="str">
        <f t="shared" si="221"/>
        <v/>
      </c>
      <c r="H1587" s="12" t="e">
        <f t="shared" si="222"/>
        <v>#N/A</v>
      </c>
      <c r="I1587" s="12" t="str">
        <f t="shared" si="223"/>
        <v>0/1/2443</v>
      </c>
      <c r="J1587" s="12" t="str">
        <f t="shared" si="224"/>
        <v>0/1/2500</v>
      </c>
      <c r="K1587" s="12" t="e">
        <f>IF(VALUE(LEFT(A1587,SEARCH(" ",A1587)-1))&lt;10,"0"&amp;VALUE(LEFT(A1587,SEARCH(" ",A1587)-1)),VALUE(LEFT(A1587,SEARCH(" ",A1587)-1)))&amp;"/"&amp;VLOOKUP(MID(A1587,SEARCH(" ",A1587)+1,LEN(A1587)-SEARCH(" ",A1587)-3),'[1]Lookup Data'!$B$2:$C$14,2,FALSE)&amp;"/"&amp;RIGHT(A1587,2)+2500</f>
        <v>#VALUE!</v>
      </c>
      <c r="L1587" s="12" t="e">
        <f>LEFT(A1587,2)&amp;"/"&amp;VLOOKUP(MID(LEFT(A1587,LEN(A1587)-5),SEARCH(" ",A1587),LEN(LEFT(A1587,LEN(A1587)-5))-SEARCH(" ",A1587)+1),'[1]Lookup Data'!$E$3:$F$14,2,FALSE)&amp;"/"&amp;RIGHT(A1587,4)</f>
        <v>#VALUE!</v>
      </c>
      <c r="M1587" s="12" t="e">
        <f>E1587&amp;"/"&amp;VLOOKUP([1]สูตรแปลงวันที่!F1587,'[1]Lookup Data'!$B$3:$C$14,2,FALSE)&amp;"/"&amp;[1]สูตรแปลงวันที่!G1587</f>
        <v>#VALUE!</v>
      </c>
    </row>
    <row r="1588" spans="1:13">
      <c r="A1588" s="11"/>
      <c r="B1588" s="12">
        <f t="shared" si="216"/>
        <v>0</v>
      </c>
      <c r="C1588" s="12">
        <f t="shared" si="217"/>
        <v>1</v>
      </c>
      <c r="D1588" s="12">
        <f t="shared" si="218"/>
        <v>1900</v>
      </c>
      <c r="E1588" s="12" t="str">
        <f t="shared" si="219"/>
        <v/>
      </c>
      <c r="F1588" s="12" t="e">
        <f t="shared" si="220"/>
        <v>#VALUE!</v>
      </c>
      <c r="G1588" s="12" t="str">
        <f t="shared" si="221"/>
        <v/>
      </c>
      <c r="H1588" s="12" t="e">
        <f t="shared" si="222"/>
        <v>#N/A</v>
      </c>
      <c r="I1588" s="12" t="str">
        <f t="shared" si="223"/>
        <v>0/1/2443</v>
      </c>
      <c r="J1588" s="12" t="str">
        <f t="shared" si="224"/>
        <v>0/1/2500</v>
      </c>
      <c r="K1588" s="12" t="e">
        <f>IF(VALUE(LEFT(A1588,SEARCH(" ",A1588)-1))&lt;10,"0"&amp;VALUE(LEFT(A1588,SEARCH(" ",A1588)-1)),VALUE(LEFT(A1588,SEARCH(" ",A1588)-1)))&amp;"/"&amp;VLOOKUP(MID(A1588,SEARCH(" ",A1588)+1,LEN(A1588)-SEARCH(" ",A1588)-3),'[1]Lookup Data'!$B$2:$C$14,2,FALSE)&amp;"/"&amp;RIGHT(A1588,2)+2500</f>
        <v>#VALUE!</v>
      </c>
      <c r="L1588" s="12" t="e">
        <f>LEFT(A1588,2)&amp;"/"&amp;VLOOKUP(MID(LEFT(A1588,LEN(A1588)-5),SEARCH(" ",A1588),LEN(LEFT(A1588,LEN(A1588)-5))-SEARCH(" ",A1588)+1),'[1]Lookup Data'!$E$3:$F$14,2,FALSE)&amp;"/"&amp;RIGHT(A1588,4)</f>
        <v>#VALUE!</v>
      </c>
      <c r="M1588" s="12" t="e">
        <f>E1588&amp;"/"&amp;VLOOKUP([1]สูตรแปลงวันที่!F1588,'[1]Lookup Data'!$B$3:$C$14,2,FALSE)&amp;"/"&amp;[1]สูตรแปลงวันที่!G1588</f>
        <v>#VALUE!</v>
      </c>
    </row>
    <row r="1589" spans="1:13">
      <c r="A1589" s="11"/>
      <c r="B1589" s="12">
        <f t="shared" si="216"/>
        <v>0</v>
      </c>
      <c r="C1589" s="12">
        <f t="shared" si="217"/>
        <v>1</v>
      </c>
      <c r="D1589" s="12">
        <f t="shared" si="218"/>
        <v>1900</v>
      </c>
      <c r="E1589" s="12" t="str">
        <f t="shared" si="219"/>
        <v/>
      </c>
      <c r="F1589" s="12" t="e">
        <f t="shared" si="220"/>
        <v>#VALUE!</v>
      </c>
      <c r="G1589" s="12" t="str">
        <f t="shared" si="221"/>
        <v/>
      </c>
      <c r="H1589" s="12" t="e">
        <f t="shared" si="222"/>
        <v>#N/A</v>
      </c>
      <c r="I1589" s="12" t="str">
        <f t="shared" si="223"/>
        <v>0/1/2443</v>
      </c>
      <c r="J1589" s="12" t="str">
        <f t="shared" si="224"/>
        <v>0/1/2500</v>
      </c>
      <c r="K1589" s="12" t="e">
        <f>IF(VALUE(LEFT(A1589,SEARCH(" ",A1589)-1))&lt;10,"0"&amp;VALUE(LEFT(A1589,SEARCH(" ",A1589)-1)),VALUE(LEFT(A1589,SEARCH(" ",A1589)-1)))&amp;"/"&amp;VLOOKUP(MID(A1589,SEARCH(" ",A1589)+1,LEN(A1589)-SEARCH(" ",A1589)-3),'[1]Lookup Data'!$B$2:$C$14,2,FALSE)&amp;"/"&amp;RIGHT(A1589,2)+2500</f>
        <v>#VALUE!</v>
      </c>
      <c r="L1589" s="12" t="e">
        <f>LEFT(A1589,2)&amp;"/"&amp;VLOOKUP(MID(LEFT(A1589,LEN(A1589)-5),SEARCH(" ",A1589),LEN(LEFT(A1589,LEN(A1589)-5))-SEARCH(" ",A1589)+1),'[1]Lookup Data'!$E$3:$F$14,2,FALSE)&amp;"/"&amp;RIGHT(A1589,4)</f>
        <v>#VALUE!</v>
      </c>
      <c r="M1589" s="12" t="e">
        <f>E1589&amp;"/"&amp;VLOOKUP([1]สูตรแปลงวันที่!F1589,'[1]Lookup Data'!$B$3:$C$14,2,FALSE)&amp;"/"&amp;[1]สูตรแปลงวันที่!G1589</f>
        <v>#VALUE!</v>
      </c>
    </row>
    <row r="1590" spans="1:13">
      <c r="A1590" s="11"/>
      <c r="B1590" s="12">
        <f t="shared" si="216"/>
        <v>0</v>
      </c>
      <c r="C1590" s="12">
        <f t="shared" si="217"/>
        <v>1</v>
      </c>
      <c r="D1590" s="12">
        <f t="shared" si="218"/>
        <v>1900</v>
      </c>
      <c r="E1590" s="12" t="str">
        <f t="shared" si="219"/>
        <v/>
      </c>
      <c r="F1590" s="12" t="e">
        <f t="shared" si="220"/>
        <v>#VALUE!</v>
      </c>
      <c r="G1590" s="12" t="str">
        <f t="shared" si="221"/>
        <v/>
      </c>
      <c r="H1590" s="12" t="e">
        <f t="shared" si="222"/>
        <v>#N/A</v>
      </c>
      <c r="I1590" s="12" t="str">
        <f t="shared" si="223"/>
        <v>0/1/2443</v>
      </c>
      <c r="J1590" s="12" t="str">
        <f t="shared" si="224"/>
        <v>0/1/2500</v>
      </c>
      <c r="K1590" s="12" t="e">
        <f>IF(VALUE(LEFT(A1590,SEARCH(" ",A1590)-1))&lt;10,"0"&amp;VALUE(LEFT(A1590,SEARCH(" ",A1590)-1)),VALUE(LEFT(A1590,SEARCH(" ",A1590)-1)))&amp;"/"&amp;VLOOKUP(MID(A1590,SEARCH(" ",A1590)+1,LEN(A1590)-SEARCH(" ",A1590)-3),'[1]Lookup Data'!$B$2:$C$14,2,FALSE)&amp;"/"&amp;RIGHT(A1590,2)+2500</f>
        <v>#VALUE!</v>
      </c>
      <c r="L1590" s="12" t="e">
        <f>LEFT(A1590,2)&amp;"/"&amp;VLOOKUP(MID(LEFT(A1590,LEN(A1590)-5),SEARCH(" ",A1590),LEN(LEFT(A1590,LEN(A1590)-5))-SEARCH(" ",A1590)+1),'[1]Lookup Data'!$E$3:$F$14,2,FALSE)&amp;"/"&amp;RIGHT(A1590,4)</f>
        <v>#VALUE!</v>
      </c>
      <c r="M1590" s="12" t="e">
        <f>E1590&amp;"/"&amp;VLOOKUP([1]สูตรแปลงวันที่!F1590,'[1]Lookup Data'!$B$3:$C$14,2,FALSE)&amp;"/"&amp;[1]สูตรแปลงวันที่!G1590</f>
        <v>#VALUE!</v>
      </c>
    </row>
    <row r="1591" spans="1:13">
      <c r="A1591" s="11"/>
      <c r="B1591" s="12">
        <f t="shared" si="216"/>
        <v>0</v>
      </c>
      <c r="C1591" s="12">
        <f t="shared" si="217"/>
        <v>1</v>
      </c>
      <c r="D1591" s="12">
        <f t="shared" si="218"/>
        <v>1900</v>
      </c>
      <c r="E1591" s="12" t="str">
        <f t="shared" si="219"/>
        <v/>
      </c>
      <c r="F1591" s="12" t="e">
        <f t="shared" si="220"/>
        <v>#VALUE!</v>
      </c>
      <c r="G1591" s="12" t="str">
        <f t="shared" si="221"/>
        <v/>
      </c>
      <c r="H1591" s="12" t="e">
        <f t="shared" si="222"/>
        <v>#N/A</v>
      </c>
      <c r="I1591" s="12" t="str">
        <f t="shared" si="223"/>
        <v>0/1/2443</v>
      </c>
      <c r="J1591" s="12" t="str">
        <f t="shared" si="224"/>
        <v>0/1/2500</v>
      </c>
      <c r="K1591" s="12" t="e">
        <f>IF(VALUE(LEFT(A1591,SEARCH(" ",A1591)-1))&lt;10,"0"&amp;VALUE(LEFT(A1591,SEARCH(" ",A1591)-1)),VALUE(LEFT(A1591,SEARCH(" ",A1591)-1)))&amp;"/"&amp;VLOOKUP(MID(A1591,SEARCH(" ",A1591)+1,LEN(A1591)-SEARCH(" ",A1591)-3),'[1]Lookup Data'!$B$2:$C$14,2,FALSE)&amp;"/"&amp;RIGHT(A1591,2)+2500</f>
        <v>#VALUE!</v>
      </c>
      <c r="L1591" s="12" t="e">
        <f>LEFT(A1591,2)&amp;"/"&amp;VLOOKUP(MID(LEFT(A1591,LEN(A1591)-5),SEARCH(" ",A1591),LEN(LEFT(A1591,LEN(A1591)-5))-SEARCH(" ",A1591)+1),'[1]Lookup Data'!$E$3:$F$14,2,FALSE)&amp;"/"&amp;RIGHT(A1591,4)</f>
        <v>#VALUE!</v>
      </c>
      <c r="M1591" s="12" t="e">
        <f>E1591&amp;"/"&amp;VLOOKUP([1]สูตรแปลงวันที่!F1591,'[1]Lookup Data'!$B$3:$C$14,2,FALSE)&amp;"/"&amp;[1]สูตรแปลงวันที่!G1591</f>
        <v>#VALUE!</v>
      </c>
    </row>
    <row r="1592" spans="1:13">
      <c r="A1592" s="11"/>
      <c r="B1592" s="12">
        <f t="shared" si="216"/>
        <v>0</v>
      </c>
      <c r="C1592" s="12">
        <f t="shared" si="217"/>
        <v>1</v>
      </c>
      <c r="D1592" s="12">
        <f t="shared" si="218"/>
        <v>1900</v>
      </c>
      <c r="E1592" s="12" t="str">
        <f t="shared" si="219"/>
        <v/>
      </c>
      <c r="F1592" s="12" t="e">
        <f t="shared" si="220"/>
        <v>#VALUE!</v>
      </c>
      <c r="G1592" s="12" t="str">
        <f t="shared" si="221"/>
        <v/>
      </c>
      <c r="H1592" s="12" t="e">
        <f t="shared" si="222"/>
        <v>#N/A</v>
      </c>
      <c r="I1592" s="12" t="str">
        <f t="shared" si="223"/>
        <v>0/1/2443</v>
      </c>
      <c r="J1592" s="12" t="str">
        <f t="shared" si="224"/>
        <v>0/1/2500</v>
      </c>
      <c r="K1592" s="12" t="e">
        <f>IF(VALUE(LEFT(A1592,SEARCH(" ",A1592)-1))&lt;10,"0"&amp;VALUE(LEFT(A1592,SEARCH(" ",A1592)-1)),VALUE(LEFT(A1592,SEARCH(" ",A1592)-1)))&amp;"/"&amp;VLOOKUP(MID(A1592,SEARCH(" ",A1592)+1,LEN(A1592)-SEARCH(" ",A1592)-3),'[1]Lookup Data'!$B$2:$C$14,2,FALSE)&amp;"/"&amp;RIGHT(A1592,2)+2500</f>
        <v>#VALUE!</v>
      </c>
      <c r="L1592" s="12" t="e">
        <f>LEFT(A1592,2)&amp;"/"&amp;VLOOKUP(MID(LEFT(A1592,LEN(A1592)-5),SEARCH(" ",A1592),LEN(LEFT(A1592,LEN(A1592)-5))-SEARCH(" ",A1592)+1),'[1]Lookup Data'!$E$3:$F$14,2,FALSE)&amp;"/"&amp;RIGHT(A1592,4)</f>
        <v>#VALUE!</v>
      </c>
      <c r="M1592" s="12" t="e">
        <f>E1592&amp;"/"&amp;VLOOKUP([1]สูตรแปลงวันที่!F1592,'[1]Lookup Data'!$B$3:$C$14,2,FALSE)&amp;"/"&amp;[1]สูตรแปลงวันที่!G1592</f>
        <v>#VALUE!</v>
      </c>
    </row>
    <row r="1593" spans="1:13">
      <c r="A1593" s="11"/>
      <c r="B1593" s="12">
        <f t="shared" si="216"/>
        <v>0</v>
      </c>
      <c r="C1593" s="12">
        <f t="shared" si="217"/>
        <v>1</v>
      </c>
      <c r="D1593" s="12">
        <f t="shared" si="218"/>
        <v>1900</v>
      </c>
      <c r="E1593" s="12" t="str">
        <f t="shared" si="219"/>
        <v/>
      </c>
      <c r="F1593" s="12" t="e">
        <f t="shared" si="220"/>
        <v>#VALUE!</v>
      </c>
      <c r="G1593" s="12" t="str">
        <f t="shared" si="221"/>
        <v/>
      </c>
      <c r="H1593" s="12" t="e">
        <f t="shared" si="222"/>
        <v>#N/A</v>
      </c>
      <c r="I1593" s="12" t="str">
        <f t="shared" si="223"/>
        <v>0/1/2443</v>
      </c>
      <c r="J1593" s="12" t="str">
        <f t="shared" si="224"/>
        <v>0/1/2500</v>
      </c>
      <c r="K1593" s="12" t="e">
        <f>IF(VALUE(LEFT(A1593,SEARCH(" ",A1593)-1))&lt;10,"0"&amp;VALUE(LEFT(A1593,SEARCH(" ",A1593)-1)),VALUE(LEFT(A1593,SEARCH(" ",A1593)-1)))&amp;"/"&amp;VLOOKUP(MID(A1593,SEARCH(" ",A1593)+1,LEN(A1593)-SEARCH(" ",A1593)-3),'[1]Lookup Data'!$B$2:$C$14,2,FALSE)&amp;"/"&amp;RIGHT(A1593,2)+2500</f>
        <v>#VALUE!</v>
      </c>
      <c r="L1593" s="12" t="e">
        <f>LEFT(A1593,2)&amp;"/"&amp;VLOOKUP(MID(LEFT(A1593,LEN(A1593)-5),SEARCH(" ",A1593),LEN(LEFT(A1593,LEN(A1593)-5))-SEARCH(" ",A1593)+1),'[1]Lookup Data'!$E$3:$F$14,2,FALSE)&amp;"/"&amp;RIGHT(A1593,4)</f>
        <v>#VALUE!</v>
      </c>
      <c r="M1593" s="12" t="e">
        <f>E1593&amp;"/"&amp;VLOOKUP([1]สูตรแปลงวันที่!F1593,'[1]Lookup Data'!$B$3:$C$14,2,FALSE)&amp;"/"&amp;[1]สูตรแปลงวันที่!G1593</f>
        <v>#VALUE!</v>
      </c>
    </row>
    <row r="1594" spans="1:13">
      <c r="A1594" s="11"/>
      <c r="B1594" s="12">
        <f t="shared" si="216"/>
        <v>0</v>
      </c>
      <c r="C1594" s="12">
        <f t="shared" si="217"/>
        <v>1</v>
      </c>
      <c r="D1594" s="12">
        <f t="shared" si="218"/>
        <v>1900</v>
      </c>
      <c r="E1594" s="12" t="str">
        <f t="shared" si="219"/>
        <v/>
      </c>
      <c r="F1594" s="12" t="e">
        <f t="shared" si="220"/>
        <v>#VALUE!</v>
      </c>
      <c r="G1594" s="12" t="str">
        <f t="shared" si="221"/>
        <v/>
      </c>
      <c r="H1594" s="12" t="e">
        <f t="shared" si="222"/>
        <v>#N/A</v>
      </c>
      <c r="I1594" s="12" t="str">
        <f t="shared" si="223"/>
        <v>0/1/2443</v>
      </c>
      <c r="J1594" s="12" t="str">
        <f t="shared" si="224"/>
        <v>0/1/2500</v>
      </c>
      <c r="K1594" s="12" t="e">
        <f>IF(VALUE(LEFT(A1594,SEARCH(" ",A1594)-1))&lt;10,"0"&amp;VALUE(LEFT(A1594,SEARCH(" ",A1594)-1)),VALUE(LEFT(A1594,SEARCH(" ",A1594)-1)))&amp;"/"&amp;VLOOKUP(MID(A1594,SEARCH(" ",A1594)+1,LEN(A1594)-SEARCH(" ",A1594)-3),'[1]Lookup Data'!$B$2:$C$14,2,FALSE)&amp;"/"&amp;RIGHT(A1594,2)+2500</f>
        <v>#VALUE!</v>
      </c>
      <c r="L1594" s="12" t="e">
        <f>LEFT(A1594,2)&amp;"/"&amp;VLOOKUP(MID(LEFT(A1594,LEN(A1594)-5),SEARCH(" ",A1594),LEN(LEFT(A1594,LEN(A1594)-5))-SEARCH(" ",A1594)+1),'[1]Lookup Data'!$E$3:$F$14,2,FALSE)&amp;"/"&amp;RIGHT(A1594,4)</f>
        <v>#VALUE!</v>
      </c>
      <c r="M1594" s="12" t="e">
        <f>E1594&amp;"/"&amp;VLOOKUP([1]สูตรแปลงวันที่!F1594,'[1]Lookup Data'!$B$3:$C$14,2,FALSE)&amp;"/"&amp;[1]สูตรแปลงวันที่!G1594</f>
        <v>#VALUE!</v>
      </c>
    </row>
    <row r="1595" spans="1:13">
      <c r="A1595" s="11"/>
      <c r="B1595" s="12">
        <f t="shared" si="216"/>
        <v>0</v>
      </c>
      <c r="C1595" s="12">
        <f t="shared" si="217"/>
        <v>1</v>
      </c>
      <c r="D1595" s="12">
        <f t="shared" si="218"/>
        <v>1900</v>
      </c>
      <c r="E1595" s="12" t="str">
        <f t="shared" si="219"/>
        <v/>
      </c>
      <c r="F1595" s="12" t="e">
        <f t="shared" si="220"/>
        <v>#VALUE!</v>
      </c>
      <c r="G1595" s="12" t="str">
        <f t="shared" si="221"/>
        <v/>
      </c>
      <c r="H1595" s="12" t="e">
        <f t="shared" si="222"/>
        <v>#N/A</v>
      </c>
      <c r="I1595" s="12" t="str">
        <f t="shared" si="223"/>
        <v>0/1/2443</v>
      </c>
      <c r="J1595" s="12" t="str">
        <f t="shared" si="224"/>
        <v>0/1/2500</v>
      </c>
      <c r="K1595" s="12" t="e">
        <f>IF(VALUE(LEFT(A1595,SEARCH(" ",A1595)-1))&lt;10,"0"&amp;VALUE(LEFT(A1595,SEARCH(" ",A1595)-1)),VALUE(LEFT(A1595,SEARCH(" ",A1595)-1)))&amp;"/"&amp;VLOOKUP(MID(A1595,SEARCH(" ",A1595)+1,LEN(A1595)-SEARCH(" ",A1595)-3),'[1]Lookup Data'!$B$2:$C$14,2,FALSE)&amp;"/"&amp;RIGHT(A1595,2)+2500</f>
        <v>#VALUE!</v>
      </c>
      <c r="L1595" s="12" t="e">
        <f>LEFT(A1595,2)&amp;"/"&amp;VLOOKUP(MID(LEFT(A1595,LEN(A1595)-5),SEARCH(" ",A1595),LEN(LEFT(A1595,LEN(A1595)-5))-SEARCH(" ",A1595)+1),'[1]Lookup Data'!$E$3:$F$14,2,FALSE)&amp;"/"&amp;RIGHT(A1595,4)</f>
        <v>#VALUE!</v>
      </c>
      <c r="M1595" s="12" t="e">
        <f>E1595&amp;"/"&amp;VLOOKUP([1]สูตรแปลงวันที่!F1595,'[1]Lookup Data'!$B$3:$C$14,2,FALSE)&amp;"/"&amp;[1]สูตรแปลงวันที่!G1595</f>
        <v>#VALUE!</v>
      </c>
    </row>
    <row r="1596" spans="1:13">
      <c r="A1596" s="11"/>
      <c r="B1596" s="12">
        <f t="shared" si="216"/>
        <v>0</v>
      </c>
      <c r="C1596" s="12">
        <f t="shared" si="217"/>
        <v>1</v>
      </c>
      <c r="D1596" s="12">
        <f t="shared" si="218"/>
        <v>1900</v>
      </c>
      <c r="E1596" s="12" t="str">
        <f t="shared" si="219"/>
        <v/>
      </c>
      <c r="F1596" s="12" t="e">
        <f t="shared" si="220"/>
        <v>#VALUE!</v>
      </c>
      <c r="G1596" s="12" t="str">
        <f t="shared" si="221"/>
        <v/>
      </c>
      <c r="H1596" s="12" t="e">
        <f t="shared" si="222"/>
        <v>#N/A</v>
      </c>
      <c r="I1596" s="12" t="str">
        <f t="shared" si="223"/>
        <v>0/1/2443</v>
      </c>
      <c r="J1596" s="12" t="str">
        <f t="shared" si="224"/>
        <v>0/1/2500</v>
      </c>
      <c r="K1596" s="12" t="e">
        <f>IF(VALUE(LEFT(A1596,SEARCH(" ",A1596)-1))&lt;10,"0"&amp;VALUE(LEFT(A1596,SEARCH(" ",A1596)-1)),VALUE(LEFT(A1596,SEARCH(" ",A1596)-1)))&amp;"/"&amp;VLOOKUP(MID(A1596,SEARCH(" ",A1596)+1,LEN(A1596)-SEARCH(" ",A1596)-3),'[1]Lookup Data'!$B$2:$C$14,2,FALSE)&amp;"/"&amp;RIGHT(A1596,2)+2500</f>
        <v>#VALUE!</v>
      </c>
      <c r="L1596" s="12" t="e">
        <f>LEFT(A1596,2)&amp;"/"&amp;VLOOKUP(MID(LEFT(A1596,LEN(A1596)-5),SEARCH(" ",A1596),LEN(LEFT(A1596,LEN(A1596)-5))-SEARCH(" ",A1596)+1),'[1]Lookup Data'!$E$3:$F$14,2,FALSE)&amp;"/"&amp;RIGHT(A1596,4)</f>
        <v>#VALUE!</v>
      </c>
      <c r="M1596" s="12" t="e">
        <f>E1596&amp;"/"&amp;VLOOKUP([1]สูตรแปลงวันที่!F1596,'[1]Lookup Data'!$B$3:$C$14,2,FALSE)&amp;"/"&amp;[1]สูตรแปลงวันที่!G1596</f>
        <v>#VALUE!</v>
      </c>
    </row>
    <row r="1597" spans="1:13">
      <c r="A1597" s="11"/>
      <c r="B1597" s="12">
        <f t="shared" si="216"/>
        <v>0</v>
      </c>
      <c r="C1597" s="12">
        <f t="shared" si="217"/>
        <v>1</v>
      </c>
      <c r="D1597" s="12">
        <f t="shared" si="218"/>
        <v>1900</v>
      </c>
      <c r="E1597" s="12" t="str">
        <f t="shared" si="219"/>
        <v/>
      </c>
      <c r="F1597" s="12" t="e">
        <f t="shared" si="220"/>
        <v>#VALUE!</v>
      </c>
      <c r="G1597" s="12" t="str">
        <f t="shared" si="221"/>
        <v/>
      </c>
      <c r="H1597" s="12" t="e">
        <f t="shared" si="222"/>
        <v>#N/A</v>
      </c>
      <c r="I1597" s="12" t="str">
        <f t="shared" si="223"/>
        <v>0/1/2443</v>
      </c>
      <c r="J1597" s="12" t="str">
        <f t="shared" si="224"/>
        <v>0/1/2500</v>
      </c>
      <c r="K1597" s="12" t="e">
        <f>IF(VALUE(LEFT(A1597,SEARCH(" ",A1597)-1))&lt;10,"0"&amp;VALUE(LEFT(A1597,SEARCH(" ",A1597)-1)),VALUE(LEFT(A1597,SEARCH(" ",A1597)-1)))&amp;"/"&amp;VLOOKUP(MID(A1597,SEARCH(" ",A1597)+1,LEN(A1597)-SEARCH(" ",A1597)-3),'[1]Lookup Data'!$B$2:$C$14,2,FALSE)&amp;"/"&amp;RIGHT(A1597,2)+2500</f>
        <v>#VALUE!</v>
      </c>
      <c r="L1597" s="12" t="e">
        <f>LEFT(A1597,2)&amp;"/"&amp;VLOOKUP(MID(LEFT(A1597,LEN(A1597)-5),SEARCH(" ",A1597),LEN(LEFT(A1597,LEN(A1597)-5))-SEARCH(" ",A1597)+1),'[1]Lookup Data'!$E$3:$F$14,2,FALSE)&amp;"/"&amp;RIGHT(A1597,4)</f>
        <v>#VALUE!</v>
      </c>
      <c r="M1597" s="12" t="e">
        <f>E1597&amp;"/"&amp;VLOOKUP([1]สูตรแปลงวันที่!F1597,'[1]Lookup Data'!$B$3:$C$14,2,FALSE)&amp;"/"&amp;[1]สูตรแปลงวันที่!G1597</f>
        <v>#VALUE!</v>
      </c>
    </row>
    <row r="1598" spans="1:13">
      <c r="A1598" s="11"/>
      <c r="B1598" s="12">
        <f t="shared" si="216"/>
        <v>0</v>
      </c>
      <c r="C1598" s="12">
        <f t="shared" si="217"/>
        <v>1</v>
      </c>
      <c r="D1598" s="12">
        <f t="shared" si="218"/>
        <v>1900</v>
      </c>
      <c r="E1598" s="12" t="str">
        <f t="shared" si="219"/>
        <v/>
      </c>
      <c r="F1598" s="12" t="e">
        <f t="shared" si="220"/>
        <v>#VALUE!</v>
      </c>
      <c r="G1598" s="12" t="str">
        <f t="shared" si="221"/>
        <v/>
      </c>
      <c r="H1598" s="12" t="e">
        <f t="shared" si="222"/>
        <v>#N/A</v>
      </c>
      <c r="I1598" s="12" t="str">
        <f t="shared" si="223"/>
        <v>0/1/2443</v>
      </c>
      <c r="J1598" s="12" t="str">
        <f t="shared" si="224"/>
        <v>0/1/2500</v>
      </c>
      <c r="K1598" s="12" t="e">
        <f>IF(VALUE(LEFT(A1598,SEARCH(" ",A1598)-1))&lt;10,"0"&amp;VALUE(LEFT(A1598,SEARCH(" ",A1598)-1)),VALUE(LEFT(A1598,SEARCH(" ",A1598)-1)))&amp;"/"&amp;VLOOKUP(MID(A1598,SEARCH(" ",A1598)+1,LEN(A1598)-SEARCH(" ",A1598)-3),'[1]Lookup Data'!$B$2:$C$14,2,FALSE)&amp;"/"&amp;RIGHT(A1598,2)+2500</f>
        <v>#VALUE!</v>
      </c>
      <c r="L1598" s="12" t="e">
        <f>LEFT(A1598,2)&amp;"/"&amp;VLOOKUP(MID(LEFT(A1598,LEN(A1598)-5),SEARCH(" ",A1598),LEN(LEFT(A1598,LEN(A1598)-5))-SEARCH(" ",A1598)+1),'[1]Lookup Data'!$E$3:$F$14,2,FALSE)&amp;"/"&amp;RIGHT(A1598,4)</f>
        <v>#VALUE!</v>
      </c>
      <c r="M1598" s="12" t="e">
        <f>E1598&amp;"/"&amp;VLOOKUP([1]สูตรแปลงวันที่!F1598,'[1]Lookup Data'!$B$3:$C$14,2,FALSE)&amp;"/"&amp;[1]สูตรแปลงวันที่!G1598</f>
        <v>#VALUE!</v>
      </c>
    </row>
    <row r="1599" spans="1:13">
      <c r="A1599" s="11"/>
      <c r="B1599" s="12">
        <f t="shared" si="216"/>
        <v>0</v>
      </c>
      <c r="C1599" s="12">
        <f t="shared" si="217"/>
        <v>1</v>
      </c>
      <c r="D1599" s="12">
        <f t="shared" si="218"/>
        <v>1900</v>
      </c>
      <c r="E1599" s="12" t="str">
        <f t="shared" si="219"/>
        <v/>
      </c>
      <c r="F1599" s="12" t="e">
        <f t="shared" si="220"/>
        <v>#VALUE!</v>
      </c>
      <c r="G1599" s="12" t="str">
        <f t="shared" si="221"/>
        <v/>
      </c>
      <c r="H1599" s="12" t="e">
        <f t="shared" si="222"/>
        <v>#N/A</v>
      </c>
      <c r="I1599" s="12" t="str">
        <f t="shared" si="223"/>
        <v>0/1/2443</v>
      </c>
      <c r="J1599" s="12" t="str">
        <f t="shared" si="224"/>
        <v>0/1/2500</v>
      </c>
      <c r="K1599" s="12" t="e">
        <f>IF(VALUE(LEFT(A1599,SEARCH(" ",A1599)-1))&lt;10,"0"&amp;VALUE(LEFT(A1599,SEARCH(" ",A1599)-1)),VALUE(LEFT(A1599,SEARCH(" ",A1599)-1)))&amp;"/"&amp;VLOOKUP(MID(A1599,SEARCH(" ",A1599)+1,LEN(A1599)-SEARCH(" ",A1599)-3),'[1]Lookup Data'!$B$2:$C$14,2,FALSE)&amp;"/"&amp;RIGHT(A1599,2)+2500</f>
        <v>#VALUE!</v>
      </c>
      <c r="L1599" s="12" t="e">
        <f>LEFT(A1599,2)&amp;"/"&amp;VLOOKUP(MID(LEFT(A1599,LEN(A1599)-5),SEARCH(" ",A1599),LEN(LEFT(A1599,LEN(A1599)-5))-SEARCH(" ",A1599)+1),'[1]Lookup Data'!$E$3:$F$14,2,FALSE)&amp;"/"&amp;RIGHT(A1599,4)</f>
        <v>#VALUE!</v>
      </c>
      <c r="M1599" s="12" t="e">
        <f>E1599&amp;"/"&amp;VLOOKUP([1]สูตรแปลงวันที่!F1599,'[1]Lookup Data'!$B$3:$C$14,2,FALSE)&amp;"/"&amp;[1]สูตรแปลงวันที่!G1599</f>
        <v>#VALUE!</v>
      </c>
    </row>
    <row r="1600" spans="1:13">
      <c r="A1600" s="11"/>
      <c r="B1600" s="12">
        <f t="shared" si="216"/>
        <v>0</v>
      </c>
      <c r="C1600" s="12">
        <f t="shared" si="217"/>
        <v>1</v>
      </c>
      <c r="D1600" s="12">
        <f t="shared" si="218"/>
        <v>1900</v>
      </c>
      <c r="E1600" s="12" t="str">
        <f t="shared" si="219"/>
        <v/>
      </c>
      <c r="F1600" s="12" t="e">
        <f t="shared" si="220"/>
        <v>#VALUE!</v>
      </c>
      <c r="G1600" s="12" t="str">
        <f t="shared" si="221"/>
        <v/>
      </c>
      <c r="H1600" s="12" t="e">
        <f t="shared" si="222"/>
        <v>#N/A</v>
      </c>
      <c r="I1600" s="12" t="str">
        <f t="shared" si="223"/>
        <v>0/1/2443</v>
      </c>
      <c r="J1600" s="12" t="str">
        <f t="shared" si="224"/>
        <v>0/1/2500</v>
      </c>
      <c r="K1600" s="12" t="e">
        <f>IF(VALUE(LEFT(A1600,SEARCH(" ",A1600)-1))&lt;10,"0"&amp;VALUE(LEFT(A1600,SEARCH(" ",A1600)-1)),VALUE(LEFT(A1600,SEARCH(" ",A1600)-1)))&amp;"/"&amp;VLOOKUP(MID(A1600,SEARCH(" ",A1600)+1,LEN(A1600)-SEARCH(" ",A1600)-3),'[1]Lookup Data'!$B$2:$C$14,2,FALSE)&amp;"/"&amp;RIGHT(A1600,2)+2500</f>
        <v>#VALUE!</v>
      </c>
      <c r="L1600" s="12" t="e">
        <f>LEFT(A1600,2)&amp;"/"&amp;VLOOKUP(MID(LEFT(A1600,LEN(A1600)-5),SEARCH(" ",A1600),LEN(LEFT(A1600,LEN(A1600)-5))-SEARCH(" ",A1600)+1),'[1]Lookup Data'!$E$3:$F$14,2,FALSE)&amp;"/"&amp;RIGHT(A1600,4)</f>
        <v>#VALUE!</v>
      </c>
      <c r="M1600" s="12" t="e">
        <f>E1600&amp;"/"&amp;VLOOKUP([1]สูตรแปลงวันที่!F1600,'[1]Lookup Data'!$B$3:$C$14,2,FALSE)&amp;"/"&amp;[1]สูตรแปลงวันที่!G1600</f>
        <v>#VALUE!</v>
      </c>
    </row>
    <row r="1601" spans="1:13">
      <c r="A1601" s="11"/>
      <c r="B1601" s="12">
        <f t="shared" si="216"/>
        <v>0</v>
      </c>
      <c r="C1601" s="12">
        <f t="shared" si="217"/>
        <v>1</v>
      </c>
      <c r="D1601" s="12">
        <f t="shared" si="218"/>
        <v>1900</v>
      </c>
      <c r="E1601" s="12" t="str">
        <f t="shared" si="219"/>
        <v/>
      </c>
      <c r="F1601" s="12" t="e">
        <f t="shared" si="220"/>
        <v>#VALUE!</v>
      </c>
      <c r="G1601" s="12" t="str">
        <f t="shared" si="221"/>
        <v/>
      </c>
      <c r="H1601" s="12" t="e">
        <f t="shared" si="222"/>
        <v>#N/A</v>
      </c>
      <c r="I1601" s="12" t="str">
        <f t="shared" si="223"/>
        <v>0/1/2443</v>
      </c>
      <c r="J1601" s="12" t="str">
        <f t="shared" si="224"/>
        <v>0/1/2500</v>
      </c>
      <c r="K1601" s="12" t="e">
        <f>IF(VALUE(LEFT(A1601,SEARCH(" ",A1601)-1))&lt;10,"0"&amp;VALUE(LEFT(A1601,SEARCH(" ",A1601)-1)),VALUE(LEFT(A1601,SEARCH(" ",A1601)-1)))&amp;"/"&amp;VLOOKUP(MID(A1601,SEARCH(" ",A1601)+1,LEN(A1601)-SEARCH(" ",A1601)-3),'[1]Lookup Data'!$B$2:$C$14,2,FALSE)&amp;"/"&amp;RIGHT(A1601,2)+2500</f>
        <v>#VALUE!</v>
      </c>
      <c r="L1601" s="12" t="e">
        <f>LEFT(A1601,2)&amp;"/"&amp;VLOOKUP(MID(LEFT(A1601,LEN(A1601)-5),SEARCH(" ",A1601),LEN(LEFT(A1601,LEN(A1601)-5))-SEARCH(" ",A1601)+1),'[1]Lookup Data'!$E$3:$F$14,2,FALSE)&amp;"/"&amp;RIGHT(A1601,4)</f>
        <v>#VALUE!</v>
      </c>
      <c r="M1601" s="12" t="e">
        <f>E1601&amp;"/"&amp;VLOOKUP([1]สูตรแปลงวันที่!F1601,'[1]Lookup Data'!$B$3:$C$14,2,FALSE)&amp;"/"&amp;[1]สูตรแปลงวันที่!G1601</f>
        <v>#VALUE!</v>
      </c>
    </row>
    <row r="1602" spans="1:13">
      <c r="A1602" s="11"/>
      <c r="B1602" s="12">
        <f t="shared" si="216"/>
        <v>0</v>
      </c>
      <c r="C1602" s="12">
        <f t="shared" si="217"/>
        <v>1</v>
      </c>
      <c r="D1602" s="12">
        <f t="shared" si="218"/>
        <v>1900</v>
      </c>
      <c r="E1602" s="12" t="str">
        <f t="shared" si="219"/>
        <v/>
      </c>
      <c r="F1602" s="12" t="e">
        <f t="shared" si="220"/>
        <v>#VALUE!</v>
      </c>
      <c r="G1602" s="12" t="str">
        <f t="shared" si="221"/>
        <v/>
      </c>
      <c r="H1602" s="12" t="e">
        <f t="shared" si="222"/>
        <v>#N/A</v>
      </c>
      <c r="I1602" s="12" t="str">
        <f t="shared" si="223"/>
        <v>0/1/2443</v>
      </c>
      <c r="J1602" s="12" t="str">
        <f t="shared" si="224"/>
        <v>0/1/2500</v>
      </c>
      <c r="K1602" s="12" t="e">
        <f>IF(VALUE(LEFT(A1602,SEARCH(" ",A1602)-1))&lt;10,"0"&amp;VALUE(LEFT(A1602,SEARCH(" ",A1602)-1)),VALUE(LEFT(A1602,SEARCH(" ",A1602)-1)))&amp;"/"&amp;VLOOKUP(MID(A1602,SEARCH(" ",A1602)+1,LEN(A1602)-SEARCH(" ",A1602)-3),'[1]Lookup Data'!$B$2:$C$14,2,FALSE)&amp;"/"&amp;RIGHT(A1602,2)+2500</f>
        <v>#VALUE!</v>
      </c>
      <c r="L1602" s="12" t="e">
        <f>LEFT(A1602,2)&amp;"/"&amp;VLOOKUP(MID(LEFT(A1602,LEN(A1602)-5),SEARCH(" ",A1602),LEN(LEFT(A1602,LEN(A1602)-5))-SEARCH(" ",A1602)+1),'[1]Lookup Data'!$E$3:$F$14,2,FALSE)&amp;"/"&amp;RIGHT(A1602,4)</f>
        <v>#VALUE!</v>
      </c>
      <c r="M1602" s="12" t="e">
        <f>E1602&amp;"/"&amp;VLOOKUP([1]สูตรแปลงวันที่!F1602,'[1]Lookup Data'!$B$3:$C$14,2,FALSE)&amp;"/"&amp;[1]สูตรแปลงวันที่!G1602</f>
        <v>#VALUE!</v>
      </c>
    </row>
    <row r="1603" spans="1:13">
      <c r="A1603" s="11"/>
      <c r="B1603" s="12">
        <f t="shared" ref="B1603:B1666" si="225">DAY(A1603)</f>
        <v>0</v>
      </c>
      <c r="C1603" s="12">
        <f t="shared" ref="C1603:C1666" si="226">MONTH(A1603)</f>
        <v>1</v>
      </c>
      <c r="D1603" s="12">
        <f t="shared" ref="D1603:D1666" si="227">YEAR(A1603)</f>
        <v>1900</v>
      </c>
      <c r="E1603" s="12" t="str">
        <f t="shared" ref="E1603:E1666" si="228">LEFT(A1603,2)</f>
        <v/>
      </c>
      <c r="F1603" s="12" t="e">
        <f t="shared" ref="F1603:F1666" si="229">MID(A1603,SEARCH(" ",A1603)+1,LEN(A1603)-5-SEARCH(" ",A1603))</f>
        <v>#VALUE!</v>
      </c>
      <c r="G1603" s="12" t="str">
        <f t="shared" ref="G1603:G1666" si="230">RIGHT(A1603,4)</f>
        <v/>
      </c>
      <c r="H1603" s="12" t="e">
        <f t="shared" si="222"/>
        <v>#N/A</v>
      </c>
      <c r="I1603" s="12" t="str">
        <f t="shared" si="223"/>
        <v>0/1/2443</v>
      </c>
      <c r="J1603" s="12" t="str">
        <f t="shared" si="224"/>
        <v>0/1/2500</v>
      </c>
      <c r="K1603" s="12" t="e">
        <f>IF(VALUE(LEFT(A1603,SEARCH(" ",A1603)-1))&lt;10,"0"&amp;VALUE(LEFT(A1603,SEARCH(" ",A1603)-1)),VALUE(LEFT(A1603,SEARCH(" ",A1603)-1)))&amp;"/"&amp;VLOOKUP(MID(A1603,SEARCH(" ",A1603)+1,LEN(A1603)-SEARCH(" ",A1603)-3),'[1]Lookup Data'!$B$2:$C$14,2,FALSE)&amp;"/"&amp;RIGHT(A1603,2)+2500</f>
        <v>#VALUE!</v>
      </c>
      <c r="L1603" s="12" t="e">
        <f>LEFT(A1603,2)&amp;"/"&amp;VLOOKUP(MID(LEFT(A1603,LEN(A1603)-5),SEARCH(" ",A1603),LEN(LEFT(A1603,LEN(A1603)-5))-SEARCH(" ",A1603)+1),'[1]Lookup Data'!$E$3:$F$14,2,FALSE)&amp;"/"&amp;RIGHT(A1603,4)</f>
        <v>#VALUE!</v>
      </c>
      <c r="M1603" s="12" t="e">
        <f>E1603&amp;"/"&amp;VLOOKUP([1]สูตรแปลงวันที่!F1603,'[1]Lookup Data'!$B$3:$C$14,2,FALSE)&amp;"/"&amp;[1]สูตรแปลงวันที่!G1603</f>
        <v>#VALUE!</v>
      </c>
    </row>
    <row r="1604" spans="1:13">
      <c r="A1604" s="11"/>
      <c r="B1604" s="12">
        <f t="shared" si="225"/>
        <v>0</v>
      </c>
      <c r="C1604" s="12">
        <f t="shared" si="226"/>
        <v>1</v>
      </c>
      <c r="D1604" s="12">
        <f t="shared" si="227"/>
        <v>1900</v>
      </c>
      <c r="E1604" s="12" t="str">
        <f t="shared" si="228"/>
        <v/>
      </c>
      <c r="F1604" s="12" t="e">
        <f t="shared" si="229"/>
        <v>#VALUE!</v>
      </c>
      <c r="G1604" s="12" t="str">
        <f t="shared" si="230"/>
        <v/>
      </c>
      <c r="H1604" s="12" t="e">
        <f t="shared" ref="H1604:H1667" si="231">IF(D1604&lt;2500,NA(),B1604&amp;"/"&amp;C1604&amp;"/"&amp;D1604)</f>
        <v>#N/A</v>
      </c>
      <c r="I1604" s="12" t="str">
        <f t="shared" ref="I1604:I1667" si="232">IF(D1604&gt;2057,NA(),B1604&amp;"/"&amp;C1604&amp;"/"&amp;D1604+543)</f>
        <v>0/1/2443</v>
      </c>
      <c r="J1604" s="12" t="str">
        <f t="shared" si="224"/>
        <v>0/1/2500</v>
      </c>
      <c r="K1604" s="12" t="e">
        <f>IF(VALUE(LEFT(A1604,SEARCH(" ",A1604)-1))&lt;10,"0"&amp;VALUE(LEFT(A1604,SEARCH(" ",A1604)-1)),VALUE(LEFT(A1604,SEARCH(" ",A1604)-1)))&amp;"/"&amp;VLOOKUP(MID(A1604,SEARCH(" ",A1604)+1,LEN(A1604)-SEARCH(" ",A1604)-3),'[1]Lookup Data'!$B$2:$C$14,2,FALSE)&amp;"/"&amp;RIGHT(A1604,2)+2500</f>
        <v>#VALUE!</v>
      </c>
      <c r="L1604" s="12" t="e">
        <f>LEFT(A1604,2)&amp;"/"&amp;VLOOKUP(MID(LEFT(A1604,LEN(A1604)-5),SEARCH(" ",A1604),LEN(LEFT(A1604,LEN(A1604)-5))-SEARCH(" ",A1604)+1),'[1]Lookup Data'!$E$3:$F$14,2,FALSE)&amp;"/"&amp;RIGHT(A1604,4)</f>
        <v>#VALUE!</v>
      </c>
      <c r="M1604" s="12" t="e">
        <f>E1604&amp;"/"&amp;VLOOKUP([1]สูตรแปลงวันที่!F1604,'[1]Lookup Data'!$B$3:$C$14,2,FALSE)&amp;"/"&amp;[1]สูตรแปลงวันที่!G1604</f>
        <v>#VALUE!</v>
      </c>
    </row>
    <row r="1605" spans="1:13">
      <c r="A1605" s="11"/>
      <c r="B1605" s="12">
        <f t="shared" si="225"/>
        <v>0</v>
      </c>
      <c r="C1605" s="12">
        <f t="shared" si="226"/>
        <v>1</v>
      </c>
      <c r="D1605" s="12">
        <f t="shared" si="227"/>
        <v>1900</v>
      </c>
      <c r="E1605" s="12" t="str">
        <f t="shared" si="228"/>
        <v/>
      </c>
      <c r="F1605" s="12" t="e">
        <f t="shared" si="229"/>
        <v>#VALUE!</v>
      </c>
      <c r="G1605" s="12" t="str">
        <f t="shared" si="230"/>
        <v/>
      </c>
      <c r="H1605" s="12" t="e">
        <f t="shared" si="231"/>
        <v>#N/A</v>
      </c>
      <c r="I1605" s="12" t="str">
        <f t="shared" si="232"/>
        <v>0/1/2443</v>
      </c>
      <c r="J1605" s="12" t="str">
        <f t="shared" ref="J1605:J1668" si="233">IF(D1605+600&gt;2601,NA(),B1605&amp;"/"&amp;C1605&amp;"/"&amp;D1605+600)</f>
        <v>0/1/2500</v>
      </c>
      <c r="K1605" s="12" t="e">
        <f>IF(VALUE(LEFT(A1605,SEARCH(" ",A1605)-1))&lt;10,"0"&amp;VALUE(LEFT(A1605,SEARCH(" ",A1605)-1)),VALUE(LEFT(A1605,SEARCH(" ",A1605)-1)))&amp;"/"&amp;VLOOKUP(MID(A1605,SEARCH(" ",A1605)+1,LEN(A1605)-SEARCH(" ",A1605)-3),'[1]Lookup Data'!$B$2:$C$14,2,FALSE)&amp;"/"&amp;RIGHT(A1605,2)+2500</f>
        <v>#VALUE!</v>
      </c>
      <c r="L1605" s="12" t="e">
        <f>LEFT(A1605,2)&amp;"/"&amp;VLOOKUP(MID(LEFT(A1605,LEN(A1605)-5),SEARCH(" ",A1605),LEN(LEFT(A1605,LEN(A1605)-5))-SEARCH(" ",A1605)+1),'[1]Lookup Data'!$E$3:$F$14,2,FALSE)&amp;"/"&amp;RIGHT(A1605,4)</f>
        <v>#VALUE!</v>
      </c>
      <c r="M1605" s="12" t="e">
        <f>E1605&amp;"/"&amp;VLOOKUP([1]สูตรแปลงวันที่!F1605,'[1]Lookup Data'!$B$3:$C$14,2,FALSE)&amp;"/"&amp;[1]สูตรแปลงวันที่!G1605</f>
        <v>#VALUE!</v>
      </c>
    </row>
    <row r="1606" spans="1:13">
      <c r="A1606" s="11"/>
      <c r="B1606" s="12">
        <f t="shared" si="225"/>
        <v>0</v>
      </c>
      <c r="C1606" s="12">
        <f t="shared" si="226"/>
        <v>1</v>
      </c>
      <c r="D1606" s="12">
        <f t="shared" si="227"/>
        <v>1900</v>
      </c>
      <c r="E1606" s="12" t="str">
        <f t="shared" si="228"/>
        <v/>
      </c>
      <c r="F1606" s="12" t="e">
        <f t="shared" si="229"/>
        <v>#VALUE!</v>
      </c>
      <c r="G1606" s="12" t="str">
        <f t="shared" si="230"/>
        <v/>
      </c>
      <c r="H1606" s="12" t="e">
        <f t="shared" si="231"/>
        <v>#N/A</v>
      </c>
      <c r="I1606" s="12" t="str">
        <f t="shared" si="232"/>
        <v>0/1/2443</v>
      </c>
      <c r="J1606" s="12" t="str">
        <f t="shared" si="233"/>
        <v>0/1/2500</v>
      </c>
      <c r="K1606" s="12" t="e">
        <f>IF(VALUE(LEFT(A1606,SEARCH(" ",A1606)-1))&lt;10,"0"&amp;VALUE(LEFT(A1606,SEARCH(" ",A1606)-1)),VALUE(LEFT(A1606,SEARCH(" ",A1606)-1)))&amp;"/"&amp;VLOOKUP(MID(A1606,SEARCH(" ",A1606)+1,LEN(A1606)-SEARCH(" ",A1606)-3),'[1]Lookup Data'!$B$2:$C$14,2,FALSE)&amp;"/"&amp;RIGHT(A1606,2)+2500</f>
        <v>#VALUE!</v>
      </c>
      <c r="L1606" s="12" t="e">
        <f>LEFT(A1606,2)&amp;"/"&amp;VLOOKUP(MID(LEFT(A1606,LEN(A1606)-5),SEARCH(" ",A1606),LEN(LEFT(A1606,LEN(A1606)-5))-SEARCH(" ",A1606)+1),'[1]Lookup Data'!$E$3:$F$14,2,FALSE)&amp;"/"&amp;RIGHT(A1606,4)</f>
        <v>#VALUE!</v>
      </c>
      <c r="M1606" s="12" t="e">
        <f>E1606&amp;"/"&amp;VLOOKUP([1]สูตรแปลงวันที่!F1606,'[1]Lookup Data'!$B$3:$C$14,2,FALSE)&amp;"/"&amp;[1]สูตรแปลงวันที่!G1606</f>
        <v>#VALUE!</v>
      </c>
    </row>
    <row r="1607" spans="1:13">
      <c r="A1607" s="11"/>
      <c r="B1607" s="12">
        <f t="shared" si="225"/>
        <v>0</v>
      </c>
      <c r="C1607" s="12">
        <f t="shared" si="226"/>
        <v>1</v>
      </c>
      <c r="D1607" s="12">
        <f t="shared" si="227"/>
        <v>1900</v>
      </c>
      <c r="E1607" s="12" t="str">
        <f t="shared" si="228"/>
        <v/>
      </c>
      <c r="F1607" s="12" t="e">
        <f t="shared" si="229"/>
        <v>#VALUE!</v>
      </c>
      <c r="G1607" s="12" t="str">
        <f t="shared" si="230"/>
        <v/>
      </c>
      <c r="H1607" s="12" t="e">
        <f t="shared" si="231"/>
        <v>#N/A</v>
      </c>
      <c r="I1607" s="12" t="str">
        <f t="shared" si="232"/>
        <v>0/1/2443</v>
      </c>
      <c r="J1607" s="12" t="str">
        <f t="shared" si="233"/>
        <v>0/1/2500</v>
      </c>
      <c r="K1607" s="12" t="e">
        <f>IF(VALUE(LEFT(A1607,SEARCH(" ",A1607)-1))&lt;10,"0"&amp;VALUE(LEFT(A1607,SEARCH(" ",A1607)-1)),VALUE(LEFT(A1607,SEARCH(" ",A1607)-1)))&amp;"/"&amp;VLOOKUP(MID(A1607,SEARCH(" ",A1607)+1,LEN(A1607)-SEARCH(" ",A1607)-3),'[1]Lookup Data'!$B$2:$C$14,2,FALSE)&amp;"/"&amp;RIGHT(A1607,2)+2500</f>
        <v>#VALUE!</v>
      </c>
      <c r="L1607" s="12" t="e">
        <f>LEFT(A1607,2)&amp;"/"&amp;VLOOKUP(MID(LEFT(A1607,LEN(A1607)-5),SEARCH(" ",A1607),LEN(LEFT(A1607,LEN(A1607)-5))-SEARCH(" ",A1607)+1),'[1]Lookup Data'!$E$3:$F$14,2,FALSE)&amp;"/"&amp;RIGHT(A1607,4)</f>
        <v>#VALUE!</v>
      </c>
      <c r="M1607" s="12" t="e">
        <f>E1607&amp;"/"&amp;VLOOKUP([1]สูตรแปลงวันที่!F1607,'[1]Lookup Data'!$B$3:$C$14,2,FALSE)&amp;"/"&amp;[1]สูตรแปลงวันที่!G1607</f>
        <v>#VALUE!</v>
      </c>
    </row>
    <row r="1608" spans="1:13">
      <c r="A1608" s="11"/>
      <c r="B1608" s="12">
        <f t="shared" si="225"/>
        <v>0</v>
      </c>
      <c r="C1608" s="12">
        <f t="shared" si="226"/>
        <v>1</v>
      </c>
      <c r="D1608" s="12">
        <f t="shared" si="227"/>
        <v>1900</v>
      </c>
      <c r="E1608" s="12" t="str">
        <f t="shared" si="228"/>
        <v/>
      </c>
      <c r="F1608" s="12" t="e">
        <f t="shared" si="229"/>
        <v>#VALUE!</v>
      </c>
      <c r="G1608" s="12" t="str">
        <f t="shared" si="230"/>
        <v/>
      </c>
      <c r="H1608" s="12" t="e">
        <f t="shared" si="231"/>
        <v>#N/A</v>
      </c>
      <c r="I1608" s="12" t="str">
        <f t="shared" si="232"/>
        <v>0/1/2443</v>
      </c>
      <c r="J1608" s="12" t="str">
        <f t="shared" si="233"/>
        <v>0/1/2500</v>
      </c>
      <c r="K1608" s="12" t="e">
        <f>IF(VALUE(LEFT(A1608,SEARCH(" ",A1608)-1))&lt;10,"0"&amp;VALUE(LEFT(A1608,SEARCH(" ",A1608)-1)),VALUE(LEFT(A1608,SEARCH(" ",A1608)-1)))&amp;"/"&amp;VLOOKUP(MID(A1608,SEARCH(" ",A1608)+1,LEN(A1608)-SEARCH(" ",A1608)-3),'[1]Lookup Data'!$B$2:$C$14,2,FALSE)&amp;"/"&amp;RIGHT(A1608,2)+2500</f>
        <v>#VALUE!</v>
      </c>
      <c r="L1608" s="12" t="e">
        <f>LEFT(A1608,2)&amp;"/"&amp;VLOOKUP(MID(LEFT(A1608,LEN(A1608)-5),SEARCH(" ",A1608),LEN(LEFT(A1608,LEN(A1608)-5))-SEARCH(" ",A1608)+1),'[1]Lookup Data'!$E$3:$F$14,2,FALSE)&amp;"/"&amp;RIGHT(A1608,4)</f>
        <v>#VALUE!</v>
      </c>
      <c r="M1608" s="12" t="e">
        <f>E1608&amp;"/"&amp;VLOOKUP([1]สูตรแปลงวันที่!F1608,'[1]Lookup Data'!$B$3:$C$14,2,FALSE)&amp;"/"&amp;[1]สูตรแปลงวันที่!G1608</f>
        <v>#VALUE!</v>
      </c>
    </row>
    <row r="1609" spans="1:13">
      <c r="A1609" s="11"/>
      <c r="B1609" s="12">
        <f t="shared" si="225"/>
        <v>0</v>
      </c>
      <c r="C1609" s="12">
        <f t="shared" si="226"/>
        <v>1</v>
      </c>
      <c r="D1609" s="12">
        <f t="shared" si="227"/>
        <v>1900</v>
      </c>
      <c r="E1609" s="12" t="str">
        <f t="shared" si="228"/>
        <v/>
      </c>
      <c r="F1609" s="12" t="e">
        <f t="shared" si="229"/>
        <v>#VALUE!</v>
      </c>
      <c r="G1609" s="12" t="str">
        <f t="shared" si="230"/>
        <v/>
      </c>
      <c r="H1609" s="12" t="e">
        <f t="shared" si="231"/>
        <v>#N/A</v>
      </c>
      <c r="I1609" s="12" t="str">
        <f t="shared" si="232"/>
        <v>0/1/2443</v>
      </c>
      <c r="J1609" s="12" t="str">
        <f t="shared" si="233"/>
        <v>0/1/2500</v>
      </c>
      <c r="K1609" s="12" t="e">
        <f>IF(VALUE(LEFT(A1609,SEARCH(" ",A1609)-1))&lt;10,"0"&amp;VALUE(LEFT(A1609,SEARCH(" ",A1609)-1)),VALUE(LEFT(A1609,SEARCH(" ",A1609)-1)))&amp;"/"&amp;VLOOKUP(MID(A1609,SEARCH(" ",A1609)+1,LEN(A1609)-SEARCH(" ",A1609)-3),'[1]Lookup Data'!$B$2:$C$14,2,FALSE)&amp;"/"&amp;RIGHT(A1609,2)+2500</f>
        <v>#VALUE!</v>
      </c>
      <c r="L1609" s="12" t="e">
        <f>LEFT(A1609,2)&amp;"/"&amp;VLOOKUP(MID(LEFT(A1609,LEN(A1609)-5),SEARCH(" ",A1609),LEN(LEFT(A1609,LEN(A1609)-5))-SEARCH(" ",A1609)+1),'[1]Lookup Data'!$E$3:$F$14,2,FALSE)&amp;"/"&amp;RIGHT(A1609,4)</f>
        <v>#VALUE!</v>
      </c>
      <c r="M1609" s="12" t="e">
        <f>E1609&amp;"/"&amp;VLOOKUP([1]สูตรแปลงวันที่!F1609,'[1]Lookup Data'!$B$3:$C$14,2,FALSE)&amp;"/"&amp;[1]สูตรแปลงวันที่!G1609</f>
        <v>#VALUE!</v>
      </c>
    </row>
    <row r="1610" spans="1:13">
      <c r="A1610" s="11"/>
      <c r="B1610" s="12">
        <f t="shared" si="225"/>
        <v>0</v>
      </c>
      <c r="C1610" s="12">
        <f t="shared" si="226"/>
        <v>1</v>
      </c>
      <c r="D1610" s="12">
        <f t="shared" si="227"/>
        <v>1900</v>
      </c>
      <c r="E1610" s="12" t="str">
        <f t="shared" si="228"/>
        <v/>
      </c>
      <c r="F1610" s="12" t="e">
        <f t="shared" si="229"/>
        <v>#VALUE!</v>
      </c>
      <c r="G1610" s="12" t="str">
        <f t="shared" si="230"/>
        <v/>
      </c>
      <c r="H1610" s="12" t="e">
        <f t="shared" si="231"/>
        <v>#N/A</v>
      </c>
      <c r="I1610" s="12" t="str">
        <f t="shared" si="232"/>
        <v>0/1/2443</v>
      </c>
      <c r="J1610" s="12" t="str">
        <f t="shared" si="233"/>
        <v>0/1/2500</v>
      </c>
      <c r="K1610" s="12" t="e">
        <f>IF(VALUE(LEFT(A1610,SEARCH(" ",A1610)-1))&lt;10,"0"&amp;VALUE(LEFT(A1610,SEARCH(" ",A1610)-1)),VALUE(LEFT(A1610,SEARCH(" ",A1610)-1)))&amp;"/"&amp;VLOOKUP(MID(A1610,SEARCH(" ",A1610)+1,LEN(A1610)-SEARCH(" ",A1610)-3),'[1]Lookup Data'!$B$2:$C$14,2,FALSE)&amp;"/"&amp;RIGHT(A1610,2)+2500</f>
        <v>#VALUE!</v>
      </c>
      <c r="L1610" s="12" t="e">
        <f>LEFT(A1610,2)&amp;"/"&amp;VLOOKUP(MID(LEFT(A1610,LEN(A1610)-5),SEARCH(" ",A1610),LEN(LEFT(A1610,LEN(A1610)-5))-SEARCH(" ",A1610)+1),'[1]Lookup Data'!$E$3:$F$14,2,FALSE)&amp;"/"&amp;RIGHT(A1610,4)</f>
        <v>#VALUE!</v>
      </c>
      <c r="M1610" s="12" t="e">
        <f>E1610&amp;"/"&amp;VLOOKUP([1]สูตรแปลงวันที่!F1610,'[1]Lookup Data'!$B$3:$C$14,2,FALSE)&amp;"/"&amp;[1]สูตรแปลงวันที่!G1610</f>
        <v>#VALUE!</v>
      </c>
    </row>
    <row r="1611" spans="1:13">
      <c r="A1611" s="11"/>
      <c r="B1611" s="12">
        <f t="shared" si="225"/>
        <v>0</v>
      </c>
      <c r="C1611" s="12">
        <f t="shared" si="226"/>
        <v>1</v>
      </c>
      <c r="D1611" s="12">
        <f t="shared" si="227"/>
        <v>1900</v>
      </c>
      <c r="E1611" s="12" t="str">
        <f t="shared" si="228"/>
        <v/>
      </c>
      <c r="F1611" s="12" t="e">
        <f t="shared" si="229"/>
        <v>#VALUE!</v>
      </c>
      <c r="G1611" s="12" t="str">
        <f t="shared" si="230"/>
        <v/>
      </c>
      <c r="H1611" s="12" t="e">
        <f t="shared" si="231"/>
        <v>#N/A</v>
      </c>
      <c r="I1611" s="12" t="str">
        <f t="shared" si="232"/>
        <v>0/1/2443</v>
      </c>
      <c r="J1611" s="12" t="str">
        <f t="shared" si="233"/>
        <v>0/1/2500</v>
      </c>
      <c r="K1611" s="12" t="e">
        <f>IF(VALUE(LEFT(A1611,SEARCH(" ",A1611)-1))&lt;10,"0"&amp;VALUE(LEFT(A1611,SEARCH(" ",A1611)-1)),VALUE(LEFT(A1611,SEARCH(" ",A1611)-1)))&amp;"/"&amp;VLOOKUP(MID(A1611,SEARCH(" ",A1611)+1,LEN(A1611)-SEARCH(" ",A1611)-3),'[1]Lookup Data'!$B$2:$C$14,2,FALSE)&amp;"/"&amp;RIGHT(A1611,2)+2500</f>
        <v>#VALUE!</v>
      </c>
      <c r="L1611" s="12" t="e">
        <f>LEFT(A1611,2)&amp;"/"&amp;VLOOKUP(MID(LEFT(A1611,LEN(A1611)-5),SEARCH(" ",A1611),LEN(LEFT(A1611,LEN(A1611)-5))-SEARCH(" ",A1611)+1),'[1]Lookup Data'!$E$3:$F$14,2,FALSE)&amp;"/"&amp;RIGHT(A1611,4)</f>
        <v>#VALUE!</v>
      </c>
      <c r="M1611" s="12" t="e">
        <f>E1611&amp;"/"&amp;VLOOKUP([1]สูตรแปลงวันที่!F1611,'[1]Lookup Data'!$B$3:$C$14,2,FALSE)&amp;"/"&amp;[1]สูตรแปลงวันที่!G1611</f>
        <v>#VALUE!</v>
      </c>
    </row>
    <row r="1612" spans="1:13">
      <c r="A1612" s="11"/>
      <c r="B1612" s="12">
        <f t="shared" si="225"/>
        <v>0</v>
      </c>
      <c r="C1612" s="12">
        <f t="shared" si="226"/>
        <v>1</v>
      </c>
      <c r="D1612" s="12">
        <f t="shared" si="227"/>
        <v>1900</v>
      </c>
      <c r="E1612" s="12" t="str">
        <f t="shared" si="228"/>
        <v/>
      </c>
      <c r="F1612" s="12" t="e">
        <f t="shared" si="229"/>
        <v>#VALUE!</v>
      </c>
      <c r="G1612" s="12" t="str">
        <f t="shared" si="230"/>
        <v/>
      </c>
      <c r="H1612" s="12" t="e">
        <f t="shared" si="231"/>
        <v>#N/A</v>
      </c>
      <c r="I1612" s="12" t="str">
        <f t="shared" si="232"/>
        <v>0/1/2443</v>
      </c>
      <c r="J1612" s="12" t="str">
        <f t="shared" si="233"/>
        <v>0/1/2500</v>
      </c>
      <c r="K1612" s="12" t="e">
        <f>IF(VALUE(LEFT(A1612,SEARCH(" ",A1612)-1))&lt;10,"0"&amp;VALUE(LEFT(A1612,SEARCH(" ",A1612)-1)),VALUE(LEFT(A1612,SEARCH(" ",A1612)-1)))&amp;"/"&amp;VLOOKUP(MID(A1612,SEARCH(" ",A1612)+1,LEN(A1612)-SEARCH(" ",A1612)-3),'[1]Lookup Data'!$B$2:$C$14,2,FALSE)&amp;"/"&amp;RIGHT(A1612,2)+2500</f>
        <v>#VALUE!</v>
      </c>
      <c r="L1612" s="12" t="e">
        <f>LEFT(A1612,2)&amp;"/"&amp;VLOOKUP(MID(LEFT(A1612,LEN(A1612)-5),SEARCH(" ",A1612),LEN(LEFT(A1612,LEN(A1612)-5))-SEARCH(" ",A1612)+1),'[1]Lookup Data'!$E$3:$F$14,2,FALSE)&amp;"/"&amp;RIGHT(A1612,4)</f>
        <v>#VALUE!</v>
      </c>
      <c r="M1612" s="12" t="e">
        <f>E1612&amp;"/"&amp;VLOOKUP([1]สูตรแปลงวันที่!F1612,'[1]Lookup Data'!$B$3:$C$14,2,FALSE)&amp;"/"&amp;[1]สูตรแปลงวันที่!G1612</f>
        <v>#VALUE!</v>
      </c>
    </row>
    <row r="1613" spans="1:13">
      <c r="A1613" s="11"/>
      <c r="B1613" s="12">
        <f t="shared" si="225"/>
        <v>0</v>
      </c>
      <c r="C1613" s="12">
        <f t="shared" si="226"/>
        <v>1</v>
      </c>
      <c r="D1613" s="12">
        <f t="shared" si="227"/>
        <v>1900</v>
      </c>
      <c r="E1613" s="12" t="str">
        <f t="shared" si="228"/>
        <v/>
      </c>
      <c r="F1613" s="12" t="e">
        <f t="shared" si="229"/>
        <v>#VALUE!</v>
      </c>
      <c r="G1613" s="12" t="str">
        <f t="shared" si="230"/>
        <v/>
      </c>
      <c r="H1613" s="12" t="e">
        <f t="shared" si="231"/>
        <v>#N/A</v>
      </c>
      <c r="I1613" s="12" t="str">
        <f t="shared" si="232"/>
        <v>0/1/2443</v>
      </c>
      <c r="J1613" s="12" t="str">
        <f t="shared" si="233"/>
        <v>0/1/2500</v>
      </c>
      <c r="K1613" s="12" t="e">
        <f>IF(VALUE(LEFT(A1613,SEARCH(" ",A1613)-1))&lt;10,"0"&amp;VALUE(LEFT(A1613,SEARCH(" ",A1613)-1)),VALUE(LEFT(A1613,SEARCH(" ",A1613)-1)))&amp;"/"&amp;VLOOKUP(MID(A1613,SEARCH(" ",A1613)+1,LEN(A1613)-SEARCH(" ",A1613)-3),'[1]Lookup Data'!$B$2:$C$14,2,FALSE)&amp;"/"&amp;RIGHT(A1613,2)+2500</f>
        <v>#VALUE!</v>
      </c>
      <c r="L1613" s="12" t="e">
        <f>LEFT(A1613,2)&amp;"/"&amp;VLOOKUP(MID(LEFT(A1613,LEN(A1613)-5),SEARCH(" ",A1613),LEN(LEFT(A1613,LEN(A1613)-5))-SEARCH(" ",A1613)+1),'[1]Lookup Data'!$E$3:$F$14,2,FALSE)&amp;"/"&amp;RIGHT(A1613,4)</f>
        <v>#VALUE!</v>
      </c>
      <c r="M1613" s="12" t="e">
        <f>E1613&amp;"/"&amp;VLOOKUP([1]สูตรแปลงวันที่!F1613,'[1]Lookup Data'!$B$3:$C$14,2,FALSE)&amp;"/"&amp;[1]สูตรแปลงวันที่!G1613</f>
        <v>#VALUE!</v>
      </c>
    </row>
    <row r="1614" spans="1:13">
      <c r="A1614" s="11"/>
      <c r="B1614" s="12">
        <f t="shared" si="225"/>
        <v>0</v>
      </c>
      <c r="C1614" s="12">
        <f t="shared" si="226"/>
        <v>1</v>
      </c>
      <c r="D1614" s="12">
        <f t="shared" si="227"/>
        <v>1900</v>
      </c>
      <c r="E1614" s="12" t="str">
        <f t="shared" si="228"/>
        <v/>
      </c>
      <c r="F1614" s="12" t="e">
        <f t="shared" si="229"/>
        <v>#VALUE!</v>
      </c>
      <c r="G1614" s="12" t="str">
        <f t="shared" si="230"/>
        <v/>
      </c>
      <c r="H1614" s="12" t="e">
        <f t="shared" si="231"/>
        <v>#N/A</v>
      </c>
      <c r="I1614" s="12" t="str">
        <f t="shared" si="232"/>
        <v>0/1/2443</v>
      </c>
      <c r="J1614" s="12" t="str">
        <f t="shared" si="233"/>
        <v>0/1/2500</v>
      </c>
      <c r="K1614" s="12" t="e">
        <f>IF(VALUE(LEFT(A1614,SEARCH(" ",A1614)-1))&lt;10,"0"&amp;VALUE(LEFT(A1614,SEARCH(" ",A1614)-1)),VALUE(LEFT(A1614,SEARCH(" ",A1614)-1)))&amp;"/"&amp;VLOOKUP(MID(A1614,SEARCH(" ",A1614)+1,LEN(A1614)-SEARCH(" ",A1614)-3),'[1]Lookup Data'!$B$2:$C$14,2,FALSE)&amp;"/"&amp;RIGHT(A1614,2)+2500</f>
        <v>#VALUE!</v>
      </c>
      <c r="L1614" s="12" t="e">
        <f>LEFT(A1614,2)&amp;"/"&amp;VLOOKUP(MID(LEFT(A1614,LEN(A1614)-5),SEARCH(" ",A1614),LEN(LEFT(A1614,LEN(A1614)-5))-SEARCH(" ",A1614)+1),'[1]Lookup Data'!$E$3:$F$14,2,FALSE)&amp;"/"&amp;RIGHT(A1614,4)</f>
        <v>#VALUE!</v>
      </c>
      <c r="M1614" s="12" t="e">
        <f>E1614&amp;"/"&amp;VLOOKUP([1]สูตรแปลงวันที่!F1614,'[1]Lookup Data'!$B$3:$C$14,2,FALSE)&amp;"/"&amp;[1]สูตรแปลงวันที่!G1614</f>
        <v>#VALUE!</v>
      </c>
    </row>
    <row r="1615" spans="1:13">
      <c r="A1615" s="11"/>
      <c r="B1615" s="12">
        <f t="shared" si="225"/>
        <v>0</v>
      </c>
      <c r="C1615" s="12">
        <f t="shared" si="226"/>
        <v>1</v>
      </c>
      <c r="D1615" s="12">
        <f t="shared" si="227"/>
        <v>1900</v>
      </c>
      <c r="E1615" s="12" t="str">
        <f t="shared" si="228"/>
        <v/>
      </c>
      <c r="F1615" s="12" t="e">
        <f t="shared" si="229"/>
        <v>#VALUE!</v>
      </c>
      <c r="G1615" s="12" t="str">
        <f t="shared" si="230"/>
        <v/>
      </c>
      <c r="H1615" s="12" t="e">
        <f t="shared" si="231"/>
        <v>#N/A</v>
      </c>
      <c r="I1615" s="12" t="str">
        <f t="shared" si="232"/>
        <v>0/1/2443</v>
      </c>
      <c r="J1615" s="12" t="str">
        <f t="shared" si="233"/>
        <v>0/1/2500</v>
      </c>
      <c r="K1615" s="12" t="e">
        <f>IF(VALUE(LEFT(A1615,SEARCH(" ",A1615)-1))&lt;10,"0"&amp;VALUE(LEFT(A1615,SEARCH(" ",A1615)-1)),VALUE(LEFT(A1615,SEARCH(" ",A1615)-1)))&amp;"/"&amp;VLOOKUP(MID(A1615,SEARCH(" ",A1615)+1,LEN(A1615)-SEARCH(" ",A1615)-3),'[1]Lookup Data'!$B$2:$C$14,2,FALSE)&amp;"/"&amp;RIGHT(A1615,2)+2500</f>
        <v>#VALUE!</v>
      </c>
      <c r="L1615" s="12" t="e">
        <f>LEFT(A1615,2)&amp;"/"&amp;VLOOKUP(MID(LEFT(A1615,LEN(A1615)-5),SEARCH(" ",A1615),LEN(LEFT(A1615,LEN(A1615)-5))-SEARCH(" ",A1615)+1),'[1]Lookup Data'!$E$3:$F$14,2,FALSE)&amp;"/"&amp;RIGHT(A1615,4)</f>
        <v>#VALUE!</v>
      </c>
      <c r="M1615" s="12" t="e">
        <f>E1615&amp;"/"&amp;VLOOKUP([1]สูตรแปลงวันที่!F1615,'[1]Lookup Data'!$B$3:$C$14,2,FALSE)&amp;"/"&amp;[1]สูตรแปลงวันที่!G1615</f>
        <v>#VALUE!</v>
      </c>
    </row>
    <row r="1616" spans="1:13">
      <c r="A1616" s="11"/>
      <c r="B1616" s="12">
        <f t="shared" si="225"/>
        <v>0</v>
      </c>
      <c r="C1616" s="12">
        <f t="shared" si="226"/>
        <v>1</v>
      </c>
      <c r="D1616" s="12">
        <f t="shared" si="227"/>
        <v>1900</v>
      </c>
      <c r="E1616" s="12" t="str">
        <f t="shared" si="228"/>
        <v/>
      </c>
      <c r="F1616" s="12" t="e">
        <f t="shared" si="229"/>
        <v>#VALUE!</v>
      </c>
      <c r="G1616" s="12" t="str">
        <f t="shared" si="230"/>
        <v/>
      </c>
      <c r="H1616" s="12" t="e">
        <f t="shared" si="231"/>
        <v>#N/A</v>
      </c>
      <c r="I1616" s="12" t="str">
        <f t="shared" si="232"/>
        <v>0/1/2443</v>
      </c>
      <c r="J1616" s="12" t="str">
        <f t="shared" si="233"/>
        <v>0/1/2500</v>
      </c>
      <c r="K1616" s="12" t="e">
        <f>IF(VALUE(LEFT(A1616,SEARCH(" ",A1616)-1))&lt;10,"0"&amp;VALUE(LEFT(A1616,SEARCH(" ",A1616)-1)),VALUE(LEFT(A1616,SEARCH(" ",A1616)-1)))&amp;"/"&amp;VLOOKUP(MID(A1616,SEARCH(" ",A1616)+1,LEN(A1616)-SEARCH(" ",A1616)-3),'[1]Lookup Data'!$B$2:$C$14,2,FALSE)&amp;"/"&amp;RIGHT(A1616,2)+2500</f>
        <v>#VALUE!</v>
      </c>
      <c r="L1616" s="12" t="e">
        <f>LEFT(A1616,2)&amp;"/"&amp;VLOOKUP(MID(LEFT(A1616,LEN(A1616)-5),SEARCH(" ",A1616),LEN(LEFT(A1616,LEN(A1616)-5))-SEARCH(" ",A1616)+1),'[1]Lookup Data'!$E$3:$F$14,2,FALSE)&amp;"/"&amp;RIGHT(A1616,4)</f>
        <v>#VALUE!</v>
      </c>
      <c r="M1616" s="12" t="e">
        <f>E1616&amp;"/"&amp;VLOOKUP([1]สูตรแปลงวันที่!F1616,'[1]Lookup Data'!$B$3:$C$14,2,FALSE)&amp;"/"&amp;[1]สูตรแปลงวันที่!G1616</f>
        <v>#VALUE!</v>
      </c>
    </row>
    <row r="1617" spans="1:13">
      <c r="A1617" s="11"/>
      <c r="B1617" s="12">
        <f t="shared" si="225"/>
        <v>0</v>
      </c>
      <c r="C1617" s="12">
        <f t="shared" si="226"/>
        <v>1</v>
      </c>
      <c r="D1617" s="12">
        <f t="shared" si="227"/>
        <v>1900</v>
      </c>
      <c r="E1617" s="12" t="str">
        <f t="shared" si="228"/>
        <v/>
      </c>
      <c r="F1617" s="12" t="e">
        <f t="shared" si="229"/>
        <v>#VALUE!</v>
      </c>
      <c r="G1617" s="12" t="str">
        <f t="shared" si="230"/>
        <v/>
      </c>
      <c r="H1617" s="12" t="e">
        <f t="shared" si="231"/>
        <v>#N/A</v>
      </c>
      <c r="I1617" s="12" t="str">
        <f t="shared" si="232"/>
        <v>0/1/2443</v>
      </c>
      <c r="J1617" s="12" t="str">
        <f t="shared" si="233"/>
        <v>0/1/2500</v>
      </c>
      <c r="K1617" s="12" t="e">
        <f>IF(VALUE(LEFT(A1617,SEARCH(" ",A1617)-1))&lt;10,"0"&amp;VALUE(LEFT(A1617,SEARCH(" ",A1617)-1)),VALUE(LEFT(A1617,SEARCH(" ",A1617)-1)))&amp;"/"&amp;VLOOKUP(MID(A1617,SEARCH(" ",A1617)+1,LEN(A1617)-SEARCH(" ",A1617)-3),'[1]Lookup Data'!$B$2:$C$14,2,FALSE)&amp;"/"&amp;RIGHT(A1617,2)+2500</f>
        <v>#VALUE!</v>
      </c>
      <c r="L1617" s="12" t="e">
        <f>LEFT(A1617,2)&amp;"/"&amp;VLOOKUP(MID(LEFT(A1617,LEN(A1617)-5),SEARCH(" ",A1617),LEN(LEFT(A1617,LEN(A1617)-5))-SEARCH(" ",A1617)+1),'[1]Lookup Data'!$E$3:$F$14,2,FALSE)&amp;"/"&amp;RIGHT(A1617,4)</f>
        <v>#VALUE!</v>
      </c>
      <c r="M1617" s="12" t="e">
        <f>E1617&amp;"/"&amp;VLOOKUP([1]สูตรแปลงวันที่!F1617,'[1]Lookup Data'!$B$3:$C$14,2,FALSE)&amp;"/"&amp;[1]สูตรแปลงวันที่!G1617</f>
        <v>#VALUE!</v>
      </c>
    </row>
    <row r="1618" spans="1:13">
      <c r="A1618" s="11"/>
      <c r="B1618" s="12">
        <f t="shared" si="225"/>
        <v>0</v>
      </c>
      <c r="C1618" s="12">
        <f t="shared" si="226"/>
        <v>1</v>
      </c>
      <c r="D1618" s="12">
        <f t="shared" si="227"/>
        <v>1900</v>
      </c>
      <c r="E1618" s="12" t="str">
        <f t="shared" si="228"/>
        <v/>
      </c>
      <c r="F1618" s="12" t="e">
        <f t="shared" si="229"/>
        <v>#VALUE!</v>
      </c>
      <c r="G1618" s="12" t="str">
        <f t="shared" si="230"/>
        <v/>
      </c>
      <c r="H1618" s="12" t="e">
        <f t="shared" si="231"/>
        <v>#N/A</v>
      </c>
      <c r="I1618" s="12" t="str">
        <f t="shared" si="232"/>
        <v>0/1/2443</v>
      </c>
      <c r="J1618" s="12" t="str">
        <f t="shared" si="233"/>
        <v>0/1/2500</v>
      </c>
      <c r="K1618" s="12" t="e">
        <f>IF(VALUE(LEFT(A1618,SEARCH(" ",A1618)-1))&lt;10,"0"&amp;VALUE(LEFT(A1618,SEARCH(" ",A1618)-1)),VALUE(LEFT(A1618,SEARCH(" ",A1618)-1)))&amp;"/"&amp;VLOOKUP(MID(A1618,SEARCH(" ",A1618)+1,LEN(A1618)-SEARCH(" ",A1618)-3),'[1]Lookup Data'!$B$2:$C$14,2,FALSE)&amp;"/"&amp;RIGHT(A1618,2)+2500</f>
        <v>#VALUE!</v>
      </c>
      <c r="L1618" s="12" t="e">
        <f>LEFT(A1618,2)&amp;"/"&amp;VLOOKUP(MID(LEFT(A1618,LEN(A1618)-5),SEARCH(" ",A1618),LEN(LEFT(A1618,LEN(A1618)-5))-SEARCH(" ",A1618)+1),'[1]Lookup Data'!$E$3:$F$14,2,FALSE)&amp;"/"&amp;RIGHT(A1618,4)</f>
        <v>#VALUE!</v>
      </c>
      <c r="M1618" s="12" t="e">
        <f>E1618&amp;"/"&amp;VLOOKUP([1]สูตรแปลงวันที่!F1618,'[1]Lookup Data'!$B$3:$C$14,2,FALSE)&amp;"/"&amp;[1]สูตรแปลงวันที่!G1618</f>
        <v>#VALUE!</v>
      </c>
    </row>
    <row r="1619" spans="1:13">
      <c r="A1619" s="11"/>
      <c r="B1619" s="12">
        <f t="shared" si="225"/>
        <v>0</v>
      </c>
      <c r="C1619" s="12">
        <f t="shared" si="226"/>
        <v>1</v>
      </c>
      <c r="D1619" s="12">
        <f t="shared" si="227"/>
        <v>1900</v>
      </c>
      <c r="E1619" s="12" t="str">
        <f t="shared" si="228"/>
        <v/>
      </c>
      <c r="F1619" s="12" t="e">
        <f t="shared" si="229"/>
        <v>#VALUE!</v>
      </c>
      <c r="G1619" s="12" t="str">
        <f t="shared" si="230"/>
        <v/>
      </c>
      <c r="H1619" s="12" t="e">
        <f t="shared" si="231"/>
        <v>#N/A</v>
      </c>
      <c r="I1619" s="12" t="str">
        <f t="shared" si="232"/>
        <v>0/1/2443</v>
      </c>
      <c r="J1619" s="12" t="str">
        <f t="shared" si="233"/>
        <v>0/1/2500</v>
      </c>
      <c r="K1619" s="12" t="e">
        <f>IF(VALUE(LEFT(A1619,SEARCH(" ",A1619)-1))&lt;10,"0"&amp;VALUE(LEFT(A1619,SEARCH(" ",A1619)-1)),VALUE(LEFT(A1619,SEARCH(" ",A1619)-1)))&amp;"/"&amp;VLOOKUP(MID(A1619,SEARCH(" ",A1619)+1,LEN(A1619)-SEARCH(" ",A1619)-3),'[1]Lookup Data'!$B$2:$C$14,2,FALSE)&amp;"/"&amp;RIGHT(A1619,2)+2500</f>
        <v>#VALUE!</v>
      </c>
      <c r="L1619" s="12" t="e">
        <f>LEFT(A1619,2)&amp;"/"&amp;VLOOKUP(MID(LEFT(A1619,LEN(A1619)-5),SEARCH(" ",A1619),LEN(LEFT(A1619,LEN(A1619)-5))-SEARCH(" ",A1619)+1),'[1]Lookup Data'!$E$3:$F$14,2,FALSE)&amp;"/"&amp;RIGHT(A1619,4)</f>
        <v>#VALUE!</v>
      </c>
      <c r="M1619" s="12" t="e">
        <f>E1619&amp;"/"&amp;VLOOKUP([1]สูตรแปลงวันที่!F1619,'[1]Lookup Data'!$B$3:$C$14,2,FALSE)&amp;"/"&amp;[1]สูตรแปลงวันที่!G1619</f>
        <v>#VALUE!</v>
      </c>
    </row>
    <row r="1620" spans="1:13">
      <c r="A1620" s="11"/>
      <c r="B1620" s="12">
        <f t="shared" si="225"/>
        <v>0</v>
      </c>
      <c r="C1620" s="12">
        <f t="shared" si="226"/>
        <v>1</v>
      </c>
      <c r="D1620" s="12">
        <f t="shared" si="227"/>
        <v>1900</v>
      </c>
      <c r="E1620" s="12" t="str">
        <f t="shared" si="228"/>
        <v/>
      </c>
      <c r="F1620" s="12" t="e">
        <f t="shared" si="229"/>
        <v>#VALUE!</v>
      </c>
      <c r="G1620" s="12" t="str">
        <f t="shared" si="230"/>
        <v/>
      </c>
      <c r="H1620" s="12" t="e">
        <f t="shared" si="231"/>
        <v>#N/A</v>
      </c>
      <c r="I1620" s="12" t="str">
        <f t="shared" si="232"/>
        <v>0/1/2443</v>
      </c>
      <c r="J1620" s="12" t="str">
        <f t="shared" si="233"/>
        <v>0/1/2500</v>
      </c>
      <c r="K1620" s="12" t="e">
        <f>IF(VALUE(LEFT(A1620,SEARCH(" ",A1620)-1))&lt;10,"0"&amp;VALUE(LEFT(A1620,SEARCH(" ",A1620)-1)),VALUE(LEFT(A1620,SEARCH(" ",A1620)-1)))&amp;"/"&amp;VLOOKUP(MID(A1620,SEARCH(" ",A1620)+1,LEN(A1620)-SEARCH(" ",A1620)-3),'[1]Lookup Data'!$B$2:$C$14,2,FALSE)&amp;"/"&amp;RIGHT(A1620,2)+2500</f>
        <v>#VALUE!</v>
      </c>
      <c r="L1620" s="12" t="e">
        <f>LEFT(A1620,2)&amp;"/"&amp;VLOOKUP(MID(LEFT(A1620,LEN(A1620)-5),SEARCH(" ",A1620),LEN(LEFT(A1620,LEN(A1620)-5))-SEARCH(" ",A1620)+1),'[1]Lookup Data'!$E$3:$F$14,2,FALSE)&amp;"/"&amp;RIGHT(A1620,4)</f>
        <v>#VALUE!</v>
      </c>
      <c r="M1620" s="12" t="e">
        <f>E1620&amp;"/"&amp;VLOOKUP([1]สูตรแปลงวันที่!F1620,'[1]Lookup Data'!$B$3:$C$14,2,FALSE)&amp;"/"&amp;[1]สูตรแปลงวันที่!G1620</f>
        <v>#VALUE!</v>
      </c>
    </row>
    <row r="1621" spans="1:13">
      <c r="A1621" s="11"/>
      <c r="B1621" s="12">
        <f t="shared" si="225"/>
        <v>0</v>
      </c>
      <c r="C1621" s="12">
        <f t="shared" si="226"/>
        <v>1</v>
      </c>
      <c r="D1621" s="12">
        <f t="shared" si="227"/>
        <v>1900</v>
      </c>
      <c r="E1621" s="12" t="str">
        <f t="shared" si="228"/>
        <v/>
      </c>
      <c r="F1621" s="12" t="e">
        <f t="shared" si="229"/>
        <v>#VALUE!</v>
      </c>
      <c r="G1621" s="12" t="str">
        <f t="shared" si="230"/>
        <v/>
      </c>
      <c r="H1621" s="12" t="e">
        <f t="shared" si="231"/>
        <v>#N/A</v>
      </c>
      <c r="I1621" s="12" t="str">
        <f t="shared" si="232"/>
        <v>0/1/2443</v>
      </c>
      <c r="J1621" s="12" t="str">
        <f t="shared" si="233"/>
        <v>0/1/2500</v>
      </c>
      <c r="K1621" s="12" t="e">
        <f>IF(VALUE(LEFT(A1621,SEARCH(" ",A1621)-1))&lt;10,"0"&amp;VALUE(LEFT(A1621,SEARCH(" ",A1621)-1)),VALUE(LEFT(A1621,SEARCH(" ",A1621)-1)))&amp;"/"&amp;VLOOKUP(MID(A1621,SEARCH(" ",A1621)+1,LEN(A1621)-SEARCH(" ",A1621)-3),'[1]Lookup Data'!$B$2:$C$14,2,FALSE)&amp;"/"&amp;RIGHT(A1621,2)+2500</f>
        <v>#VALUE!</v>
      </c>
      <c r="L1621" s="12" t="e">
        <f>LEFT(A1621,2)&amp;"/"&amp;VLOOKUP(MID(LEFT(A1621,LEN(A1621)-5),SEARCH(" ",A1621),LEN(LEFT(A1621,LEN(A1621)-5))-SEARCH(" ",A1621)+1),'[1]Lookup Data'!$E$3:$F$14,2,FALSE)&amp;"/"&amp;RIGHT(A1621,4)</f>
        <v>#VALUE!</v>
      </c>
      <c r="M1621" s="12" t="e">
        <f>E1621&amp;"/"&amp;VLOOKUP([1]สูตรแปลงวันที่!F1621,'[1]Lookup Data'!$B$3:$C$14,2,FALSE)&amp;"/"&amp;[1]สูตรแปลงวันที่!G1621</f>
        <v>#VALUE!</v>
      </c>
    </row>
    <row r="1622" spans="1:13">
      <c r="A1622" s="11"/>
      <c r="B1622" s="12">
        <f t="shared" si="225"/>
        <v>0</v>
      </c>
      <c r="C1622" s="12">
        <f t="shared" si="226"/>
        <v>1</v>
      </c>
      <c r="D1622" s="12">
        <f t="shared" si="227"/>
        <v>1900</v>
      </c>
      <c r="E1622" s="12" t="str">
        <f t="shared" si="228"/>
        <v/>
      </c>
      <c r="F1622" s="12" t="e">
        <f t="shared" si="229"/>
        <v>#VALUE!</v>
      </c>
      <c r="G1622" s="12" t="str">
        <f t="shared" si="230"/>
        <v/>
      </c>
      <c r="H1622" s="12" t="e">
        <f t="shared" si="231"/>
        <v>#N/A</v>
      </c>
      <c r="I1622" s="12" t="str">
        <f t="shared" si="232"/>
        <v>0/1/2443</v>
      </c>
      <c r="J1622" s="12" t="str">
        <f t="shared" si="233"/>
        <v>0/1/2500</v>
      </c>
      <c r="K1622" s="12" t="e">
        <f>IF(VALUE(LEFT(A1622,SEARCH(" ",A1622)-1))&lt;10,"0"&amp;VALUE(LEFT(A1622,SEARCH(" ",A1622)-1)),VALUE(LEFT(A1622,SEARCH(" ",A1622)-1)))&amp;"/"&amp;VLOOKUP(MID(A1622,SEARCH(" ",A1622)+1,LEN(A1622)-SEARCH(" ",A1622)-3),'[1]Lookup Data'!$B$2:$C$14,2,FALSE)&amp;"/"&amp;RIGHT(A1622,2)+2500</f>
        <v>#VALUE!</v>
      </c>
      <c r="L1622" s="12" t="e">
        <f>LEFT(A1622,2)&amp;"/"&amp;VLOOKUP(MID(LEFT(A1622,LEN(A1622)-5),SEARCH(" ",A1622),LEN(LEFT(A1622,LEN(A1622)-5))-SEARCH(" ",A1622)+1),'[1]Lookup Data'!$E$3:$F$14,2,FALSE)&amp;"/"&amp;RIGHT(A1622,4)</f>
        <v>#VALUE!</v>
      </c>
      <c r="M1622" s="12" t="e">
        <f>E1622&amp;"/"&amp;VLOOKUP([1]สูตรแปลงวันที่!F1622,'[1]Lookup Data'!$B$3:$C$14,2,FALSE)&amp;"/"&amp;[1]สูตรแปลงวันที่!G1622</f>
        <v>#VALUE!</v>
      </c>
    </row>
    <row r="1623" spans="1:13">
      <c r="A1623" s="11"/>
      <c r="B1623" s="12">
        <f t="shared" si="225"/>
        <v>0</v>
      </c>
      <c r="C1623" s="12">
        <f t="shared" si="226"/>
        <v>1</v>
      </c>
      <c r="D1623" s="12">
        <f t="shared" si="227"/>
        <v>1900</v>
      </c>
      <c r="E1623" s="12" t="str">
        <f t="shared" si="228"/>
        <v/>
      </c>
      <c r="F1623" s="12" t="e">
        <f t="shared" si="229"/>
        <v>#VALUE!</v>
      </c>
      <c r="G1623" s="12" t="str">
        <f t="shared" si="230"/>
        <v/>
      </c>
      <c r="H1623" s="12" t="e">
        <f t="shared" si="231"/>
        <v>#N/A</v>
      </c>
      <c r="I1623" s="12" t="str">
        <f t="shared" si="232"/>
        <v>0/1/2443</v>
      </c>
      <c r="J1623" s="12" t="str">
        <f t="shared" si="233"/>
        <v>0/1/2500</v>
      </c>
      <c r="K1623" s="12" t="e">
        <f>IF(VALUE(LEFT(A1623,SEARCH(" ",A1623)-1))&lt;10,"0"&amp;VALUE(LEFT(A1623,SEARCH(" ",A1623)-1)),VALUE(LEFT(A1623,SEARCH(" ",A1623)-1)))&amp;"/"&amp;VLOOKUP(MID(A1623,SEARCH(" ",A1623)+1,LEN(A1623)-SEARCH(" ",A1623)-3),'[1]Lookup Data'!$B$2:$C$14,2,FALSE)&amp;"/"&amp;RIGHT(A1623,2)+2500</f>
        <v>#VALUE!</v>
      </c>
      <c r="L1623" s="12" t="e">
        <f>LEFT(A1623,2)&amp;"/"&amp;VLOOKUP(MID(LEFT(A1623,LEN(A1623)-5),SEARCH(" ",A1623),LEN(LEFT(A1623,LEN(A1623)-5))-SEARCH(" ",A1623)+1),'[1]Lookup Data'!$E$3:$F$14,2,FALSE)&amp;"/"&amp;RIGHT(A1623,4)</f>
        <v>#VALUE!</v>
      </c>
      <c r="M1623" s="12" t="e">
        <f>E1623&amp;"/"&amp;VLOOKUP([1]สูตรแปลงวันที่!F1623,'[1]Lookup Data'!$B$3:$C$14,2,FALSE)&amp;"/"&amp;[1]สูตรแปลงวันที่!G1623</f>
        <v>#VALUE!</v>
      </c>
    </row>
    <row r="1624" spans="1:13">
      <c r="A1624" s="11"/>
      <c r="B1624" s="12">
        <f t="shared" si="225"/>
        <v>0</v>
      </c>
      <c r="C1624" s="12">
        <f t="shared" si="226"/>
        <v>1</v>
      </c>
      <c r="D1624" s="12">
        <f t="shared" si="227"/>
        <v>1900</v>
      </c>
      <c r="E1624" s="12" t="str">
        <f t="shared" si="228"/>
        <v/>
      </c>
      <c r="F1624" s="12" t="e">
        <f t="shared" si="229"/>
        <v>#VALUE!</v>
      </c>
      <c r="G1624" s="12" t="str">
        <f t="shared" si="230"/>
        <v/>
      </c>
      <c r="H1624" s="12" t="e">
        <f t="shared" si="231"/>
        <v>#N/A</v>
      </c>
      <c r="I1624" s="12" t="str">
        <f t="shared" si="232"/>
        <v>0/1/2443</v>
      </c>
      <c r="J1624" s="12" t="str">
        <f t="shared" si="233"/>
        <v>0/1/2500</v>
      </c>
      <c r="K1624" s="12" t="e">
        <f>IF(VALUE(LEFT(A1624,SEARCH(" ",A1624)-1))&lt;10,"0"&amp;VALUE(LEFT(A1624,SEARCH(" ",A1624)-1)),VALUE(LEFT(A1624,SEARCH(" ",A1624)-1)))&amp;"/"&amp;VLOOKUP(MID(A1624,SEARCH(" ",A1624)+1,LEN(A1624)-SEARCH(" ",A1624)-3),'[1]Lookup Data'!$B$2:$C$14,2,FALSE)&amp;"/"&amp;RIGHT(A1624,2)+2500</f>
        <v>#VALUE!</v>
      </c>
      <c r="L1624" s="12" t="e">
        <f>LEFT(A1624,2)&amp;"/"&amp;VLOOKUP(MID(LEFT(A1624,LEN(A1624)-5),SEARCH(" ",A1624),LEN(LEFT(A1624,LEN(A1624)-5))-SEARCH(" ",A1624)+1),'[1]Lookup Data'!$E$3:$F$14,2,FALSE)&amp;"/"&amp;RIGHT(A1624,4)</f>
        <v>#VALUE!</v>
      </c>
      <c r="M1624" s="12" t="e">
        <f>E1624&amp;"/"&amp;VLOOKUP([1]สูตรแปลงวันที่!F1624,'[1]Lookup Data'!$B$3:$C$14,2,FALSE)&amp;"/"&amp;[1]สูตรแปลงวันที่!G1624</f>
        <v>#VALUE!</v>
      </c>
    </row>
    <row r="1625" spans="1:13">
      <c r="A1625" s="11"/>
      <c r="B1625" s="12">
        <f t="shared" si="225"/>
        <v>0</v>
      </c>
      <c r="C1625" s="12">
        <f t="shared" si="226"/>
        <v>1</v>
      </c>
      <c r="D1625" s="12">
        <f t="shared" si="227"/>
        <v>1900</v>
      </c>
      <c r="E1625" s="12" t="str">
        <f t="shared" si="228"/>
        <v/>
      </c>
      <c r="F1625" s="12" t="e">
        <f t="shared" si="229"/>
        <v>#VALUE!</v>
      </c>
      <c r="G1625" s="12" t="str">
        <f t="shared" si="230"/>
        <v/>
      </c>
      <c r="H1625" s="12" t="e">
        <f t="shared" si="231"/>
        <v>#N/A</v>
      </c>
      <c r="I1625" s="12" t="str">
        <f t="shared" si="232"/>
        <v>0/1/2443</v>
      </c>
      <c r="J1625" s="12" t="str">
        <f t="shared" si="233"/>
        <v>0/1/2500</v>
      </c>
      <c r="K1625" s="12" t="e">
        <f>IF(VALUE(LEFT(A1625,SEARCH(" ",A1625)-1))&lt;10,"0"&amp;VALUE(LEFT(A1625,SEARCH(" ",A1625)-1)),VALUE(LEFT(A1625,SEARCH(" ",A1625)-1)))&amp;"/"&amp;VLOOKUP(MID(A1625,SEARCH(" ",A1625)+1,LEN(A1625)-SEARCH(" ",A1625)-3),'[1]Lookup Data'!$B$2:$C$14,2,FALSE)&amp;"/"&amp;RIGHT(A1625,2)+2500</f>
        <v>#VALUE!</v>
      </c>
      <c r="L1625" s="12" t="e">
        <f>LEFT(A1625,2)&amp;"/"&amp;VLOOKUP(MID(LEFT(A1625,LEN(A1625)-5),SEARCH(" ",A1625),LEN(LEFT(A1625,LEN(A1625)-5))-SEARCH(" ",A1625)+1),'[1]Lookup Data'!$E$3:$F$14,2,FALSE)&amp;"/"&amp;RIGHT(A1625,4)</f>
        <v>#VALUE!</v>
      </c>
      <c r="M1625" s="12" t="e">
        <f>E1625&amp;"/"&amp;VLOOKUP([1]สูตรแปลงวันที่!F1625,'[1]Lookup Data'!$B$3:$C$14,2,FALSE)&amp;"/"&amp;[1]สูตรแปลงวันที่!G1625</f>
        <v>#VALUE!</v>
      </c>
    </row>
    <row r="1626" spans="1:13">
      <c r="A1626" s="11"/>
      <c r="B1626" s="12">
        <f t="shared" si="225"/>
        <v>0</v>
      </c>
      <c r="C1626" s="12">
        <f t="shared" si="226"/>
        <v>1</v>
      </c>
      <c r="D1626" s="12">
        <f t="shared" si="227"/>
        <v>1900</v>
      </c>
      <c r="E1626" s="12" t="str">
        <f t="shared" si="228"/>
        <v/>
      </c>
      <c r="F1626" s="12" t="e">
        <f t="shared" si="229"/>
        <v>#VALUE!</v>
      </c>
      <c r="G1626" s="12" t="str">
        <f t="shared" si="230"/>
        <v/>
      </c>
      <c r="H1626" s="12" t="e">
        <f t="shared" si="231"/>
        <v>#N/A</v>
      </c>
      <c r="I1626" s="12" t="str">
        <f t="shared" si="232"/>
        <v>0/1/2443</v>
      </c>
      <c r="J1626" s="12" t="str">
        <f t="shared" si="233"/>
        <v>0/1/2500</v>
      </c>
      <c r="K1626" s="12" t="e">
        <f>IF(VALUE(LEFT(A1626,SEARCH(" ",A1626)-1))&lt;10,"0"&amp;VALUE(LEFT(A1626,SEARCH(" ",A1626)-1)),VALUE(LEFT(A1626,SEARCH(" ",A1626)-1)))&amp;"/"&amp;VLOOKUP(MID(A1626,SEARCH(" ",A1626)+1,LEN(A1626)-SEARCH(" ",A1626)-3),'[1]Lookup Data'!$B$2:$C$14,2,FALSE)&amp;"/"&amp;RIGHT(A1626,2)+2500</f>
        <v>#VALUE!</v>
      </c>
      <c r="L1626" s="12" t="e">
        <f>LEFT(A1626,2)&amp;"/"&amp;VLOOKUP(MID(LEFT(A1626,LEN(A1626)-5),SEARCH(" ",A1626),LEN(LEFT(A1626,LEN(A1626)-5))-SEARCH(" ",A1626)+1),'[1]Lookup Data'!$E$3:$F$14,2,FALSE)&amp;"/"&amp;RIGHT(A1626,4)</f>
        <v>#VALUE!</v>
      </c>
      <c r="M1626" s="12" t="e">
        <f>E1626&amp;"/"&amp;VLOOKUP([1]สูตรแปลงวันที่!F1626,'[1]Lookup Data'!$B$3:$C$14,2,FALSE)&amp;"/"&amp;[1]สูตรแปลงวันที่!G1626</f>
        <v>#VALUE!</v>
      </c>
    </row>
    <row r="1627" spans="1:13">
      <c r="A1627" s="11"/>
      <c r="B1627" s="12">
        <f t="shared" si="225"/>
        <v>0</v>
      </c>
      <c r="C1627" s="12">
        <f t="shared" si="226"/>
        <v>1</v>
      </c>
      <c r="D1627" s="12">
        <f t="shared" si="227"/>
        <v>1900</v>
      </c>
      <c r="E1627" s="12" t="str">
        <f t="shared" si="228"/>
        <v/>
      </c>
      <c r="F1627" s="12" t="e">
        <f t="shared" si="229"/>
        <v>#VALUE!</v>
      </c>
      <c r="G1627" s="12" t="str">
        <f t="shared" si="230"/>
        <v/>
      </c>
      <c r="H1627" s="12" t="e">
        <f t="shared" si="231"/>
        <v>#N/A</v>
      </c>
      <c r="I1627" s="12" t="str">
        <f t="shared" si="232"/>
        <v>0/1/2443</v>
      </c>
      <c r="J1627" s="12" t="str">
        <f t="shared" si="233"/>
        <v>0/1/2500</v>
      </c>
      <c r="K1627" s="12" t="e">
        <f>IF(VALUE(LEFT(A1627,SEARCH(" ",A1627)-1))&lt;10,"0"&amp;VALUE(LEFT(A1627,SEARCH(" ",A1627)-1)),VALUE(LEFT(A1627,SEARCH(" ",A1627)-1)))&amp;"/"&amp;VLOOKUP(MID(A1627,SEARCH(" ",A1627)+1,LEN(A1627)-SEARCH(" ",A1627)-3),'[1]Lookup Data'!$B$2:$C$14,2,FALSE)&amp;"/"&amp;RIGHT(A1627,2)+2500</f>
        <v>#VALUE!</v>
      </c>
      <c r="L1627" s="12" t="e">
        <f>LEFT(A1627,2)&amp;"/"&amp;VLOOKUP(MID(LEFT(A1627,LEN(A1627)-5),SEARCH(" ",A1627),LEN(LEFT(A1627,LEN(A1627)-5))-SEARCH(" ",A1627)+1),'[1]Lookup Data'!$E$3:$F$14,2,FALSE)&amp;"/"&amp;RIGHT(A1627,4)</f>
        <v>#VALUE!</v>
      </c>
      <c r="M1627" s="12" t="e">
        <f>E1627&amp;"/"&amp;VLOOKUP([1]สูตรแปลงวันที่!F1627,'[1]Lookup Data'!$B$3:$C$14,2,FALSE)&amp;"/"&amp;[1]สูตรแปลงวันที่!G1627</f>
        <v>#VALUE!</v>
      </c>
    </row>
    <row r="1628" spans="1:13">
      <c r="A1628" s="11"/>
      <c r="B1628" s="12">
        <f t="shared" si="225"/>
        <v>0</v>
      </c>
      <c r="C1628" s="12">
        <f t="shared" si="226"/>
        <v>1</v>
      </c>
      <c r="D1628" s="12">
        <f t="shared" si="227"/>
        <v>1900</v>
      </c>
      <c r="E1628" s="12" t="str">
        <f t="shared" si="228"/>
        <v/>
      </c>
      <c r="F1628" s="12" t="e">
        <f t="shared" si="229"/>
        <v>#VALUE!</v>
      </c>
      <c r="G1628" s="12" t="str">
        <f t="shared" si="230"/>
        <v/>
      </c>
      <c r="H1628" s="12" t="e">
        <f t="shared" si="231"/>
        <v>#N/A</v>
      </c>
      <c r="I1628" s="12" t="str">
        <f t="shared" si="232"/>
        <v>0/1/2443</v>
      </c>
      <c r="J1628" s="12" t="str">
        <f t="shared" si="233"/>
        <v>0/1/2500</v>
      </c>
      <c r="K1628" s="12" t="e">
        <f>IF(VALUE(LEFT(A1628,SEARCH(" ",A1628)-1))&lt;10,"0"&amp;VALUE(LEFT(A1628,SEARCH(" ",A1628)-1)),VALUE(LEFT(A1628,SEARCH(" ",A1628)-1)))&amp;"/"&amp;VLOOKUP(MID(A1628,SEARCH(" ",A1628)+1,LEN(A1628)-SEARCH(" ",A1628)-3),'[1]Lookup Data'!$B$2:$C$14,2,FALSE)&amp;"/"&amp;RIGHT(A1628,2)+2500</f>
        <v>#VALUE!</v>
      </c>
      <c r="L1628" s="12" t="e">
        <f>LEFT(A1628,2)&amp;"/"&amp;VLOOKUP(MID(LEFT(A1628,LEN(A1628)-5),SEARCH(" ",A1628),LEN(LEFT(A1628,LEN(A1628)-5))-SEARCH(" ",A1628)+1),'[1]Lookup Data'!$E$3:$F$14,2,FALSE)&amp;"/"&amp;RIGHT(A1628,4)</f>
        <v>#VALUE!</v>
      </c>
      <c r="M1628" s="12" t="e">
        <f>E1628&amp;"/"&amp;VLOOKUP([1]สูตรแปลงวันที่!F1628,'[1]Lookup Data'!$B$3:$C$14,2,FALSE)&amp;"/"&amp;[1]สูตรแปลงวันที่!G1628</f>
        <v>#VALUE!</v>
      </c>
    </row>
    <row r="1629" spans="1:13">
      <c r="A1629" s="11"/>
      <c r="B1629" s="12">
        <f t="shared" si="225"/>
        <v>0</v>
      </c>
      <c r="C1629" s="12">
        <f t="shared" si="226"/>
        <v>1</v>
      </c>
      <c r="D1629" s="12">
        <f t="shared" si="227"/>
        <v>1900</v>
      </c>
      <c r="E1629" s="12" t="str">
        <f t="shared" si="228"/>
        <v/>
      </c>
      <c r="F1629" s="12" t="e">
        <f t="shared" si="229"/>
        <v>#VALUE!</v>
      </c>
      <c r="G1629" s="12" t="str">
        <f t="shared" si="230"/>
        <v/>
      </c>
      <c r="H1629" s="12" t="e">
        <f t="shared" si="231"/>
        <v>#N/A</v>
      </c>
      <c r="I1629" s="12" t="str">
        <f t="shared" si="232"/>
        <v>0/1/2443</v>
      </c>
      <c r="J1629" s="12" t="str">
        <f t="shared" si="233"/>
        <v>0/1/2500</v>
      </c>
      <c r="K1629" s="12" t="e">
        <f>IF(VALUE(LEFT(A1629,SEARCH(" ",A1629)-1))&lt;10,"0"&amp;VALUE(LEFT(A1629,SEARCH(" ",A1629)-1)),VALUE(LEFT(A1629,SEARCH(" ",A1629)-1)))&amp;"/"&amp;VLOOKUP(MID(A1629,SEARCH(" ",A1629)+1,LEN(A1629)-SEARCH(" ",A1629)-3),'[1]Lookup Data'!$B$2:$C$14,2,FALSE)&amp;"/"&amp;RIGHT(A1629,2)+2500</f>
        <v>#VALUE!</v>
      </c>
      <c r="L1629" s="12" t="e">
        <f>LEFT(A1629,2)&amp;"/"&amp;VLOOKUP(MID(LEFT(A1629,LEN(A1629)-5),SEARCH(" ",A1629),LEN(LEFT(A1629,LEN(A1629)-5))-SEARCH(" ",A1629)+1),'[1]Lookup Data'!$E$3:$F$14,2,FALSE)&amp;"/"&amp;RIGHT(A1629,4)</f>
        <v>#VALUE!</v>
      </c>
      <c r="M1629" s="12" t="e">
        <f>E1629&amp;"/"&amp;VLOOKUP([1]สูตรแปลงวันที่!F1629,'[1]Lookup Data'!$B$3:$C$14,2,FALSE)&amp;"/"&amp;[1]สูตรแปลงวันที่!G1629</f>
        <v>#VALUE!</v>
      </c>
    </row>
    <row r="1630" spans="1:13">
      <c r="A1630" s="11"/>
      <c r="B1630" s="12">
        <f t="shared" si="225"/>
        <v>0</v>
      </c>
      <c r="C1630" s="12">
        <f t="shared" si="226"/>
        <v>1</v>
      </c>
      <c r="D1630" s="12">
        <f t="shared" si="227"/>
        <v>1900</v>
      </c>
      <c r="E1630" s="12" t="str">
        <f t="shared" si="228"/>
        <v/>
      </c>
      <c r="F1630" s="12" t="e">
        <f t="shared" si="229"/>
        <v>#VALUE!</v>
      </c>
      <c r="G1630" s="12" t="str">
        <f t="shared" si="230"/>
        <v/>
      </c>
      <c r="H1630" s="12" t="e">
        <f t="shared" si="231"/>
        <v>#N/A</v>
      </c>
      <c r="I1630" s="12" t="str">
        <f t="shared" si="232"/>
        <v>0/1/2443</v>
      </c>
      <c r="J1630" s="12" t="str">
        <f t="shared" si="233"/>
        <v>0/1/2500</v>
      </c>
      <c r="K1630" s="12" t="e">
        <f>IF(VALUE(LEFT(A1630,SEARCH(" ",A1630)-1))&lt;10,"0"&amp;VALUE(LEFT(A1630,SEARCH(" ",A1630)-1)),VALUE(LEFT(A1630,SEARCH(" ",A1630)-1)))&amp;"/"&amp;VLOOKUP(MID(A1630,SEARCH(" ",A1630)+1,LEN(A1630)-SEARCH(" ",A1630)-3),'[1]Lookup Data'!$B$2:$C$14,2,FALSE)&amp;"/"&amp;RIGHT(A1630,2)+2500</f>
        <v>#VALUE!</v>
      </c>
      <c r="L1630" s="12" t="e">
        <f>LEFT(A1630,2)&amp;"/"&amp;VLOOKUP(MID(LEFT(A1630,LEN(A1630)-5),SEARCH(" ",A1630),LEN(LEFT(A1630,LEN(A1630)-5))-SEARCH(" ",A1630)+1),'[1]Lookup Data'!$E$3:$F$14,2,FALSE)&amp;"/"&amp;RIGHT(A1630,4)</f>
        <v>#VALUE!</v>
      </c>
      <c r="M1630" s="12" t="e">
        <f>E1630&amp;"/"&amp;VLOOKUP([1]สูตรแปลงวันที่!F1630,'[1]Lookup Data'!$B$3:$C$14,2,FALSE)&amp;"/"&amp;[1]สูตรแปลงวันที่!G1630</f>
        <v>#VALUE!</v>
      </c>
    </row>
    <row r="1631" spans="1:13">
      <c r="A1631" s="11"/>
      <c r="B1631" s="12">
        <f t="shared" si="225"/>
        <v>0</v>
      </c>
      <c r="C1631" s="12">
        <f t="shared" si="226"/>
        <v>1</v>
      </c>
      <c r="D1631" s="12">
        <f t="shared" si="227"/>
        <v>1900</v>
      </c>
      <c r="E1631" s="12" t="str">
        <f t="shared" si="228"/>
        <v/>
      </c>
      <c r="F1631" s="12" t="e">
        <f t="shared" si="229"/>
        <v>#VALUE!</v>
      </c>
      <c r="G1631" s="12" t="str">
        <f t="shared" si="230"/>
        <v/>
      </c>
      <c r="H1631" s="12" t="e">
        <f t="shared" si="231"/>
        <v>#N/A</v>
      </c>
      <c r="I1631" s="12" t="str">
        <f t="shared" si="232"/>
        <v>0/1/2443</v>
      </c>
      <c r="J1631" s="12" t="str">
        <f t="shared" si="233"/>
        <v>0/1/2500</v>
      </c>
      <c r="K1631" s="12" t="e">
        <f>IF(VALUE(LEFT(A1631,SEARCH(" ",A1631)-1))&lt;10,"0"&amp;VALUE(LEFT(A1631,SEARCH(" ",A1631)-1)),VALUE(LEFT(A1631,SEARCH(" ",A1631)-1)))&amp;"/"&amp;VLOOKUP(MID(A1631,SEARCH(" ",A1631)+1,LEN(A1631)-SEARCH(" ",A1631)-3),'[1]Lookup Data'!$B$2:$C$14,2,FALSE)&amp;"/"&amp;RIGHT(A1631,2)+2500</f>
        <v>#VALUE!</v>
      </c>
      <c r="L1631" s="12" t="e">
        <f>LEFT(A1631,2)&amp;"/"&amp;VLOOKUP(MID(LEFT(A1631,LEN(A1631)-5),SEARCH(" ",A1631),LEN(LEFT(A1631,LEN(A1631)-5))-SEARCH(" ",A1631)+1),'[1]Lookup Data'!$E$3:$F$14,2,FALSE)&amp;"/"&amp;RIGHT(A1631,4)</f>
        <v>#VALUE!</v>
      </c>
      <c r="M1631" s="12" t="e">
        <f>E1631&amp;"/"&amp;VLOOKUP([1]สูตรแปลงวันที่!F1631,'[1]Lookup Data'!$B$3:$C$14,2,FALSE)&amp;"/"&amp;[1]สูตรแปลงวันที่!G1631</f>
        <v>#VALUE!</v>
      </c>
    </row>
    <row r="1632" spans="1:13">
      <c r="A1632" s="11"/>
      <c r="B1632" s="12">
        <f t="shared" si="225"/>
        <v>0</v>
      </c>
      <c r="C1632" s="12">
        <f t="shared" si="226"/>
        <v>1</v>
      </c>
      <c r="D1632" s="12">
        <f t="shared" si="227"/>
        <v>1900</v>
      </c>
      <c r="E1632" s="12" t="str">
        <f t="shared" si="228"/>
        <v/>
      </c>
      <c r="F1632" s="12" t="e">
        <f t="shared" si="229"/>
        <v>#VALUE!</v>
      </c>
      <c r="G1632" s="12" t="str">
        <f t="shared" si="230"/>
        <v/>
      </c>
      <c r="H1632" s="12" t="e">
        <f t="shared" si="231"/>
        <v>#N/A</v>
      </c>
      <c r="I1632" s="12" t="str">
        <f t="shared" si="232"/>
        <v>0/1/2443</v>
      </c>
      <c r="J1632" s="12" t="str">
        <f t="shared" si="233"/>
        <v>0/1/2500</v>
      </c>
      <c r="K1632" s="12" t="e">
        <f>IF(VALUE(LEFT(A1632,SEARCH(" ",A1632)-1))&lt;10,"0"&amp;VALUE(LEFT(A1632,SEARCH(" ",A1632)-1)),VALUE(LEFT(A1632,SEARCH(" ",A1632)-1)))&amp;"/"&amp;VLOOKUP(MID(A1632,SEARCH(" ",A1632)+1,LEN(A1632)-SEARCH(" ",A1632)-3),'[1]Lookup Data'!$B$2:$C$14,2,FALSE)&amp;"/"&amp;RIGHT(A1632,2)+2500</f>
        <v>#VALUE!</v>
      </c>
      <c r="L1632" s="12" t="e">
        <f>LEFT(A1632,2)&amp;"/"&amp;VLOOKUP(MID(LEFT(A1632,LEN(A1632)-5),SEARCH(" ",A1632),LEN(LEFT(A1632,LEN(A1632)-5))-SEARCH(" ",A1632)+1),'[1]Lookup Data'!$E$3:$F$14,2,FALSE)&amp;"/"&amp;RIGHT(A1632,4)</f>
        <v>#VALUE!</v>
      </c>
      <c r="M1632" s="12" t="e">
        <f>E1632&amp;"/"&amp;VLOOKUP([1]สูตรแปลงวันที่!F1632,'[1]Lookup Data'!$B$3:$C$14,2,FALSE)&amp;"/"&amp;[1]สูตรแปลงวันที่!G1632</f>
        <v>#VALUE!</v>
      </c>
    </row>
    <row r="1633" spans="1:13">
      <c r="A1633" s="11"/>
      <c r="B1633" s="12">
        <f t="shared" si="225"/>
        <v>0</v>
      </c>
      <c r="C1633" s="12">
        <f t="shared" si="226"/>
        <v>1</v>
      </c>
      <c r="D1633" s="12">
        <f t="shared" si="227"/>
        <v>1900</v>
      </c>
      <c r="E1633" s="12" t="str">
        <f t="shared" si="228"/>
        <v/>
      </c>
      <c r="F1633" s="12" t="e">
        <f t="shared" si="229"/>
        <v>#VALUE!</v>
      </c>
      <c r="G1633" s="12" t="str">
        <f t="shared" si="230"/>
        <v/>
      </c>
      <c r="H1633" s="12" t="e">
        <f t="shared" si="231"/>
        <v>#N/A</v>
      </c>
      <c r="I1633" s="12" t="str">
        <f t="shared" si="232"/>
        <v>0/1/2443</v>
      </c>
      <c r="J1633" s="12" t="str">
        <f t="shared" si="233"/>
        <v>0/1/2500</v>
      </c>
      <c r="K1633" s="12" t="e">
        <f>IF(VALUE(LEFT(A1633,SEARCH(" ",A1633)-1))&lt;10,"0"&amp;VALUE(LEFT(A1633,SEARCH(" ",A1633)-1)),VALUE(LEFT(A1633,SEARCH(" ",A1633)-1)))&amp;"/"&amp;VLOOKUP(MID(A1633,SEARCH(" ",A1633)+1,LEN(A1633)-SEARCH(" ",A1633)-3),'[1]Lookup Data'!$B$2:$C$14,2,FALSE)&amp;"/"&amp;RIGHT(A1633,2)+2500</f>
        <v>#VALUE!</v>
      </c>
      <c r="L1633" s="12" t="e">
        <f>LEFT(A1633,2)&amp;"/"&amp;VLOOKUP(MID(LEFT(A1633,LEN(A1633)-5),SEARCH(" ",A1633),LEN(LEFT(A1633,LEN(A1633)-5))-SEARCH(" ",A1633)+1),'[1]Lookup Data'!$E$3:$F$14,2,FALSE)&amp;"/"&amp;RIGHT(A1633,4)</f>
        <v>#VALUE!</v>
      </c>
      <c r="M1633" s="12" t="e">
        <f>E1633&amp;"/"&amp;VLOOKUP([1]สูตรแปลงวันที่!F1633,'[1]Lookup Data'!$B$3:$C$14,2,FALSE)&amp;"/"&amp;[1]สูตรแปลงวันที่!G1633</f>
        <v>#VALUE!</v>
      </c>
    </row>
    <row r="1634" spans="1:13">
      <c r="A1634" s="11"/>
      <c r="B1634" s="12">
        <f t="shared" si="225"/>
        <v>0</v>
      </c>
      <c r="C1634" s="12">
        <f t="shared" si="226"/>
        <v>1</v>
      </c>
      <c r="D1634" s="12">
        <f t="shared" si="227"/>
        <v>1900</v>
      </c>
      <c r="E1634" s="12" t="str">
        <f t="shared" si="228"/>
        <v/>
      </c>
      <c r="F1634" s="12" t="e">
        <f t="shared" si="229"/>
        <v>#VALUE!</v>
      </c>
      <c r="G1634" s="12" t="str">
        <f t="shared" si="230"/>
        <v/>
      </c>
      <c r="H1634" s="12" t="e">
        <f t="shared" si="231"/>
        <v>#N/A</v>
      </c>
      <c r="I1634" s="12" t="str">
        <f t="shared" si="232"/>
        <v>0/1/2443</v>
      </c>
      <c r="J1634" s="12" t="str">
        <f t="shared" si="233"/>
        <v>0/1/2500</v>
      </c>
      <c r="K1634" s="12" t="e">
        <f>IF(VALUE(LEFT(A1634,SEARCH(" ",A1634)-1))&lt;10,"0"&amp;VALUE(LEFT(A1634,SEARCH(" ",A1634)-1)),VALUE(LEFT(A1634,SEARCH(" ",A1634)-1)))&amp;"/"&amp;VLOOKUP(MID(A1634,SEARCH(" ",A1634)+1,LEN(A1634)-SEARCH(" ",A1634)-3),'[1]Lookup Data'!$B$2:$C$14,2,FALSE)&amp;"/"&amp;RIGHT(A1634,2)+2500</f>
        <v>#VALUE!</v>
      </c>
      <c r="L1634" s="12" t="e">
        <f>LEFT(A1634,2)&amp;"/"&amp;VLOOKUP(MID(LEFT(A1634,LEN(A1634)-5),SEARCH(" ",A1634),LEN(LEFT(A1634,LEN(A1634)-5))-SEARCH(" ",A1634)+1),'[1]Lookup Data'!$E$3:$F$14,2,FALSE)&amp;"/"&amp;RIGHT(A1634,4)</f>
        <v>#VALUE!</v>
      </c>
      <c r="M1634" s="12" t="e">
        <f>E1634&amp;"/"&amp;VLOOKUP([1]สูตรแปลงวันที่!F1634,'[1]Lookup Data'!$B$3:$C$14,2,FALSE)&amp;"/"&amp;[1]สูตรแปลงวันที่!G1634</f>
        <v>#VALUE!</v>
      </c>
    </row>
    <row r="1635" spans="1:13">
      <c r="A1635" s="11"/>
      <c r="B1635" s="12">
        <f t="shared" si="225"/>
        <v>0</v>
      </c>
      <c r="C1635" s="12">
        <f t="shared" si="226"/>
        <v>1</v>
      </c>
      <c r="D1635" s="12">
        <f t="shared" si="227"/>
        <v>1900</v>
      </c>
      <c r="E1635" s="12" t="str">
        <f t="shared" si="228"/>
        <v/>
      </c>
      <c r="F1635" s="12" t="e">
        <f t="shared" si="229"/>
        <v>#VALUE!</v>
      </c>
      <c r="G1635" s="12" t="str">
        <f t="shared" si="230"/>
        <v/>
      </c>
      <c r="H1635" s="12" t="e">
        <f t="shared" si="231"/>
        <v>#N/A</v>
      </c>
      <c r="I1635" s="12" t="str">
        <f t="shared" si="232"/>
        <v>0/1/2443</v>
      </c>
      <c r="J1635" s="12" t="str">
        <f t="shared" si="233"/>
        <v>0/1/2500</v>
      </c>
      <c r="K1635" s="12" t="e">
        <f>IF(VALUE(LEFT(A1635,SEARCH(" ",A1635)-1))&lt;10,"0"&amp;VALUE(LEFT(A1635,SEARCH(" ",A1635)-1)),VALUE(LEFT(A1635,SEARCH(" ",A1635)-1)))&amp;"/"&amp;VLOOKUP(MID(A1635,SEARCH(" ",A1635)+1,LEN(A1635)-SEARCH(" ",A1635)-3),'[1]Lookup Data'!$B$2:$C$14,2,FALSE)&amp;"/"&amp;RIGHT(A1635,2)+2500</f>
        <v>#VALUE!</v>
      </c>
      <c r="L1635" s="12" t="e">
        <f>LEFT(A1635,2)&amp;"/"&amp;VLOOKUP(MID(LEFT(A1635,LEN(A1635)-5),SEARCH(" ",A1635),LEN(LEFT(A1635,LEN(A1635)-5))-SEARCH(" ",A1635)+1),'[1]Lookup Data'!$E$3:$F$14,2,FALSE)&amp;"/"&amp;RIGHT(A1635,4)</f>
        <v>#VALUE!</v>
      </c>
      <c r="M1635" s="12" t="e">
        <f>E1635&amp;"/"&amp;VLOOKUP([1]สูตรแปลงวันที่!F1635,'[1]Lookup Data'!$B$3:$C$14,2,FALSE)&amp;"/"&amp;[1]สูตรแปลงวันที่!G1635</f>
        <v>#VALUE!</v>
      </c>
    </row>
    <row r="1636" spans="1:13">
      <c r="A1636" s="11"/>
      <c r="B1636" s="12">
        <f t="shared" si="225"/>
        <v>0</v>
      </c>
      <c r="C1636" s="12">
        <f t="shared" si="226"/>
        <v>1</v>
      </c>
      <c r="D1636" s="12">
        <f t="shared" si="227"/>
        <v>1900</v>
      </c>
      <c r="E1636" s="12" t="str">
        <f t="shared" si="228"/>
        <v/>
      </c>
      <c r="F1636" s="12" t="e">
        <f t="shared" si="229"/>
        <v>#VALUE!</v>
      </c>
      <c r="G1636" s="12" t="str">
        <f t="shared" si="230"/>
        <v/>
      </c>
      <c r="H1636" s="12" t="e">
        <f t="shared" si="231"/>
        <v>#N/A</v>
      </c>
      <c r="I1636" s="12" t="str">
        <f t="shared" si="232"/>
        <v>0/1/2443</v>
      </c>
      <c r="J1636" s="12" t="str">
        <f t="shared" si="233"/>
        <v>0/1/2500</v>
      </c>
      <c r="K1636" s="12" t="e">
        <f>IF(VALUE(LEFT(A1636,SEARCH(" ",A1636)-1))&lt;10,"0"&amp;VALUE(LEFT(A1636,SEARCH(" ",A1636)-1)),VALUE(LEFT(A1636,SEARCH(" ",A1636)-1)))&amp;"/"&amp;VLOOKUP(MID(A1636,SEARCH(" ",A1636)+1,LEN(A1636)-SEARCH(" ",A1636)-3),'[1]Lookup Data'!$B$2:$C$14,2,FALSE)&amp;"/"&amp;RIGHT(A1636,2)+2500</f>
        <v>#VALUE!</v>
      </c>
      <c r="L1636" s="12" t="e">
        <f>LEFT(A1636,2)&amp;"/"&amp;VLOOKUP(MID(LEFT(A1636,LEN(A1636)-5),SEARCH(" ",A1636),LEN(LEFT(A1636,LEN(A1636)-5))-SEARCH(" ",A1636)+1),'[1]Lookup Data'!$E$3:$F$14,2,FALSE)&amp;"/"&amp;RIGHT(A1636,4)</f>
        <v>#VALUE!</v>
      </c>
      <c r="M1636" s="12" t="e">
        <f>E1636&amp;"/"&amp;VLOOKUP([1]สูตรแปลงวันที่!F1636,'[1]Lookup Data'!$B$3:$C$14,2,FALSE)&amp;"/"&amp;[1]สูตรแปลงวันที่!G1636</f>
        <v>#VALUE!</v>
      </c>
    </row>
    <row r="1637" spans="1:13">
      <c r="A1637" s="11"/>
      <c r="B1637" s="12">
        <f t="shared" si="225"/>
        <v>0</v>
      </c>
      <c r="C1637" s="12">
        <f t="shared" si="226"/>
        <v>1</v>
      </c>
      <c r="D1637" s="12">
        <f t="shared" si="227"/>
        <v>1900</v>
      </c>
      <c r="E1637" s="12" t="str">
        <f t="shared" si="228"/>
        <v/>
      </c>
      <c r="F1637" s="12" t="e">
        <f t="shared" si="229"/>
        <v>#VALUE!</v>
      </c>
      <c r="G1637" s="12" t="str">
        <f t="shared" si="230"/>
        <v/>
      </c>
      <c r="H1637" s="12" t="e">
        <f t="shared" si="231"/>
        <v>#N/A</v>
      </c>
      <c r="I1637" s="12" t="str">
        <f t="shared" si="232"/>
        <v>0/1/2443</v>
      </c>
      <c r="J1637" s="12" t="str">
        <f t="shared" si="233"/>
        <v>0/1/2500</v>
      </c>
      <c r="K1637" s="12" t="e">
        <f>IF(VALUE(LEFT(A1637,SEARCH(" ",A1637)-1))&lt;10,"0"&amp;VALUE(LEFT(A1637,SEARCH(" ",A1637)-1)),VALUE(LEFT(A1637,SEARCH(" ",A1637)-1)))&amp;"/"&amp;VLOOKUP(MID(A1637,SEARCH(" ",A1637)+1,LEN(A1637)-SEARCH(" ",A1637)-3),'[1]Lookup Data'!$B$2:$C$14,2,FALSE)&amp;"/"&amp;RIGHT(A1637,2)+2500</f>
        <v>#VALUE!</v>
      </c>
      <c r="L1637" s="12" t="e">
        <f>LEFT(A1637,2)&amp;"/"&amp;VLOOKUP(MID(LEFT(A1637,LEN(A1637)-5),SEARCH(" ",A1637),LEN(LEFT(A1637,LEN(A1637)-5))-SEARCH(" ",A1637)+1),'[1]Lookup Data'!$E$3:$F$14,2,FALSE)&amp;"/"&amp;RIGHT(A1637,4)</f>
        <v>#VALUE!</v>
      </c>
      <c r="M1637" s="12" t="e">
        <f>E1637&amp;"/"&amp;VLOOKUP([1]สูตรแปลงวันที่!F1637,'[1]Lookup Data'!$B$3:$C$14,2,FALSE)&amp;"/"&amp;[1]สูตรแปลงวันที่!G1637</f>
        <v>#VALUE!</v>
      </c>
    </row>
    <row r="1638" spans="1:13">
      <c r="A1638" s="11"/>
      <c r="B1638" s="12">
        <f t="shared" si="225"/>
        <v>0</v>
      </c>
      <c r="C1638" s="12">
        <f t="shared" si="226"/>
        <v>1</v>
      </c>
      <c r="D1638" s="12">
        <f t="shared" si="227"/>
        <v>1900</v>
      </c>
      <c r="E1638" s="12" t="str">
        <f t="shared" si="228"/>
        <v/>
      </c>
      <c r="F1638" s="12" t="e">
        <f t="shared" si="229"/>
        <v>#VALUE!</v>
      </c>
      <c r="G1638" s="12" t="str">
        <f t="shared" si="230"/>
        <v/>
      </c>
      <c r="H1638" s="12" t="e">
        <f t="shared" si="231"/>
        <v>#N/A</v>
      </c>
      <c r="I1638" s="12" t="str">
        <f t="shared" si="232"/>
        <v>0/1/2443</v>
      </c>
      <c r="J1638" s="12" t="str">
        <f t="shared" si="233"/>
        <v>0/1/2500</v>
      </c>
      <c r="K1638" s="12" t="e">
        <f>IF(VALUE(LEFT(A1638,SEARCH(" ",A1638)-1))&lt;10,"0"&amp;VALUE(LEFT(A1638,SEARCH(" ",A1638)-1)),VALUE(LEFT(A1638,SEARCH(" ",A1638)-1)))&amp;"/"&amp;VLOOKUP(MID(A1638,SEARCH(" ",A1638)+1,LEN(A1638)-SEARCH(" ",A1638)-3),'[1]Lookup Data'!$B$2:$C$14,2,FALSE)&amp;"/"&amp;RIGHT(A1638,2)+2500</f>
        <v>#VALUE!</v>
      </c>
      <c r="L1638" s="12" t="e">
        <f>LEFT(A1638,2)&amp;"/"&amp;VLOOKUP(MID(LEFT(A1638,LEN(A1638)-5),SEARCH(" ",A1638),LEN(LEFT(A1638,LEN(A1638)-5))-SEARCH(" ",A1638)+1),'[1]Lookup Data'!$E$3:$F$14,2,FALSE)&amp;"/"&amp;RIGHT(A1638,4)</f>
        <v>#VALUE!</v>
      </c>
      <c r="M1638" s="12" t="e">
        <f>E1638&amp;"/"&amp;VLOOKUP([1]สูตรแปลงวันที่!F1638,'[1]Lookup Data'!$B$3:$C$14,2,FALSE)&amp;"/"&amp;[1]สูตรแปลงวันที่!G1638</f>
        <v>#VALUE!</v>
      </c>
    </row>
    <row r="1639" spans="1:13">
      <c r="A1639" s="11"/>
      <c r="B1639" s="12">
        <f t="shared" si="225"/>
        <v>0</v>
      </c>
      <c r="C1639" s="12">
        <f t="shared" si="226"/>
        <v>1</v>
      </c>
      <c r="D1639" s="12">
        <f t="shared" si="227"/>
        <v>1900</v>
      </c>
      <c r="E1639" s="12" t="str">
        <f t="shared" si="228"/>
        <v/>
      </c>
      <c r="F1639" s="12" t="e">
        <f t="shared" si="229"/>
        <v>#VALUE!</v>
      </c>
      <c r="G1639" s="12" t="str">
        <f t="shared" si="230"/>
        <v/>
      </c>
      <c r="H1639" s="12" t="e">
        <f t="shared" si="231"/>
        <v>#N/A</v>
      </c>
      <c r="I1639" s="12" t="str">
        <f t="shared" si="232"/>
        <v>0/1/2443</v>
      </c>
      <c r="J1639" s="12" t="str">
        <f t="shared" si="233"/>
        <v>0/1/2500</v>
      </c>
      <c r="K1639" s="12" t="e">
        <f>IF(VALUE(LEFT(A1639,SEARCH(" ",A1639)-1))&lt;10,"0"&amp;VALUE(LEFT(A1639,SEARCH(" ",A1639)-1)),VALUE(LEFT(A1639,SEARCH(" ",A1639)-1)))&amp;"/"&amp;VLOOKUP(MID(A1639,SEARCH(" ",A1639)+1,LEN(A1639)-SEARCH(" ",A1639)-3),'[1]Lookup Data'!$B$2:$C$14,2,FALSE)&amp;"/"&amp;RIGHT(A1639,2)+2500</f>
        <v>#VALUE!</v>
      </c>
      <c r="L1639" s="12" t="e">
        <f>LEFT(A1639,2)&amp;"/"&amp;VLOOKUP(MID(LEFT(A1639,LEN(A1639)-5),SEARCH(" ",A1639),LEN(LEFT(A1639,LEN(A1639)-5))-SEARCH(" ",A1639)+1),'[1]Lookup Data'!$E$3:$F$14,2,FALSE)&amp;"/"&amp;RIGHT(A1639,4)</f>
        <v>#VALUE!</v>
      </c>
      <c r="M1639" s="12" t="e">
        <f>E1639&amp;"/"&amp;VLOOKUP([1]สูตรแปลงวันที่!F1639,'[1]Lookup Data'!$B$3:$C$14,2,FALSE)&amp;"/"&amp;[1]สูตรแปลงวันที่!G1639</f>
        <v>#VALUE!</v>
      </c>
    </row>
    <row r="1640" spans="1:13">
      <c r="A1640" s="11"/>
      <c r="B1640" s="12">
        <f t="shared" si="225"/>
        <v>0</v>
      </c>
      <c r="C1640" s="12">
        <f t="shared" si="226"/>
        <v>1</v>
      </c>
      <c r="D1640" s="12">
        <f t="shared" si="227"/>
        <v>1900</v>
      </c>
      <c r="E1640" s="12" t="str">
        <f t="shared" si="228"/>
        <v/>
      </c>
      <c r="F1640" s="12" t="e">
        <f t="shared" si="229"/>
        <v>#VALUE!</v>
      </c>
      <c r="G1640" s="12" t="str">
        <f t="shared" si="230"/>
        <v/>
      </c>
      <c r="H1640" s="12" t="e">
        <f t="shared" si="231"/>
        <v>#N/A</v>
      </c>
      <c r="I1640" s="12" t="str">
        <f t="shared" si="232"/>
        <v>0/1/2443</v>
      </c>
      <c r="J1640" s="12" t="str">
        <f t="shared" si="233"/>
        <v>0/1/2500</v>
      </c>
      <c r="K1640" s="12" t="e">
        <f>IF(VALUE(LEFT(A1640,SEARCH(" ",A1640)-1))&lt;10,"0"&amp;VALUE(LEFT(A1640,SEARCH(" ",A1640)-1)),VALUE(LEFT(A1640,SEARCH(" ",A1640)-1)))&amp;"/"&amp;VLOOKUP(MID(A1640,SEARCH(" ",A1640)+1,LEN(A1640)-SEARCH(" ",A1640)-3),'[1]Lookup Data'!$B$2:$C$14,2,FALSE)&amp;"/"&amp;RIGHT(A1640,2)+2500</f>
        <v>#VALUE!</v>
      </c>
      <c r="L1640" s="12" t="e">
        <f>LEFT(A1640,2)&amp;"/"&amp;VLOOKUP(MID(LEFT(A1640,LEN(A1640)-5),SEARCH(" ",A1640),LEN(LEFT(A1640,LEN(A1640)-5))-SEARCH(" ",A1640)+1),'[1]Lookup Data'!$E$3:$F$14,2,FALSE)&amp;"/"&amp;RIGHT(A1640,4)</f>
        <v>#VALUE!</v>
      </c>
      <c r="M1640" s="12" t="e">
        <f>E1640&amp;"/"&amp;VLOOKUP([1]สูตรแปลงวันที่!F1640,'[1]Lookup Data'!$B$3:$C$14,2,FALSE)&amp;"/"&amp;[1]สูตรแปลงวันที่!G1640</f>
        <v>#VALUE!</v>
      </c>
    </row>
    <row r="1641" spans="1:13">
      <c r="A1641" s="11"/>
      <c r="B1641" s="12">
        <f t="shared" si="225"/>
        <v>0</v>
      </c>
      <c r="C1641" s="12">
        <f t="shared" si="226"/>
        <v>1</v>
      </c>
      <c r="D1641" s="12">
        <f t="shared" si="227"/>
        <v>1900</v>
      </c>
      <c r="E1641" s="12" t="str">
        <f t="shared" si="228"/>
        <v/>
      </c>
      <c r="F1641" s="12" t="e">
        <f t="shared" si="229"/>
        <v>#VALUE!</v>
      </c>
      <c r="G1641" s="12" t="str">
        <f t="shared" si="230"/>
        <v/>
      </c>
      <c r="H1641" s="12" t="e">
        <f t="shared" si="231"/>
        <v>#N/A</v>
      </c>
      <c r="I1641" s="12" t="str">
        <f t="shared" si="232"/>
        <v>0/1/2443</v>
      </c>
      <c r="J1641" s="12" t="str">
        <f t="shared" si="233"/>
        <v>0/1/2500</v>
      </c>
      <c r="K1641" s="12" t="e">
        <f>IF(VALUE(LEFT(A1641,SEARCH(" ",A1641)-1))&lt;10,"0"&amp;VALUE(LEFT(A1641,SEARCH(" ",A1641)-1)),VALUE(LEFT(A1641,SEARCH(" ",A1641)-1)))&amp;"/"&amp;VLOOKUP(MID(A1641,SEARCH(" ",A1641)+1,LEN(A1641)-SEARCH(" ",A1641)-3),'[1]Lookup Data'!$B$2:$C$14,2,FALSE)&amp;"/"&amp;RIGHT(A1641,2)+2500</f>
        <v>#VALUE!</v>
      </c>
      <c r="L1641" s="12" t="e">
        <f>LEFT(A1641,2)&amp;"/"&amp;VLOOKUP(MID(LEFT(A1641,LEN(A1641)-5),SEARCH(" ",A1641),LEN(LEFT(A1641,LEN(A1641)-5))-SEARCH(" ",A1641)+1),'[1]Lookup Data'!$E$3:$F$14,2,FALSE)&amp;"/"&amp;RIGHT(A1641,4)</f>
        <v>#VALUE!</v>
      </c>
      <c r="M1641" s="12" t="e">
        <f>E1641&amp;"/"&amp;VLOOKUP([1]สูตรแปลงวันที่!F1641,'[1]Lookup Data'!$B$3:$C$14,2,FALSE)&amp;"/"&amp;[1]สูตรแปลงวันที่!G1641</f>
        <v>#VALUE!</v>
      </c>
    </row>
    <row r="1642" spans="1:13">
      <c r="A1642" s="11"/>
      <c r="B1642" s="12">
        <f t="shared" si="225"/>
        <v>0</v>
      </c>
      <c r="C1642" s="12">
        <f t="shared" si="226"/>
        <v>1</v>
      </c>
      <c r="D1642" s="12">
        <f t="shared" si="227"/>
        <v>1900</v>
      </c>
      <c r="E1642" s="12" t="str">
        <f t="shared" si="228"/>
        <v/>
      </c>
      <c r="F1642" s="12" t="e">
        <f t="shared" si="229"/>
        <v>#VALUE!</v>
      </c>
      <c r="G1642" s="12" t="str">
        <f t="shared" si="230"/>
        <v/>
      </c>
      <c r="H1642" s="12" t="e">
        <f t="shared" si="231"/>
        <v>#N/A</v>
      </c>
      <c r="I1642" s="12" t="str">
        <f t="shared" si="232"/>
        <v>0/1/2443</v>
      </c>
      <c r="J1642" s="12" t="str">
        <f t="shared" si="233"/>
        <v>0/1/2500</v>
      </c>
      <c r="K1642" s="12" t="e">
        <f>IF(VALUE(LEFT(A1642,SEARCH(" ",A1642)-1))&lt;10,"0"&amp;VALUE(LEFT(A1642,SEARCH(" ",A1642)-1)),VALUE(LEFT(A1642,SEARCH(" ",A1642)-1)))&amp;"/"&amp;VLOOKUP(MID(A1642,SEARCH(" ",A1642)+1,LEN(A1642)-SEARCH(" ",A1642)-3),'[1]Lookup Data'!$B$2:$C$14,2,FALSE)&amp;"/"&amp;RIGHT(A1642,2)+2500</f>
        <v>#VALUE!</v>
      </c>
      <c r="L1642" s="12" t="e">
        <f>LEFT(A1642,2)&amp;"/"&amp;VLOOKUP(MID(LEFT(A1642,LEN(A1642)-5),SEARCH(" ",A1642),LEN(LEFT(A1642,LEN(A1642)-5))-SEARCH(" ",A1642)+1),'[1]Lookup Data'!$E$3:$F$14,2,FALSE)&amp;"/"&amp;RIGHT(A1642,4)</f>
        <v>#VALUE!</v>
      </c>
      <c r="M1642" s="12" t="e">
        <f>E1642&amp;"/"&amp;VLOOKUP([1]สูตรแปลงวันที่!F1642,'[1]Lookup Data'!$B$3:$C$14,2,FALSE)&amp;"/"&amp;[1]สูตรแปลงวันที่!G1642</f>
        <v>#VALUE!</v>
      </c>
    </row>
    <row r="1643" spans="1:13">
      <c r="A1643" s="11"/>
      <c r="B1643" s="12">
        <f t="shared" si="225"/>
        <v>0</v>
      </c>
      <c r="C1643" s="12">
        <f t="shared" si="226"/>
        <v>1</v>
      </c>
      <c r="D1643" s="12">
        <f t="shared" si="227"/>
        <v>1900</v>
      </c>
      <c r="E1643" s="12" t="str">
        <f t="shared" si="228"/>
        <v/>
      </c>
      <c r="F1643" s="12" t="e">
        <f t="shared" si="229"/>
        <v>#VALUE!</v>
      </c>
      <c r="G1643" s="12" t="str">
        <f t="shared" si="230"/>
        <v/>
      </c>
      <c r="H1643" s="12" t="e">
        <f t="shared" si="231"/>
        <v>#N/A</v>
      </c>
      <c r="I1643" s="12" t="str">
        <f t="shared" si="232"/>
        <v>0/1/2443</v>
      </c>
      <c r="J1643" s="12" t="str">
        <f t="shared" si="233"/>
        <v>0/1/2500</v>
      </c>
      <c r="K1643" s="12" t="e">
        <f>IF(VALUE(LEFT(A1643,SEARCH(" ",A1643)-1))&lt;10,"0"&amp;VALUE(LEFT(A1643,SEARCH(" ",A1643)-1)),VALUE(LEFT(A1643,SEARCH(" ",A1643)-1)))&amp;"/"&amp;VLOOKUP(MID(A1643,SEARCH(" ",A1643)+1,LEN(A1643)-SEARCH(" ",A1643)-3),'[1]Lookup Data'!$B$2:$C$14,2,FALSE)&amp;"/"&amp;RIGHT(A1643,2)+2500</f>
        <v>#VALUE!</v>
      </c>
      <c r="L1643" s="12" t="e">
        <f>LEFT(A1643,2)&amp;"/"&amp;VLOOKUP(MID(LEFT(A1643,LEN(A1643)-5),SEARCH(" ",A1643),LEN(LEFT(A1643,LEN(A1643)-5))-SEARCH(" ",A1643)+1),'[1]Lookup Data'!$E$3:$F$14,2,FALSE)&amp;"/"&amp;RIGHT(A1643,4)</f>
        <v>#VALUE!</v>
      </c>
      <c r="M1643" s="12" t="e">
        <f>E1643&amp;"/"&amp;VLOOKUP([1]สูตรแปลงวันที่!F1643,'[1]Lookup Data'!$B$3:$C$14,2,FALSE)&amp;"/"&amp;[1]สูตรแปลงวันที่!G1643</f>
        <v>#VALUE!</v>
      </c>
    </row>
    <row r="1644" spans="1:13">
      <c r="A1644" s="11"/>
      <c r="B1644" s="12">
        <f t="shared" si="225"/>
        <v>0</v>
      </c>
      <c r="C1644" s="12">
        <f t="shared" si="226"/>
        <v>1</v>
      </c>
      <c r="D1644" s="12">
        <f t="shared" si="227"/>
        <v>1900</v>
      </c>
      <c r="E1644" s="12" t="str">
        <f t="shared" si="228"/>
        <v/>
      </c>
      <c r="F1644" s="12" t="e">
        <f t="shared" si="229"/>
        <v>#VALUE!</v>
      </c>
      <c r="G1644" s="12" t="str">
        <f t="shared" si="230"/>
        <v/>
      </c>
      <c r="H1644" s="12" t="e">
        <f t="shared" si="231"/>
        <v>#N/A</v>
      </c>
      <c r="I1644" s="12" t="str">
        <f t="shared" si="232"/>
        <v>0/1/2443</v>
      </c>
      <c r="J1644" s="12" t="str">
        <f t="shared" si="233"/>
        <v>0/1/2500</v>
      </c>
      <c r="K1644" s="12" t="e">
        <f>IF(VALUE(LEFT(A1644,SEARCH(" ",A1644)-1))&lt;10,"0"&amp;VALUE(LEFT(A1644,SEARCH(" ",A1644)-1)),VALUE(LEFT(A1644,SEARCH(" ",A1644)-1)))&amp;"/"&amp;VLOOKUP(MID(A1644,SEARCH(" ",A1644)+1,LEN(A1644)-SEARCH(" ",A1644)-3),'[1]Lookup Data'!$B$2:$C$14,2,FALSE)&amp;"/"&amp;RIGHT(A1644,2)+2500</f>
        <v>#VALUE!</v>
      </c>
      <c r="L1644" s="12" t="e">
        <f>LEFT(A1644,2)&amp;"/"&amp;VLOOKUP(MID(LEFT(A1644,LEN(A1644)-5),SEARCH(" ",A1644),LEN(LEFT(A1644,LEN(A1644)-5))-SEARCH(" ",A1644)+1),'[1]Lookup Data'!$E$3:$F$14,2,FALSE)&amp;"/"&amp;RIGHT(A1644,4)</f>
        <v>#VALUE!</v>
      </c>
      <c r="M1644" s="12" t="e">
        <f>E1644&amp;"/"&amp;VLOOKUP([1]สูตรแปลงวันที่!F1644,'[1]Lookup Data'!$B$3:$C$14,2,FALSE)&amp;"/"&amp;[1]สูตรแปลงวันที่!G1644</f>
        <v>#VALUE!</v>
      </c>
    </row>
    <row r="1645" spans="1:13">
      <c r="A1645" s="11"/>
      <c r="B1645" s="12">
        <f t="shared" si="225"/>
        <v>0</v>
      </c>
      <c r="C1645" s="12">
        <f t="shared" si="226"/>
        <v>1</v>
      </c>
      <c r="D1645" s="12">
        <f t="shared" si="227"/>
        <v>1900</v>
      </c>
      <c r="E1645" s="12" t="str">
        <f t="shared" si="228"/>
        <v/>
      </c>
      <c r="F1645" s="12" t="e">
        <f t="shared" si="229"/>
        <v>#VALUE!</v>
      </c>
      <c r="G1645" s="12" t="str">
        <f t="shared" si="230"/>
        <v/>
      </c>
      <c r="H1645" s="12" t="e">
        <f t="shared" si="231"/>
        <v>#N/A</v>
      </c>
      <c r="I1645" s="12" t="str">
        <f t="shared" si="232"/>
        <v>0/1/2443</v>
      </c>
      <c r="J1645" s="12" t="str">
        <f t="shared" si="233"/>
        <v>0/1/2500</v>
      </c>
      <c r="K1645" s="12" t="e">
        <f>IF(VALUE(LEFT(A1645,SEARCH(" ",A1645)-1))&lt;10,"0"&amp;VALUE(LEFT(A1645,SEARCH(" ",A1645)-1)),VALUE(LEFT(A1645,SEARCH(" ",A1645)-1)))&amp;"/"&amp;VLOOKUP(MID(A1645,SEARCH(" ",A1645)+1,LEN(A1645)-SEARCH(" ",A1645)-3),'[1]Lookup Data'!$B$2:$C$14,2,FALSE)&amp;"/"&amp;RIGHT(A1645,2)+2500</f>
        <v>#VALUE!</v>
      </c>
      <c r="L1645" s="12" t="e">
        <f>LEFT(A1645,2)&amp;"/"&amp;VLOOKUP(MID(LEFT(A1645,LEN(A1645)-5),SEARCH(" ",A1645),LEN(LEFT(A1645,LEN(A1645)-5))-SEARCH(" ",A1645)+1),'[1]Lookup Data'!$E$3:$F$14,2,FALSE)&amp;"/"&amp;RIGHT(A1645,4)</f>
        <v>#VALUE!</v>
      </c>
      <c r="M1645" s="12" t="e">
        <f>E1645&amp;"/"&amp;VLOOKUP([1]สูตรแปลงวันที่!F1645,'[1]Lookup Data'!$B$3:$C$14,2,FALSE)&amp;"/"&amp;[1]สูตรแปลงวันที่!G1645</f>
        <v>#VALUE!</v>
      </c>
    </row>
    <row r="1646" spans="1:13">
      <c r="A1646" s="11"/>
      <c r="B1646" s="12">
        <f t="shared" si="225"/>
        <v>0</v>
      </c>
      <c r="C1646" s="12">
        <f t="shared" si="226"/>
        <v>1</v>
      </c>
      <c r="D1646" s="12">
        <f t="shared" si="227"/>
        <v>1900</v>
      </c>
      <c r="E1646" s="12" t="str">
        <f t="shared" si="228"/>
        <v/>
      </c>
      <c r="F1646" s="12" t="e">
        <f t="shared" si="229"/>
        <v>#VALUE!</v>
      </c>
      <c r="G1646" s="12" t="str">
        <f t="shared" si="230"/>
        <v/>
      </c>
      <c r="H1646" s="12" t="e">
        <f t="shared" si="231"/>
        <v>#N/A</v>
      </c>
      <c r="I1646" s="12" t="str">
        <f t="shared" si="232"/>
        <v>0/1/2443</v>
      </c>
      <c r="J1646" s="12" t="str">
        <f t="shared" si="233"/>
        <v>0/1/2500</v>
      </c>
      <c r="K1646" s="12" t="e">
        <f>IF(VALUE(LEFT(A1646,SEARCH(" ",A1646)-1))&lt;10,"0"&amp;VALUE(LEFT(A1646,SEARCH(" ",A1646)-1)),VALUE(LEFT(A1646,SEARCH(" ",A1646)-1)))&amp;"/"&amp;VLOOKUP(MID(A1646,SEARCH(" ",A1646)+1,LEN(A1646)-SEARCH(" ",A1646)-3),'[1]Lookup Data'!$B$2:$C$14,2,FALSE)&amp;"/"&amp;RIGHT(A1646,2)+2500</f>
        <v>#VALUE!</v>
      </c>
      <c r="L1646" s="12" t="e">
        <f>LEFT(A1646,2)&amp;"/"&amp;VLOOKUP(MID(LEFT(A1646,LEN(A1646)-5),SEARCH(" ",A1646),LEN(LEFT(A1646,LEN(A1646)-5))-SEARCH(" ",A1646)+1),'[1]Lookup Data'!$E$3:$F$14,2,FALSE)&amp;"/"&amp;RIGHT(A1646,4)</f>
        <v>#VALUE!</v>
      </c>
      <c r="M1646" s="12" t="e">
        <f>E1646&amp;"/"&amp;VLOOKUP([1]สูตรแปลงวันที่!F1646,'[1]Lookup Data'!$B$3:$C$14,2,FALSE)&amp;"/"&amp;[1]สูตรแปลงวันที่!G1646</f>
        <v>#VALUE!</v>
      </c>
    </row>
    <row r="1647" spans="1:13">
      <c r="A1647" s="11"/>
      <c r="B1647" s="12">
        <f t="shared" si="225"/>
        <v>0</v>
      </c>
      <c r="C1647" s="12">
        <f t="shared" si="226"/>
        <v>1</v>
      </c>
      <c r="D1647" s="12">
        <f t="shared" si="227"/>
        <v>1900</v>
      </c>
      <c r="E1647" s="12" t="str">
        <f t="shared" si="228"/>
        <v/>
      </c>
      <c r="F1647" s="12" t="e">
        <f t="shared" si="229"/>
        <v>#VALUE!</v>
      </c>
      <c r="G1647" s="12" t="str">
        <f t="shared" si="230"/>
        <v/>
      </c>
      <c r="H1647" s="12" t="e">
        <f t="shared" si="231"/>
        <v>#N/A</v>
      </c>
      <c r="I1647" s="12" t="str">
        <f t="shared" si="232"/>
        <v>0/1/2443</v>
      </c>
      <c r="J1647" s="12" t="str">
        <f t="shared" si="233"/>
        <v>0/1/2500</v>
      </c>
      <c r="K1647" s="12" t="e">
        <f>IF(VALUE(LEFT(A1647,SEARCH(" ",A1647)-1))&lt;10,"0"&amp;VALUE(LEFT(A1647,SEARCH(" ",A1647)-1)),VALUE(LEFT(A1647,SEARCH(" ",A1647)-1)))&amp;"/"&amp;VLOOKUP(MID(A1647,SEARCH(" ",A1647)+1,LEN(A1647)-SEARCH(" ",A1647)-3),'[1]Lookup Data'!$B$2:$C$14,2,FALSE)&amp;"/"&amp;RIGHT(A1647,2)+2500</f>
        <v>#VALUE!</v>
      </c>
      <c r="L1647" s="12" t="e">
        <f>LEFT(A1647,2)&amp;"/"&amp;VLOOKUP(MID(LEFT(A1647,LEN(A1647)-5),SEARCH(" ",A1647),LEN(LEFT(A1647,LEN(A1647)-5))-SEARCH(" ",A1647)+1),'[1]Lookup Data'!$E$3:$F$14,2,FALSE)&amp;"/"&amp;RIGHT(A1647,4)</f>
        <v>#VALUE!</v>
      </c>
      <c r="M1647" s="12" t="e">
        <f>E1647&amp;"/"&amp;VLOOKUP([1]สูตรแปลงวันที่!F1647,'[1]Lookup Data'!$B$3:$C$14,2,FALSE)&amp;"/"&amp;[1]สูตรแปลงวันที่!G1647</f>
        <v>#VALUE!</v>
      </c>
    </row>
    <row r="1648" spans="1:13">
      <c r="A1648" s="11"/>
      <c r="B1648" s="12">
        <f t="shared" si="225"/>
        <v>0</v>
      </c>
      <c r="C1648" s="12">
        <f t="shared" si="226"/>
        <v>1</v>
      </c>
      <c r="D1648" s="12">
        <f t="shared" si="227"/>
        <v>1900</v>
      </c>
      <c r="E1648" s="12" t="str">
        <f t="shared" si="228"/>
        <v/>
      </c>
      <c r="F1648" s="12" t="e">
        <f t="shared" si="229"/>
        <v>#VALUE!</v>
      </c>
      <c r="G1648" s="12" t="str">
        <f t="shared" si="230"/>
        <v/>
      </c>
      <c r="H1648" s="12" t="e">
        <f t="shared" si="231"/>
        <v>#N/A</v>
      </c>
      <c r="I1648" s="12" t="str">
        <f t="shared" si="232"/>
        <v>0/1/2443</v>
      </c>
      <c r="J1648" s="12" t="str">
        <f t="shared" si="233"/>
        <v>0/1/2500</v>
      </c>
      <c r="K1648" s="12" t="e">
        <f>IF(VALUE(LEFT(A1648,SEARCH(" ",A1648)-1))&lt;10,"0"&amp;VALUE(LEFT(A1648,SEARCH(" ",A1648)-1)),VALUE(LEFT(A1648,SEARCH(" ",A1648)-1)))&amp;"/"&amp;VLOOKUP(MID(A1648,SEARCH(" ",A1648)+1,LEN(A1648)-SEARCH(" ",A1648)-3),'[1]Lookup Data'!$B$2:$C$14,2,FALSE)&amp;"/"&amp;RIGHT(A1648,2)+2500</f>
        <v>#VALUE!</v>
      </c>
      <c r="L1648" s="12" t="e">
        <f>LEFT(A1648,2)&amp;"/"&amp;VLOOKUP(MID(LEFT(A1648,LEN(A1648)-5),SEARCH(" ",A1648),LEN(LEFT(A1648,LEN(A1648)-5))-SEARCH(" ",A1648)+1),'[1]Lookup Data'!$E$3:$F$14,2,FALSE)&amp;"/"&amp;RIGHT(A1648,4)</f>
        <v>#VALUE!</v>
      </c>
      <c r="M1648" s="12" t="e">
        <f>E1648&amp;"/"&amp;VLOOKUP([1]สูตรแปลงวันที่!F1648,'[1]Lookup Data'!$B$3:$C$14,2,FALSE)&amp;"/"&amp;[1]สูตรแปลงวันที่!G1648</f>
        <v>#VALUE!</v>
      </c>
    </row>
    <row r="1649" spans="1:13">
      <c r="A1649" s="11"/>
      <c r="B1649" s="12">
        <f t="shared" si="225"/>
        <v>0</v>
      </c>
      <c r="C1649" s="12">
        <f t="shared" si="226"/>
        <v>1</v>
      </c>
      <c r="D1649" s="12">
        <f t="shared" si="227"/>
        <v>1900</v>
      </c>
      <c r="E1649" s="12" t="str">
        <f t="shared" si="228"/>
        <v/>
      </c>
      <c r="F1649" s="12" t="e">
        <f t="shared" si="229"/>
        <v>#VALUE!</v>
      </c>
      <c r="G1649" s="12" t="str">
        <f t="shared" si="230"/>
        <v/>
      </c>
      <c r="H1649" s="12" t="e">
        <f t="shared" si="231"/>
        <v>#N/A</v>
      </c>
      <c r="I1649" s="12" t="str">
        <f t="shared" si="232"/>
        <v>0/1/2443</v>
      </c>
      <c r="J1649" s="12" t="str">
        <f t="shared" si="233"/>
        <v>0/1/2500</v>
      </c>
      <c r="K1649" s="12" t="e">
        <f>IF(VALUE(LEFT(A1649,SEARCH(" ",A1649)-1))&lt;10,"0"&amp;VALUE(LEFT(A1649,SEARCH(" ",A1649)-1)),VALUE(LEFT(A1649,SEARCH(" ",A1649)-1)))&amp;"/"&amp;VLOOKUP(MID(A1649,SEARCH(" ",A1649)+1,LEN(A1649)-SEARCH(" ",A1649)-3),'[1]Lookup Data'!$B$2:$C$14,2,FALSE)&amp;"/"&amp;RIGHT(A1649,2)+2500</f>
        <v>#VALUE!</v>
      </c>
      <c r="L1649" s="12" t="e">
        <f>LEFT(A1649,2)&amp;"/"&amp;VLOOKUP(MID(LEFT(A1649,LEN(A1649)-5),SEARCH(" ",A1649),LEN(LEFT(A1649,LEN(A1649)-5))-SEARCH(" ",A1649)+1),'[1]Lookup Data'!$E$3:$F$14,2,FALSE)&amp;"/"&amp;RIGHT(A1649,4)</f>
        <v>#VALUE!</v>
      </c>
      <c r="M1649" s="12" t="e">
        <f>E1649&amp;"/"&amp;VLOOKUP([1]สูตรแปลงวันที่!F1649,'[1]Lookup Data'!$B$3:$C$14,2,FALSE)&amp;"/"&amp;[1]สูตรแปลงวันที่!G1649</f>
        <v>#VALUE!</v>
      </c>
    </row>
    <row r="1650" spans="1:13">
      <c r="A1650" s="11"/>
      <c r="B1650" s="12">
        <f t="shared" si="225"/>
        <v>0</v>
      </c>
      <c r="C1650" s="12">
        <f t="shared" si="226"/>
        <v>1</v>
      </c>
      <c r="D1650" s="12">
        <f t="shared" si="227"/>
        <v>1900</v>
      </c>
      <c r="E1650" s="12" t="str">
        <f t="shared" si="228"/>
        <v/>
      </c>
      <c r="F1650" s="12" t="e">
        <f t="shared" si="229"/>
        <v>#VALUE!</v>
      </c>
      <c r="G1650" s="12" t="str">
        <f t="shared" si="230"/>
        <v/>
      </c>
      <c r="H1650" s="12" t="e">
        <f t="shared" si="231"/>
        <v>#N/A</v>
      </c>
      <c r="I1650" s="12" t="str">
        <f t="shared" si="232"/>
        <v>0/1/2443</v>
      </c>
      <c r="J1650" s="12" t="str">
        <f t="shared" si="233"/>
        <v>0/1/2500</v>
      </c>
      <c r="K1650" s="12" t="e">
        <f>IF(VALUE(LEFT(A1650,SEARCH(" ",A1650)-1))&lt;10,"0"&amp;VALUE(LEFT(A1650,SEARCH(" ",A1650)-1)),VALUE(LEFT(A1650,SEARCH(" ",A1650)-1)))&amp;"/"&amp;VLOOKUP(MID(A1650,SEARCH(" ",A1650)+1,LEN(A1650)-SEARCH(" ",A1650)-3),'[1]Lookup Data'!$B$2:$C$14,2,FALSE)&amp;"/"&amp;RIGHT(A1650,2)+2500</f>
        <v>#VALUE!</v>
      </c>
      <c r="L1650" s="12" t="e">
        <f>LEFT(A1650,2)&amp;"/"&amp;VLOOKUP(MID(LEFT(A1650,LEN(A1650)-5),SEARCH(" ",A1650),LEN(LEFT(A1650,LEN(A1650)-5))-SEARCH(" ",A1650)+1),'[1]Lookup Data'!$E$3:$F$14,2,FALSE)&amp;"/"&amp;RIGHT(A1650,4)</f>
        <v>#VALUE!</v>
      </c>
      <c r="M1650" s="12" t="e">
        <f>E1650&amp;"/"&amp;VLOOKUP([1]สูตรแปลงวันที่!F1650,'[1]Lookup Data'!$B$3:$C$14,2,FALSE)&amp;"/"&amp;[1]สูตรแปลงวันที่!G1650</f>
        <v>#VALUE!</v>
      </c>
    </row>
    <row r="1651" spans="1:13">
      <c r="A1651" s="11"/>
      <c r="B1651" s="12">
        <f t="shared" si="225"/>
        <v>0</v>
      </c>
      <c r="C1651" s="12">
        <f t="shared" si="226"/>
        <v>1</v>
      </c>
      <c r="D1651" s="12">
        <f t="shared" si="227"/>
        <v>1900</v>
      </c>
      <c r="E1651" s="12" t="str">
        <f t="shared" si="228"/>
        <v/>
      </c>
      <c r="F1651" s="12" t="e">
        <f t="shared" si="229"/>
        <v>#VALUE!</v>
      </c>
      <c r="G1651" s="12" t="str">
        <f t="shared" si="230"/>
        <v/>
      </c>
      <c r="H1651" s="12" t="e">
        <f t="shared" si="231"/>
        <v>#N/A</v>
      </c>
      <c r="I1651" s="12" t="str">
        <f t="shared" si="232"/>
        <v>0/1/2443</v>
      </c>
      <c r="J1651" s="12" t="str">
        <f t="shared" si="233"/>
        <v>0/1/2500</v>
      </c>
      <c r="K1651" s="12" t="e">
        <f>IF(VALUE(LEFT(A1651,SEARCH(" ",A1651)-1))&lt;10,"0"&amp;VALUE(LEFT(A1651,SEARCH(" ",A1651)-1)),VALUE(LEFT(A1651,SEARCH(" ",A1651)-1)))&amp;"/"&amp;VLOOKUP(MID(A1651,SEARCH(" ",A1651)+1,LEN(A1651)-SEARCH(" ",A1651)-3),'[1]Lookup Data'!$B$2:$C$14,2,FALSE)&amp;"/"&amp;RIGHT(A1651,2)+2500</f>
        <v>#VALUE!</v>
      </c>
      <c r="L1651" s="12" t="e">
        <f>LEFT(A1651,2)&amp;"/"&amp;VLOOKUP(MID(LEFT(A1651,LEN(A1651)-5),SEARCH(" ",A1651),LEN(LEFT(A1651,LEN(A1651)-5))-SEARCH(" ",A1651)+1),'[1]Lookup Data'!$E$3:$F$14,2,FALSE)&amp;"/"&amp;RIGHT(A1651,4)</f>
        <v>#VALUE!</v>
      </c>
      <c r="M1651" s="12" t="e">
        <f>E1651&amp;"/"&amp;VLOOKUP([1]สูตรแปลงวันที่!F1651,'[1]Lookup Data'!$B$3:$C$14,2,FALSE)&amp;"/"&amp;[1]สูตรแปลงวันที่!G1651</f>
        <v>#VALUE!</v>
      </c>
    </row>
    <row r="1652" spans="1:13">
      <c r="A1652" s="11"/>
      <c r="B1652" s="12">
        <f t="shared" si="225"/>
        <v>0</v>
      </c>
      <c r="C1652" s="12">
        <f t="shared" si="226"/>
        <v>1</v>
      </c>
      <c r="D1652" s="12">
        <f t="shared" si="227"/>
        <v>1900</v>
      </c>
      <c r="E1652" s="12" t="str">
        <f t="shared" si="228"/>
        <v/>
      </c>
      <c r="F1652" s="12" t="e">
        <f t="shared" si="229"/>
        <v>#VALUE!</v>
      </c>
      <c r="G1652" s="12" t="str">
        <f t="shared" si="230"/>
        <v/>
      </c>
      <c r="H1652" s="12" t="e">
        <f t="shared" si="231"/>
        <v>#N/A</v>
      </c>
      <c r="I1652" s="12" t="str">
        <f t="shared" si="232"/>
        <v>0/1/2443</v>
      </c>
      <c r="J1652" s="12" t="str">
        <f t="shared" si="233"/>
        <v>0/1/2500</v>
      </c>
      <c r="K1652" s="12" t="e">
        <f>IF(VALUE(LEFT(A1652,SEARCH(" ",A1652)-1))&lt;10,"0"&amp;VALUE(LEFT(A1652,SEARCH(" ",A1652)-1)),VALUE(LEFT(A1652,SEARCH(" ",A1652)-1)))&amp;"/"&amp;VLOOKUP(MID(A1652,SEARCH(" ",A1652)+1,LEN(A1652)-SEARCH(" ",A1652)-3),'[1]Lookup Data'!$B$2:$C$14,2,FALSE)&amp;"/"&amp;RIGHT(A1652,2)+2500</f>
        <v>#VALUE!</v>
      </c>
      <c r="L1652" s="12" t="e">
        <f>LEFT(A1652,2)&amp;"/"&amp;VLOOKUP(MID(LEFT(A1652,LEN(A1652)-5),SEARCH(" ",A1652),LEN(LEFT(A1652,LEN(A1652)-5))-SEARCH(" ",A1652)+1),'[1]Lookup Data'!$E$3:$F$14,2,FALSE)&amp;"/"&amp;RIGHT(A1652,4)</f>
        <v>#VALUE!</v>
      </c>
      <c r="M1652" s="12" t="e">
        <f>E1652&amp;"/"&amp;VLOOKUP([1]สูตรแปลงวันที่!F1652,'[1]Lookup Data'!$B$3:$C$14,2,FALSE)&amp;"/"&amp;[1]สูตรแปลงวันที่!G1652</f>
        <v>#VALUE!</v>
      </c>
    </row>
    <row r="1653" spans="1:13">
      <c r="A1653" s="11"/>
      <c r="B1653" s="12">
        <f t="shared" si="225"/>
        <v>0</v>
      </c>
      <c r="C1653" s="12">
        <f t="shared" si="226"/>
        <v>1</v>
      </c>
      <c r="D1653" s="12">
        <f t="shared" si="227"/>
        <v>1900</v>
      </c>
      <c r="E1653" s="12" t="str">
        <f t="shared" si="228"/>
        <v/>
      </c>
      <c r="F1653" s="12" t="e">
        <f t="shared" si="229"/>
        <v>#VALUE!</v>
      </c>
      <c r="G1653" s="12" t="str">
        <f t="shared" si="230"/>
        <v/>
      </c>
      <c r="H1653" s="12" t="e">
        <f t="shared" si="231"/>
        <v>#N/A</v>
      </c>
      <c r="I1653" s="12" t="str">
        <f t="shared" si="232"/>
        <v>0/1/2443</v>
      </c>
      <c r="J1653" s="12" t="str">
        <f t="shared" si="233"/>
        <v>0/1/2500</v>
      </c>
      <c r="K1653" s="12" t="e">
        <f>IF(VALUE(LEFT(A1653,SEARCH(" ",A1653)-1))&lt;10,"0"&amp;VALUE(LEFT(A1653,SEARCH(" ",A1653)-1)),VALUE(LEFT(A1653,SEARCH(" ",A1653)-1)))&amp;"/"&amp;VLOOKUP(MID(A1653,SEARCH(" ",A1653)+1,LEN(A1653)-SEARCH(" ",A1653)-3),'[1]Lookup Data'!$B$2:$C$14,2,FALSE)&amp;"/"&amp;RIGHT(A1653,2)+2500</f>
        <v>#VALUE!</v>
      </c>
      <c r="L1653" s="12" t="e">
        <f>LEFT(A1653,2)&amp;"/"&amp;VLOOKUP(MID(LEFT(A1653,LEN(A1653)-5),SEARCH(" ",A1653),LEN(LEFT(A1653,LEN(A1653)-5))-SEARCH(" ",A1653)+1),'[1]Lookup Data'!$E$3:$F$14,2,FALSE)&amp;"/"&amp;RIGHT(A1653,4)</f>
        <v>#VALUE!</v>
      </c>
      <c r="M1653" s="12" t="e">
        <f>E1653&amp;"/"&amp;VLOOKUP([1]สูตรแปลงวันที่!F1653,'[1]Lookup Data'!$B$3:$C$14,2,FALSE)&amp;"/"&amp;[1]สูตรแปลงวันที่!G1653</f>
        <v>#VALUE!</v>
      </c>
    </row>
    <row r="1654" spans="1:13">
      <c r="A1654" s="11"/>
      <c r="B1654" s="12">
        <f t="shared" si="225"/>
        <v>0</v>
      </c>
      <c r="C1654" s="12">
        <f t="shared" si="226"/>
        <v>1</v>
      </c>
      <c r="D1654" s="12">
        <f t="shared" si="227"/>
        <v>1900</v>
      </c>
      <c r="E1654" s="12" t="str">
        <f t="shared" si="228"/>
        <v/>
      </c>
      <c r="F1654" s="12" t="e">
        <f t="shared" si="229"/>
        <v>#VALUE!</v>
      </c>
      <c r="G1654" s="12" t="str">
        <f t="shared" si="230"/>
        <v/>
      </c>
      <c r="H1654" s="12" t="e">
        <f t="shared" si="231"/>
        <v>#N/A</v>
      </c>
      <c r="I1654" s="12" t="str">
        <f t="shared" si="232"/>
        <v>0/1/2443</v>
      </c>
      <c r="J1654" s="12" t="str">
        <f t="shared" si="233"/>
        <v>0/1/2500</v>
      </c>
      <c r="K1654" s="12" t="e">
        <f>IF(VALUE(LEFT(A1654,SEARCH(" ",A1654)-1))&lt;10,"0"&amp;VALUE(LEFT(A1654,SEARCH(" ",A1654)-1)),VALUE(LEFT(A1654,SEARCH(" ",A1654)-1)))&amp;"/"&amp;VLOOKUP(MID(A1654,SEARCH(" ",A1654)+1,LEN(A1654)-SEARCH(" ",A1654)-3),'[1]Lookup Data'!$B$2:$C$14,2,FALSE)&amp;"/"&amp;RIGHT(A1654,2)+2500</f>
        <v>#VALUE!</v>
      </c>
      <c r="L1654" s="12" t="e">
        <f>LEFT(A1654,2)&amp;"/"&amp;VLOOKUP(MID(LEFT(A1654,LEN(A1654)-5),SEARCH(" ",A1654),LEN(LEFT(A1654,LEN(A1654)-5))-SEARCH(" ",A1654)+1),'[1]Lookup Data'!$E$3:$F$14,2,FALSE)&amp;"/"&amp;RIGHT(A1654,4)</f>
        <v>#VALUE!</v>
      </c>
      <c r="M1654" s="12" t="e">
        <f>E1654&amp;"/"&amp;VLOOKUP([1]สูตรแปลงวันที่!F1654,'[1]Lookup Data'!$B$3:$C$14,2,FALSE)&amp;"/"&amp;[1]สูตรแปลงวันที่!G1654</f>
        <v>#VALUE!</v>
      </c>
    </row>
    <row r="1655" spans="1:13">
      <c r="A1655" s="11"/>
      <c r="B1655" s="12">
        <f t="shared" si="225"/>
        <v>0</v>
      </c>
      <c r="C1655" s="12">
        <f t="shared" si="226"/>
        <v>1</v>
      </c>
      <c r="D1655" s="12">
        <f t="shared" si="227"/>
        <v>1900</v>
      </c>
      <c r="E1655" s="12" t="str">
        <f t="shared" si="228"/>
        <v/>
      </c>
      <c r="F1655" s="12" t="e">
        <f t="shared" si="229"/>
        <v>#VALUE!</v>
      </c>
      <c r="G1655" s="12" t="str">
        <f t="shared" si="230"/>
        <v/>
      </c>
      <c r="H1655" s="12" t="e">
        <f t="shared" si="231"/>
        <v>#N/A</v>
      </c>
      <c r="I1655" s="12" t="str">
        <f t="shared" si="232"/>
        <v>0/1/2443</v>
      </c>
      <c r="J1655" s="12" t="str">
        <f t="shared" si="233"/>
        <v>0/1/2500</v>
      </c>
      <c r="K1655" s="12" t="e">
        <f>IF(VALUE(LEFT(A1655,SEARCH(" ",A1655)-1))&lt;10,"0"&amp;VALUE(LEFT(A1655,SEARCH(" ",A1655)-1)),VALUE(LEFT(A1655,SEARCH(" ",A1655)-1)))&amp;"/"&amp;VLOOKUP(MID(A1655,SEARCH(" ",A1655)+1,LEN(A1655)-SEARCH(" ",A1655)-3),'[1]Lookup Data'!$B$2:$C$14,2,FALSE)&amp;"/"&amp;RIGHT(A1655,2)+2500</f>
        <v>#VALUE!</v>
      </c>
      <c r="L1655" s="12" t="e">
        <f>LEFT(A1655,2)&amp;"/"&amp;VLOOKUP(MID(LEFT(A1655,LEN(A1655)-5),SEARCH(" ",A1655),LEN(LEFT(A1655,LEN(A1655)-5))-SEARCH(" ",A1655)+1),'[1]Lookup Data'!$E$3:$F$14,2,FALSE)&amp;"/"&amp;RIGHT(A1655,4)</f>
        <v>#VALUE!</v>
      </c>
      <c r="M1655" s="12" t="e">
        <f>E1655&amp;"/"&amp;VLOOKUP([1]สูตรแปลงวันที่!F1655,'[1]Lookup Data'!$B$3:$C$14,2,FALSE)&amp;"/"&amp;[1]สูตรแปลงวันที่!G1655</f>
        <v>#VALUE!</v>
      </c>
    </row>
    <row r="1656" spans="1:13">
      <c r="A1656" s="11"/>
      <c r="B1656" s="12">
        <f t="shared" si="225"/>
        <v>0</v>
      </c>
      <c r="C1656" s="12">
        <f t="shared" si="226"/>
        <v>1</v>
      </c>
      <c r="D1656" s="12">
        <f t="shared" si="227"/>
        <v>1900</v>
      </c>
      <c r="E1656" s="12" t="str">
        <f t="shared" si="228"/>
        <v/>
      </c>
      <c r="F1656" s="12" t="e">
        <f t="shared" si="229"/>
        <v>#VALUE!</v>
      </c>
      <c r="G1656" s="12" t="str">
        <f t="shared" si="230"/>
        <v/>
      </c>
      <c r="H1656" s="12" t="e">
        <f t="shared" si="231"/>
        <v>#N/A</v>
      </c>
      <c r="I1656" s="12" t="str">
        <f t="shared" si="232"/>
        <v>0/1/2443</v>
      </c>
      <c r="J1656" s="12" t="str">
        <f t="shared" si="233"/>
        <v>0/1/2500</v>
      </c>
      <c r="K1656" s="12" t="e">
        <f>IF(VALUE(LEFT(A1656,SEARCH(" ",A1656)-1))&lt;10,"0"&amp;VALUE(LEFT(A1656,SEARCH(" ",A1656)-1)),VALUE(LEFT(A1656,SEARCH(" ",A1656)-1)))&amp;"/"&amp;VLOOKUP(MID(A1656,SEARCH(" ",A1656)+1,LEN(A1656)-SEARCH(" ",A1656)-3),'[1]Lookup Data'!$B$2:$C$14,2,FALSE)&amp;"/"&amp;RIGHT(A1656,2)+2500</f>
        <v>#VALUE!</v>
      </c>
      <c r="L1656" s="12" t="e">
        <f>LEFT(A1656,2)&amp;"/"&amp;VLOOKUP(MID(LEFT(A1656,LEN(A1656)-5),SEARCH(" ",A1656),LEN(LEFT(A1656,LEN(A1656)-5))-SEARCH(" ",A1656)+1),'[1]Lookup Data'!$E$3:$F$14,2,FALSE)&amp;"/"&amp;RIGHT(A1656,4)</f>
        <v>#VALUE!</v>
      </c>
      <c r="M1656" s="12" t="e">
        <f>E1656&amp;"/"&amp;VLOOKUP([1]สูตรแปลงวันที่!F1656,'[1]Lookup Data'!$B$3:$C$14,2,FALSE)&amp;"/"&amp;[1]สูตรแปลงวันที่!G1656</f>
        <v>#VALUE!</v>
      </c>
    </row>
    <row r="1657" spans="1:13">
      <c r="A1657" s="11"/>
      <c r="B1657" s="12">
        <f t="shared" si="225"/>
        <v>0</v>
      </c>
      <c r="C1657" s="12">
        <f t="shared" si="226"/>
        <v>1</v>
      </c>
      <c r="D1657" s="12">
        <f t="shared" si="227"/>
        <v>1900</v>
      </c>
      <c r="E1657" s="12" t="str">
        <f t="shared" si="228"/>
        <v/>
      </c>
      <c r="F1657" s="12" t="e">
        <f t="shared" si="229"/>
        <v>#VALUE!</v>
      </c>
      <c r="G1657" s="12" t="str">
        <f t="shared" si="230"/>
        <v/>
      </c>
      <c r="H1657" s="12" t="e">
        <f t="shared" si="231"/>
        <v>#N/A</v>
      </c>
      <c r="I1657" s="12" t="str">
        <f t="shared" si="232"/>
        <v>0/1/2443</v>
      </c>
      <c r="J1657" s="12" t="str">
        <f t="shared" si="233"/>
        <v>0/1/2500</v>
      </c>
      <c r="K1657" s="12" t="e">
        <f>IF(VALUE(LEFT(A1657,SEARCH(" ",A1657)-1))&lt;10,"0"&amp;VALUE(LEFT(A1657,SEARCH(" ",A1657)-1)),VALUE(LEFT(A1657,SEARCH(" ",A1657)-1)))&amp;"/"&amp;VLOOKUP(MID(A1657,SEARCH(" ",A1657)+1,LEN(A1657)-SEARCH(" ",A1657)-3),'[1]Lookup Data'!$B$2:$C$14,2,FALSE)&amp;"/"&amp;RIGHT(A1657,2)+2500</f>
        <v>#VALUE!</v>
      </c>
      <c r="L1657" s="12" t="e">
        <f>LEFT(A1657,2)&amp;"/"&amp;VLOOKUP(MID(LEFT(A1657,LEN(A1657)-5),SEARCH(" ",A1657),LEN(LEFT(A1657,LEN(A1657)-5))-SEARCH(" ",A1657)+1),'[1]Lookup Data'!$E$3:$F$14,2,FALSE)&amp;"/"&amp;RIGHT(A1657,4)</f>
        <v>#VALUE!</v>
      </c>
      <c r="M1657" s="12" t="e">
        <f>E1657&amp;"/"&amp;VLOOKUP([1]สูตรแปลงวันที่!F1657,'[1]Lookup Data'!$B$3:$C$14,2,FALSE)&amp;"/"&amp;[1]สูตรแปลงวันที่!G1657</f>
        <v>#VALUE!</v>
      </c>
    </row>
    <row r="1658" spans="1:13">
      <c r="A1658" s="11"/>
      <c r="B1658" s="12">
        <f t="shared" si="225"/>
        <v>0</v>
      </c>
      <c r="C1658" s="12">
        <f t="shared" si="226"/>
        <v>1</v>
      </c>
      <c r="D1658" s="12">
        <f t="shared" si="227"/>
        <v>1900</v>
      </c>
      <c r="E1658" s="12" t="str">
        <f t="shared" si="228"/>
        <v/>
      </c>
      <c r="F1658" s="12" t="e">
        <f t="shared" si="229"/>
        <v>#VALUE!</v>
      </c>
      <c r="G1658" s="12" t="str">
        <f t="shared" si="230"/>
        <v/>
      </c>
      <c r="H1658" s="12" t="e">
        <f t="shared" si="231"/>
        <v>#N/A</v>
      </c>
      <c r="I1658" s="12" t="str">
        <f t="shared" si="232"/>
        <v>0/1/2443</v>
      </c>
      <c r="J1658" s="12" t="str">
        <f t="shared" si="233"/>
        <v>0/1/2500</v>
      </c>
      <c r="K1658" s="12" t="e">
        <f>IF(VALUE(LEFT(A1658,SEARCH(" ",A1658)-1))&lt;10,"0"&amp;VALUE(LEFT(A1658,SEARCH(" ",A1658)-1)),VALUE(LEFT(A1658,SEARCH(" ",A1658)-1)))&amp;"/"&amp;VLOOKUP(MID(A1658,SEARCH(" ",A1658)+1,LEN(A1658)-SEARCH(" ",A1658)-3),'[1]Lookup Data'!$B$2:$C$14,2,FALSE)&amp;"/"&amp;RIGHT(A1658,2)+2500</f>
        <v>#VALUE!</v>
      </c>
      <c r="L1658" s="12" t="e">
        <f>LEFT(A1658,2)&amp;"/"&amp;VLOOKUP(MID(LEFT(A1658,LEN(A1658)-5),SEARCH(" ",A1658),LEN(LEFT(A1658,LEN(A1658)-5))-SEARCH(" ",A1658)+1),'[1]Lookup Data'!$E$3:$F$14,2,FALSE)&amp;"/"&amp;RIGHT(A1658,4)</f>
        <v>#VALUE!</v>
      </c>
      <c r="M1658" s="12" t="e">
        <f>E1658&amp;"/"&amp;VLOOKUP([1]สูตรแปลงวันที่!F1658,'[1]Lookup Data'!$B$3:$C$14,2,FALSE)&amp;"/"&amp;[1]สูตรแปลงวันที่!G1658</f>
        <v>#VALUE!</v>
      </c>
    </row>
    <row r="1659" spans="1:13">
      <c r="A1659" s="11"/>
      <c r="B1659" s="12">
        <f t="shared" si="225"/>
        <v>0</v>
      </c>
      <c r="C1659" s="12">
        <f t="shared" si="226"/>
        <v>1</v>
      </c>
      <c r="D1659" s="12">
        <f t="shared" si="227"/>
        <v>1900</v>
      </c>
      <c r="E1659" s="12" t="str">
        <f t="shared" si="228"/>
        <v/>
      </c>
      <c r="F1659" s="12" t="e">
        <f t="shared" si="229"/>
        <v>#VALUE!</v>
      </c>
      <c r="G1659" s="12" t="str">
        <f t="shared" si="230"/>
        <v/>
      </c>
      <c r="H1659" s="12" t="e">
        <f t="shared" si="231"/>
        <v>#N/A</v>
      </c>
      <c r="I1659" s="12" t="str">
        <f t="shared" si="232"/>
        <v>0/1/2443</v>
      </c>
      <c r="J1659" s="12" t="str">
        <f t="shared" si="233"/>
        <v>0/1/2500</v>
      </c>
      <c r="K1659" s="12" t="e">
        <f>IF(VALUE(LEFT(A1659,SEARCH(" ",A1659)-1))&lt;10,"0"&amp;VALUE(LEFT(A1659,SEARCH(" ",A1659)-1)),VALUE(LEFT(A1659,SEARCH(" ",A1659)-1)))&amp;"/"&amp;VLOOKUP(MID(A1659,SEARCH(" ",A1659)+1,LEN(A1659)-SEARCH(" ",A1659)-3),'[1]Lookup Data'!$B$2:$C$14,2,FALSE)&amp;"/"&amp;RIGHT(A1659,2)+2500</f>
        <v>#VALUE!</v>
      </c>
      <c r="L1659" s="12" t="e">
        <f>LEFT(A1659,2)&amp;"/"&amp;VLOOKUP(MID(LEFT(A1659,LEN(A1659)-5),SEARCH(" ",A1659),LEN(LEFT(A1659,LEN(A1659)-5))-SEARCH(" ",A1659)+1),'[1]Lookup Data'!$E$3:$F$14,2,FALSE)&amp;"/"&amp;RIGHT(A1659,4)</f>
        <v>#VALUE!</v>
      </c>
      <c r="M1659" s="12" t="e">
        <f>E1659&amp;"/"&amp;VLOOKUP([1]สูตรแปลงวันที่!F1659,'[1]Lookup Data'!$B$3:$C$14,2,FALSE)&amp;"/"&amp;[1]สูตรแปลงวันที่!G1659</f>
        <v>#VALUE!</v>
      </c>
    </row>
    <row r="1660" spans="1:13">
      <c r="A1660" s="11"/>
      <c r="B1660" s="12">
        <f t="shared" si="225"/>
        <v>0</v>
      </c>
      <c r="C1660" s="12">
        <f t="shared" si="226"/>
        <v>1</v>
      </c>
      <c r="D1660" s="12">
        <f t="shared" si="227"/>
        <v>1900</v>
      </c>
      <c r="E1660" s="12" t="str">
        <f t="shared" si="228"/>
        <v/>
      </c>
      <c r="F1660" s="12" t="e">
        <f t="shared" si="229"/>
        <v>#VALUE!</v>
      </c>
      <c r="G1660" s="12" t="str">
        <f t="shared" si="230"/>
        <v/>
      </c>
      <c r="H1660" s="12" t="e">
        <f t="shared" si="231"/>
        <v>#N/A</v>
      </c>
      <c r="I1660" s="12" t="str">
        <f t="shared" si="232"/>
        <v>0/1/2443</v>
      </c>
      <c r="J1660" s="12" t="str">
        <f t="shared" si="233"/>
        <v>0/1/2500</v>
      </c>
      <c r="K1660" s="12" t="e">
        <f>IF(VALUE(LEFT(A1660,SEARCH(" ",A1660)-1))&lt;10,"0"&amp;VALUE(LEFT(A1660,SEARCH(" ",A1660)-1)),VALUE(LEFT(A1660,SEARCH(" ",A1660)-1)))&amp;"/"&amp;VLOOKUP(MID(A1660,SEARCH(" ",A1660)+1,LEN(A1660)-SEARCH(" ",A1660)-3),'[1]Lookup Data'!$B$2:$C$14,2,FALSE)&amp;"/"&amp;RIGHT(A1660,2)+2500</f>
        <v>#VALUE!</v>
      </c>
      <c r="L1660" s="12" t="e">
        <f>LEFT(A1660,2)&amp;"/"&amp;VLOOKUP(MID(LEFT(A1660,LEN(A1660)-5),SEARCH(" ",A1660),LEN(LEFT(A1660,LEN(A1660)-5))-SEARCH(" ",A1660)+1),'[1]Lookup Data'!$E$3:$F$14,2,FALSE)&amp;"/"&amp;RIGHT(A1660,4)</f>
        <v>#VALUE!</v>
      </c>
      <c r="M1660" s="12" t="e">
        <f>E1660&amp;"/"&amp;VLOOKUP([1]สูตรแปลงวันที่!F1660,'[1]Lookup Data'!$B$3:$C$14,2,FALSE)&amp;"/"&amp;[1]สูตรแปลงวันที่!G1660</f>
        <v>#VALUE!</v>
      </c>
    </row>
    <row r="1661" spans="1:13">
      <c r="A1661" s="11"/>
      <c r="B1661" s="12">
        <f t="shared" si="225"/>
        <v>0</v>
      </c>
      <c r="C1661" s="12">
        <f t="shared" si="226"/>
        <v>1</v>
      </c>
      <c r="D1661" s="12">
        <f t="shared" si="227"/>
        <v>1900</v>
      </c>
      <c r="E1661" s="12" t="str">
        <f t="shared" si="228"/>
        <v/>
      </c>
      <c r="F1661" s="12" t="e">
        <f t="shared" si="229"/>
        <v>#VALUE!</v>
      </c>
      <c r="G1661" s="12" t="str">
        <f t="shared" si="230"/>
        <v/>
      </c>
      <c r="H1661" s="12" t="e">
        <f t="shared" si="231"/>
        <v>#N/A</v>
      </c>
      <c r="I1661" s="12" t="str">
        <f t="shared" si="232"/>
        <v>0/1/2443</v>
      </c>
      <c r="J1661" s="12" t="str">
        <f t="shared" si="233"/>
        <v>0/1/2500</v>
      </c>
      <c r="K1661" s="12" t="e">
        <f>IF(VALUE(LEFT(A1661,SEARCH(" ",A1661)-1))&lt;10,"0"&amp;VALUE(LEFT(A1661,SEARCH(" ",A1661)-1)),VALUE(LEFT(A1661,SEARCH(" ",A1661)-1)))&amp;"/"&amp;VLOOKUP(MID(A1661,SEARCH(" ",A1661)+1,LEN(A1661)-SEARCH(" ",A1661)-3),'[1]Lookup Data'!$B$2:$C$14,2,FALSE)&amp;"/"&amp;RIGHT(A1661,2)+2500</f>
        <v>#VALUE!</v>
      </c>
      <c r="L1661" s="12" t="e">
        <f>LEFT(A1661,2)&amp;"/"&amp;VLOOKUP(MID(LEFT(A1661,LEN(A1661)-5),SEARCH(" ",A1661),LEN(LEFT(A1661,LEN(A1661)-5))-SEARCH(" ",A1661)+1),'[1]Lookup Data'!$E$3:$F$14,2,FALSE)&amp;"/"&amp;RIGHT(A1661,4)</f>
        <v>#VALUE!</v>
      </c>
      <c r="M1661" s="12" t="e">
        <f>E1661&amp;"/"&amp;VLOOKUP([1]สูตรแปลงวันที่!F1661,'[1]Lookup Data'!$B$3:$C$14,2,FALSE)&amp;"/"&amp;[1]สูตรแปลงวันที่!G1661</f>
        <v>#VALUE!</v>
      </c>
    </row>
    <row r="1662" spans="1:13">
      <c r="A1662" s="11"/>
      <c r="B1662" s="12">
        <f t="shared" si="225"/>
        <v>0</v>
      </c>
      <c r="C1662" s="12">
        <f t="shared" si="226"/>
        <v>1</v>
      </c>
      <c r="D1662" s="12">
        <f t="shared" si="227"/>
        <v>1900</v>
      </c>
      <c r="E1662" s="12" t="str">
        <f t="shared" si="228"/>
        <v/>
      </c>
      <c r="F1662" s="12" t="e">
        <f t="shared" si="229"/>
        <v>#VALUE!</v>
      </c>
      <c r="G1662" s="12" t="str">
        <f t="shared" si="230"/>
        <v/>
      </c>
      <c r="H1662" s="12" t="e">
        <f t="shared" si="231"/>
        <v>#N/A</v>
      </c>
      <c r="I1662" s="12" t="str">
        <f t="shared" si="232"/>
        <v>0/1/2443</v>
      </c>
      <c r="J1662" s="12" t="str">
        <f t="shared" si="233"/>
        <v>0/1/2500</v>
      </c>
      <c r="K1662" s="12" t="e">
        <f>IF(VALUE(LEFT(A1662,SEARCH(" ",A1662)-1))&lt;10,"0"&amp;VALUE(LEFT(A1662,SEARCH(" ",A1662)-1)),VALUE(LEFT(A1662,SEARCH(" ",A1662)-1)))&amp;"/"&amp;VLOOKUP(MID(A1662,SEARCH(" ",A1662)+1,LEN(A1662)-SEARCH(" ",A1662)-3),'[1]Lookup Data'!$B$2:$C$14,2,FALSE)&amp;"/"&amp;RIGHT(A1662,2)+2500</f>
        <v>#VALUE!</v>
      </c>
      <c r="L1662" s="12" t="e">
        <f>LEFT(A1662,2)&amp;"/"&amp;VLOOKUP(MID(LEFT(A1662,LEN(A1662)-5),SEARCH(" ",A1662),LEN(LEFT(A1662,LEN(A1662)-5))-SEARCH(" ",A1662)+1),'[1]Lookup Data'!$E$3:$F$14,2,FALSE)&amp;"/"&amp;RIGHT(A1662,4)</f>
        <v>#VALUE!</v>
      </c>
      <c r="M1662" s="12" t="e">
        <f>E1662&amp;"/"&amp;VLOOKUP([1]สูตรแปลงวันที่!F1662,'[1]Lookup Data'!$B$3:$C$14,2,FALSE)&amp;"/"&amp;[1]สูตรแปลงวันที่!G1662</f>
        <v>#VALUE!</v>
      </c>
    </row>
    <row r="1663" spans="1:13">
      <c r="A1663" s="11"/>
      <c r="B1663" s="12">
        <f t="shared" si="225"/>
        <v>0</v>
      </c>
      <c r="C1663" s="12">
        <f t="shared" si="226"/>
        <v>1</v>
      </c>
      <c r="D1663" s="12">
        <f t="shared" si="227"/>
        <v>1900</v>
      </c>
      <c r="E1663" s="12" t="str">
        <f t="shared" si="228"/>
        <v/>
      </c>
      <c r="F1663" s="12" t="e">
        <f t="shared" si="229"/>
        <v>#VALUE!</v>
      </c>
      <c r="G1663" s="12" t="str">
        <f t="shared" si="230"/>
        <v/>
      </c>
      <c r="H1663" s="12" t="e">
        <f t="shared" si="231"/>
        <v>#N/A</v>
      </c>
      <c r="I1663" s="12" t="str">
        <f t="shared" si="232"/>
        <v>0/1/2443</v>
      </c>
      <c r="J1663" s="12" t="str">
        <f t="shared" si="233"/>
        <v>0/1/2500</v>
      </c>
      <c r="K1663" s="12" t="e">
        <f>IF(VALUE(LEFT(A1663,SEARCH(" ",A1663)-1))&lt;10,"0"&amp;VALUE(LEFT(A1663,SEARCH(" ",A1663)-1)),VALUE(LEFT(A1663,SEARCH(" ",A1663)-1)))&amp;"/"&amp;VLOOKUP(MID(A1663,SEARCH(" ",A1663)+1,LEN(A1663)-SEARCH(" ",A1663)-3),'[1]Lookup Data'!$B$2:$C$14,2,FALSE)&amp;"/"&amp;RIGHT(A1663,2)+2500</f>
        <v>#VALUE!</v>
      </c>
      <c r="L1663" s="12" t="e">
        <f>LEFT(A1663,2)&amp;"/"&amp;VLOOKUP(MID(LEFT(A1663,LEN(A1663)-5),SEARCH(" ",A1663),LEN(LEFT(A1663,LEN(A1663)-5))-SEARCH(" ",A1663)+1),'[1]Lookup Data'!$E$3:$F$14,2,FALSE)&amp;"/"&amp;RIGHT(A1663,4)</f>
        <v>#VALUE!</v>
      </c>
      <c r="M1663" s="12" t="e">
        <f>E1663&amp;"/"&amp;VLOOKUP([1]สูตรแปลงวันที่!F1663,'[1]Lookup Data'!$B$3:$C$14,2,FALSE)&amp;"/"&amp;[1]สูตรแปลงวันที่!G1663</f>
        <v>#VALUE!</v>
      </c>
    </row>
    <row r="1664" spans="1:13">
      <c r="A1664" s="11"/>
      <c r="B1664" s="12">
        <f t="shared" si="225"/>
        <v>0</v>
      </c>
      <c r="C1664" s="12">
        <f t="shared" si="226"/>
        <v>1</v>
      </c>
      <c r="D1664" s="12">
        <f t="shared" si="227"/>
        <v>1900</v>
      </c>
      <c r="E1664" s="12" t="str">
        <f t="shared" si="228"/>
        <v/>
      </c>
      <c r="F1664" s="12" t="e">
        <f t="shared" si="229"/>
        <v>#VALUE!</v>
      </c>
      <c r="G1664" s="12" t="str">
        <f t="shared" si="230"/>
        <v/>
      </c>
      <c r="H1664" s="12" t="e">
        <f t="shared" si="231"/>
        <v>#N/A</v>
      </c>
      <c r="I1664" s="12" t="str">
        <f t="shared" si="232"/>
        <v>0/1/2443</v>
      </c>
      <c r="J1664" s="12" t="str">
        <f t="shared" si="233"/>
        <v>0/1/2500</v>
      </c>
      <c r="K1664" s="12" t="e">
        <f>IF(VALUE(LEFT(A1664,SEARCH(" ",A1664)-1))&lt;10,"0"&amp;VALUE(LEFT(A1664,SEARCH(" ",A1664)-1)),VALUE(LEFT(A1664,SEARCH(" ",A1664)-1)))&amp;"/"&amp;VLOOKUP(MID(A1664,SEARCH(" ",A1664)+1,LEN(A1664)-SEARCH(" ",A1664)-3),'[1]Lookup Data'!$B$2:$C$14,2,FALSE)&amp;"/"&amp;RIGHT(A1664,2)+2500</f>
        <v>#VALUE!</v>
      </c>
      <c r="L1664" s="12" t="e">
        <f>LEFT(A1664,2)&amp;"/"&amp;VLOOKUP(MID(LEFT(A1664,LEN(A1664)-5),SEARCH(" ",A1664),LEN(LEFT(A1664,LEN(A1664)-5))-SEARCH(" ",A1664)+1),'[1]Lookup Data'!$E$3:$F$14,2,FALSE)&amp;"/"&amp;RIGHT(A1664,4)</f>
        <v>#VALUE!</v>
      </c>
      <c r="M1664" s="12" t="e">
        <f>E1664&amp;"/"&amp;VLOOKUP([1]สูตรแปลงวันที่!F1664,'[1]Lookup Data'!$B$3:$C$14,2,FALSE)&amp;"/"&amp;[1]สูตรแปลงวันที่!G1664</f>
        <v>#VALUE!</v>
      </c>
    </row>
    <row r="1665" spans="1:13">
      <c r="A1665" s="11"/>
      <c r="B1665" s="12">
        <f t="shared" si="225"/>
        <v>0</v>
      </c>
      <c r="C1665" s="12">
        <f t="shared" si="226"/>
        <v>1</v>
      </c>
      <c r="D1665" s="12">
        <f t="shared" si="227"/>
        <v>1900</v>
      </c>
      <c r="E1665" s="12" t="str">
        <f t="shared" si="228"/>
        <v/>
      </c>
      <c r="F1665" s="12" t="e">
        <f t="shared" si="229"/>
        <v>#VALUE!</v>
      </c>
      <c r="G1665" s="12" t="str">
        <f t="shared" si="230"/>
        <v/>
      </c>
      <c r="H1665" s="12" t="e">
        <f t="shared" si="231"/>
        <v>#N/A</v>
      </c>
      <c r="I1665" s="12" t="str">
        <f t="shared" si="232"/>
        <v>0/1/2443</v>
      </c>
      <c r="J1665" s="12" t="str">
        <f t="shared" si="233"/>
        <v>0/1/2500</v>
      </c>
      <c r="K1665" s="12" t="e">
        <f>IF(VALUE(LEFT(A1665,SEARCH(" ",A1665)-1))&lt;10,"0"&amp;VALUE(LEFT(A1665,SEARCH(" ",A1665)-1)),VALUE(LEFT(A1665,SEARCH(" ",A1665)-1)))&amp;"/"&amp;VLOOKUP(MID(A1665,SEARCH(" ",A1665)+1,LEN(A1665)-SEARCH(" ",A1665)-3),'[1]Lookup Data'!$B$2:$C$14,2,FALSE)&amp;"/"&amp;RIGHT(A1665,2)+2500</f>
        <v>#VALUE!</v>
      </c>
      <c r="L1665" s="12" t="e">
        <f>LEFT(A1665,2)&amp;"/"&amp;VLOOKUP(MID(LEFT(A1665,LEN(A1665)-5),SEARCH(" ",A1665),LEN(LEFT(A1665,LEN(A1665)-5))-SEARCH(" ",A1665)+1),'[1]Lookup Data'!$E$3:$F$14,2,FALSE)&amp;"/"&amp;RIGHT(A1665,4)</f>
        <v>#VALUE!</v>
      </c>
      <c r="M1665" s="12" t="e">
        <f>E1665&amp;"/"&amp;VLOOKUP([1]สูตรแปลงวันที่!F1665,'[1]Lookup Data'!$B$3:$C$14,2,FALSE)&amp;"/"&amp;[1]สูตรแปลงวันที่!G1665</f>
        <v>#VALUE!</v>
      </c>
    </row>
    <row r="1666" spans="1:13">
      <c r="A1666" s="11"/>
      <c r="B1666" s="12">
        <f t="shared" si="225"/>
        <v>0</v>
      </c>
      <c r="C1666" s="12">
        <f t="shared" si="226"/>
        <v>1</v>
      </c>
      <c r="D1666" s="12">
        <f t="shared" si="227"/>
        <v>1900</v>
      </c>
      <c r="E1666" s="12" t="str">
        <f t="shared" si="228"/>
        <v/>
      </c>
      <c r="F1666" s="12" t="e">
        <f t="shared" si="229"/>
        <v>#VALUE!</v>
      </c>
      <c r="G1666" s="12" t="str">
        <f t="shared" si="230"/>
        <v/>
      </c>
      <c r="H1666" s="12" t="e">
        <f t="shared" si="231"/>
        <v>#N/A</v>
      </c>
      <c r="I1666" s="12" t="str">
        <f t="shared" si="232"/>
        <v>0/1/2443</v>
      </c>
      <c r="J1666" s="12" t="str">
        <f t="shared" si="233"/>
        <v>0/1/2500</v>
      </c>
      <c r="K1666" s="12" t="e">
        <f>IF(VALUE(LEFT(A1666,SEARCH(" ",A1666)-1))&lt;10,"0"&amp;VALUE(LEFT(A1666,SEARCH(" ",A1666)-1)),VALUE(LEFT(A1666,SEARCH(" ",A1666)-1)))&amp;"/"&amp;VLOOKUP(MID(A1666,SEARCH(" ",A1666)+1,LEN(A1666)-SEARCH(" ",A1666)-3),'[1]Lookup Data'!$B$2:$C$14,2,FALSE)&amp;"/"&amp;RIGHT(A1666,2)+2500</f>
        <v>#VALUE!</v>
      </c>
      <c r="L1666" s="12" t="e">
        <f>LEFT(A1666,2)&amp;"/"&amp;VLOOKUP(MID(LEFT(A1666,LEN(A1666)-5),SEARCH(" ",A1666),LEN(LEFT(A1666,LEN(A1666)-5))-SEARCH(" ",A1666)+1),'[1]Lookup Data'!$E$3:$F$14,2,FALSE)&amp;"/"&amp;RIGHT(A1666,4)</f>
        <v>#VALUE!</v>
      </c>
      <c r="M1666" s="12" t="e">
        <f>E1666&amp;"/"&amp;VLOOKUP([1]สูตรแปลงวันที่!F1666,'[1]Lookup Data'!$B$3:$C$14,2,FALSE)&amp;"/"&amp;[1]สูตรแปลงวันที่!G1666</f>
        <v>#VALUE!</v>
      </c>
    </row>
    <row r="1667" spans="1:13">
      <c r="A1667" s="11"/>
      <c r="B1667" s="12">
        <f t="shared" ref="B1667:B1730" si="234">DAY(A1667)</f>
        <v>0</v>
      </c>
      <c r="C1667" s="12">
        <f t="shared" ref="C1667:C1730" si="235">MONTH(A1667)</f>
        <v>1</v>
      </c>
      <c r="D1667" s="12">
        <f t="shared" ref="D1667:D1730" si="236">YEAR(A1667)</f>
        <v>1900</v>
      </c>
      <c r="E1667" s="12" t="str">
        <f t="shared" ref="E1667:E1730" si="237">LEFT(A1667,2)</f>
        <v/>
      </c>
      <c r="F1667" s="12" t="e">
        <f t="shared" ref="F1667:F1730" si="238">MID(A1667,SEARCH(" ",A1667)+1,LEN(A1667)-5-SEARCH(" ",A1667))</f>
        <v>#VALUE!</v>
      </c>
      <c r="G1667" s="12" t="str">
        <f t="shared" ref="G1667:G1730" si="239">RIGHT(A1667,4)</f>
        <v/>
      </c>
      <c r="H1667" s="12" t="e">
        <f t="shared" si="231"/>
        <v>#N/A</v>
      </c>
      <c r="I1667" s="12" t="str">
        <f t="shared" si="232"/>
        <v>0/1/2443</v>
      </c>
      <c r="J1667" s="12" t="str">
        <f t="shared" si="233"/>
        <v>0/1/2500</v>
      </c>
      <c r="K1667" s="12" t="e">
        <f>IF(VALUE(LEFT(A1667,SEARCH(" ",A1667)-1))&lt;10,"0"&amp;VALUE(LEFT(A1667,SEARCH(" ",A1667)-1)),VALUE(LEFT(A1667,SEARCH(" ",A1667)-1)))&amp;"/"&amp;VLOOKUP(MID(A1667,SEARCH(" ",A1667)+1,LEN(A1667)-SEARCH(" ",A1667)-3),'[1]Lookup Data'!$B$2:$C$14,2,FALSE)&amp;"/"&amp;RIGHT(A1667,2)+2500</f>
        <v>#VALUE!</v>
      </c>
      <c r="L1667" s="12" t="e">
        <f>LEFT(A1667,2)&amp;"/"&amp;VLOOKUP(MID(LEFT(A1667,LEN(A1667)-5),SEARCH(" ",A1667),LEN(LEFT(A1667,LEN(A1667)-5))-SEARCH(" ",A1667)+1),'[1]Lookup Data'!$E$3:$F$14,2,FALSE)&amp;"/"&amp;RIGHT(A1667,4)</f>
        <v>#VALUE!</v>
      </c>
      <c r="M1667" s="12" t="e">
        <f>E1667&amp;"/"&amp;VLOOKUP([1]สูตรแปลงวันที่!F1667,'[1]Lookup Data'!$B$3:$C$14,2,FALSE)&amp;"/"&amp;[1]สูตรแปลงวันที่!G1667</f>
        <v>#VALUE!</v>
      </c>
    </row>
    <row r="1668" spans="1:13">
      <c r="A1668" s="11"/>
      <c r="B1668" s="12">
        <f t="shared" si="234"/>
        <v>0</v>
      </c>
      <c r="C1668" s="12">
        <f t="shared" si="235"/>
        <v>1</v>
      </c>
      <c r="D1668" s="12">
        <f t="shared" si="236"/>
        <v>1900</v>
      </c>
      <c r="E1668" s="12" t="str">
        <f t="shared" si="237"/>
        <v/>
      </c>
      <c r="F1668" s="12" t="e">
        <f t="shared" si="238"/>
        <v>#VALUE!</v>
      </c>
      <c r="G1668" s="12" t="str">
        <f t="shared" si="239"/>
        <v/>
      </c>
      <c r="H1668" s="12" t="e">
        <f t="shared" ref="H1668:H1731" si="240">IF(D1668&lt;2500,NA(),B1668&amp;"/"&amp;C1668&amp;"/"&amp;D1668)</f>
        <v>#N/A</v>
      </c>
      <c r="I1668" s="12" t="str">
        <f t="shared" ref="I1668:I1731" si="241">IF(D1668&gt;2057,NA(),B1668&amp;"/"&amp;C1668&amp;"/"&amp;D1668+543)</f>
        <v>0/1/2443</v>
      </c>
      <c r="J1668" s="12" t="str">
        <f t="shared" si="233"/>
        <v>0/1/2500</v>
      </c>
      <c r="K1668" s="12" t="e">
        <f>IF(VALUE(LEFT(A1668,SEARCH(" ",A1668)-1))&lt;10,"0"&amp;VALUE(LEFT(A1668,SEARCH(" ",A1668)-1)),VALUE(LEFT(A1668,SEARCH(" ",A1668)-1)))&amp;"/"&amp;VLOOKUP(MID(A1668,SEARCH(" ",A1668)+1,LEN(A1668)-SEARCH(" ",A1668)-3),'[1]Lookup Data'!$B$2:$C$14,2,FALSE)&amp;"/"&amp;RIGHT(A1668,2)+2500</f>
        <v>#VALUE!</v>
      </c>
      <c r="L1668" s="12" t="e">
        <f>LEFT(A1668,2)&amp;"/"&amp;VLOOKUP(MID(LEFT(A1668,LEN(A1668)-5),SEARCH(" ",A1668),LEN(LEFT(A1668,LEN(A1668)-5))-SEARCH(" ",A1668)+1),'[1]Lookup Data'!$E$3:$F$14,2,FALSE)&amp;"/"&amp;RIGHT(A1668,4)</f>
        <v>#VALUE!</v>
      </c>
      <c r="M1668" s="12" t="e">
        <f>E1668&amp;"/"&amp;VLOOKUP([1]สูตรแปลงวันที่!F1668,'[1]Lookup Data'!$B$3:$C$14,2,FALSE)&amp;"/"&amp;[1]สูตรแปลงวันที่!G1668</f>
        <v>#VALUE!</v>
      </c>
    </row>
    <row r="1669" spans="1:13">
      <c r="A1669" s="11"/>
      <c r="B1669" s="12">
        <f t="shared" si="234"/>
        <v>0</v>
      </c>
      <c r="C1669" s="12">
        <f t="shared" si="235"/>
        <v>1</v>
      </c>
      <c r="D1669" s="12">
        <f t="shared" si="236"/>
        <v>1900</v>
      </c>
      <c r="E1669" s="12" t="str">
        <f t="shared" si="237"/>
        <v/>
      </c>
      <c r="F1669" s="12" t="e">
        <f t="shared" si="238"/>
        <v>#VALUE!</v>
      </c>
      <c r="G1669" s="12" t="str">
        <f t="shared" si="239"/>
        <v/>
      </c>
      <c r="H1669" s="12" t="e">
        <f t="shared" si="240"/>
        <v>#N/A</v>
      </c>
      <c r="I1669" s="12" t="str">
        <f t="shared" si="241"/>
        <v>0/1/2443</v>
      </c>
      <c r="J1669" s="12" t="str">
        <f t="shared" ref="J1669:J1732" si="242">IF(D1669+600&gt;2601,NA(),B1669&amp;"/"&amp;C1669&amp;"/"&amp;D1669+600)</f>
        <v>0/1/2500</v>
      </c>
      <c r="K1669" s="12" t="e">
        <f>IF(VALUE(LEFT(A1669,SEARCH(" ",A1669)-1))&lt;10,"0"&amp;VALUE(LEFT(A1669,SEARCH(" ",A1669)-1)),VALUE(LEFT(A1669,SEARCH(" ",A1669)-1)))&amp;"/"&amp;VLOOKUP(MID(A1669,SEARCH(" ",A1669)+1,LEN(A1669)-SEARCH(" ",A1669)-3),'[1]Lookup Data'!$B$2:$C$14,2,FALSE)&amp;"/"&amp;RIGHT(A1669,2)+2500</f>
        <v>#VALUE!</v>
      </c>
      <c r="L1669" s="12" t="e">
        <f>LEFT(A1669,2)&amp;"/"&amp;VLOOKUP(MID(LEFT(A1669,LEN(A1669)-5),SEARCH(" ",A1669),LEN(LEFT(A1669,LEN(A1669)-5))-SEARCH(" ",A1669)+1),'[1]Lookup Data'!$E$3:$F$14,2,FALSE)&amp;"/"&amp;RIGHT(A1669,4)</f>
        <v>#VALUE!</v>
      </c>
      <c r="M1669" s="12" t="e">
        <f>E1669&amp;"/"&amp;VLOOKUP([1]สูตรแปลงวันที่!F1669,'[1]Lookup Data'!$B$3:$C$14,2,FALSE)&amp;"/"&amp;[1]สูตรแปลงวันที่!G1669</f>
        <v>#VALUE!</v>
      </c>
    </row>
    <row r="1670" spans="1:13">
      <c r="A1670" s="11"/>
      <c r="B1670" s="12">
        <f t="shared" si="234"/>
        <v>0</v>
      </c>
      <c r="C1670" s="12">
        <f t="shared" si="235"/>
        <v>1</v>
      </c>
      <c r="D1670" s="12">
        <f t="shared" si="236"/>
        <v>1900</v>
      </c>
      <c r="E1670" s="12" t="str">
        <f t="shared" si="237"/>
        <v/>
      </c>
      <c r="F1670" s="12" t="e">
        <f t="shared" si="238"/>
        <v>#VALUE!</v>
      </c>
      <c r="G1670" s="12" t="str">
        <f t="shared" si="239"/>
        <v/>
      </c>
      <c r="H1670" s="12" t="e">
        <f t="shared" si="240"/>
        <v>#N/A</v>
      </c>
      <c r="I1670" s="12" t="str">
        <f t="shared" si="241"/>
        <v>0/1/2443</v>
      </c>
      <c r="J1670" s="12" t="str">
        <f t="shared" si="242"/>
        <v>0/1/2500</v>
      </c>
      <c r="K1670" s="12" t="e">
        <f>IF(VALUE(LEFT(A1670,SEARCH(" ",A1670)-1))&lt;10,"0"&amp;VALUE(LEFT(A1670,SEARCH(" ",A1670)-1)),VALUE(LEFT(A1670,SEARCH(" ",A1670)-1)))&amp;"/"&amp;VLOOKUP(MID(A1670,SEARCH(" ",A1670)+1,LEN(A1670)-SEARCH(" ",A1670)-3),'[1]Lookup Data'!$B$2:$C$14,2,FALSE)&amp;"/"&amp;RIGHT(A1670,2)+2500</f>
        <v>#VALUE!</v>
      </c>
      <c r="L1670" s="12" t="e">
        <f>LEFT(A1670,2)&amp;"/"&amp;VLOOKUP(MID(LEFT(A1670,LEN(A1670)-5),SEARCH(" ",A1670),LEN(LEFT(A1670,LEN(A1670)-5))-SEARCH(" ",A1670)+1),'[1]Lookup Data'!$E$3:$F$14,2,FALSE)&amp;"/"&amp;RIGHT(A1670,4)</f>
        <v>#VALUE!</v>
      </c>
      <c r="M1670" s="12" t="e">
        <f>E1670&amp;"/"&amp;VLOOKUP([1]สูตรแปลงวันที่!F1670,'[1]Lookup Data'!$B$3:$C$14,2,FALSE)&amp;"/"&amp;[1]สูตรแปลงวันที่!G1670</f>
        <v>#VALUE!</v>
      </c>
    </row>
    <row r="1671" spans="1:13">
      <c r="A1671" s="11"/>
      <c r="B1671" s="12">
        <f t="shared" si="234"/>
        <v>0</v>
      </c>
      <c r="C1671" s="12">
        <f t="shared" si="235"/>
        <v>1</v>
      </c>
      <c r="D1671" s="12">
        <f t="shared" si="236"/>
        <v>1900</v>
      </c>
      <c r="E1671" s="12" t="str">
        <f t="shared" si="237"/>
        <v/>
      </c>
      <c r="F1671" s="12" t="e">
        <f t="shared" si="238"/>
        <v>#VALUE!</v>
      </c>
      <c r="G1671" s="12" t="str">
        <f t="shared" si="239"/>
        <v/>
      </c>
      <c r="H1671" s="12" t="e">
        <f t="shared" si="240"/>
        <v>#N/A</v>
      </c>
      <c r="I1671" s="12" t="str">
        <f t="shared" si="241"/>
        <v>0/1/2443</v>
      </c>
      <c r="J1671" s="12" t="str">
        <f t="shared" si="242"/>
        <v>0/1/2500</v>
      </c>
      <c r="K1671" s="12" t="e">
        <f>IF(VALUE(LEFT(A1671,SEARCH(" ",A1671)-1))&lt;10,"0"&amp;VALUE(LEFT(A1671,SEARCH(" ",A1671)-1)),VALUE(LEFT(A1671,SEARCH(" ",A1671)-1)))&amp;"/"&amp;VLOOKUP(MID(A1671,SEARCH(" ",A1671)+1,LEN(A1671)-SEARCH(" ",A1671)-3),'[1]Lookup Data'!$B$2:$C$14,2,FALSE)&amp;"/"&amp;RIGHT(A1671,2)+2500</f>
        <v>#VALUE!</v>
      </c>
      <c r="L1671" s="12" t="e">
        <f>LEFT(A1671,2)&amp;"/"&amp;VLOOKUP(MID(LEFT(A1671,LEN(A1671)-5),SEARCH(" ",A1671),LEN(LEFT(A1671,LEN(A1671)-5))-SEARCH(" ",A1671)+1),'[1]Lookup Data'!$E$3:$F$14,2,FALSE)&amp;"/"&amp;RIGHT(A1671,4)</f>
        <v>#VALUE!</v>
      </c>
      <c r="M1671" s="12" t="e">
        <f>E1671&amp;"/"&amp;VLOOKUP([1]สูตรแปลงวันที่!F1671,'[1]Lookup Data'!$B$3:$C$14,2,FALSE)&amp;"/"&amp;[1]สูตรแปลงวันที่!G1671</f>
        <v>#VALUE!</v>
      </c>
    </row>
    <row r="1672" spans="1:13">
      <c r="A1672" s="11"/>
      <c r="B1672" s="12">
        <f t="shared" si="234"/>
        <v>0</v>
      </c>
      <c r="C1672" s="12">
        <f t="shared" si="235"/>
        <v>1</v>
      </c>
      <c r="D1672" s="12">
        <f t="shared" si="236"/>
        <v>1900</v>
      </c>
      <c r="E1672" s="12" t="str">
        <f t="shared" si="237"/>
        <v/>
      </c>
      <c r="F1672" s="12" t="e">
        <f t="shared" si="238"/>
        <v>#VALUE!</v>
      </c>
      <c r="G1672" s="12" t="str">
        <f t="shared" si="239"/>
        <v/>
      </c>
      <c r="H1672" s="12" t="e">
        <f t="shared" si="240"/>
        <v>#N/A</v>
      </c>
      <c r="I1672" s="12" t="str">
        <f t="shared" si="241"/>
        <v>0/1/2443</v>
      </c>
      <c r="J1672" s="12" t="str">
        <f t="shared" si="242"/>
        <v>0/1/2500</v>
      </c>
      <c r="K1672" s="12" t="e">
        <f>IF(VALUE(LEFT(A1672,SEARCH(" ",A1672)-1))&lt;10,"0"&amp;VALUE(LEFT(A1672,SEARCH(" ",A1672)-1)),VALUE(LEFT(A1672,SEARCH(" ",A1672)-1)))&amp;"/"&amp;VLOOKUP(MID(A1672,SEARCH(" ",A1672)+1,LEN(A1672)-SEARCH(" ",A1672)-3),'[1]Lookup Data'!$B$2:$C$14,2,FALSE)&amp;"/"&amp;RIGHT(A1672,2)+2500</f>
        <v>#VALUE!</v>
      </c>
      <c r="L1672" s="12" t="e">
        <f>LEFT(A1672,2)&amp;"/"&amp;VLOOKUP(MID(LEFT(A1672,LEN(A1672)-5),SEARCH(" ",A1672),LEN(LEFT(A1672,LEN(A1672)-5))-SEARCH(" ",A1672)+1),'[1]Lookup Data'!$E$3:$F$14,2,FALSE)&amp;"/"&amp;RIGHT(A1672,4)</f>
        <v>#VALUE!</v>
      </c>
      <c r="M1672" s="12" t="e">
        <f>E1672&amp;"/"&amp;VLOOKUP([1]สูตรแปลงวันที่!F1672,'[1]Lookup Data'!$B$3:$C$14,2,FALSE)&amp;"/"&amp;[1]สูตรแปลงวันที่!G1672</f>
        <v>#VALUE!</v>
      </c>
    </row>
    <row r="1673" spans="1:13">
      <c r="A1673" s="11"/>
      <c r="B1673" s="12">
        <f t="shared" si="234"/>
        <v>0</v>
      </c>
      <c r="C1673" s="12">
        <f t="shared" si="235"/>
        <v>1</v>
      </c>
      <c r="D1673" s="12">
        <f t="shared" si="236"/>
        <v>1900</v>
      </c>
      <c r="E1673" s="12" t="str">
        <f t="shared" si="237"/>
        <v/>
      </c>
      <c r="F1673" s="12" t="e">
        <f t="shared" si="238"/>
        <v>#VALUE!</v>
      </c>
      <c r="G1673" s="12" t="str">
        <f t="shared" si="239"/>
        <v/>
      </c>
      <c r="H1673" s="12" t="e">
        <f t="shared" si="240"/>
        <v>#N/A</v>
      </c>
      <c r="I1673" s="12" t="str">
        <f t="shared" si="241"/>
        <v>0/1/2443</v>
      </c>
      <c r="J1673" s="12" t="str">
        <f t="shared" si="242"/>
        <v>0/1/2500</v>
      </c>
      <c r="K1673" s="12" t="e">
        <f>IF(VALUE(LEFT(A1673,SEARCH(" ",A1673)-1))&lt;10,"0"&amp;VALUE(LEFT(A1673,SEARCH(" ",A1673)-1)),VALUE(LEFT(A1673,SEARCH(" ",A1673)-1)))&amp;"/"&amp;VLOOKUP(MID(A1673,SEARCH(" ",A1673)+1,LEN(A1673)-SEARCH(" ",A1673)-3),'[1]Lookup Data'!$B$2:$C$14,2,FALSE)&amp;"/"&amp;RIGHT(A1673,2)+2500</f>
        <v>#VALUE!</v>
      </c>
      <c r="L1673" s="12" t="e">
        <f>LEFT(A1673,2)&amp;"/"&amp;VLOOKUP(MID(LEFT(A1673,LEN(A1673)-5),SEARCH(" ",A1673),LEN(LEFT(A1673,LEN(A1673)-5))-SEARCH(" ",A1673)+1),'[1]Lookup Data'!$E$3:$F$14,2,FALSE)&amp;"/"&amp;RIGHT(A1673,4)</f>
        <v>#VALUE!</v>
      </c>
      <c r="M1673" s="12" t="e">
        <f>E1673&amp;"/"&amp;VLOOKUP([1]สูตรแปลงวันที่!F1673,'[1]Lookup Data'!$B$3:$C$14,2,FALSE)&amp;"/"&amp;[1]สูตรแปลงวันที่!G1673</f>
        <v>#VALUE!</v>
      </c>
    </row>
    <row r="1674" spans="1:13">
      <c r="A1674" s="11"/>
      <c r="B1674" s="12">
        <f t="shared" si="234"/>
        <v>0</v>
      </c>
      <c r="C1674" s="12">
        <f t="shared" si="235"/>
        <v>1</v>
      </c>
      <c r="D1674" s="12">
        <f t="shared" si="236"/>
        <v>1900</v>
      </c>
      <c r="E1674" s="12" t="str">
        <f t="shared" si="237"/>
        <v/>
      </c>
      <c r="F1674" s="12" t="e">
        <f t="shared" si="238"/>
        <v>#VALUE!</v>
      </c>
      <c r="G1674" s="12" t="str">
        <f t="shared" si="239"/>
        <v/>
      </c>
      <c r="H1674" s="12" t="e">
        <f t="shared" si="240"/>
        <v>#N/A</v>
      </c>
      <c r="I1674" s="12" t="str">
        <f t="shared" si="241"/>
        <v>0/1/2443</v>
      </c>
      <c r="J1674" s="12" t="str">
        <f t="shared" si="242"/>
        <v>0/1/2500</v>
      </c>
      <c r="K1674" s="12" t="e">
        <f>IF(VALUE(LEFT(A1674,SEARCH(" ",A1674)-1))&lt;10,"0"&amp;VALUE(LEFT(A1674,SEARCH(" ",A1674)-1)),VALUE(LEFT(A1674,SEARCH(" ",A1674)-1)))&amp;"/"&amp;VLOOKUP(MID(A1674,SEARCH(" ",A1674)+1,LEN(A1674)-SEARCH(" ",A1674)-3),'[1]Lookup Data'!$B$2:$C$14,2,FALSE)&amp;"/"&amp;RIGHT(A1674,2)+2500</f>
        <v>#VALUE!</v>
      </c>
      <c r="L1674" s="12" t="e">
        <f>LEFT(A1674,2)&amp;"/"&amp;VLOOKUP(MID(LEFT(A1674,LEN(A1674)-5),SEARCH(" ",A1674),LEN(LEFT(A1674,LEN(A1674)-5))-SEARCH(" ",A1674)+1),'[1]Lookup Data'!$E$3:$F$14,2,FALSE)&amp;"/"&amp;RIGHT(A1674,4)</f>
        <v>#VALUE!</v>
      </c>
      <c r="M1674" s="12" t="e">
        <f>E1674&amp;"/"&amp;VLOOKUP([1]สูตรแปลงวันที่!F1674,'[1]Lookup Data'!$B$3:$C$14,2,FALSE)&amp;"/"&amp;[1]สูตรแปลงวันที่!G1674</f>
        <v>#VALUE!</v>
      </c>
    </row>
    <row r="1675" spans="1:13">
      <c r="A1675" s="11"/>
      <c r="B1675" s="12">
        <f t="shared" si="234"/>
        <v>0</v>
      </c>
      <c r="C1675" s="12">
        <f t="shared" si="235"/>
        <v>1</v>
      </c>
      <c r="D1675" s="12">
        <f t="shared" si="236"/>
        <v>1900</v>
      </c>
      <c r="E1675" s="12" t="str">
        <f t="shared" si="237"/>
        <v/>
      </c>
      <c r="F1675" s="12" t="e">
        <f t="shared" si="238"/>
        <v>#VALUE!</v>
      </c>
      <c r="G1675" s="12" t="str">
        <f t="shared" si="239"/>
        <v/>
      </c>
      <c r="H1675" s="12" t="e">
        <f t="shared" si="240"/>
        <v>#N/A</v>
      </c>
      <c r="I1675" s="12" t="str">
        <f t="shared" si="241"/>
        <v>0/1/2443</v>
      </c>
      <c r="J1675" s="12" t="str">
        <f t="shared" si="242"/>
        <v>0/1/2500</v>
      </c>
      <c r="K1675" s="12" t="e">
        <f>IF(VALUE(LEFT(A1675,SEARCH(" ",A1675)-1))&lt;10,"0"&amp;VALUE(LEFT(A1675,SEARCH(" ",A1675)-1)),VALUE(LEFT(A1675,SEARCH(" ",A1675)-1)))&amp;"/"&amp;VLOOKUP(MID(A1675,SEARCH(" ",A1675)+1,LEN(A1675)-SEARCH(" ",A1675)-3),'[1]Lookup Data'!$B$2:$C$14,2,FALSE)&amp;"/"&amp;RIGHT(A1675,2)+2500</f>
        <v>#VALUE!</v>
      </c>
      <c r="L1675" s="12" t="e">
        <f>LEFT(A1675,2)&amp;"/"&amp;VLOOKUP(MID(LEFT(A1675,LEN(A1675)-5),SEARCH(" ",A1675),LEN(LEFT(A1675,LEN(A1675)-5))-SEARCH(" ",A1675)+1),'[1]Lookup Data'!$E$3:$F$14,2,FALSE)&amp;"/"&amp;RIGHT(A1675,4)</f>
        <v>#VALUE!</v>
      </c>
      <c r="M1675" s="12" t="e">
        <f>E1675&amp;"/"&amp;VLOOKUP([1]สูตรแปลงวันที่!F1675,'[1]Lookup Data'!$B$3:$C$14,2,FALSE)&amp;"/"&amp;[1]สูตรแปลงวันที่!G1675</f>
        <v>#VALUE!</v>
      </c>
    </row>
    <row r="1676" spans="1:13">
      <c r="A1676" s="11"/>
      <c r="B1676" s="12">
        <f t="shared" si="234"/>
        <v>0</v>
      </c>
      <c r="C1676" s="12">
        <f t="shared" si="235"/>
        <v>1</v>
      </c>
      <c r="D1676" s="12">
        <f t="shared" si="236"/>
        <v>1900</v>
      </c>
      <c r="E1676" s="12" t="str">
        <f t="shared" si="237"/>
        <v/>
      </c>
      <c r="F1676" s="12" t="e">
        <f t="shared" si="238"/>
        <v>#VALUE!</v>
      </c>
      <c r="G1676" s="12" t="str">
        <f t="shared" si="239"/>
        <v/>
      </c>
      <c r="H1676" s="12" t="e">
        <f t="shared" si="240"/>
        <v>#N/A</v>
      </c>
      <c r="I1676" s="12" t="str">
        <f t="shared" si="241"/>
        <v>0/1/2443</v>
      </c>
      <c r="J1676" s="12" t="str">
        <f t="shared" si="242"/>
        <v>0/1/2500</v>
      </c>
      <c r="K1676" s="12" t="e">
        <f>IF(VALUE(LEFT(A1676,SEARCH(" ",A1676)-1))&lt;10,"0"&amp;VALUE(LEFT(A1676,SEARCH(" ",A1676)-1)),VALUE(LEFT(A1676,SEARCH(" ",A1676)-1)))&amp;"/"&amp;VLOOKUP(MID(A1676,SEARCH(" ",A1676)+1,LEN(A1676)-SEARCH(" ",A1676)-3),'[1]Lookup Data'!$B$2:$C$14,2,FALSE)&amp;"/"&amp;RIGHT(A1676,2)+2500</f>
        <v>#VALUE!</v>
      </c>
      <c r="L1676" s="12" t="e">
        <f>LEFT(A1676,2)&amp;"/"&amp;VLOOKUP(MID(LEFT(A1676,LEN(A1676)-5),SEARCH(" ",A1676),LEN(LEFT(A1676,LEN(A1676)-5))-SEARCH(" ",A1676)+1),'[1]Lookup Data'!$E$3:$F$14,2,FALSE)&amp;"/"&amp;RIGHT(A1676,4)</f>
        <v>#VALUE!</v>
      </c>
      <c r="M1676" s="12" t="e">
        <f>E1676&amp;"/"&amp;VLOOKUP([1]สูตรแปลงวันที่!F1676,'[1]Lookup Data'!$B$3:$C$14,2,FALSE)&amp;"/"&amp;[1]สูตรแปลงวันที่!G1676</f>
        <v>#VALUE!</v>
      </c>
    </row>
    <row r="1677" spans="1:13">
      <c r="A1677" s="11"/>
      <c r="B1677" s="12">
        <f t="shared" si="234"/>
        <v>0</v>
      </c>
      <c r="C1677" s="12">
        <f t="shared" si="235"/>
        <v>1</v>
      </c>
      <c r="D1677" s="12">
        <f t="shared" si="236"/>
        <v>1900</v>
      </c>
      <c r="E1677" s="12" t="str">
        <f t="shared" si="237"/>
        <v/>
      </c>
      <c r="F1677" s="12" t="e">
        <f t="shared" si="238"/>
        <v>#VALUE!</v>
      </c>
      <c r="G1677" s="12" t="str">
        <f t="shared" si="239"/>
        <v/>
      </c>
      <c r="H1677" s="12" t="e">
        <f t="shared" si="240"/>
        <v>#N/A</v>
      </c>
      <c r="I1677" s="12" t="str">
        <f t="shared" si="241"/>
        <v>0/1/2443</v>
      </c>
      <c r="J1677" s="12" t="str">
        <f t="shared" si="242"/>
        <v>0/1/2500</v>
      </c>
      <c r="K1677" s="12" t="e">
        <f>IF(VALUE(LEFT(A1677,SEARCH(" ",A1677)-1))&lt;10,"0"&amp;VALUE(LEFT(A1677,SEARCH(" ",A1677)-1)),VALUE(LEFT(A1677,SEARCH(" ",A1677)-1)))&amp;"/"&amp;VLOOKUP(MID(A1677,SEARCH(" ",A1677)+1,LEN(A1677)-SEARCH(" ",A1677)-3),'[1]Lookup Data'!$B$2:$C$14,2,FALSE)&amp;"/"&amp;RIGHT(A1677,2)+2500</f>
        <v>#VALUE!</v>
      </c>
      <c r="L1677" s="12" t="e">
        <f>LEFT(A1677,2)&amp;"/"&amp;VLOOKUP(MID(LEFT(A1677,LEN(A1677)-5),SEARCH(" ",A1677),LEN(LEFT(A1677,LEN(A1677)-5))-SEARCH(" ",A1677)+1),'[1]Lookup Data'!$E$3:$F$14,2,FALSE)&amp;"/"&amp;RIGHT(A1677,4)</f>
        <v>#VALUE!</v>
      </c>
      <c r="M1677" s="12" t="e">
        <f>E1677&amp;"/"&amp;VLOOKUP([1]สูตรแปลงวันที่!F1677,'[1]Lookup Data'!$B$3:$C$14,2,FALSE)&amp;"/"&amp;[1]สูตรแปลงวันที่!G1677</f>
        <v>#VALUE!</v>
      </c>
    </row>
    <row r="1678" spans="1:13">
      <c r="A1678" s="11"/>
      <c r="B1678" s="12">
        <f t="shared" si="234"/>
        <v>0</v>
      </c>
      <c r="C1678" s="12">
        <f t="shared" si="235"/>
        <v>1</v>
      </c>
      <c r="D1678" s="12">
        <f t="shared" si="236"/>
        <v>1900</v>
      </c>
      <c r="E1678" s="12" t="str">
        <f t="shared" si="237"/>
        <v/>
      </c>
      <c r="F1678" s="12" t="e">
        <f t="shared" si="238"/>
        <v>#VALUE!</v>
      </c>
      <c r="G1678" s="12" t="str">
        <f t="shared" si="239"/>
        <v/>
      </c>
      <c r="H1678" s="12" t="e">
        <f t="shared" si="240"/>
        <v>#N/A</v>
      </c>
      <c r="I1678" s="12" t="str">
        <f t="shared" si="241"/>
        <v>0/1/2443</v>
      </c>
      <c r="J1678" s="12" t="str">
        <f t="shared" si="242"/>
        <v>0/1/2500</v>
      </c>
      <c r="K1678" s="12" t="e">
        <f>IF(VALUE(LEFT(A1678,SEARCH(" ",A1678)-1))&lt;10,"0"&amp;VALUE(LEFT(A1678,SEARCH(" ",A1678)-1)),VALUE(LEFT(A1678,SEARCH(" ",A1678)-1)))&amp;"/"&amp;VLOOKUP(MID(A1678,SEARCH(" ",A1678)+1,LEN(A1678)-SEARCH(" ",A1678)-3),'[1]Lookup Data'!$B$2:$C$14,2,FALSE)&amp;"/"&amp;RIGHT(A1678,2)+2500</f>
        <v>#VALUE!</v>
      </c>
      <c r="L1678" s="12" t="e">
        <f>LEFT(A1678,2)&amp;"/"&amp;VLOOKUP(MID(LEFT(A1678,LEN(A1678)-5),SEARCH(" ",A1678),LEN(LEFT(A1678,LEN(A1678)-5))-SEARCH(" ",A1678)+1),'[1]Lookup Data'!$E$3:$F$14,2,FALSE)&amp;"/"&amp;RIGHT(A1678,4)</f>
        <v>#VALUE!</v>
      </c>
      <c r="M1678" s="12" t="e">
        <f>E1678&amp;"/"&amp;VLOOKUP([1]สูตรแปลงวันที่!F1678,'[1]Lookup Data'!$B$3:$C$14,2,FALSE)&amp;"/"&amp;[1]สูตรแปลงวันที่!G1678</f>
        <v>#VALUE!</v>
      </c>
    </row>
    <row r="1679" spans="1:13">
      <c r="A1679" s="11"/>
      <c r="B1679" s="12">
        <f t="shared" si="234"/>
        <v>0</v>
      </c>
      <c r="C1679" s="12">
        <f t="shared" si="235"/>
        <v>1</v>
      </c>
      <c r="D1679" s="12">
        <f t="shared" si="236"/>
        <v>1900</v>
      </c>
      <c r="E1679" s="12" t="str">
        <f t="shared" si="237"/>
        <v/>
      </c>
      <c r="F1679" s="12" t="e">
        <f t="shared" si="238"/>
        <v>#VALUE!</v>
      </c>
      <c r="G1679" s="12" t="str">
        <f t="shared" si="239"/>
        <v/>
      </c>
      <c r="H1679" s="12" t="e">
        <f t="shared" si="240"/>
        <v>#N/A</v>
      </c>
      <c r="I1679" s="12" t="str">
        <f t="shared" si="241"/>
        <v>0/1/2443</v>
      </c>
      <c r="J1679" s="12" t="str">
        <f t="shared" si="242"/>
        <v>0/1/2500</v>
      </c>
      <c r="K1679" s="12" t="e">
        <f>IF(VALUE(LEFT(A1679,SEARCH(" ",A1679)-1))&lt;10,"0"&amp;VALUE(LEFT(A1679,SEARCH(" ",A1679)-1)),VALUE(LEFT(A1679,SEARCH(" ",A1679)-1)))&amp;"/"&amp;VLOOKUP(MID(A1679,SEARCH(" ",A1679)+1,LEN(A1679)-SEARCH(" ",A1679)-3),'[1]Lookup Data'!$B$2:$C$14,2,FALSE)&amp;"/"&amp;RIGHT(A1679,2)+2500</f>
        <v>#VALUE!</v>
      </c>
      <c r="L1679" s="12" t="e">
        <f>LEFT(A1679,2)&amp;"/"&amp;VLOOKUP(MID(LEFT(A1679,LEN(A1679)-5),SEARCH(" ",A1679),LEN(LEFT(A1679,LEN(A1679)-5))-SEARCH(" ",A1679)+1),'[1]Lookup Data'!$E$3:$F$14,2,FALSE)&amp;"/"&amp;RIGHT(A1679,4)</f>
        <v>#VALUE!</v>
      </c>
      <c r="M1679" s="12" t="e">
        <f>E1679&amp;"/"&amp;VLOOKUP([1]สูตรแปลงวันที่!F1679,'[1]Lookup Data'!$B$3:$C$14,2,FALSE)&amp;"/"&amp;[1]สูตรแปลงวันที่!G1679</f>
        <v>#VALUE!</v>
      </c>
    </row>
    <row r="1680" spans="1:13">
      <c r="A1680" s="11"/>
      <c r="B1680" s="12">
        <f t="shared" si="234"/>
        <v>0</v>
      </c>
      <c r="C1680" s="12">
        <f t="shared" si="235"/>
        <v>1</v>
      </c>
      <c r="D1680" s="12">
        <f t="shared" si="236"/>
        <v>1900</v>
      </c>
      <c r="E1680" s="12" t="str">
        <f t="shared" si="237"/>
        <v/>
      </c>
      <c r="F1680" s="12" t="e">
        <f t="shared" si="238"/>
        <v>#VALUE!</v>
      </c>
      <c r="G1680" s="12" t="str">
        <f t="shared" si="239"/>
        <v/>
      </c>
      <c r="H1680" s="12" t="e">
        <f t="shared" si="240"/>
        <v>#N/A</v>
      </c>
      <c r="I1680" s="12" t="str">
        <f t="shared" si="241"/>
        <v>0/1/2443</v>
      </c>
      <c r="J1680" s="12" t="str">
        <f t="shared" si="242"/>
        <v>0/1/2500</v>
      </c>
      <c r="K1680" s="12" t="e">
        <f>IF(VALUE(LEFT(A1680,SEARCH(" ",A1680)-1))&lt;10,"0"&amp;VALUE(LEFT(A1680,SEARCH(" ",A1680)-1)),VALUE(LEFT(A1680,SEARCH(" ",A1680)-1)))&amp;"/"&amp;VLOOKUP(MID(A1680,SEARCH(" ",A1680)+1,LEN(A1680)-SEARCH(" ",A1680)-3),'[1]Lookup Data'!$B$2:$C$14,2,FALSE)&amp;"/"&amp;RIGHT(A1680,2)+2500</f>
        <v>#VALUE!</v>
      </c>
      <c r="L1680" s="12" t="e">
        <f>LEFT(A1680,2)&amp;"/"&amp;VLOOKUP(MID(LEFT(A1680,LEN(A1680)-5),SEARCH(" ",A1680),LEN(LEFT(A1680,LEN(A1680)-5))-SEARCH(" ",A1680)+1),'[1]Lookup Data'!$E$3:$F$14,2,FALSE)&amp;"/"&amp;RIGHT(A1680,4)</f>
        <v>#VALUE!</v>
      </c>
      <c r="M1680" s="12" t="e">
        <f>E1680&amp;"/"&amp;VLOOKUP([1]สูตรแปลงวันที่!F1680,'[1]Lookup Data'!$B$3:$C$14,2,FALSE)&amp;"/"&amp;[1]สูตรแปลงวันที่!G1680</f>
        <v>#VALUE!</v>
      </c>
    </row>
    <row r="1681" spans="1:13">
      <c r="A1681" s="11"/>
      <c r="B1681" s="12">
        <f t="shared" si="234"/>
        <v>0</v>
      </c>
      <c r="C1681" s="12">
        <f t="shared" si="235"/>
        <v>1</v>
      </c>
      <c r="D1681" s="12">
        <f t="shared" si="236"/>
        <v>1900</v>
      </c>
      <c r="E1681" s="12" t="str">
        <f t="shared" si="237"/>
        <v/>
      </c>
      <c r="F1681" s="12" t="e">
        <f t="shared" si="238"/>
        <v>#VALUE!</v>
      </c>
      <c r="G1681" s="12" t="str">
        <f t="shared" si="239"/>
        <v/>
      </c>
      <c r="H1681" s="12" t="e">
        <f t="shared" si="240"/>
        <v>#N/A</v>
      </c>
      <c r="I1681" s="12" t="str">
        <f t="shared" si="241"/>
        <v>0/1/2443</v>
      </c>
      <c r="J1681" s="12" t="str">
        <f t="shared" si="242"/>
        <v>0/1/2500</v>
      </c>
      <c r="K1681" s="12" t="e">
        <f>IF(VALUE(LEFT(A1681,SEARCH(" ",A1681)-1))&lt;10,"0"&amp;VALUE(LEFT(A1681,SEARCH(" ",A1681)-1)),VALUE(LEFT(A1681,SEARCH(" ",A1681)-1)))&amp;"/"&amp;VLOOKUP(MID(A1681,SEARCH(" ",A1681)+1,LEN(A1681)-SEARCH(" ",A1681)-3),'[1]Lookup Data'!$B$2:$C$14,2,FALSE)&amp;"/"&amp;RIGHT(A1681,2)+2500</f>
        <v>#VALUE!</v>
      </c>
      <c r="L1681" s="12" t="e">
        <f>LEFT(A1681,2)&amp;"/"&amp;VLOOKUP(MID(LEFT(A1681,LEN(A1681)-5),SEARCH(" ",A1681),LEN(LEFT(A1681,LEN(A1681)-5))-SEARCH(" ",A1681)+1),'[1]Lookup Data'!$E$3:$F$14,2,FALSE)&amp;"/"&amp;RIGHT(A1681,4)</f>
        <v>#VALUE!</v>
      </c>
      <c r="M1681" s="12" t="e">
        <f>E1681&amp;"/"&amp;VLOOKUP([1]สูตรแปลงวันที่!F1681,'[1]Lookup Data'!$B$3:$C$14,2,FALSE)&amp;"/"&amp;[1]สูตรแปลงวันที่!G1681</f>
        <v>#VALUE!</v>
      </c>
    </row>
    <row r="1682" spans="1:13">
      <c r="A1682" s="11"/>
      <c r="B1682" s="12">
        <f t="shared" si="234"/>
        <v>0</v>
      </c>
      <c r="C1682" s="12">
        <f t="shared" si="235"/>
        <v>1</v>
      </c>
      <c r="D1682" s="12">
        <f t="shared" si="236"/>
        <v>1900</v>
      </c>
      <c r="E1682" s="12" t="str">
        <f t="shared" si="237"/>
        <v/>
      </c>
      <c r="F1682" s="12" t="e">
        <f t="shared" si="238"/>
        <v>#VALUE!</v>
      </c>
      <c r="G1682" s="12" t="str">
        <f t="shared" si="239"/>
        <v/>
      </c>
      <c r="H1682" s="12" t="e">
        <f t="shared" si="240"/>
        <v>#N/A</v>
      </c>
      <c r="I1682" s="12" t="str">
        <f t="shared" si="241"/>
        <v>0/1/2443</v>
      </c>
      <c r="J1682" s="12" t="str">
        <f t="shared" si="242"/>
        <v>0/1/2500</v>
      </c>
      <c r="K1682" s="12" t="e">
        <f>IF(VALUE(LEFT(A1682,SEARCH(" ",A1682)-1))&lt;10,"0"&amp;VALUE(LEFT(A1682,SEARCH(" ",A1682)-1)),VALUE(LEFT(A1682,SEARCH(" ",A1682)-1)))&amp;"/"&amp;VLOOKUP(MID(A1682,SEARCH(" ",A1682)+1,LEN(A1682)-SEARCH(" ",A1682)-3),'[1]Lookup Data'!$B$2:$C$14,2,FALSE)&amp;"/"&amp;RIGHT(A1682,2)+2500</f>
        <v>#VALUE!</v>
      </c>
      <c r="L1682" s="12" t="e">
        <f>LEFT(A1682,2)&amp;"/"&amp;VLOOKUP(MID(LEFT(A1682,LEN(A1682)-5),SEARCH(" ",A1682),LEN(LEFT(A1682,LEN(A1682)-5))-SEARCH(" ",A1682)+1),'[1]Lookup Data'!$E$3:$F$14,2,FALSE)&amp;"/"&amp;RIGHT(A1682,4)</f>
        <v>#VALUE!</v>
      </c>
      <c r="M1682" s="12" t="e">
        <f>E1682&amp;"/"&amp;VLOOKUP([1]สูตรแปลงวันที่!F1682,'[1]Lookup Data'!$B$3:$C$14,2,FALSE)&amp;"/"&amp;[1]สูตรแปลงวันที่!G1682</f>
        <v>#VALUE!</v>
      </c>
    </row>
    <row r="1683" spans="1:13">
      <c r="A1683" s="11"/>
      <c r="B1683" s="12">
        <f t="shared" si="234"/>
        <v>0</v>
      </c>
      <c r="C1683" s="12">
        <f t="shared" si="235"/>
        <v>1</v>
      </c>
      <c r="D1683" s="12">
        <f t="shared" si="236"/>
        <v>1900</v>
      </c>
      <c r="E1683" s="12" t="str">
        <f t="shared" si="237"/>
        <v/>
      </c>
      <c r="F1683" s="12" t="e">
        <f t="shared" si="238"/>
        <v>#VALUE!</v>
      </c>
      <c r="G1683" s="12" t="str">
        <f t="shared" si="239"/>
        <v/>
      </c>
      <c r="H1683" s="12" t="e">
        <f t="shared" si="240"/>
        <v>#N/A</v>
      </c>
      <c r="I1683" s="12" t="str">
        <f t="shared" si="241"/>
        <v>0/1/2443</v>
      </c>
      <c r="J1683" s="12" t="str">
        <f t="shared" si="242"/>
        <v>0/1/2500</v>
      </c>
      <c r="K1683" s="12" t="e">
        <f>IF(VALUE(LEFT(A1683,SEARCH(" ",A1683)-1))&lt;10,"0"&amp;VALUE(LEFT(A1683,SEARCH(" ",A1683)-1)),VALUE(LEFT(A1683,SEARCH(" ",A1683)-1)))&amp;"/"&amp;VLOOKUP(MID(A1683,SEARCH(" ",A1683)+1,LEN(A1683)-SEARCH(" ",A1683)-3),'[1]Lookup Data'!$B$2:$C$14,2,FALSE)&amp;"/"&amp;RIGHT(A1683,2)+2500</f>
        <v>#VALUE!</v>
      </c>
      <c r="L1683" s="12" t="e">
        <f>LEFT(A1683,2)&amp;"/"&amp;VLOOKUP(MID(LEFT(A1683,LEN(A1683)-5),SEARCH(" ",A1683),LEN(LEFT(A1683,LEN(A1683)-5))-SEARCH(" ",A1683)+1),'[1]Lookup Data'!$E$3:$F$14,2,FALSE)&amp;"/"&amp;RIGHT(A1683,4)</f>
        <v>#VALUE!</v>
      </c>
      <c r="M1683" s="12" t="e">
        <f>E1683&amp;"/"&amp;VLOOKUP([1]สูตรแปลงวันที่!F1683,'[1]Lookup Data'!$B$3:$C$14,2,FALSE)&amp;"/"&amp;[1]สูตรแปลงวันที่!G1683</f>
        <v>#VALUE!</v>
      </c>
    </row>
    <row r="1684" spans="1:13">
      <c r="A1684" s="11"/>
      <c r="B1684" s="12">
        <f t="shared" si="234"/>
        <v>0</v>
      </c>
      <c r="C1684" s="12">
        <f t="shared" si="235"/>
        <v>1</v>
      </c>
      <c r="D1684" s="12">
        <f t="shared" si="236"/>
        <v>1900</v>
      </c>
      <c r="E1684" s="12" t="str">
        <f t="shared" si="237"/>
        <v/>
      </c>
      <c r="F1684" s="12" t="e">
        <f t="shared" si="238"/>
        <v>#VALUE!</v>
      </c>
      <c r="G1684" s="12" t="str">
        <f t="shared" si="239"/>
        <v/>
      </c>
      <c r="H1684" s="12" t="e">
        <f t="shared" si="240"/>
        <v>#N/A</v>
      </c>
      <c r="I1684" s="12" t="str">
        <f t="shared" si="241"/>
        <v>0/1/2443</v>
      </c>
      <c r="J1684" s="12" t="str">
        <f t="shared" si="242"/>
        <v>0/1/2500</v>
      </c>
      <c r="K1684" s="12" t="e">
        <f>IF(VALUE(LEFT(A1684,SEARCH(" ",A1684)-1))&lt;10,"0"&amp;VALUE(LEFT(A1684,SEARCH(" ",A1684)-1)),VALUE(LEFT(A1684,SEARCH(" ",A1684)-1)))&amp;"/"&amp;VLOOKUP(MID(A1684,SEARCH(" ",A1684)+1,LEN(A1684)-SEARCH(" ",A1684)-3),'[1]Lookup Data'!$B$2:$C$14,2,FALSE)&amp;"/"&amp;RIGHT(A1684,2)+2500</f>
        <v>#VALUE!</v>
      </c>
      <c r="L1684" s="12" t="e">
        <f>LEFT(A1684,2)&amp;"/"&amp;VLOOKUP(MID(LEFT(A1684,LEN(A1684)-5),SEARCH(" ",A1684),LEN(LEFT(A1684,LEN(A1684)-5))-SEARCH(" ",A1684)+1),'[1]Lookup Data'!$E$3:$F$14,2,FALSE)&amp;"/"&amp;RIGHT(A1684,4)</f>
        <v>#VALUE!</v>
      </c>
      <c r="M1684" s="12" t="e">
        <f>E1684&amp;"/"&amp;VLOOKUP([1]สูตรแปลงวันที่!F1684,'[1]Lookup Data'!$B$3:$C$14,2,FALSE)&amp;"/"&amp;[1]สูตรแปลงวันที่!G1684</f>
        <v>#VALUE!</v>
      </c>
    </row>
    <row r="1685" spans="1:13">
      <c r="A1685" s="11"/>
      <c r="B1685" s="12">
        <f t="shared" si="234"/>
        <v>0</v>
      </c>
      <c r="C1685" s="12">
        <f t="shared" si="235"/>
        <v>1</v>
      </c>
      <c r="D1685" s="12">
        <f t="shared" si="236"/>
        <v>1900</v>
      </c>
      <c r="E1685" s="12" t="str">
        <f t="shared" si="237"/>
        <v/>
      </c>
      <c r="F1685" s="12" t="e">
        <f t="shared" si="238"/>
        <v>#VALUE!</v>
      </c>
      <c r="G1685" s="12" t="str">
        <f t="shared" si="239"/>
        <v/>
      </c>
      <c r="H1685" s="12" t="e">
        <f t="shared" si="240"/>
        <v>#N/A</v>
      </c>
      <c r="I1685" s="12" t="str">
        <f t="shared" si="241"/>
        <v>0/1/2443</v>
      </c>
      <c r="J1685" s="12" t="str">
        <f t="shared" si="242"/>
        <v>0/1/2500</v>
      </c>
      <c r="K1685" s="12" t="e">
        <f>IF(VALUE(LEFT(A1685,SEARCH(" ",A1685)-1))&lt;10,"0"&amp;VALUE(LEFT(A1685,SEARCH(" ",A1685)-1)),VALUE(LEFT(A1685,SEARCH(" ",A1685)-1)))&amp;"/"&amp;VLOOKUP(MID(A1685,SEARCH(" ",A1685)+1,LEN(A1685)-SEARCH(" ",A1685)-3),'[1]Lookup Data'!$B$2:$C$14,2,FALSE)&amp;"/"&amp;RIGHT(A1685,2)+2500</f>
        <v>#VALUE!</v>
      </c>
      <c r="L1685" s="12" t="e">
        <f>LEFT(A1685,2)&amp;"/"&amp;VLOOKUP(MID(LEFT(A1685,LEN(A1685)-5),SEARCH(" ",A1685),LEN(LEFT(A1685,LEN(A1685)-5))-SEARCH(" ",A1685)+1),'[1]Lookup Data'!$E$3:$F$14,2,FALSE)&amp;"/"&amp;RIGHT(A1685,4)</f>
        <v>#VALUE!</v>
      </c>
      <c r="M1685" s="12" t="e">
        <f>E1685&amp;"/"&amp;VLOOKUP([1]สูตรแปลงวันที่!F1685,'[1]Lookup Data'!$B$3:$C$14,2,FALSE)&amp;"/"&amp;[1]สูตรแปลงวันที่!G1685</f>
        <v>#VALUE!</v>
      </c>
    </row>
    <row r="1686" spans="1:13">
      <c r="A1686" s="11"/>
      <c r="B1686" s="12">
        <f t="shared" si="234"/>
        <v>0</v>
      </c>
      <c r="C1686" s="12">
        <f t="shared" si="235"/>
        <v>1</v>
      </c>
      <c r="D1686" s="12">
        <f t="shared" si="236"/>
        <v>1900</v>
      </c>
      <c r="E1686" s="12" t="str">
        <f t="shared" si="237"/>
        <v/>
      </c>
      <c r="F1686" s="12" t="e">
        <f t="shared" si="238"/>
        <v>#VALUE!</v>
      </c>
      <c r="G1686" s="12" t="str">
        <f t="shared" si="239"/>
        <v/>
      </c>
      <c r="H1686" s="12" t="e">
        <f t="shared" si="240"/>
        <v>#N/A</v>
      </c>
      <c r="I1686" s="12" t="str">
        <f t="shared" si="241"/>
        <v>0/1/2443</v>
      </c>
      <c r="J1686" s="12" t="str">
        <f t="shared" si="242"/>
        <v>0/1/2500</v>
      </c>
      <c r="K1686" s="12" t="e">
        <f>IF(VALUE(LEFT(A1686,SEARCH(" ",A1686)-1))&lt;10,"0"&amp;VALUE(LEFT(A1686,SEARCH(" ",A1686)-1)),VALUE(LEFT(A1686,SEARCH(" ",A1686)-1)))&amp;"/"&amp;VLOOKUP(MID(A1686,SEARCH(" ",A1686)+1,LEN(A1686)-SEARCH(" ",A1686)-3),'[1]Lookup Data'!$B$2:$C$14,2,FALSE)&amp;"/"&amp;RIGHT(A1686,2)+2500</f>
        <v>#VALUE!</v>
      </c>
      <c r="L1686" s="12" t="e">
        <f>LEFT(A1686,2)&amp;"/"&amp;VLOOKUP(MID(LEFT(A1686,LEN(A1686)-5),SEARCH(" ",A1686),LEN(LEFT(A1686,LEN(A1686)-5))-SEARCH(" ",A1686)+1),'[1]Lookup Data'!$E$3:$F$14,2,FALSE)&amp;"/"&amp;RIGHT(A1686,4)</f>
        <v>#VALUE!</v>
      </c>
      <c r="M1686" s="12" t="e">
        <f>E1686&amp;"/"&amp;VLOOKUP([1]สูตรแปลงวันที่!F1686,'[1]Lookup Data'!$B$3:$C$14,2,FALSE)&amp;"/"&amp;[1]สูตรแปลงวันที่!G1686</f>
        <v>#VALUE!</v>
      </c>
    </row>
    <row r="1687" spans="1:13">
      <c r="A1687" s="11"/>
      <c r="B1687" s="12">
        <f t="shared" si="234"/>
        <v>0</v>
      </c>
      <c r="C1687" s="12">
        <f t="shared" si="235"/>
        <v>1</v>
      </c>
      <c r="D1687" s="12">
        <f t="shared" si="236"/>
        <v>1900</v>
      </c>
      <c r="E1687" s="12" t="str">
        <f t="shared" si="237"/>
        <v/>
      </c>
      <c r="F1687" s="12" t="e">
        <f t="shared" si="238"/>
        <v>#VALUE!</v>
      </c>
      <c r="G1687" s="12" t="str">
        <f t="shared" si="239"/>
        <v/>
      </c>
      <c r="H1687" s="12" t="e">
        <f t="shared" si="240"/>
        <v>#N/A</v>
      </c>
      <c r="I1687" s="12" t="str">
        <f t="shared" si="241"/>
        <v>0/1/2443</v>
      </c>
      <c r="J1687" s="12" t="str">
        <f t="shared" si="242"/>
        <v>0/1/2500</v>
      </c>
      <c r="K1687" s="12" t="e">
        <f>IF(VALUE(LEFT(A1687,SEARCH(" ",A1687)-1))&lt;10,"0"&amp;VALUE(LEFT(A1687,SEARCH(" ",A1687)-1)),VALUE(LEFT(A1687,SEARCH(" ",A1687)-1)))&amp;"/"&amp;VLOOKUP(MID(A1687,SEARCH(" ",A1687)+1,LEN(A1687)-SEARCH(" ",A1687)-3),'[1]Lookup Data'!$B$2:$C$14,2,FALSE)&amp;"/"&amp;RIGHT(A1687,2)+2500</f>
        <v>#VALUE!</v>
      </c>
      <c r="L1687" s="12" t="e">
        <f>LEFT(A1687,2)&amp;"/"&amp;VLOOKUP(MID(LEFT(A1687,LEN(A1687)-5),SEARCH(" ",A1687),LEN(LEFT(A1687,LEN(A1687)-5))-SEARCH(" ",A1687)+1),'[1]Lookup Data'!$E$3:$F$14,2,FALSE)&amp;"/"&amp;RIGHT(A1687,4)</f>
        <v>#VALUE!</v>
      </c>
      <c r="M1687" s="12" t="e">
        <f>E1687&amp;"/"&amp;VLOOKUP([1]สูตรแปลงวันที่!F1687,'[1]Lookup Data'!$B$3:$C$14,2,FALSE)&amp;"/"&amp;[1]สูตรแปลงวันที่!G1687</f>
        <v>#VALUE!</v>
      </c>
    </row>
    <row r="1688" spans="1:13">
      <c r="A1688" s="11"/>
      <c r="B1688" s="12">
        <f t="shared" si="234"/>
        <v>0</v>
      </c>
      <c r="C1688" s="12">
        <f t="shared" si="235"/>
        <v>1</v>
      </c>
      <c r="D1688" s="12">
        <f t="shared" si="236"/>
        <v>1900</v>
      </c>
      <c r="E1688" s="12" t="str">
        <f t="shared" si="237"/>
        <v/>
      </c>
      <c r="F1688" s="12" t="e">
        <f t="shared" si="238"/>
        <v>#VALUE!</v>
      </c>
      <c r="G1688" s="12" t="str">
        <f t="shared" si="239"/>
        <v/>
      </c>
      <c r="H1688" s="12" t="e">
        <f t="shared" si="240"/>
        <v>#N/A</v>
      </c>
      <c r="I1688" s="12" t="str">
        <f t="shared" si="241"/>
        <v>0/1/2443</v>
      </c>
      <c r="J1688" s="12" t="str">
        <f t="shared" si="242"/>
        <v>0/1/2500</v>
      </c>
      <c r="K1688" s="12" t="e">
        <f>IF(VALUE(LEFT(A1688,SEARCH(" ",A1688)-1))&lt;10,"0"&amp;VALUE(LEFT(A1688,SEARCH(" ",A1688)-1)),VALUE(LEFT(A1688,SEARCH(" ",A1688)-1)))&amp;"/"&amp;VLOOKUP(MID(A1688,SEARCH(" ",A1688)+1,LEN(A1688)-SEARCH(" ",A1688)-3),'[1]Lookup Data'!$B$2:$C$14,2,FALSE)&amp;"/"&amp;RIGHT(A1688,2)+2500</f>
        <v>#VALUE!</v>
      </c>
      <c r="L1688" s="12" t="e">
        <f>LEFT(A1688,2)&amp;"/"&amp;VLOOKUP(MID(LEFT(A1688,LEN(A1688)-5),SEARCH(" ",A1688),LEN(LEFT(A1688,LEN(A1688)-5))-SEARCH(" ",A1688)+1),'[1]Lookup Data'!$E$3:$F$14,2,FALSE)&amp;"/"&amp;RIGHT(A1688,4)</f>
        <v>#VALUE!</v>
      </c>
      <c r="M1688" s="12" t="e">
        <f>E1688&amp;"/"&amp;VLOOKUP([1]สูตรแปลงวันที่!F1688,'[1]Lookup Data'!$B$3:$C$14,2,FALSE)&amp;"/"&amp;[1]สูตรแปลงวันที่!G1688</f>
        <v>#VALUE!</v>
      </c>
    </row>
    <row r="1689" spans="1:13">
      <c r="A1689" s="11"/>
      <c r="B1689" s="12">
        <f t="shared" si="234"/>
        <v>0</v>
      </c>
      <c r="C1689" s="12">
        <f t="shared" si="235"/>
        <v>1</v>
      </c>
      <c r="D1689" s="12">
        <f t="shared" si="236"/>
        <v>1900</v>
      </c>
      <c r="E1689" s="12" t="str">
        <f t="shared" si="237"/>
        <v/>
      </c>
      <c r="F1689" s="12" t="e">
        <f t="shared" si="238"/>
        <v>#VALUE!</v>
      </c>
      <c r="G1689" s="12" t="str">
        <f t="shared" si="239"/>
        <v/>
      </c>
      <c r="H1689" s="12" t="e">
        <f t="shared" si="240"/>
        <v>#N/A</v>
      </c>
      <c r="I1689" s="12" t="str">
        <f t="shared" si="241"/>
        <v>0/1/2443</v>
      </c>
      <c r="J1689" s="12" t="str">
        <f t="shared" si="242"/>
        <v>0/1/2500</v>
      </c>
      <c r="K1689" s="12" t="e">
        <f>IF(VALUE(LEFT(A1689,SEARCH(" ",A1689)-1))&lt;10,"0"&amp;VALUE(LEFT(A1689,SEARCH(" ",A1689)-1)),VALUE(LEFT(A1689,SEARCH(" ",A1689)-1)))&amp;"/"&amp;VLOOKUP(MID(A1689,SEARCH(" ",A1689)+1,LEN(A1689)-SEARCH(" ",A1689)-3),'[1]Lookup Data'!$B$2:$C$14,2,FALSE)&amp;"/"&amp;RIGHT(A1689,2)+2500</f>
        <v>#VALUE!</v>
      </c>
      <c r="L1689" s="12" t="e">
        <f>LEFT(A1689,2)&amp;"/"&amp;VLOOKUP(MID(LEFT(A1689,LEN(A1689)-5),SEARCH(" ",A1689),LEN(LEFT(A1689,LEN(A1689)-5))-SEARCH(" ",A1689)+1),'[1]Lookup Data'!$E$3:$F$14,2,FALSE)&amp;"/"&amp;RIGHT(A1689,4)</f>
        <v>#VALUE!</v>
      </c>
      <c r="M1689" s="12" t="e">
        <f>E1689&amp;"/"&amp;VLOOKUP([1]สูตรแปลงวันที่!F1689,'[1]Lookup Data'!$B$3:$C$14,2,FALSE)&amp;"/"&amp;[1]สูตรแปลงวันที่!G1689</f>
        <v>#VALUE!</v>
      </c>
    </row>
    <row r="1690" spans="1:13">
      <c r="A1690" s="11"/>
      <c r="B1690" s="12">
        <f t="shared" si="234"/>
        <v>0</v>
      </c>
      <c r="C1690" s="12">
        <f t="shared" si="235"/>
        <v>1</v>
      </c>
      <c r="D1690" s="12">
        <f t="shared" si="236"/>
        <v>1900</v>
      </c>
      <c r="E1690" s="12" t="str">
        <f t="shared" si="237"/>
        <v/>
      </c>
      <c r="F1690" s="12" t="e">
        <f t="shared" si="238"/>
        <v>#VALUE!</v>
      </c>
      <c r="G1690" s="12" t="str">
        <f t="shared" si="239"/>
        <v/>
      </c>
      <c r="H1690" s="12" t="e">
        <f t="shared" si="240"/>
        <v>#N/A</v>
      </c>
      <c r="I1690" s="12" t="str">
        <f t="shared" si="241"/>
        <v>0/1/2443</v>
      </c>
      <c r="J1690" s="12" t="str">
        <f t="shared" si="242"/>
        <v>0/1/2500</v>
      </c>
      <c r="K1690" s="12" t="e">
        <f>IF(VALUE(LEFT(A1690,SEARCH(" ",A1690)-1))&lt;10,"0"&amp;VALUE(LEFT(A1690,SEARCH(" ",A1690)-1)),VALUE(LEFT(A1690,SEARCH(" ",A1690)-1)))&amp;"/"&amp;VLOOKUP(MID(A1690,SEARCH(" ",A1690)+1,LEN(A1690)-SEARCH(" ",A1690)-3),'[1]Lookup Data'!$B$2:$C$14,2,FALSE)&amp;"/"&amp;RIGHT(A1690,2)+2500</f>
        <v>#VALUE!</v>
      </c>
      <c r="L1690" s="12" t="e">
        <f>LEFT(A1690,2)&amp;"/"&amp;VLOOKUP(MID(LEFT(A1690,LEN(A1690)-5),SEARCH(" ",A1690),LEN(LEFT(A1690,LEN(A1690)-5))-SEARCH(" ",A1690)+1),'[1]Lookup Data'!$E$3:$F$14,2,FALSE)&amp;"/"&amp;RIGHT(A1690,4)</f>
        <v>#VALUE!</v>
      </c>
      <c r="M1690" s="12" t="e">
        <f>E1690&amp;"/"&amp;VLOOKUP([1]สูตรแปลงวันที่!F1690,'[1]Lookup Data'!$B$3:$C$14,2,FALSE)&amp;"/"&amp;[1]สูตรแปลงวันที่!G1690</f>
        <v>#VALUE!</v>
      </c>
    </row>
    <row r="1691" spans="1:13">
      <c r="A1691" s="11"/>
      <c r="B1691" s="12">
        <f t="shared" si="234"/>
        <v>0</v>
      </c>
      <c r="C1691" s="12">
        <f t="shared" si="235"/>
        <v>1</v>
      </c>
      <c r="D1691" s="12">
        <f t="shared" si="236"/>
        <v>1900</v>
      </c>
      <c r="E1691" s="12" t="str">
        <f t="shared" si="237"/>
        <v/>
      </c>
      <c r="F1691" s="12" t="e">
        <f t="shared" si="238"/>
        <v>#VALUE!</v>
      </c>
      <c r="G1691" s="12" t="str">
        <f t="shared" si="239"/>
        <v/>
      </c>
      <c r="H1691" s="12" t="e">
        <f t="shared" si="240"/>
        <v>#N/A</v>
      </c>
      <c r="I1691" s="12" t="str">
        <f t="shared" si="241"/>
        <v>0/1/2443</v>
      </c>
      <c r="J1691" s="12" t="str">
        <f t="shared" si="242"/>
        <v>0/1/2500</v>
      </c>
      <c r="K1691" s="12" t="e">
        <f>IF(VALUE(LEFT(A1691,SEARCH(" ",A1691)-1))&lt;10,"0"&amp;VALUE(LEFT(A1691,SEARCH(" ",A1691)-1)),VALUE(LEFT(A1691,SEARCH(" ",A1691)-1)))&amp;"/"&amp;VLOOKUP(MID(A1691,SEARCH(" ",A1691)+1,LEN(A1691)-SEARCH(" ",A1691)-3),'[1]Lookup Data'!$B$2:$C$14,2,FALSE)&amp;"/"&amp;RIGHT(A1691,2)+2500</f>
        <v>#VALUE!</v>
      </c>
      <c r="L1691" s="12" t="e">
        <f>LEFT(A1691,2)&amp;"/"&amp;VLOOKUP(MID(LEFT(A1691,LEN(A1691)-5),SEARCH(" ",A1691),LEN(LEFT(A1691,LEN(A1691)-5))-SEARCH(" ",A1691)+1),'[1]Lookup Data'!$E$3:$F$14,2,FALSE)&amp;"/"&amp;RIGHT(A1691,4)</f>
        <v>#VALUE!</v>
      </c>
      <c r="M1691" s="12" t="e">
        <f>E1691&amp;"/"&amp;VLOOKUP([1]สูตรแปลงวันที่!F1691,'[1]Lookup Data'!$B$3:$C$14,2,FALSE)&amp;"/"&amp;[1]สูตรแปลงวันที่!G1691</f>
        <v>#VALUE!</v>
      </c>
    </row>
    <row r="1692" spans="1:13">
      <c r="A1692" s="11"/>
      <c r="B1692" s="12">
        <f t="shared" si="234"/>
        <v>0</v>
      </c>
      <c r="C1692" s="12">
        <f t="shared" si="235"/>
        <v>1</v>
      </c>
      <c r="D1692" s="12">
        <f t="shared" si="236"/>
        <v>1900</v>
      </c>
      <c r="E1692" s="12" t="str">
        <f t="shared" si="237"/>
        <v/>
      </c>
      <c r="F1692" s="12" t="e">
        <f t="shared" si="238"/>
        <v>#VALUE!</v>
      </c>
      <c r="G1692" s="12" t="str">
        <f t="shared" si="239"/>
        <v/>
      </c>
      <c r="H1692" s="12" t="e">
        <f t="shared" si="240"/>
        <v>#N/A</v>
      </c>
      <c r="I1692" s="12" t="str">
        <f t="shared" si="241"/>
        <v>0/1/2443</v>
      </c>
      <c r="J1692" s="12" t="str">
        <f t="shared" si="242"/>
        <v>0/1/2500</v>
      </c>
      <c r="K1692" s="12" t="e">
        <f>IF(VALUE(LEFT(A1692,SEARCH(" ",A1692)-1))&lt;10,"0"&amp;VALUE(LEFT(A1692,SEARCH(" ",A1692)-1)),VALUE(LEFT(A1692,SEARCH(" ",A1692)-1)))&amp;"/"&amp;VLOOKUP(MID(A1692,SEARCH(" ",A1692)+1,LEN(A1692)-SEARCH(" ",A1692)-3),'[1]Lookup Data'!$B$2:$C$14,2,FALSE)&amp;"/"&amp;RIGHT(A1692,2)+2500</f>
        <v>#VALUE!</v>
      </c>
      <c r="L1692" s="12" t="e">
        <f>LEFT(A1692,2)&amp;"/"&amp;VLOOKUP(MID(LEFT(A1692,LEN(A1692)-5),SEARCH(" ",A1692),LEN(LEFT(A1692,LEN(A1692)-5))-SEARCH(" ",A1692)+1),'[1]Lookup Data'!$E$3:$F$14,2,FALSE)&amp;"/"&amp;RIGHT(A1692,4)</f>
        <v>#VALUE!</v>
      </c>
      <c r="M1692" s="12" t="e">
        <f>E1692&amp;"/"&amp;VLOOKUP([1]สูตรแปลงวันที่!F1692,'[1]Lookup Data'!$B$3:$C$14,2,FALSE)&amp;"/"&amp;[1]สูตรแปลงวันที่!G1692</f>
        <v>#VALUE!</v>
      </c>
    </row>
    <row r="1693" spans="1:13">
      <c r="A1693" s="11"/>
      <c r="B1693" s="12">
        <f t="shared" si="234"/>
        <v>0</v>
      </c>
      <c r="C1693" s="12">
        <f t="shared" si="235"/>
        <v>1</v>
      </c>
      <c r="D1693" s="12">
        <f t="shared" si="236"/>
        <v>1900</v>
      </c>
      <c r="E1693" s="12" t="str">
        <f t="shared" si="237"/>
        <v/>
      </c>
      <c r="F1693" s="12" t="e">
        <f t="shared" si="238"/>
        <v>#VALUE!</v>
      </c>
      <c r="G1693" s="12" t="str">
        <f t="shared" si="239"/>
        <v/>
      </c>
      <c r="H1693" s="12" t="e">
        <f t="shared" si="240"/>
        <v>#N/A</v>
      </c>
      <c r="I1693" s="12" t="str">
        <f t="shared" si="241"/>
        <v>0/1/2443</v>
      </c>
      <c r="J1693" s="12" t="str">
        <f t="shared" si="242"/>
        <v>0/1/2500</v>
      </c>
      <c r="K1693" s="12" t="e">
        <f>IF(VALUE(LEFT(A1693,SEARCH(" ",A1693)-1))&lt;10,"0"&amp;VALUE(LEFT(A1693,SEARCH(" ",A1693)-1)),VALUE(LEFT(A1693,SEARCH(" ",A1693)-1)))&amp;"/"&amp;VLOOKUP(MID(A1693,SEARCH(" ",A1693)+1,LEN(A1693)-SEARCH(" ",A1693)-3),'[1]Lookup Data'!$B$2:$C$14,2,FALSE)&amp;"/"&amp;RIGHT(A1693,2)+2500</f>
        <v>#VALUE!</v>
      </c>
      <c r="L1693" s="12" t="e">
        <f>LEFT(A1693,2)&amp;"/"&amp;VLOOKUP(MID(LEFT(A1693,LEN(A1693)-5),SEARCH(" ",A1693),LEN(LEFT(A1693,LEN(A1693)-5))-SEARCH(" ",A1693)+1),'[1]Lookup Data'!$E$3:$F$14,2,FALSE)&amp;"/"&amp;RIGHT(A1693,4)</f>
        <v>#VALUE!</v>
      </c>
      <c r="M1693" s="12" t="e">
        <f>E1693&amp;"/"&amp;VLOOKUP([1]สูตรแปลงวันที่!F1693,'[1]Lookup Data'!$B$3:$C$14,2,FALSE)&amp;"/"&amp;[1]สูตรแปลงวันที่!G1693</f>
        <v>#VALUE!</v>
      </c>
    </row>
    <row r="1694" spans="1:13">
      <c r="A1694" s="11"/>
      <c r="B1694" s="12">
        <f t="shared" si="234"/>
        <v>0</v>
      </c>
      <c r="C1694" s="12">
        <f t="shared" si="235"/>
        <v>1</v>
      </c>
      <c r="D1694" s="12">
        <f t="shared" si="236"/>
        <v>1900</v>
      </c>
      <c r="E1694" s="12" t="str">
        <f t="shared" si="237"/>
        <v/>
      </c>
      <c r="F1694" s="12" t="e">
        <f t="shared" si="238"/>
        <v>#VALUE!</v>
      </c>
      <c r="G1694" s="12" t="str">
        <f t="shared" si="239"/>
        <v/>
      </c>
      <c r="H1694" s="12" t="e">
        <f t="shared" si="240"/>
        <v>#N/A</v>
      </c>
      <c r="I1694" s="12" t="str">
        <f t="shared" si="241"/>
        <v>0/1/2443</v>
      </c>
      <c r="J1694" s="12" t="str">
        <f t="shared" si="242"/>
        <v>0/1/2500</v>
      </c>
      <c r="K1694" s="12" t="e">
        <f>IF(VALUE(LEFT(A1694,SEARCH(" ",A1694)-1))&lt;10,"0"&amp;VALUE(LEFT(A1694,SEARCH(" ",A1694)-1)),VALUE(LEFT(A1694,SEARCH(" ",A1694)-1)))&amp;"/"&amp;VLOOKUP(MID(A1694,SEARCH(" ",A1694)+1,LEN(A1694)-SEARCH(" ",A1694)-3),'[1]Lookup Data'!$B$2:$C$14,2,FALSE)&amp;"/"&amp;RIGHT(A1694,2)+2500</f>
        <v>#VALUE!</v>
      </c>
      <c r="L1694" s="12" t="e">
        <f>LEFT(A1694,2)&amp;"/"&amp;VLOOKUP(MID(LEFT(A1694,LEN(A1694)-5),SEARCH(" ",A1694),LEN(LEFT(A1694,LEN(A1694)-5))-SEARCH(" ",A1694)+1),'[1]Lookup Data'!$E$3:$F$14,2,FALSE)&amp;"/"&amp;RIGHT(A1694,4)</f>
        <v>#VALUE!</v>
      </c>
      <c r="M1694" s="12" t="e">
        <f>E1694&amp;"/"&amp;VLOOKUP([1]สูตรแปลงวันที่!F1694,'[1]Lookup Data'!$B$3:$C$14,2,FALSE)&amp;"/"&amp;[1]สูตรแปลงวันที่!G1694</f>
        <v>#VALUE!</v>
      </c>
    </row>
    <row r="1695" spans="1:13">
      <c r="A1695" s="11"/>
      <c r="B1695" s="12">
        <f t="shared" si="234"/>
        <v>0</v>
      </c>
      <c r="C1695" s="12">
        <f t="shared" si="235"/>
        <v>1</v>
      </c>
      <c r="D1695" s="12">
        <f t="shared" si="236"/>
        <v>1900</v>
      </c>
      <c r="E1695" s="12" t="str">
        <f t="shared" si="237"/>
        <v/>
      </c>
      <c r="F1695" s="12" t="e">
        <f t="shared" si="238"/>
        <v>#VALUE!</v>
      </c>
      <c r="G1695" s="12" t="str">
        <f t="shared" si="239"/>
        <v/>
      </c>
      <c r="H1695" s="12" t="e">
        <f t="shared" si="240"/>
        <v>#N/A</v>
      </c>
      <c r="I1695" s="12" t="str">
        <f t="shared" si="241"/>
        <v>0/1/2443</v>
      </c>
      <c r="J1695" s="12" t="str">
        <f t="shared" si="242"/>
        <v>0/1/2500</v>
      </c>
      <c r="K1695" s="12" t="e">
        <f>IF(VALUE(LEFT(A1695,SEARCH(" ",A1695)-1))&lt;10,"0"&amp;VALUE(LEFT(A1695,SEARCH(" ",A1695)-1)),VALUE(LEFT(A1695,SEARCH(" ",A1695)-1)))&amp;"/"&amp;VLOOKUP(MID(A1695,SEARCH(" ",A1695)+1,LEN(A1695)-SEARCH(" ",A1695)-3),'[1]Lookup Data'!$B$2:$C$14,2,FALSE)&amp;"/"&amp;RIGHT(A1695,2)+2500</f>
        <v>#VALUE!</v>
      </c>
      <c r="L1695" s="12" t="e">
        <f>LEFT(A1695,2)&amp;"/"&amp;VLOOKUP(MID(LEFT(A1695,LEN(A1695)-5),SEARCH(" ",A1695),LEN(LEFT(A1695,LEN(A1695)-5))-SEARCH(" ",A1695)+1),'[1]Lookup Data'!$E$3:$F$14,2,FALSE)&amp;"/"&amp;RIGHT(A1695,4)</f>
        <v>#VALUE!</v>
      </c>
      <c r="M1695" s="12" t="e">
        <f>E1695&amp;"/"&amp;VLOOKUP([1]สูตรแปลงวันที่!F1695,'[1]Lookup Data'!$B$3:$C$14,2,FALSE)&amp;"/"&amp;[1]สูตรแปลงวันที่!G1695</f>
        <v>#VALUE!</v>
      </c>
    </row>
    <row r="1696" spans="1:13">
      <c r="A1696" s="11"/>
      <c r="B1696" s="12">
        <f t="shared" si="234"/>
        <v>0</v>
      </c>
      <c r="C1696" s="12">
        <f t="shared" si="235"/>
        <v>1</v>
      </c>
      <c r="D1696" s="12">
        <f t="shared" si="236"/>
        <v>1900</v>
      </c>
      <c r="E1696" s="12" t="str">
        <f t="shared" si="237"/>
        <v/>
      </c>
      <c r="F1696" s="12" t="e">
        <f t="shared" si="238"/>
        <v>#VALUE!</v>
      </c>
      <c r="G1696" s="12" t="str">
        <f t="shared" si="239"/>
        <v/>
      </c>
      <c r="H1696" s="12" t="e">
        <f t="shared" si="240"/>
        <v>#N/A</v>
      </c>
      <c r="I1696" s="12" t="str">
        <f t="shared" si="241"/>
        <v>0/1/2443</v>
      </c>
      <c r="J1696" s="12" t="str">
        <f t="shared" si="242"/>
        <v>0/1/2500</v>
      </c>
      <c r="K1696" s="12" t="e">
        <f>IF(VALUE(LEFT(A1696,SEARCH(" ",A1696)-1))&lt;10,"0"&amp;VALUE(LEFT(A1696,SEARCH(" ",A1696)-1)),VALUE(LEFT(A1696,SEARCH(" ",A1696)-1)))&amp;"/"&amp;VLOOKUP(MID(A1696,SEARCH(" ",A1696)+1,LEN(A1696)-SEARCH(" ",A1696)-3),'[1]Lookup Data'!$B$2:$C$14,2,FALSE)&amp;"/"&amp;RIGHT(A1696,2)+2500</f>
        <v>#VALUE!</v>
      </c>
      <c r="L1696" s="12" t="e">
        <f>LEFT(A1696,2)&amp;"/"&amp;VLOOKUP(MID(LEFT(A1696,LEN(A1696)-5),SEARCH(" ",A1696),LEN(LEFT(A1696,LEN(A1696)-5))-SEARCH(" ",A1696)+1),'[1]Lookup Data'!$E$3:$F$14,2,FALSE)&amp;"/"&amp;RIGHT(A1696,4)</f>
        <v>#VALUE!</v>
      </c>
      <c r="M1696" s="12" t="e">
        <f>E1696&amp;"/"&amp;VLOOKUP([1]สูตรแปลงวันที่!F1696,'[1]Lookup Data'!$B$3:$C$14,2,FALSE)&amp;"/"&amp;[1]สูตรแปลงวันที่!G1696</f>
        <v>#VALUE!</v>
      </c>
    </row>
    <row r="1697" spans="1:13">
      <c r="A1697" s="11"/>
      <c r="B1697" s="12">
        <f t="shared" si="234"/>
        <v>0</v>
      </c>
      <c r="C1697" s="12">
        <f t="shared" si="235"/>
        <v>1</v>
      </c>
      <c r="D1697" s="12">
        <f t="shared" si="236"/>
        <v>1900</v>
      </c>
      <c r="E1697" s="12" t="str">
        <f t="shared" si="237"/>
        <v/>
      </c>
      <c r="F1697" s="12" t="e">
        <f t="shared" si="238"/>
        <v>#VALUE!</v>
      </c>
      <c r="G1697" s="12" t="str">
        <f t="shared" si="239"/>
        <v/>
      </c>
      <c r="H1697" s="12" t="e">
        <f t="shared" si="240"/>
        <v>#N/A</v>
      </c>
      <c r="I1697" s="12" t="str">
        <f t="shared" si="241"/>
        <v>0/1/2443</v>
      </c>
      <c r="J1697" s="12" t="str">
        <f t="shared" si="242"/>
        <v>0/1/2500</v>
      </c>
      <c r="K1697" s="12" t="e">
        <f>IF(VALUE(LEFT(A1697,SEARCH(" ",A1697)-1))&lt;10,"0"&amp;VALUE(LEFT(A1697,SEARCH(" ",A1697)-1)),VALUE(LEFT(A1697,SEARCH(" ",A1697)-1)))&amp;"/"&amp;VLOOKUP(MID(A1697,SEARCH(" ",A1697)+1,LEN(A1697)-SEARCH(" ",A1697)-3),'[1]Lookup Data'!$B$2:$C$14,2,FALSE)&amp;"/"&amp;RIGHT(A1697,2)+2500</f>
        <v>#VALUE!</v>
      </c>
      <c r="L1697" s="12" t="e">
        <f>LEFT(A1697,2)&amp;"/"&amp;VLOOKUP(MID(LEFT(A1697,LEN(A1697)-5),SEARCH(" ",A1697),LEN(LEFT(A1697,LEN(A1697)-5))-SEARCH(" ",A1697)+1),'[1]Lookup Data'!$E$3:$F$14,2,FALSE)&amp;"/"&amp;RIGHT(A1697,4)</f>
        <v>#VALUE!</v>
      </c>
      <c r="M1697" s="12" t="e">
        <f>E1697&amp;"/"&amp;VLOOKUP([1]สูตรแปลงวันที่!F1697,'[1]Lookup Data'!$B$3:$C$14,2,FALSE)&amp;"/"&amp;[1]สูตรแปลงวันที่!G1697</f>
        <v>#VALUE!</v>
      </c>
    </row>
    <row r="1698" spans="1:13">
      <c r="A1698" s="11"/>
      <c r="B1698" s="12">
        <f t="shared" si="234"/>
        <v>0</v>
      </c>
      <c r="C1698" s="12">
        <f t="shared" si="235"/>
        <v>1</v>
      </c>
      <c r="D1698" s="12">
        <f t="shared" si="236"/>
        <v>1900</v>
      </c>
      <c r="E1698" s="12" t="str">
        <f t="shared" si="237"/>
        <v/>
      </c>
      <c r="F1698" s="12" t="e">
        <f t="shared" si="238"/>
        <v>#VALUE!</v>
      </c>
      <c r="G1698" s="12" t="str">
        <f t="shared" si="239"/>
        <v/>
      </c>
      <c r="H1698" s="12" t="e">
        <f t="shared" si="240"/>
        <v>#N/A</v>
      </c>
      <c r="I1698" s="12" t="str">
        <f t="shared" si="241"/>
        <v>0/1/2443</v>
      </c>
      <c r="J1698" s="12" t="str">
        <f t="shared" si="242"/>
        <v>0/1/2500</v>
      </c>
      <c r="K1698" s="12" t="e">
        <f>IF(VALUE(LEFT(A1698,SEARCH(" ",A1698)-1))&lt;10,"0"&amp;VALUE(LEFT(A1698,SEARCH(" ",A1698)-1)),VALUE(LEFT(A1698,SEARCH(" ",A1698)-1)))&amp;"/"&amp;VLOOKUP(MID(A1698,SEARCH(" ",A1698)+1,LEN(A1698)-SEARCH(" ",A1698)-3),'[1]Lookup Data'!$B$2:$C$14,2,FALSE)&amp;"/"&amp;RIGHT(A1698,2)+2500</f>
        <v>#VALUE!</v>
      </c>
      <c r="L1698" s="12" t="e">
        <f>LEFT(A1698,2)&amp;"/"&amp;VLOOKUP(MID(LEFT(A1698,LEN(A1698)-5),SEARCH(" ",A1698),LEN(LEFT(A1698,LEN(A1698)-5))-SEARCH(" ",A1698)+1),'[1]Lookup Data'!$E$3:$F$14,2,FALSE)&amp;"/"&amp;RIGHT(A1698,4)</f>
        <v>#VALUE!</v>
      </c>
      <c r="M1698" s="12" t="e">
        <f>E1698&amp;"/"&amp;VLOOKUP([1]สูตรแปลงวันที่!F1698,'[1]Lookup Data'!$B$3:$C$14,2,FALSE)&amp;"/"&amp;[1]สูตรแปลงวันที่!G1698</f>
        <v>#VALUE!</v>
      </c>
    </row>
    <row r="1699" spans="1:13">
      <c r="A1699" s="11"/>
      <c r="B1699" s="12">
        <f t="shared" si="234"/>
        <v>0</v>
      </c>
      <c r="C1699" s="12">
        <f t="shared" si="235"/>
        <v>1</v>
      </c>
      <c r="D1699" s="12">
        <f t="shared" si="236"/>
        <v>1900</v>
      </c>
      <c r="E1699" s="12" t="str">
        <f t="shared" si="237"/>
        <v/>
      </c>
      <c r="F1699" s="12" t="e">
        <f t="shared" si="238"/>
        <v>#VALUE!</v>
      </c>
      <c r="G1699" s="12" t="str">
        <f t="shared" si="239"/>
        <v/>
      </c>
      <c r="H1699" s="12" t="e">
        <f t="shared" si="240"/>
        <v>#N/A</v>
      </c>
      <c r="I1699" s="12" t="str">
        <f t="shared" si="241"/>
        <v>0/1/2443</v>
      </c>
      <c r="J1699" s="12" t="str">
        <f t="shared" si="242"/>
        <v>0/1/2500</v>
      </c>
      <c r="K1699" s="12" t="e">
        <f>IF(VALUE(LEFT(A1699,SEARCH(" ",A1699)-1))&lt;10,"0"&amp;VALUE(LEFT(A1699,SEARCH(" ",A1699)-1)),VALUE(LEFT(A1699,SEARCH(" ",A1699)-1)))&amp;"/"&amp;VLOOKUP(MID(A1699,SEARCH(" ",A1699)+1,LEN(A1699)-SEARCH(" ",A1699)-3),'[1]Lookup Data'!$B$2:$C$14,2,FALSE)&amp;"/"&amp;RIGHT(A1699,2)+2500</f>
        <v>#VALUE!</v>
      </c>
      <c r="L1699" s="12" t="e">
        <f>LEFT(A1699,2)&amp;"/"&amp;VLOOKUP(MID(LEFT(A1699,LEN(A1699)-5),SEARCH(" ",A1699),LEN(LEFT(A1699,LEN(A1699)-5))-SEARCH(" ",A1699)+1),'[1]Lookup Data'!$E$3:$F$14,2,FALSE)&amp;"/"&amp;RIGHT(A1699,4)</f>
        <v>#VALUE!</v>
      </c>
      <c r="M1699" s="12" t="e">
        <f>E1699&amp;"/"&amp;VLOOKUP([1]สูตรแปลงวันที่!F1699,'[1]Lookup Data'!$B$3:$C$14,2,FALSE)&amp;"/"&amp;[1]สูตรแปลงวันที่!G1699</f>
        <v>#VALUE!</v>
      </c>
    </row>
    <row r="1700" spans="1:13">
      <c r="A1700" s="11"/>
      <c r="B1700" s="12">
        <f t="shared" si="234"/>
        <v>0</v>
      </c>
      <c r="C1700" s="12">
        <f t="shared" si="235"/>
        <v>1</v>
      </c>
      <c r="D1700" s="12">
        <f t="shared" si="236"/>
        <v>1900</v>
      </c>
      <c r="E1700" s="12" t="str">
        <f t="shared" si="237"/>
        <v/>
      </c>
      <c r="F1700" s="12" t="e">
        <f t="shared" si="238"/>
        <v>#VALUE!</v>
      </c>
      <c r="G1700" s="12" t="str">
        <f t="shared" si="239"/>
        <v/>
      </c>
      <c r="H1700" s="12" t="e">
        <f t="shared" si="240"/>
        <v>#N/A</v>
      </c>
      <c r="I1700" s="12" t="str">
        <f t="shared" si="241"/>
        <v>0/1/2443</v>
      </c>
      <c r="J1700" s="12" t="str">
        <f t="shared" si="242"/>
        <v>0/1/2500</v>
      </c>
      <c r="K1700" s="12" t="e">
        <f>IF(VALUE(LEFT(A1700,SEARCH(" ",A1700)-1))&lt;10,"0"&amp;VALUE(LEFT(A1700,SEARCH(" ",A1700)-1)),VALUE(LEFT(A1700,SEARCH(" ",A1700)-1)))&amp;"/"&amp;VLOOKUP(MID(A1700,SEARCH(" ",A1700)+1,LEN(A1700)-SEARCH(" ",A1700)-3),'[1]Lookup Data'!$B$2:$C$14,2,FALSE)&amp;"/"&amp;RIGHT(A1700,2)+2500</f>
        <v>#VALUE!</v>
      </c>
      <c r="L1700" s="12" t="e">
        <f>LEFT(A1700,2)&amp;"/"&amp;VLOOKUP(MID(LEFT(A1700,LEN(A1700)-5),SEARCH(" ",A1700),LEN(LEFT(A1700,LEN(A1700)-5))-SEARCH(" ",A1700)+1),'[1]Lookup Data'!$E$3:$F$14,2,FALSE)&amp;"/"&amp;RIGHT(A1700,4)</f>
        <v>#VALUE!</v>
      </c>
      <c r="M1700" s="12" t="e">
        <f>E1700&amp;"/"&amp;VLOOKUP([1]สูตรแปลงวันที่!F1700,'[1]Lookup Data'!$B$3:$C$14,2,FALSE)&amp;"/"&amp;[1]สูตรแปลงวันที่!G1700</f>
        <v>#VALUE!</v>
      </c>
    </row>
    <row r="1701" spans="1:13">
      <c r="A1701" s="11"/>
      <c r="B1701" s="12">
        <f t="shared" si="234"/>
        <v>0</v>
      </c>
      <c r="C1701" s="12">
        <f t="shared" si="235"/>
        <v>1</v>
      </c>
      <c r="D1701" s="12">
        <f t="shared" si="236"/>
        <v>1900</v>
      </c>
      <c r="E1701" s="12" t="str">
        <f t="shared" si="237"/>
        <v/>
      </c>
      <c r="F1701" s="12" t="e">
        <f t="shared" si="238"/>
        <v>#VALUE!</v>
      </c>
      <c r="G1701" s="12" t="str">
        <f t="shared" si="239"/>
        <v/>
      </c>
      <c r="H1701" s="12" t="e">
        <f t="shared" si="240"/>
        <v>#N/A</v>
      </c>
      <c r="I1701" s="12" t="str">
        <f t="shared" si="241"/>
        <v>0/1/2443</v>
      </c>
      <c r="J1701" s="12" t="str">
        <f t="shared" si="242"/>
        <v>0/1/2500</v>
      </c>
      <c r="K1701" s="12" t="e">
        <f>IF(VALUE(LEFT(A1701,SEARCH(" ",A1701)-1))&lt;10,"0"&amp;VALUE(LEFT(A1701,SEARCH(" ",A1701)-1)),VALUE(LEFT(A1701,SEARCH(" ",A1701)-1)))&amp;"/"&amp;VLOOKUP(MID(A1701,SEARCH(" ",A1701)+1,LEN(A1701)-SEARCH(" ",A1701)-3),'[1]Lookup Data'!$B$2:$C$14,2,FALSE)&amp;"/"&amp;RIGHT(A1701,2)+2500</f>
        <v>#VALUE!</v>
      </c>
      <c r="L1701" s="12" t="e">
        <f>LEFT(A1701,2)&amp;"/"&amp;VLOOKUP(MID(LEFT(A1701,LEN(A1701)-5),SEARCH(" ",A1701),LEN(LEFT(A1701,LEN(A1701)-5))-SEARCH(" ",A1701)+1),'[1]Lookup Data'!$E$3:$F$14,2,FALSE)&amp;"/"&amp;RIGHT(A1701,4)</f>
        <v>#VALUE!</v>
      </c>
      <c r="M1701" s="12" t="e">
        <f>E1701&amp;"/"&amp;VLOOKUP([1]สูตรแปลงวันที่!F1701,'[1]Lookup Data'!$B$3:$C$14,2,FALSE)&amp;"/"&amp;[1]สูตรแปลงวันที่!G1701</f>
        <v>#VALUE!</v>
      </c>
    </row>
    <row r="1702" spans="1:13">
      <c r="A1702" s="11"/>
      <c r="B1702" s="12">
        <f t="shared" si="234"/>
        <v>0</v>
      </c>
      <c r="C1702" s="12">
        <f t="shared" si="235"/>
        <v>1</v>
      </c>
      <c r="D1702" s="12">
        <f t="shared" si="236"/>
        <v>1900</v>
      </c>
      <c r="E1702" s="12" t="str">
        <f t="shared" si="237"/>
        <v/>
      </c>
      <c r="F1702" s="12" t="e">
        <f t="shared" si="238"/>
        <v>#VALUE!</v>
      </c>
      <c r="G1702" s="12" t="str">
        <f t="shared" si="239"/>
        <v/>
      </c>
      <c r="H1702" s="12" t="e">
        <f t="shared" si="240"/>
        <v>#N/A</v>
      </c>
      <c r="I1702" s="12" t="str">
        <f t="shared" si="241"/>
        <v>0/1/2443</v>
      </c>
      <c r="J1702" s="12" t="str">
        <f t="shared" si="242"/>
        <v>0/1/2500</v>
      </c>
      <c r="K1702" s="12" t="e">
        <f>IF(VALUE(LEFT(A1702,SEARCH(" ",A1702)-1))&lt;10,"0"&amp;VALUE(LEFT(A1702,SEARCH(" ",A1702)-1)),VALUE(LEFT(A1702,SEARCH(" ",A1702)-1)))&amp;"/"&amp;VLOOKUP(MID(A1702,SEARCH(" ",A1702)+1,LEN(A1702)-SEARCH(" ",A1702)-3),'[1]Lookup Data'!$B$2:$C$14,2,FALSE)&amp;"/"&amp;RIGHT(A1702,2)+2500</f>
        <v>#VALUE!</v>
      </c>
      <c r="L1702" s="12" t="e">
        <f>LEFT(A1702,2)&amp;"/"&amp;VLOOKUP(MID(LEFT(A1702,LEN(A1702)-5),SEARCH(" ",A1702),LEN(LEFT(A1702,LEN(A1702)-5))-SEARCH(" ",A1702)+1),'[1]Lookup Data'!$E$3:$F$14,2,FALSE)&amp;"/"&amp;RIGHT(A1702,4)</f>
        <v>#VALUE!</v>
      </c>
      <c r="M1702" s="12" t="e">
        <f>E1702&amp;"/"&amp;VLOOKUP([1]สูตรแปลงวันที่!F1702,'[1]Lookup Data'!$B$3:$C$14,2,FALSE)&amp;"/"&amp;[1]สูตรแปลงวันที่!G1702</f>
        <v>#VALUE!</v>
      </c>
    </row>
    <row r="1703" spans="1:13">
      <c r="A1703" s="11"/>
      <c r="B1703" s="12">
        <f t="shared" si="234"/>
        <v>0</v>
      </c>
      <c r="C1703" s="12">
        <f t="shared" si="235"/>
        <v>1</v>
      </c>
      <c r="D1703" s="12">
        <f t="shared" si="236"/>
        <v>1900</v>
      </c>
      <c r="E1703" s="12" t="str">
        <f t="shared" si="237"/>
        <v/>
      </c>
      <c r="F1703" s="12" t="e">
        <f t="shared" si="238"/>
        <v>#VALUE!</v>
      </c>
      <c r="G1703" s="12" t="str">
        <f t="shared" si="239"/>
        <v/>
      </c>
      <c r="H1703" s="12" t="e">
        <f t="shared" si="240"/>
        <v>#N/A</v>
      </c>
      <c r="I1703" s="12" t="str">
        <f t="shared" si="241"/>
        <v>0/1/2443</v>
      </c>
      <c r="J1703" s="12" t="str">
        <f t="shared" si="242"/>
        <v>0/1/2500</v>
      </c>
      <c r="K1703" s="12" t="e">
        <f>IF(VALUE(LEFT(A1703,SEARCH(" ",A1703)-1))&lt;10,"0"&amp;VALUE(LEFT(A1703,SEARCH(" ",A1703)-1)),VALUE(LEFT(A1703,SEARCH(" ",A1703)-1)))&amp;"/"&amp;VLOOKUP(MID(A1703,SEARCH(" ",A1703)+1,LEN(A1703)-SEARCH(" ",A1703)-3),'[1]Lookup Data'!$B$2:$C$14,2,FALSE)&amp;"/"&amp;RIGHT(A1703,2)+2500</f>
        <v>#VALUE!</v>
      </c>
      <c r="L1703" s="12" t="e">
        <f>LEFT(A1703,2)&amp;"/"&amp;VLOOKUP(MID(LEFT(A1703,LEN(A1703)-5),SEARCH(" ",A1703),LEN(LEFT(A1703,LEN(A1703)-5))-SEARCH(" ",A1703)+1),'[1]Lookup Data'!$E$3:$F$14,2,FALSE)&amp;"/"&amp;RIGHT(A1703,4)</f>
        <v>#VALUE!</v>
      </c>
      <c r="M1703" s="12" t="e">
        <f>E1703&amp;"/"&amp;VLOOKUP([1]สูตรแปลงวันที่!F1703,'[1]Lookup Data'!$B$3:$C$14,2,FALSE)&amp;"/"&amp;[1]สูตรแปลงวันที่!G1703</f>
        <v>#VALUE!</v>
      </c>
    </row>
    <row r="1704" spans="1:13">
      <c r="A1704" s="11"/>
      <c r="B1704" s="12">
        <f t="shared" si="234"/>
        <v>0</v>
      </c>
      <c r="C1704" s="12">
        <f t="shared" si="235"/>
        <v>1</v>
      </c>
      <c r="D1704" s="12">
        <f t="shared" si="236"/>
        <v>1900</v>
      </c>
      <c r="E1704" s="12" t="str">
        <f t="shared" si="237"/>
        <v/>
      </c>
      <c r="F1704" s="12" t="e">
        <f t="shared" si="238"/>
        <v>#VALUE!</v>
      </c>
      <c r="G1704" s="12" t="str">
        <f t="shared" si="239"/>
        <v/>
      </c>
      <c r="H1704" s="12" t="e">
        <f t="shared" si="240"/>
        <v>#N/A</v>
      </c>
      <c r="I1704" s="12" t="str">
        <f t="shared" si="241"/>
        <v>0/1/2443</v>
      </c>
      <c r="J1704" s="12" t="str">
        <f t="shared" si="242"/>
        <v>0/1/2500</v>
      </c>
      <c r="K1704" s="12" t="e">
        <f>IF(VALUE(LEFT(A1704,SEARCH(" ",A1704)-1))&lt;10,"0"&amp;VALUE(LEFT(A1704,SEARCH(" ",A1704)-1)),VALUE(LEFT(A1704,SEARCH(" ",A1704)-1)))&amp;"/"&amp;VLOOKUP(MID(A1704,SEARCH(" ",A1704)+1,LEN(A1704)-SEARCH(" ",A1704)-3),'[1]Lookup Data'!$B$2:$C$14,2,FALSE)&amp;"/"&amp;RIGHT(A1704,2)+2500</f>
        <v>#VALUE!</v>
      </c>
      <c r="L1704" s="12" t="e">
        <f>LEFT(A1704,2)&amp;"/"&amp;VLOOKUP(MID(LEFT(A1704,LEN(A1704)-5),SEARCH(" ",A1704),LEN(LEFT(A1704,LEN(A1704)-5))-SEARCH(" ",A1704)+1),'[1]Lookup Data'!$E$3:$F$14,2,FALSE)&amp;"/"&amp;RIGHT(A1704,4)</f>
        <v>#VALUE!</v>
      </c>
      <c r="M1704" s="12" t="e">
        <f>E1704&amp;"/"&amp;VLOOKUP([1]สูตรแปลงวันที่!F1704,'[1]Lookup Data'!$B$3:$C$14,2,FALSE)&amp;"/"&amp;[1]สูตรแปลงวันที่!G1704</f>
        <v>#VALUE!</v>
      </c>
    </row>
    <row r="1705" spans="1:13">
      <c r="A1705" s="11"/>
      <c r="B1705" s="12">
        <f t="shared" si="234"/>
        <v>0</v>
      </c>
      <c r="C1705" s="12">
        <f t="shared" si="235"/>
        <v>1</v>
      </c>
      <c r="D1705" s="12">
        <f t="shared" si="236"/>
        <v>1900</v>
      </c>
      <c r="E1705" s="12" t="str">
        <f t="shared" si="237"/>
        <v/>
      </c>
      <c r="F1705" s="12" t="e">
        <f t="shared" si="238"/>
        <v>#VALUE!</v>
      </c>
      <c r="G1705" s="12" t="str">
        <f t="shared" si="239"/>
        <v/>
      </c>
      <c r="H1705" s="12" t="e">
        <f t="shared" si="240"/>
        <v>#N/A</v>
      </c>
      <c r="I1705" s="12" t="str">
        <f t="shared" si="241"/>
        <v>0/1/2443</v>
      </c>
      <c r="J1705" s="12" t="str">
        <f t="shared" si="242"/>
        <v>0/1/2500</v>
      </c>
      <c r="K1705" s="12" t="e">
        <f>IF(VALUE(LEFT(A1705,SEARCH(" ",A1705)-1))&lt;10,"0"&amp;VALUE(LEFT(A1705,SEARCH(" ",A1705)-1)),VALUE(LEFT(A1705,SEARCH(" ",A1705)-1)))&amp;"/"&amp;VLOOKUP(MID(A1705,SEARCH(" ",A1705)+1,LEN(A1705)-SEARCH(" ",A1705)-3),'[1]Lookup Data'!$B$2:$C$14,2,FALSE)&amp;"/"&amp;RIGHT(A1705,2)+2500</f>
        <v>#VALUE!</v>
      </c>
      <c r="L1705" s="12" t="e">
        <f>LEFT(A1705,2)&amp;"/"&amp;VLOOKUP(MID(LEFT(A1705,LEN(A1705)-5),SEARCH(" ",A1705),LEN(LEFT(A1705,LEN(A1705)-5))-SEARCH(" ",A1705)+1),'[1]Lookup Data'!$E$3:$F$14,2,FALSE)&amp;"/"&amp;RIGHT(A1705,4)</f>
        <v>#VALUE!</v>
      </c>
      <c r="M1705" s="12" t="e">
        <f>E1705&amp;"/"&amp;VLOOKUP([1]สูตรแปลงวันที่!F1705,'[1]Lookup Data'!$B$3:$C$14,2,FALSE)&amp;"/"&amp;[1]สูตรแปลงวันที่!G1705</f>
        <v>#VALUE!</v>
      </c>
    </row>
    <row r="1706" spans="1:13">
      <c r="A1706" s="11"/>
      <c r="B1706" s="12">
        <f t="shared" si="234"/>
        <v>0</v>
      </c>
      <c r="C1706" s="12">
        <f t="shared" si="235"/>
        <v>1</v>
      </c>
      <c r="D1706" s="12">
        <f t="shared" si="236"/>
        <v>1900</v>
      </c>
      <c r="E1706" s="12" t="str">
        <f t="shared" si="237"/>
        <v/>
      </c>
      <c r="F1706" s="12" t="e">
        <f t="shared" si="238"/>
        <v>#VALUE!</v>
      </c>
      <c r="G1706" s="12" t="str">
        <f t="shared" si="239"/>
        <v/>
      </c>
      <c r="H1706" s="12" t="e">
        <f t="shared" si="240"/>
        <v>#N/A</v>
      </c>
      <c r="I1706" s="12" t="str">
        <f t="shared" si="241"/>
        <v>0/1/2443</v>
      </c>
      <c r="J1706" s="12" t="str">
        <f t="shared" si="242"/>
        <v>0/1/2500</v>
      </c>
      <c r="K1706" s="12" t="e">
        <f>IF(VALUE(LEFT(A1706,SEARCH(" ",A1706)-1))&lt;10,"0"&amp;VALUE(LEFT(A1706,SEARCH(" ",A1706)-1)),VALUE(LEFT(A1706,SEARCH(" ",A1706)-1)))&amp;"/"&amp;VLOOKUP(MID(A1706,SEARCH(" ",A1706)+1,LEN(A1706)-SEARCH(" ",A1706)-3),'[1]Lookup Data'!$B$2:$C$14,2,FALSE)&amp;"/"&amp;RIGHT(A1706,2)+2500</f>
        <v>#VALUE!</v>
      </c>
      <c r="L1706" s="12" t="e">
        <f>LEFT(A1706,2)&amp;"/"&amp;VLOOKUP(MID(LEFT(A1706,LEN(A1706)-5),SEARCH(" ",A1706),LEN(LEFT(A1706,LEN(A1706)-5))-SEARCH(" ",A1706)+1),'[1]Lookup Data'!$E$3:$F$14,2,FALSE)&amp;"/"&amp;RIGHT(A1706,4)</f>
        <v>#VALUE!</v>
      </c>
      <c r="M1706" s="12" t="e">
        <f>E1706&amp;"/"&amp;VLOOKUP([1]สูตรแปลงวันที่!F1706,'[1]Lookup Data'!$B$3:$C$14,2,FALSE)&amp;"/"&amp;[1]สูตรแปลงวันที่!G1706</f>
        <v>#VALUE!</v>
      </c>
    </row>
    <row r="1707" spans="1:13">
      <c r="A1707" s="11"/>
      <c r="B1707" s="12">
        <f t="shared" si="234"/>
        <v>0</v>
      </c>
      <c r="C1707" s="12">
        <f t="shared" si="235"/>
        <v>1</v>
      </c>
      <c r="D1707" s="12">
        <f t="shared" si="236"/>
        <v>1900</v>
      </c>
      <c r="E1707" s="12" t="str">
        <f t="shared" si="237"/>
        <v/>
      </c>
      <c r="F1707" s="12" t="e">
        <f t="shared" si="238"/>
        <v>#VALUE!</v>
      </c>
      <c r="G1707" s="12" t="str">
        <f t="shared" si="239"/>
        <v/>
      </c>
      <c r="H1707" s="12" t="e">
        <f t="shared" si="240"/>
        <v>#N/A</v>
      </c>
      <c r="I1707" s="12" t="str">
        <f t="shared" si="241"/>
        <v>0/1/2443</v>
      </c>
      <c r="J1707" s="12" t="str">
        <f t="shared" si="242"/>
        <v>0/1/2500</v>
      </c>
      <c r="K1707" s="12" t="e">
        <f>IF(VALUE(LEFT(A1707,SEARCH(" ",A1707)-1))&lt;10,"0"&amp;VALUE(LEFT(A1707,SEARCH(" ",A1707)-1)),VALUE(LEFT(A1707,SEARCH(" ",A1707)-1)))&amp;"/"&amp;VLOOKUP(MID(A1707,SEARCH(" ",A1707)+1,LEN(A1707)-SEARCH(" ",A1707)-3),'[1]Lookup Data'!$B$2:$C$14,2,FALSE)&amp;"/"&amp;RIGHT(A1707,2)+2500</f>
        <v>#VALUE!</v>
      </c>
      <c r="L1707" s="12" t="e">
        <f>LEFT(A1707,2)&amp;"/"&amp;VLOOKUP(MID(LEFT(A1707,LEN(A1707)-5),SEARCH(" ",A1707),LEN(LEFT(A1707,LEN(A1707)-5))-SEARCH(" ",A1707)+1),'[1]Lookup Data'!$E$3:$F$14,2,FALSE)&amp;"/"&amp;RIGHT(A1707,4)</f>
        <v>#VALUE!</v>
      </c>
      <c r="M1707" s="12" t="e">
        <f>E1707&amp;"/"&amp;VLOOKUP([1]สูตรแปลงวันที่!F1707,'[1]Lookup Data'!$B$3:$C$14,2,FALSE)&amp;"/"&amp;[1]สูตรแปลงวันที่!G1707</f>
        <v>#VALUE!</v>
      </c>
    </row>
    <row r="1708" spans="1:13">
      <c r="A1708" s="11"/>
      <c r="B1708" s="12">
        <f t="shared" si="234"/>
        <v>0</v>
      </c>
      <c r="C1708" s="12">
        <f t="shared" si="235"/>
        <v>1</v>
      </c>
      <c r="D1708" s="12">
        <f t="shared" si="236"/>
        <v>1900</v>
      </c>
      <c r="E1708" s="12" t="str">
        <f t="shared" si="237"/>
        <v/>
      </c>
      <c r="F1708" s="12" t="e">
        <f t="shared" si="238"/>
        <v>#VALUE!</v>
      </c>
      <c r="G1708" s="12" t="str">
        <f t="shared" si="239"/>
        <v/>
      </c>
      <c r="H1708" s="12" t="e">
        <f t="shared" si="240"/>
        <v>#N/A</v>
      </c>
      <c r="I1708" s="12" t="str">
        <f t="shared" si="241"/>
        <v>0/1/2443</v>
      </c>
      <c r="J1708" s="12" t="str">
        <f t="shared" si="242"/>
        <v>0/1/2500</v>
      </c>
      <c r="K1708" s="12" t="e">
        <f>IF(VALUE(LEFT(A1708,SEARCH(" ",A1708)-1))&lt;10,"0"&amp;VALUE(LEFT(A1708,SEARCH(" ",A1708)-1)),VALUE(LEFT(A1708,SEARCH(" ",A1708)-1)))&amp;"/"&amp;VLOOKUP(MID(A1708,SEARCH(" ",A1708)+1,LEN(A1708)-SEARCH(" ",A1708)-3),'[1]Lookup Data'!$B$2:$C$14,2,FALSE)&amp;"/"&amp;RIGHT(A1708,2)+2500</f>
        <v>#VALUE!</v>
      </c>
      <c r="L1708" s="12" t="e">
        <f>LEFT(A1708,2)&amp;"/"&amp;VLOOKUP(MID(LEFT(A1708,LEN(A1708)-5),SEARCH(" ",A1708),LEN(LEFT(A1708,LEN(A1708)-5))-SEARCH(" ",A1708)+1),'[1]Lookup Data'!$E$3:$F$14,2,FALSE)&amp;"/"&amp;RIGHT(A1708,4)</f>
        <v>#VALUE!</v>
      </c>
      <c r="M1708" s="12" t="e">
        <f>E1708&amp;"/"&amp;VLOOKUP([1]สูตรแปลงวันที่!F1708,'[1]Lookup Data'!$B$3:$C$14,2,FALSE)&amp;"/"&amp;[1]สูตรแปลงวันที่!G1708</f>
        <v>#VALUE!</v>
      </c>
    </row>
    <row r="1709" spans="1:13">
      <c r="A1709" s="11"/>
      <c r="B1709" s="12">
        <f t="shared" si="234"/>
        <v>0</v>
      </c>
      <c r="C1709" s="12">
        <f t="shared" si="235"/>
        <v>1</v>
      </c>
      <c r="D1709" s="12">
        <f t="shared" si="236"/>
        <v>1900</v>
      </c>
      <c r="E1709" s="12" t="str">
        <f t="shared" si="237"/>
        <v/>
      </c>
      <c r="F1709" s="12" t="e">
        <f t="shared" si="238"/>
        <v>#VALUE!</v>
      </c>
      <c r="G1709" s="12" t="str">
        <f t="shared" si="239"/>
        <v/>
      </c>
      <c r="H1709" s="12" t="e">
        <f t="shared" si="240"/>
        <v>#N/A</v>
      </c>
      <c r="I1709" s="12" t="str">
        <f t="shared" si="241"/>
        <v>0/1/2443</v>
      </c>
      <c r="J1709" s="12" t="str">
        <f t="shared" si="242"/>
        <v>0/1/2500</v>
      </c>
      <c r="K1709" s="12" t="e">
        <f>IF(VALUE(LEFT(A1709,SEARCH(" ",A1709)-1))&lt;10,"0"&amp;VALUE(LEFT(A1709,SEARCH(" ",A1709)-1)),VALUE(LEFT(A1709,SEARCH(" ",A1709)-1)))&amp;"/"&amp;VLOOKUP(MID(A1709,SEARCH(" ",A1709)+1,LEN(A1709)-SEARCH(" ",A1709)-3),'[1]Lookup Data'!$B$2:$C$14,2,FALSE)&amp;"/"&amp;RIGHT(A1709,2)+2500</f>
        <v>#VALUE!</v>
      </c>
      <c r="L1709" s="12" t="e">
        <f>LEFT(A1709,2)&amp;"/"&amp;VLOOKUP(MID(LEFT(A1709,LEN(A1709)-5),SEARCH(" ",A1709),LEN(LEFT(A1709,LEN(A1709)-5))-SEARCH(" ",A1709)+1),'[1]Lookup Data'!$E$3:$F$14,2,FALSE)&amp;"/"&amp;RIGHT(A1709,4)</f>
        <v>#VALUE!</v>
      </c>
      <c r="M1709" s="12" t="e">
        <f>E1709&amp;"/"&amp;VLOOKUP([1]สูตรแปลงวันที่!F1709,'[1]Lookup Data'!$B$3:$C$14,2,FALSE)&amp;"/"&amp;[1]สูตรแปลงวันที่!G1709</f>
        <v>#VALUE!</v>
      </c>
    </row>
    <row r="1710" spans="1:13">
      <c r="A1710" s="11"/>
      <c r="B1710" s="12">
        <f t="shared" si="234"/>
        <v>0</v>
      </c>
      <c r="C1710" s="12">
        <f t="shared" si="235"/>
        <v>1</v>
      </c>
      <c r="D1710" s="12">
        <f t="shared" si="236"/>
        <v>1900</v>
      </c>
      <c r="E1710" s="12" t="str">
        <f t="shared" si="237"/>
        <v/>
      </c>
      <c r="F1710" s="12" t="e">
        <f t="shared" si="238"/>
        <v>#VALUE!</v>
      </c>
      <c r="G1710" s="12" t="str">
        <f t="shared" si="239"/>
        <v/>
      </c>
      <c r="H1710" s="12" t="e">
        <f t="shared" si="240"/>
        <v>#N/A</v>
      </c>
      <c r="I1710" s="12" t="str">
        <f t="shared" si="241"/>
        <v>0/1/2443</v>
      </c>
      <c r="J1710" s="12" t="str">
        <f t="shared" si="242"/>
        <v>0/1/2500</v>
      </c>
      <c r="K1710" s="12" t="e">
        <f>IF(VALUE(LEFT(A1710,SEARCH(" ",A1710)-1))&lt;10,"0"&amp;VALUE(LEFT(A1710,SEARCH(" ",A1710)-1)),VALUE(LEFT(A1710,SEARCH(" ",A1710)-1)))&amp;"/"&amp;VLOOKUP(MID(A1710,SEARCH(" ",A1710)+1,LEN(A1710)-SEARCH(" ",A1710)-3),'[1]Lookup Data'!$B$2:$C$14,2,FALSE)&amp;"/"&amp;RIGHT(A1710,2)+2500</f>
        <v>#VALUE!</v>
      </c>
      <c r="L1710" s="12" t="e">
        <f>LEFT(A1710,2)&amp;"/"&amp;VLOOKUP(MID(LEFT(A1710,LEN(A1710)-5),SEARCH(" ",A1710),LEN(LEFT(A1710,LEN(A1710)-5))-SEARCH(" ",A1710)+1),'[1]Lookup Data'!$E$3:$F$14,2,FALSE)&amp;"/"&amp;RIGHT(A1710,4)</f>
        <v>#VALUE!</v>
      </c>
      <c r="M1710" s="12" t="e">
        <f>E1710&amp;"/"&amp;VLOOKUP([1]สูตรแปลงวันที่!F1710,'[1]Lookup Data'!$B$3:$C$14,2,FALSE)&amp;"/"&amp;[1]สูตรแปลงวันที่!G1710</f>
        <v>#VALUE!</v>
      </c>
    </row>
    <row r="1711" spans="1:13">
      <c r="A1711" s="11"/>
      <c r="B1711" s="12">
        <f t="shared" si="234"/>
        <v>0</v>
      </c>
      <c r="C1711" s="12">
        <f t="shared" si="235"/>
        <v>1</v>
      </c>
      <c r="D1711" s="12">
        <f t="shared" si="236"/>
        <v>1900</v>
      </c>
      <c r="E1711" s="12" t="str">
        <f t="shared" si="237"/>
        <v/>
      </c>
      <c r="F1711" s="12" t="e">
        <f t="shared" si="238"/>
        <v>#VALUE!</v>
      </c>
      <c r="G1711" s="12" t="str">
        <f t="shared" si="239"/>
        <v/>
      </c>
      <c r="H1711" s="12" t="e">
        <f t="shared" si="240"/>
        <v>#N/A</v>
      </c>
      <c r="I1711" s="12" t="str">
        <f t="shared" si="241"/>
        <v>0/1/2443</v>
      </c>
      <c r="J1711" s="12" t="str">
        <f t="shared" si="242"/>
        <v>0/1/2500</v>
      </c>
      <c r="K1711" s="12" t="e">
        <f>IF(VALUE(LEFT(A1711,SEARCH(" ",A1711)-1))&lt;10,"0"&amp;VALUE(LEFT(A1711,SEARCH(" ",A1711)-1)),VALUE(LEFT(A1711,SEARCH(" ",A1711)-1)))&amp;"/"&amp;VLOOKUP(MID(A1711,SEARCH(" ",A1711)+1,LEN(A1711)-SEARCH(" ",A1711)-3),'[1]Lookup Data'!$B$2:$C$14,2,FALSE)&amp;"/"&amp;RIGHT(A1711,2)+2500</f>
        <v>#VALUE!</v>
      </c>
      <c r="L1711" s="12" t="e">
        <f>LEFT(A1711,2)&amp;"/"&amp;VLOOKUP(MID(LEFT(A1711,LEN(A1711)-5),SEARCH(" ",A1711),LEN(LEFT(A1711,LEN(A1711)-5))-SEARCH(" ",A1711)+1),'[1]Lookup Data'!$E$3:$F$14,2,FALSE)&amp;"/"&amp;RIGHT(A1711,4)</f>
        <v>#VALUE!</v>
      </c>
      <c r="M1711" s="12" t="e">
        <f>E1711&amp;"/"&amp;VLOOKUP([1]สูตรแปลงวันที่!F1711,'[1]Lookup Data'!$B$3:$C$14,2,FALSE)&amp;"/"&amp;[1]สูตรแปลงวันที่!G1711</f>
        <v>#VALUE!</v>
      </c>
    </row>
    <row r="1712" spans="1:13">
      <c r="A1712" s="11"/>
      <c r="B1712" s="12">
        <f t="shared" si="234"/>
        <v>0</v>
      </c>
      <c r="C1712" s="12">
        <f t="shared" si="235"/>
        <v>1</v>
      </c>
      <c r="D1712" s="12">
        <f t="shared" si="236"/>
        <v>1900</v>
      </c>
      <c r="E1712" s="12" t="str">
        <f t="shared" si="237"/>
        <v/>
      </c>
      <c r="F1712" s="12" t="e">
        <f t="shared" si="238"/>
        <v>#VALUE!</v>
      </c>
      <c r="G1712" s="12" t="str">
        <f t="shared" si="239"/>
        <v/>
      </c>
      <c r="H1712" s="12" t="e">
        <f t="shared" si="240"/>
        <v>#N/A</v>
      </c>
      <c r="I1712" s="12" t="str">
        <f t="shared" si="241"/>
        <v>0/1/2443</v>
      </c>
      <c r="J1712" s="12" t="str">
        <f t="shared" si="242"/>
        <v>0/1/2500</v>
      </c>
      <c r="K1712" s="12" t="e">
        <f>IF(VALUE(LEFT(A1712,SEARCH(" ",A1712)-1))&lt;10,"0"&amp;VALUE(LEFT(A1712,SEARCH(" ",A1712)-1)),VALUE(LEFT(A1712,SEARCH(" ",A1712)-1)))&amp;"/"&amp;VLOOKUP(MID(A1712,SEARCH(" ",A1712)+1,LEN(A1712)-SEARCH(" ",A1712)-3),'[1]Lookup Data'!$B$2:$C$14,2,FALSE)&amp;"/"&amp;RIGHT(A1712,2)+2500</f>
        <v>#VALUE!</v>
      </c>
      <c r="L1712" s="12" t="e">
        <f>LEFT(A1712,2)&amp;"/"&amp;VLOOKUP(MID(LEFT(A1712,LEN(A1712)-5),SEARCH(" ",A1712),LEN(LEFT(A1712,LEN(A1712)-5))-SEARCH(" ",A1712)+1),'[1]Lookup Data'!$E$3:$F$14,2,FALSE)&amp;"/"&amp;RIGHT(A1712,4)</f>
        <v>#VALUE!</v>
      </c>
      <c r="M1712" s="12" t="e">
        <f>E1712&amp;"/"&amp;VLOOKUP([1]สูตรแปลงวันที่!F1712,'[1]Lookup Data'!$B$3:$C$14,2,FALSE)&amp;"/"&amp;[1]สูตรแปลงวันที่!G1712</f>
        <v>#VALUE!</v>
      </c>
    </row>
    <row r="1713" spans="1:13">
      <c r="A1713" s="11"/>
      <c r="B1713" s="12">
        <f t="shared" si="234"/>
        <v>0</v>
      </c>
      <c r="C1713" s="12">
        <f t="shared" si="235"/>
        <v>1</v>
      </c>
      <c r="D1713" s="12">
        <f t="shared" si="236"/>
        <v>1900</v>
      </c>
      <c r="E1713" s="12" t="str">
        <f t="shared" si="237"/>
        <v/>
      </c>
      <c r="F1713" s="12" t="e">
        <f t="shared" si="238"/>
        <v>#VALUE!</v>
      </c>
      <c r="G1713" s="12" t="str">
        <f t="shared" si="239"/>
        <v/>
      </c>
      <c r="H1713" s="12" t="e">
        <f t="shared" si="240"/>
        <v>#N/A</v>
      </c>
      <c r="I1713" s="12" t="str">
        <f t="shared" si="241"/>
        <v>0/1/2443</v>
      </c>
      <c r="J1713" s="12" t="str">
        <f t="shared" si="242"/>
        <v>0/1/2500</v>
      </c>
      <c r="K1713" s="12" t="e">
        <f>IF(VALUE(LEFT(A1713,SEARCH(" ",A1713)-1))&lt;10,"0"&amp;VALUE(LEFT(A1713,SEARCH(" ",A1713)-1)),VALUE(LEFT(A1713,SEARCH(" ",A1713)-1)))&amp;"/"&amp;VLOOKUP(MID(A1713,SEARCH(" ",A1713)+1,LEN(A1713)-SEARCH(" ",A1713)-3),'[1]Lookup Data'!$B$2:$C$14,2,FALSE)&amp;"/"&amp;RIGHT(A1713,2)+2500</f>
        <v>#VALUE!</v>
      </c>
      <c r="L1713" s="12" t="e">
        <f>LEFT(A1713,2)&amp;"/"&amp;VLOOKUP(MID(LEFT(A1713,LEN(A1713)-5),SEARCH(" ",A1713),LEN(LEFT(A1713,LEN(A1713)-5))-SEARCH(" ",A1713)+1),'[1]Lookup Data'!$E$3:$F$14,2,FALSE)&amp;"/"&amp;RIGHT(A1713,4)</f>
        <v>#VALUE!</v>
      </c>
      <c r="M1713" s="12" t="e">
        <f>E1713&amp;"/"&amp;VLOOKUP([1]สูตรแปลงวันที่!F1713,'[1]Lookup Data'!$B$3:$C$14,2,FALSE)&amp;"/"&amp;[1]สูตรแปลงวันที่!G1713</f>
        <v>#VALUE!</v>
      </c>
    </row>
    <row r="1714" spans="1:13">
      <c r="A1714" s="11"/>
      <c r="B1714" s="12">
        <f t="shared" si="234"/>
        <v>0</v>
      </c>
      <c r="C1714" s="12">
        <f t="shared" si="235"/>
        <v>1</v>
      </c>
      <c r="D1714" s="12">
        <f t="shared" si="236"/>
        <v>1900</v>
      </c>
      <c r="E1714" s="12" t="str">
        <f t="shared" si="237"/>
        <v/>
      </c>
      <c r="F1714" s="12" t="e">
        <f t="shared" si="238"/>
        <v>#VALUE!</v>
      </c>
      <c r="G1714" s="12" t="str">
        <f t="shared" si="239"/>
        <v/>
      </c>
      <c r="H1714" s="12" t="e">
        <f t="shared" si="240"/>
        <v>#N/A</v>
      </c>
      <c r="I1714" s="12" t="str">
        <f t="shared" si="241"/>
        <v>0/1/2443</v>
      </c>
      <c r="J1714" s="12" t="str">
        <f t="shared" si="242"/>
        <v>0/1/2500</v>
      </c>
      <c r="K1714" s="12" t="e">
        <f>IF(VALUE(LEFT(A1714,SEARCH(" ",A1714)-1))&lt;10,"0"&amp;VALUE(LEFT(A1714,SEARCH(" ",A1714)-1)),VALUE(LEFT(A1714,SEARCH(" ",A1714)-1)))&amp;"/"&amp;VLOOKUP(MID(A1714,SEARCH(" ",A1714)+1,LEN(A1714)-SEARCH(" ",A1714)-3),'[1]Lookup Data'!$B$2:$C$14,2,FALSE)&amp;"/"&amp;RIGHT(A1714,2)+2500</f>
        <v>#VALUE!</v>
      </c>
      <c r="L1714" s="12" t="e">
        <f>LEFT(A1714,2)&amp;"/"&amp;VLOOKUP(MID(LEFT(A1714,LEN(A1714)-5),SEARCH(" ",A1714),LEN(LEFT(A1714,LEN(A1714)-5))-SEARCH(" ",A1714)+1),'[1]Lookup Data'!$E$3:$F$14,2,FALSE)&amp;"/"&amp;RIGHT(A1714,4)</f>
        <v>#VALUE!</v>
      </c>
      <c r="M1714" s="12" t="e">
        <f>E1714&amp;"/"&amp;VLOOKUP([1]สูตรแปลงวันที่!F1714,'[1]Lookup Data'!$B$3:$C$14,2,FALSE)&amp;"/"&amp;[1]สูตรแปลงวันที่!G1714</f>
        <v>#VALUE!</v>
      </c>
    </row>
    <row r="1715" spans="1:13">
      <c r="A1715" s="11"/>
      <c r="B1715" s="12">
        <f t="shared" si="234"/>
        <v>0</v>
      </c>
      <c r="C1715" s="12">
        <f t="shared" si="235"/>
        <v>1</v>
      </c>
      <c r="D1715" s="12">
        <f t="shared" si="236"/>
        <v>1900</v>
      </c>
      <c r="E1715" s="12" t="str">
        <f t="shared" si="237"/>
        <v/>
      </c>
      <c r="F1715" s="12" t="e">
        <f t="shared" si="238"/>
        <v>#VALUE!</v>
      </c>
      <c r="G1715" s="12" t="str">
        <f t="shared" si="239"/>
        <v/>
      </c>
      <c r="H1715" s="12" t="e">
        <f t="shared" si="240"/>
        <v>#N/A</v>
      </c>
      <c r="I1715" s="12" t="str">
        <f t="shared" si="241"/>
        <v>0/1/2443</v>
      </c>
      <c r="J1715" s="12" t="str">
        <f t="shared" si="242"/>
        <v>0/1/2500</v>
      </c>
      <c r="K1715" s="12" t="e">
        <f>IF(VALUE(LEFT(A1715,SEARCH(" ",A1715)-1))&lt;10,"0"&amp;VALUE(LEFT(A1715,SEARCH(" ",A1715)-1)),VALUE(LEFT(A1715,SEARCH(" ",A1715)-1)))&amp;"/"&amp;VLOOKUP(MID(A1715,SEARCH(" ",A1715)+1,LEN(A1715)-SEARCH(" ",A1715)-3),'[1]Lookup Data'!$B$2:$C$14,2,FALSE)&amp;"/"&amp;RIGHT(A1715,2)+2500</f>
        <v>#VALUE!</v>
      </c>
      <c r="L1715" s="12" t="e">
        <f>LEFT(A1715,2)&amp;"/"&amp;VLOOKUP(MID(LEFT(A1715,LEN(A1715)-5),SEARCH(" ",A1715),LEN(LEFT(A1715,LEN(A1715)-5))-SEARCH(" ",A1715)+1),'[1]Lookup Data'!$E$3:$F$14,2,FALSE)&amp;"/"&amp;RIGHT(A1715,4)</f>
        <v>#VALUE!</v>
      </c>
      <c r="M1715" s="12" t="e">
        <f>E1715&amp;"/"&amp;VLOOKUP([1]สูตรแปลงวันที่!F1715,'[1]Lookup Data'!$B$3:$C$14,2,FALSE)&amp;"/"&amp;[1]สูตรแปลงวันที่!G1715</f>
        <v>#VALUE!</v>
      </c>
    </row>
    <row r="1716" spans="1:13">
      <c r="A1716" s="11"/>
      <c r="B1716" s="12">
        <f t="shared" si="234"/>
        <v>0</v>
      </c>
      <c r="C1716" s="12">
        <f t="shared" si="235"/>
        <v>1</v>
      </c>
      <c r="D1716" s="12">
        <f t="shared" si="236"/>
        <v>1900</v>
      </c>
      <c r="E1716" s="12" t="str">
        <f t="shared" si="237"/>
        <v/>
      </c>
      <c r="F1716" s="12" t="e">
        <f t="shared" si="238"/>
        <v>#VALUE!</v>
      </c>
      <c r="G1716" s="12" t="str">
        <f t="shared" si="239"/>
        <v/>
      </c>
      <c r="H1716" s="12" t="e">
        <f t="shared" si="240"/>
        <v>#N/A</v>
      </c>
      <c r="I1716" s="12" t="str">
        <f t="shared" si="241"/>
        <v>0/1/2443</v>
      </c>
      <c r="J1716" s="12" t="str">
        <f t="shared" si="242"/>
        <v>0/1/2500</v>
      </c>
      <c r="K1716" s="12" t="e">
        <f>IF(VALUE(LEFT(A1716,SEARCH(" ",A1716)-1))&lt;10,"0"&amp;VALUE(LEFT(A1716,SEARCH(" ",A1716)-1)),VALUE(LEFT(A1716,SEARCH(" ",A1716)-1)))&amp;"/"&amp;VLOOKUP(MID(A1716,SEARCH(" ",A1716)+1,LEN(A1716)-SEARCH(" ",A1716)-3),'[1]Lookup Data'!$B$2:$C$14,2,FALSE)&amp;"/"&amp;RIGHT(A1716,2)+2500</f>
        <v>#VALUE!</v>
      </c>
      <c r="L1716" s="12" t="e">
        <f>LEFT(A1716,2)&amp;"/"&amp;VLOOKUP(MID(LEFT(A1716,LEN(A1716)-5),SEARCH(" ",A1716),LEN(LEFT(A1716,LEN(A1716)-5))-SEARCH(" ",A1716)+1),'[1]Lookup Data'!$E$3:$F$14,2,FALSE)&amp;"/"&amp;RIGHT(A1716,4)</f>
        <v>#VALUE!</v>
      </c>
      <c r="M1716" s="12" t="e">
        <f>E1716&amp;"/"&amp;VLOOKUP([1]สูตรแปลงวันที่!F1716,'[1]Lookup Data'!$B$3:$C$14,2,FALSE)&amp;"/"&amp;[1]สูตรแปลงวันที่!G1716</f>
        <v>#VALUE!</v>
      </c>
    </row>
    <row r="1717" spans="1:13">
      <c r="A1717" s="11"/>
      <c r="B1717" s="12">
        <f t="shared" si="234"/>
        <v>0</v>
      </c>
      <c r="C1717" s="12">
        <f t="shared" si="235"/>
        <v>1</v>
      </c>
      <c r="D1717" s="12">
        <f t="shared" si="236"/>
        <v>1900</v>
      </c>
      <c r="E1717" s="12" t="str">
        <f t="shared" si="237"/>
        <v/>
      </c>
      <c r="F1717" s="12" t="e">
        <f t="shared" si="238"/>
        <v>#VALUE!</v>
      </c>
      <c r="G1717" s="12" t="str">
        <f t="shared" si="239"/>
        <v/>
      </c>
      <c r="H1717" s="12" t="e">
        <f t="shared" si="240"/>
        <v>#N/A</v>
      </c>
      <c r="I1717" s="12" t="str">
        <f t="shared" si="241"/>
        <v>0/1/2443</v>
      </c>
      <c r="J1717" s="12" t="str">
        <f t="shared" si="242"/>
        <v>0/1/2500</v>
      </c>
      <c r="K1717" s="12" t="e">
        <f>IF(VALUE(LEFT(A1717,SEARCH(" ",A1717)-1))&lt;10,"0"&amp;VALUE(LEFT(A1717,SEARCH(" ",A1717)-1)),VALUE(LEFT(A1717,SEARCH(" ",A1717)-1)))&amp;"/"&amp;VLOOKUP(MID(A1717,SEARCH(" ",A1717)+1,LEN(A1717)-SEARCH(" ",A1717)-3),'[1]Lookup Data'!$B$2:$C$14,2,FALSE)&amp;"/"&amp;RIGHT(A1717,2)+2500</f>
        <v>#VALUE!</v>
      </c>
      <c r="L1717" s="12" t="e">
        <f>LEFT(A1717,2)&amp;"/"&amp;VLOOKUP(MID(LEFT(A1717,LEN(A1717)-5),SEARCH(" ",A1717),LEN(LEFT(A1717,LEN(A1717)-5))-SEARCH(" ",A1717)+1),'[1]Lookup Data'!$E$3:$F$14,2,FALSE)&amp;"/"&amp;RIGHT(A1717,4)</f>
        <v>#VALUE!</v>
      </c>
      <c r="M1717" s="12" t="e">
        <f>E1717&amp;"/"&amp;VLOOKUP([1]สูตรแปลงวันที่!F1717,'[1]Lookup Data'!$B$3:$C$14,2,FALSE)&amp;"/"&amp;[1]สูตรแปลงวันที่!G1717</f>
        <v>#VALUE!</v>
      </c>
    </row>
    <row r="1718" spans="1:13">
      <c r="A1718" s="11"/>
      <c r="B1718" s="12">
        <f t="shared" si="234"/>
        <v>0</v>
      </c>
      <c r="C1718" s="12">
        <f t="shared" si="235"/>
        <v>1</v>
      </c>
      <c r="D1718" s="12">
        <f t="shared" si="236"/>
        <v>1900</v>
      </c>
      <c r="E1718" s="12" t="str">
        <f t="shared" si="237"/>
        <v/>
      </c>
      <c r="F1718" s="12" t="e">
        <f t="shared" si="238"/>
        <v>#VALUE!</v>
      </c>
      <c r="G1718" s="12" t="str">
        <f t="shared" si="239"/>
        <v/>
      </c>
      <c r="H1718" s="12" t="e">
        <f t="shared" si="240"/>
        <v>#N/A</v>
      </c>
      <c r="I1718" s="12" t="str">
        <f t="shared" si="241"/>
        <v>0/1/2443</v>
      </c>
      <c r="J1718" s="12" t="str">
        <f t="shared" si="242"/>
        <v>0/1/2500</v>
      </c>
      <c r="K1718" s="12" t="e">
        <f>IF(VALUE(LEFT(A1718,SEARCH(" ",A1718)-1))&lt;10,"0"&amp;VALUE(LEFT(A1718,SEARCH(" ",A1718)-1)),VALUE(LEFT(A1718,SEARCH(" ",A1718)-1)))&amp;"/"&amp;VLOOKUP(MID(A1718,SEARCH(" ",A1718)+1,LEN(A1718)-SEARCH(" ",A1718)-3),'[1]Lookup Data'!$B$2:$C$14,2,FALSE)&amp;"/"&amp;RIGHT(A1718,2)+2500</f>
        <v>#VALUE!</v>
      </c>
      <c r="L1718" s="12" t="e">
        <f>LEFT(A1718,2)&amp;"/"&amp;VLOOKUP(MID(LEFT(A1718,LEN(A1718)-5),SEARCH(" ",A1718),LEN(LEFT(A1718,LEN(A1718)-5))-SEARCH(" ",A1718)+1),'[1]Lookup Data'!$E$3:$F$14,2,FALSE)&amp;"/"&amp;RIGHT(A1718,4)</f>
        <v>#VALUE!</v>
      </c>
      <c r="M1718" s="12" t="e">
        <f>E1718&amp;"/"&amp;VLOOKUP([1]สูตรแปลงวันที่!F1718,'[1]Lookup Data'!$B$3:$C$14,2,FALSE)&amp;"/"&amp;[1]สูตรแปลงวันที่!G1718</f>
        <v>#VALUE!</v>
      </c>
    </row>
    <row r="1719" spans="1:13">
      <c r="A1719" s="11"/>
      <c r="B1719" s="12">
        <f t="shared" si="234"/>
        <v>0</v>
      </c>
      <c r="C1719" s="12">
        <f t="shared" si="235"/>
        <v>1</v>
      </c>
      <c r="D1719" s="12">
        <f t="shared" si="236"/>
        <v>1900</v>
      </c>
      <c r="E1719" s="12" t="str">
        <f t="shared" si="237"/>
        <v/>
      </c>
      <c r="F1719" s="12" t="e">
        <f t="shared" si="238"/>
        <v>#VALUE!</v>
      </c>
      <c r="G1719" s="12" t="str">
        <f t="shared" si="239"/>
        <v/>
      </c>
      <c r="H1719" s="12" t="e">
        <f t="shared" si="240"/>
        <v>#N/A</v>
      </c>
      <c r="I1719" s="12" t="str">
        <f t="shared" si="241"/>
        <v>0/1/2443</v>
      </c>
      <c r="J1719" s="12" t="str">
        <f t="shared" si="242"/>
        <v>0/1/2500</v>
      </c>
      <c r="K1719" s="12" t="e">
        <f>IF(VALUE(LEFT(A1719,SEARCH(" ",A1719)-1))&lt;10,"0"&amp;VALUE(LEFT(A1719,SEARCH(" ",A1719)-1)),VALUE(LEFT(A1719,SEARCH(" ",A1719)-1)))&amp;"/"&amp;VLOOKUP(MID(A1719,SEARCH(" ",A1719)+1,LEN(A1719)-SEARCH(" ",A1719)-3),'[1]Lookup Data'!$B$2:$C$14,2,FALSE)&amp;"/"&amp;RIGHT(A1719,2)+2500</f>
        <v>#VALUE!</v>
      </c>
      <c r="L1719" s="12" t="e">
        <f>LEFT(A1719,2)&amp;"/"&amp;VLOOKUP(MID(LEFT(A1719,LEN(A1719)-5),SEARCH(" ",A1719),LEN(LEFT(A1719,LEN(A1719)-5))-SEARCH(" ",A1719)+1),'[1]Lookup Data'!$E$3:$F$14,2,FALSE)&amp;"/"&amp;RIGHT(A1719,4)</f>
        <v>#VALUE!</v>
      </c>
      <c r="M1719" s="12" t="e">
        <f>E1719&amp;"/"&amp;VLOOKUP([1]สูตรแปลงวันที่!F1719,'[1]Lookup Data'!$B$3:$C$14,2,FALSE)&amp;"/"&amp;[1]สูตรแปลงวันที่!G1719</f>
        <v>#VALUE!</v>
      </c>
    </row>
    <row r="1720" spans="1:13">
      <c r="A1720" s="11"/>
      <c r="B1720" s="12">
        <f t="shared" si="234"/>
        <v>0</v>
      </c>
      <c r="C1720" s="12">
        <f t="shared" si="235"/>
        <v>1</v>
      </c>
      <c r="D1720" s="12">
        <f t="shared" si="236"/>
        <v>1900</v>
      </c>
      <c r="E1720" s="12" t="str">
        <f t="shared" si="237"/>
        <v/>
      </c>
      <c r="F1720" s="12" t="e">
        <f t="shared" si="238"/>
        <v>#VALUE!</v>
      </c>
      <c r="G1720" s="12" t="str">
        <f t="shared" si="239"/>
        <v/>
      </c>
      <c r="H1720" s="12" t="e">
        <f t="shared" si="240"/>
        <v>#N/A</v>
      </c>
      <c r="I1720" s="12" t="str">
        <f t="shared" si="241"/>
        <v>0/1/2443</v>
      </c>
      <c r="J1720" s="12" t="str">
        <f t="shared" si="242"/>
        <v>0/1/2500</v>
      </c>
      <c r="K1720" s="12" t="e">
        <f>IF(VALUE(LEFT(A1720,SEARCH(" ",A1720)-1))&lt;10,"0"&amp;VALUE(LEFT(A1720,SEARCH(" ",A1720)-1)),VALUE(LEFT(A1720,SEARCH(" ",A1720)-1)))&amp;"/"&amp;VLOOKUP(MID(A1720,SEARCH(" ",A1720)+1,LEN(A1720)-SEARCH(" ",A1720)-3),'[1]Lookup Data'!$B$2:$C$14,2,FALSE)&amp;"/"&amp;RIGHT(A1720,2)+2500</f>
        <v>#VALUE!</v>
      </c>
      <c r="L1720" s="12" t="e">
        <f>LEFT(A1720,2)&amp;"/"&amp;VLOOKUP(MID(LEFT(A1720,LEN(A1720)-5),SEARCH(" ",A1720),LEN(LEFT(A1720,LEN(A1720)-5))-SEARCH(" ",A1720)+1),'[1]Lookup Data'!$E$3:$F$14,2,FALSE)&amp;"/"&amp;RIGHT(A1720,4)</f>
        <v>#VALUE!</v>
      </c>
      <c r="M1720" s="12" t="e">
        <f>E1720&amp;"/"&amp;VLOOKUP([1]สูตรแปลงวันที่!F1720,'[1]Lookup Data'!$B$3:$C$14,2,FALSE)&amp;"/"&amp;[1]สูตรแปลงวันที่!G1720</f>
        <v>#VALUE!</v>
      </c>
    </row>
    <row r="1721" spans="1:13">
      <c r="A1721" s="11"/>
      <c r="B1721" s="12">
        <f t="shared" si="234"/>
        <v>0</v>
      </c>
      <c r="C1721" s="12">
        <f t="shared" si="235"/>
        <v>1</v>
      </c>
      <c r="D1721" s="12">
        <f t="shared" si="236"/>
        <v>1900</v>
      </c>
      <c r="E1721" s="12" t="str">
        <f t="shared" si="237"/>
        <v/>
      </c>
      <c r="F1721" s="12" t="e">
        <f t="shared" si="238"/>
        <v>#VALUE!</v>
      </c>
      <c r="G1721" s="12" t="str">
        <f t="shared" si="239"/>
        <v/>
      </c>
      <c r="H1721" s="12" t="e">
        <f t="shared" si="240"/>
        <v>#N/A</v>
      </c>
      <c r="I1721" s="12" t="str">
        <f t="shared" si="241"/>
        <v>0/1/2443</v>
      </c>
      <c r="J1721" s="12" t="str">
        <f t="shared" si="242"/>
        <v>0/1/2500</v>
      </c>
      <c r="K1721" s="12" t="e">
        <f>IF(VALUE(LEFT(A1721,SEARCH(" ",A1721)-1))&lt;10,"0"&amp;VALUE(LEFT(A1721,SEARCH(" ",A1721)-1)),VALUE(LEFT(A1721,SEARCH(" ",A1721)-1)))&amp;"/"&amp;VLOOKUP(MID(A1721,SEARCH(" ",A1721)+1,LEN(A1721)-SEARCH(" ",A1721)-3),'[1]Lookup Data'!$B$2:$C$14,2,FALSE)&amp;"/"&amp;RIGHT(A1721,2)+2500</f>
        <v>#VALUE!</v>
      </c>
      <c r="L1721" s="12" t="e">
        <f>LEFT(A1721,2)&amp;"/"&amp;VLOOKUP(MID(LEFT(A1721,LEN(A1721)-5),SEARCH(" ",A1721),LEN(LEFT(A1721,LEN(A1721)-5))-SEARCH(" ",A1721)+1),'[1]Lookup Data'!$E$3:$F$14,2,FALSE)&amp;"/"&amp;RIGHT(A1721,4)</f>
        <v>#VALUE!</v>
      </c>
      <c r="M1721" s="12" t="e">
        <f>E1721&amp;"/"&amp;VLOOKUP([1]สูตรแปลงวันที่!F1721,'[1]Lookup Data'!$B$3:$C$14,2,FALSE)&amp;"/"&amp;[1]สูตรแปลงวันที่!G1721</f>
        <v>#VALUE!</v>
      </c>
    </row>
    <row r="1722" spans="1:13">
      <c r="A1722" s="11"/>
      <c r="B1722" s="12">
        <f t="shared" si="234"/>
        <v>0</v>
      </c>
      <c r="C1722" s="12">
        <f t="shared" si="235"/>
        <v>1</v>
      </c>
      <c r="D1722" s="12">
        <f t="shared" si="236"/>
        <v>1900</v>
      </c>
      <c r="E1722" s="12" t="str">
        <f t="shared" si="237"/>
        <v/>
      </c>
      <c r="F1722" s="12" t="e">
        <f t="shared" si="238"/>
        <v>#VALUE!</v>
      </c>
      <c r="G1722" s="12" t="str">
        <f t="shared" si="239"/>
        <v/>
      </c>
      <c r="H1722" s="12" t="e">
        <f t="shared" si="240"/>
        <v>#N/A</v>
      </c>
      <c r="I1722" s="12" t="str">
        <f t="shared" si="241"/>
        <v>0/1/2443</v>
      </c>
      <c r="J1722" s="12" t="str">
        <f t="shared" si="242"/>
        <v>0/1/2500</v>
      </c>
      <c r="K1722" s="12" t="e">
        <f>IF(VALUE(LEFT(A1722,SEARCH(" ",A1722)-1))&lt;10,"0"&amp;VALUE(LEFT(A1722,SEARCH(" ",A1722)-1)),VALUE(LEFT(A1722,SEARCH(" ",A1722)-1)))&amp;"/"&amp;VLOOKUP(MID(A1722,SEARCH(" ",A1722)+1,LEN(A1722)-SEARCH(" ",A1722)-3),'[1]Lookup Data'!$B$2:$C$14,2,FALSE)&amp;"/"&amp;RIGHT(A1722,2)+2500</f>
        <v>#VALUE!</v>
      </c>
      <c r="L1722" s="12" t="e">
        <f>LEFT(A1722,2)&amp;"/"&amp;VLOOKUP(MID(LEFT(A1722,LEN(A1722)-5),SEARCH(" ",A1722),LEN(LEFT(A1722,LEN(A1722)-5))-SEARCH(" ",A1722)+1),'[1]Lookup Data'!$E$3:$F$14,2,FALSE)&amp;"/"&amp;RIGHT(A1722,4)</f>
        <v>#VALUE!</v>
      </c>
      <c r="M1722" s="12" t="e">
        <f>E1722&amp;"/"&amp;VLOOKUP([1]สูตรแปลงวันที่!F1722,'[1]Lookup Data'!$B$3:$C$14,2,FALSE)&amp;"/"&amp;[1]สูตรแปลงวันที่!G1722</f>
        <v>#VALUE!</v>
      </c>
    </row>
    <row r="1723" spans="1:13">
      <c r="A1723" s="11"/>
      <c r="B1723" s="12">
        <f t="shared" si="234"/>
        <v>0</v>
      </c>
      <c r="C1723" s="12">
        <f t="shared" si="235"/>
        <v>1</v>
      </c>
      <c r="D1723" s="12">
        <f t="shared" si="236"/>
        <v>1900</v>
      </c>
      <c r="E1723" s="12" t="str">
        <f t="shared" si="237"/>
        <v/>
      </c>
      <c r="F1723" s="12" t="e">
        <f t="shared" si="238"/>
        <v>#VALUE!</v>
      </c>
      <c r="G1723" s="12" t="str">
        <f t="shared" si="239"/>
        <v/>
      </c>
      <c r="H1723" s="12" t="e">
        <f t="shared" si="240"/>
        <v>#N/A</v>
      </c>
      <c r="I1723" s="12" t="str">
        <f t="shared" si="241"/>
        <v>0/1/2443</v>
      </c>
      <c r="J1723" s="12" t="str">
        <f t="shared" si="242"/>
        <v>0/1/2500</v>
      </c>
      <c r="K1723" s="12" t="e">
        <f>IF(VALUE(LEFT(A1723,SEARCH(" ",A1723)-1))&lt;10,"0"&amp;VALUE(LEFT(A1723,SEARCH(" ",A1723)-1)),VALUE(LEFT(A1723,SEARCH(" ",A1723)-1)))&amp;"/"&amp;VLOOKUP(MID(A1723,SEARCH(" ",A1723)+1,LEN(A1723)-SEARCH(" ",A1723)-3),'[1]Lookup Data'!$B$2:$C$14,2,FALSE)&amp;"/"&amp;RIGHT(A1723,2)+2500</f>
        <v>#VALUE!</v>
      </c>
      <c r="L1723" s="12" t="e">
        <f>LEFT(A1723,2)&amp;"/"&amp;VLOOKUP(MID(LEFT(A1723,LEN(A1723)-5),SEARCH(" ",A1723),LEN(LEFT(A1723,LEN(A1723)-5))-SEARCH(" ",A1723)+1),'[1]Lookup Data'!$E$3:$F$14,2,FALSE)&amp;"/"&amp;RIGHT(A1723,4)</f>
        <v>#VALUE!</v>
      </c>
      <c r="M1723" s="12" t="e">
        <f>E1723&amp;"/"&amp;VLOOKUP([1]สูตรแปลงวันที่!F1723,'[1]Lookup Data'!$B$3:$C$14,2,FALSE)&amp;"/"&amp;[1]สูตรแปลงวันที่!G1723</f>
        <v>#VALUE!</v>
      </c>
    </row>
    <row r="1724" spans="1:13">
      <c r="A1724" s="11"/>
      <c r="B1724" s="12">
        <f t="shared" si="234"/>
        <v>0</v>
      </c>
      <c r="C1724" s="12">
        <f t="shared" si="235"/>
        <v>1</v>
      </c>
      <c r="D1724" s="12">
        <f t="shared" si="236"/>
        <v>1900</v>
      </c>
      <c r="E1724" s="12" t="str">
        <f t="shared" si="237"/>
        <v/>
      </c>
      <c r="F1724" s="12" t="e">
        <f t="shared" si="238"/>
        <v>#VALUE!</v>
      </c>
      <c r="G1724" s="12" t="str">
        <f t="shared" si="239"/>
        <v/>
      </c>
      <c r="H1724" s="12" t="e">
        <f t="shared" si="240"/>
        <v>#N/A</v>
      </c>
      <c r="I1724" s="12" t="str">
        <f t="shared" si="241"/>
        <v>0/1/2443</v>
      </c>
      <c r="J1724" s="12" t="str">
        <f t="shared" si="242"/>
        <v>0/1/2500</v>
      </c>
      <c r="K1724" s="12" t="e">
        <f>IF(VALUE(LEFT(A1724,SEARCH(" ",A1724)-1))&lt;10,"0"&amp;VALUE(LEFT(A1724,SEARCH(" ",A1724)-1)),VALUE(LEFT(A1724,SEARCH(" ",A1724)-1)))&amp;"/"&amp;VLOOKUP(MID(A1724,SEARCH(" ",A1724)+1,LEN(A1724)-SEARCH(" ",A1724)-3),'[1]Lookup Data'!$B$2:$C$14,2,FALSE)&amp;"/"&amp;RIGHT(A1724,2)+2500</f>
        <v>#VALUE!</v>
      </c>
      <c r="L1724" s="12" t="e">
        <f>LEFT(A1724,2)&amp;"/"&amp;VLOOKUP(MID(LEFT(A1724,LEN(A1724)-5),SEARCH(" ",A1724),LEN(LEFT(A1724,LEN(A1724)-5))-SEARCH(" ",A1724)+1),'[1]Lookup Data'!$E$3:$F$14,2,FALSE)&amp;"/"&amp;RIGHT(A1724,4)</f>
        <v>#VALUE!</v>
      </c>
      <c r="M1724" s="12" t="e">
        <f>E1724&amp;"/"&amp;VLOOKUP([1]สูตรแปลงวันที่!F1724,'[1]Lookup Data'!$B$3:$C$14,2,FALSE)&amp;"/"&amp;[1]สูตรแปลงวันที่!G1724</f>
        <v>#VALUE!</v>
      </c>
    </row>
    <row r="1725" spans="1:13">
      <c r="A1725" s="11"/>
      <c r="B1725" s="12">
        <f t="shared" si="234"/>
        <v>0</v>
      </c>
      <c r="C1725" s="12">
        <f t="shared" si="235"/>
        <v>1</v>
      </c>
      <c r="D1725" s="12">
        <f t="shared" si="236"/>
        <v>1900</v>
      </c>
      <c r="E1725" s="12" t="str">
        <f t="shared" si="237"/>
        <v/>
      </c>
      <c r="F1725" s="12" t="e">
        <f t="shared" si="238"/>
        <v>#VALUE!</v>
      </c>
      <c r="G1725" s="12" t="str">
        <f t="shared" si="239"/>
        <v/>
      </c>
      <c r="H1725" s="12" t="e">
        <f t="shared" si="240"/>
        <v>#N/A</v>
      </c>
      <c r="I1725" s="12" t="str">
        <f t="shared" si="241"/>
        <v>0/1/2443</v>
      </c>
      <c r="J1725" s="12" t="str">
        <f t="shared" si="242"/>
        <v>0/1/2500</v>
      </c>
      <c r="K1725" s="12" t="e">
        <f>IF(VALUE(LEFT(A1725,SEARCH(" ",A1725)-1))&lt;10,"0"&amp;VALUE(LEFT(A1725,SEARCH(" ",A1725)-1)),VALUE(LEFT(A1725,SEARCH(" ",A1725)-1)))&amp;"/"&amp;VLOOKUP(MID(A1725,SEARCH(" ",A1725)+1,LEN(A1725)-SEARCH(" ",A1725)-3),'[1]Lookup Data'!$B$2:$C$14,2,FALSE)&amp;"/"&amp;RIGHT(A1725,2)+2500</f>
        <v>#VALUE!</v>
      </c>
      <c r="L1725" s="12" t="e">
        <f>LEFT(A1725,2)&amp;"/"&amp;VLOOKUP(MID(LEFT(A1725,LEN(A1725)-5),SEARCH(" ",A1725),LEN(LEFT(A1725,LEN(A1725)-5))-SEARCH(" ",A1725)+1),'[1]Lookup Data'!$E$3:$F$14,2,FALSE)&amp;"/"&amp;RIGHT(A1725,4)</f>
        <v>#VALUE!</v>
      </c>
      <c r="M1725" s="12" t="e">
        <f>E1725&amp;"/"&amp;VLOOKUP([1]สูตรแปลงวันที่!F1725,'[1]Lookup Data'!$B$3:$C$14,2,FALSE)&amp;"/"&amp;[1]สูตรแปลงวันที่!G1725</f>
        <v>#VALUE!</v>
      </c>
    </row>
    <row r="1726" spans="1:13">
      <c r="A1726" s="11"/>
      <c r="B1726" s="12">
        <f t="shared" si="234"/>
        <v>0</v>
      </c>
      <c r="C1726" s="12">
        <f t="shared" si="235"/>
        <v>1</v>
      </c>
      <c r="D1726" s="12">
        <f t="shared" si="236"/>
        <v>1900</v>
      </c>
      <c r="E1726" s="12" t="str">
        <f t="shared" si="237"/>
        <v/>
      </c>
      <c r="F1726" s="12" t="e">
        <f t="shared" si="238"/>
        <v>#VALUE!</v>
      </c>
      <c r="G1726" s="12" t="str">
        <f t="shared" si="239"/>
        <v/>
      </c>
      <c r="H1726" s="12" t="e">
        <f t="shared" si="240"/>
        <v>#N/A</v>
      </c>
      <c r="I1726" s="12" t="str">
        <f t="shared" si="241"/>
        <v>0/1/2443</v>
      </c>
      <c r="J1726" s="12" t="str">
        <f t="shared" si="242"/>
        <v>0/1/2500</v>
      </c>
      <c r="K1726" s="12" t="e">
        <f>IF(VALUE(LEFT(A1726,SEARCH(" ",A1726)-1))&lt;10,"0"&amp;VALUE(LEFT(A1726,SEARCH(" ",A1726)-1)),VALUE(LEFT(A1726,SEARCH(" ",A1726)-1)))&amp;"/"&amp;VLOOKUP(MID(A1726,SEARCH(" ",A1726)+1,LEN(A1726)-SEARCH(" ",A1726)-3),'[1]Lookup Data'!$B$2:$C$14,2,FALSE)&amp;"/"&amp;RIGHT(A1726,2)+2500</f>
        <v>#VALUE!</v>
      </c>
      <c r="L1726" s="12" t="e">
        <f>LEFT(A1726,2)&amp;"/"&amp;VLOOKUP(MID(LEFT(A1726,LEN(A1726)-5),SEARCH(" ",A1726),LEN(LEFT(A1726,LEN(A1726)-5))-SEARCH(" ",A1726)+1),'[1]Lookup Data'!$E$3:$F$14,2,FALSE)&amp;"/"&amp;RIGHT(A1726,4)</f>
        <v>#VALUE!</v>
      </c>
      <c r="M1726" s="12" t="e">
        <f>E1726&amp;"/"&amp;VLOOKUP([1]สูตรแปลงวันที่!F1726,'[1]Lookup Data'!$B$3:$C$14,2,FALSE)&amp;"/"&amp;[1]สูตรแปลงวันที่!G1726</f>
        <v>#VALUE!</v>
      </c>
    </row>
    <row r="1727" spans="1:13">
      <c r="A1727" s="11"/>
      <c r="B1727" s="12">
        <f t="shared" si="234"/>
        <v>0</v>
      </c>
      <c r="C1727" s="12">
        <f t="shared" si="235"/>
        <v>1</v>
      </c>
      <c r="D1727" s="12">
        <f t="shared" si="236"/>
        <v>1900</v>
      </c>
      <c r="E1727" s="12" t="str">
        <f t="shared" si="237"/>
        <v/>
      </c>
      <c r="F1727" s="12" t="e">
        <f t="shared" si="238"/>
        <v>#VALUE!</v>
      </c>
      <c r="G1727" s="12" t="str">
        <f t="shared" si="239"/>
        <v/>
      </c>
      <c r="H1727" s="12" t="e">
        <f t="shared" si="240"/>
        <v>#N/A</v>
      </c>
      <c r="I1727" s="12" t="str">
        <f t="shared" si="241"/>
        <v>0/1/2443</v>
      </c>
      <c r="J1727" s="12" t="str">
        <f t="shared" si="242"/>
        <v>0/1/2500</v>
      </c>
      <c r="K1727" s="12" t="e">
        <f>IF(VALUE(LEFT(A1727,SEARCH(" ",A1727)-1))&lt;10,"0"&amp;VALUE(LEFT(A1727,SEARCH(" ",A1727)-1)),VALUE(LEFT(A1727,SEARCH(" ",A1727)-1)))&amp;"/"&amp;VLOOKUP(MID(A1727,SEARCH(" ",A1727)+1,LEN(A1727)-SEARCH(" ",A1727)-3),'[1]Lookup Data'!$B$2:$C$14,2,FALSE)&amp;"/"&amp;RIGHT(A1727,2)+2500</f>
        <v>#VALUE!</v>
      </c>
      <c r="L1727" s="12" t="e">
        <f>LEFT(A1727,2)&amp;"/"&amp;VLOOKUP(MID(LEFT(A1727,LEN(A1727)-5),SEARCH(" ",A1727),LEN(LEFT(A1727,LEN(A1727)-5))-SEARCH(" ",A1727)+1),'[1]Lookup Data'!$E$3:$F$14,2,FALSE)&amp;"/"&amp;RIGHT(A1727,4)</f>
        <v>#VALUE!</v>
      </c>
      <c r="M1727" s="12" t="e">
        <f>E1727&amp;"/"&amp;VLOOKUP([1]สูตรแปลงวันที่!F1727,'[1]Lookup Data'!$B$3:$C$14,2,FALSE)&amp;"/"&amp;[1]สูตรแปลงวันที่!G1727</f>
        <v>#VALUE!</v>
      </c>
    </row>
    <row r="1728" spans="1:13">
      <c r="A1728" s="11"/>
      <c r="B1728" s="12">
        <f t="shared" si="234"/>
        <v>0</v>
      </c>
      <c r="C1728" s="12">
        <f t="shared" si="235"/>
        <v>1</v>
      </c>
      <c r="D1728" s="12">
        <f t="shared" si="236"/>
        <v>1900</v>
      </c>
      <c r="E1728" s="12" t="str">
        <f t="shared" si="237"/>
        <v/>
      </c>
      <c r="F1728" s="12" t="e">
        <f t="shared" si="238"/>
        <v>#VALUE!</v>
      </c>
      <c r="G1728" s="12" t="str">
        <f t="shared" si="239"/>
        <v/>
      </c>
      <c r="H1728" s="12" t="e">
        <f t="shared" si="240"/>
        <v>#N/A</v>
      </c>
      <c r="I1728" s="12" t="str">
        <f t="shared" si="241"/>
        <v>0/1/2443</v>
      </c>
      <c r="J1728" s="12" t="str">
        <f t="shared" si="242"/>
        <v>0/1/2500</v>
      </c>
      <c r="K1728" s="12" t="e">
        <f>IF(VALUE(LEFT(A1728,SEARCH(" ",A1728)-1))&lt;10,"0"&amp;VALUE(LEFT(A1728,SEARCH(" ",A1728)-1)),VALUE(LEFT(A1728,SEARCH(" ",A1728)-1)))&amp;"/"&amp;VLOOKUP(MID(A1728,SEARCH(" ",A1728)+1,LEN(A1728)-SEARCH(" ",A1728)-3),'[1]Lookup Data'!$B$2:$C$14,2,FALSE)&amp;"/"&amp;RIGHT(A1728,2)+2500</f>
        <v>#VALUE!</v>
      </c>
      <c r="L1728" s="12" t="e">
        <f>LEFT(A1728,2)&amp;"/"&amp;VLOOKUP(MID(LEFT(A1728,LEN(A1728)-5),SEARCH(" ",A1728),LEN(LEFT(A1728,LEN(A1728)-5))-SEARCH(" ",A1728)+1),'[1]Lookup Data'!$E$3:$F$14,2,FALSE)&amp;"/"&amp;RIGHT(A1728,4)</f>
        <v>#VALUE!</v>
      </c>
      <c r="M1728" s="12" t="e">
        <f>E1728&amp;"/"&amp;VLOOKUP([1]สูตรแปลงวันที่!F1728,'[1]Lookup Data'!$B$3:$C$14,2,FALSE)&amp;"/"&amp;[1]สูตรแปลงวันที่!G1728</f>
        <v>#VALUE!</v>
      </c>
    </row>
    <row r="1729" spans="1:13">
      <c r="A1729" s="11"/>
      <c r="B1729" s="12">
        <f t="shared" si="234"/>
        <v>0</v>
      </c>
      <c r="C1729" s="12">
        <f t="shared" si="235"/>
        <v>1</v>
      </c>
      <c r="D1729" s="12">
        <f t="shared" si="236"/>
        <v>1900</v>
      </c>
      <c r="E1729" s="12" t="str">
        <f t="shared" si="237"/>
        <v/>
      </c>
      <c r="F1729" s="12" t="e">
        <f t="shared" si="238"/>
        <v>#VALUE!</v>
      </c>
      <c r="G1729" s="12" t="str">
        <f t="shared" si="239"/>
        <v/>
      </c>
      <c r="H1729" s="12" t="e">
        <f t="shared" si="240"/>
        <v>#N/A</v>
      </c>
      <c r="I1729" s="12" t="str">
        <f t="shared" si="241"/>
        <v>0/1/2443</v>
      </c>
      <c r="J1729" s="12" t="str">
        <f t="shared" si="242"/>
        <v>0/1/2500</v>
      </c>
      <c r="K1729" s="12" t="e">
        <f>IF(VALUE(LEFT(A1729,SEARCH(" ",A1729)-1))&lt;10,"0"&amp;VALUE(LEFT(A1729,SEARCH(" ",A1729)-1)),VALUE(LEFT(A1729,SEARCH(" ",A1729)-1)))&amp;"/"&amp;VLOOKUP(MID(A1729,SEARCH(" ",A1729)+1,LEN(A1729)-SEARCH(" ",A1729)-3),'[1]Lookup Data'!$B$2:$C$14,2,FALSE)&amp;"/"&amp;RIGHT(A1729,2)+2500</f>
        <v>#VALUE!</v>
      </c>
      <c r="L1729" s="12" t="e">
        <f>LEFT(A1729,2)&amp;"/"&amp;VLOOKUP(MID(LEFT(A1729,LEN(A1729)-5),SEARCH(" ",A1729),LEN(LEFT(A1729,LEN(A1729)-5))-SEARCH(" ",A1729)+1),'[1]Lookup Data'!$E$3:$F$14,2,FALSE)&amp;"/"&amp;RIGHT(A1729,4)</f>
        <v>#VALUE!</v>
      </c>
      <c r="M1729" s="12" t="e">
        <f>E1729&amp;"/"&amp;VLOOKUP([1]สูตรแปลงวันที่!F1729,'[1]Lookup Data'!$B$3:$C$14,2,FALSE)&amp;"/"&amp;[1]สูตรแปลงวันที่!G1729</f>
        <v>#VALUE!</v>
      </c>
    </row>
    <row r="1730" spans="1:13">
      <c r="A1730" s="11"/>
      <c r="B1730" s="12">
        <f t="shared" si="234"/>
        <v>0</v>
      </c>
      <c r="C1730" s="12">
        <f t="shared" si="235"/>
        <v>1</v>
      </c>
      <c r="D1730" s="12">
        <f t="shared" si="236"/>
        <v>1900</v>
      </c>
      <c r="E1730" s="12" t="str">
        <f t="shared" si="237"/>
        <v/>
      </c>
      <c r="F1730" s="12" t="e">
        <f t="shared" si="238"/>
        <v>#VALUE!</v>
      </c>
      <c r="G1730" s="12" t="str">
        <f t="shared" si="239"/>
        <v/>
      </c>
      <c r="H1730" s="12" t="e">
        <f t="shared" si="240"/>
        <v>#N/A</v>
      </c>
      <c r="I1730" s="12" t="str">
        <f t="shared" si="241"/>
        <v>0/1/2443</v>
      </c>
      <c r="J1730" s="12" t="str">
        <f t="shared" si="242"/>
        <v>0/1/2500</v>
      </c>
      <c r="K1730" s="12" t="e">
        <f>IF(VALUE(LEFT(A1730,SEARCH(" ",A1730)-1))&lt;10,"0"&amp;VALUE(LEFT(A1730,SEARCH(" ",A1730)-1)),VALUE(LEFT(A1730,SEARCH(" ",A1730)-1)))&amp;"/"&amp;VLOOKUP(MID(A1730,SEARCH(" ",A1730)+1,LEN(A1730)-SEARCH(" ",A1730)-3),'[1]Lookup Data'!$B$2:$C$14,2,FALSE)&amp;"/"&amp;RIGHT(A1730,2)+2500</f>
        <v>#VALUE!</v>
      </c>
      <c r="L1730" s="12" t="e">
        <f>LEFT(A1730,2)&amp;"/"&amp;VLOOKUP(MID(LEFT(A1730,LEN(A1730)-5),SEARCH(" ",A1730),LEN(LEFT(A1730,LEN(A1730)-5))-SEARCH(" ",A1730)+1),'[1]Lookup Data'!$E$3:$F$14,2,FALSE)&amp;"/"&amp;RIGHT(A1730,4)</f>
        <v>#VALUE!</v>
      </c>
      <c r="M1730" s="12" t="e">
        <f>E1730&amp;"/"&amp;VLOOKUP([1]สูตรแปลงวันที่!F1730,'[1]Lookup Data'!$B$3:$C$14,2,FALSE)&amp;"/"&amp;[1]สูตรแปลงวันที่!G1730</f>
        <v>#VALUE!</v>
      </c>
    </row>
    <row r="1731" spans="1:13">
      <c r="A1731" s="11"/>
      <c r="B1731" s="12">
        <f t="shared" ref="B1731:B1794" si="243">DAY(A1731)</f>
        <v>0</v>
      </c>
      <c r="C1731" s="12">
        <f t="shared" ref="C1731:C1794" si="244">MONTH(A1731)</f>
        <v>1</v>
      </c>
      <c r="D1731" s="12">
        <f t="shared" ref="D1731:D1794" si="245">YEAR(A1731)</f>
        <v>1900</v>
      </c>
      <c r="E1731" s="12" t="str">
        <f t="shared" ref="E1731:E1794" si="246">LEFT(A1731,2)</f>
        <v/>
      </c>
      <c r="F1731" s="12" t="e">
        <f t="shared" ref="F1731:F1794" si="247">MID(A1731,SEARCH(" ",A1731)+1,LEN(A1731)-5-SEARCH(" ",A1731))</f>
        <v>#VALUE!</v>
      </c>
      <c r="G1731" s="12" t="str">
        <f t="shared" ref="G1731:G1794" si="248">RIGHT(A1731,4)</f>
        <v/>
      </c>
      <c r="H1731" s="12" t="e">
        <f t="shared" si="240"/>
        <v>#N/A</v>
      </c>
      <c r="I1731" s="12" t="str">
        <f t="shared" si="241"/>
        <v>0/1/2443</v>
      </c>
      <c r="J1731" s="12" t="str">
        <f t="shared" si="242"/>
        <v>0/1/2500</v>
      </c>
      <c r="K1731" s="12" t="e">
        <f>IF(VALUE(LEFT(A1731,SEARCH(" ",A1731)-1))&lt;10,"0"&amp;VALUE(LEFT(A1731,SEARCH(" ",A1731)-1)),VALUE(LEFT(A1731,SEARCH(" ",A1731)-1)))&amp;"/"&amp;VLOOKUP(MID(A1731,SEARCH(" ",A1731)+1,LEN(A1731)-SEARCH(" ",A1731)-3),'[1]Lookup Data'!$B$2:$C$14,2,FALSE)&amp;"/"&amp;RIGHT(A1731,2)+2500</f>
        <v>#VALUE!</v>
      </c>
      <c r="L1731" s="12" t="e">
        <f>LEFT(A1731,2)&amp;"/"&amp;VLOOKUP(MID(LEFT(A1731,LEN(A1731)-5),SEARCH(" ",A1731),LEN(LEFT(A1731,LEN(A1731)-5))-SEARCH(" ",A1731)+1),'[1]Lookup Data'!$E$3:$F$14,2,FALSE)&amp;"/"&amp;RIGHT(A1731,4)</f>
        <v>#VALUE!</v>
      </c>
      <c r="M1731" s="12" t="e">
        <f>E1731&amp;"/"&amp;VLOOKUP([1]สูตรแปลงวันที่!F1731,'[1]Lookup Data'!$B$3:$C$14,2,FALSE)&amp;"/"&amp;[1]สูตรแปลงวันที่!G1731</f>
        <v>#VALUE!</v>
      </c>
    </row>
    <row r="1732" spans="1:13">
      <c r="A1732" s="11"/>
      <c r="B1732" s="12">
        <f t="shared" si="243"/>
        <v>0</v>
      </c>
      <c r="C1732" s="12">
        <f t="shared" si="244"/>
        <v>1</v>
      </c>
      <c r="D1732" s="12">
        <f t="shared" si="245"/>
        <v>1900</v>
      </c>
      <c r="E1732" s="12" t="str">
        <f t="shared" si="246"/>
        <v/>
      </c>
      <c r="F1732" s="12" t="e">
        <f t="shared" si="247"/>
        <v>#VALUE!</v>
      </c>
      <c r="G1732" s="12" t="str">
        <f t="shared" si="248"/>
        <v/>
      </c>
      <c r="H1732" s="12" t="e">
        <f t="shared" ref="H1732:H1795" si="249">IF(D1732&lt;2500,NA(),B1732&amp;"/"&amp;C1732&amp;"/"&amp;D1732)</f>
        <v>#N/A</v>
      </c>
      <c r="I1732" s="12" t="str">
        <f t="shared" ref="I1732:I1795" si="250">IF(D1732&gt;2057,NA(),B1732&amp;"/"&amp;C1732&amp;"/"&amp;D1732+543)</f>
        <v>0/1/2443</v>
      </c>
      <c r="J1732" s="12" t="str">
        <f t="shared" si="242"/>
        <v>0/1/2500</v>
      </c>
      <c r="K1732" s="12" t="e">
        <f>IF(VALUE(LEFT(A1732,SEARCH(" ",A1732)-1))&lt;10,"0"&amp;VALUE(LEFT(A1732,SEARCH(" ",A1732)-1)),VALUE(LEFT(A1732,SEARCH(" ",A1732)-1)))&amp;"/"&amp;VLOOKUP(MID(A1732,SEARCH(" ",A1732)+1,LEN(A1732)-SEARCH(" ",A1732)-3),'[1]Lookup Data'!$B$2:$C$14,2,FALSE)&amp;"/"&amp;RIGHT(A1732,2)+2500</f>
        <v>#VALUE!</v>
      </c>
      <c r="L1732" s="12" t="e">
        <f>LEFT(A1732,2)&amp;"/"&amp;VLOOKUP(MID(LEFT(A1732,LEN(A1732)-5),SEARCH(" ",A1732),LEN(LEFT(A1732,LEN(A1732)-5))-SEARCH(" ",A1732)+1),'[1]Lookup Data'!$E$3:$F$14,2,FALSE)&amp;"/"&amp;RIGHT(A1732,4)</f>
        <v>#VALUE!</v>
      </c>
      <c r="M1732" s="12" t="e">
        <f>E1732&amp;"/"&amp;VLOOKUP([1]สูตรแปลงวันที่!F1732,'[1]Lookup Data'!$B$3:$C$14,2,FALSE)&amp;"/"&amp;[1]สูตรแปลงวันที่!G1732</f>
        <v>#VALUE!</v>
      </c>
    </row>
    <row r="1733" spans="1:13">
      <c r="A1733" s="11"/>
      <c r="B1733" s="12">
        <f t="shared" si="243"/>
        <v>0</v>
      </c>
      <c r="C1733" s="12">
        <f t="shared" si="244"/>
        <v>1</v>
      </c>
      <c r="D1733" s="12">
        <f t="shared" si="245"/>
        <v>1900</v>
      </c>
      <c r="E1733" s="12" t="str">
        <f t="shared" si="246"/>
        <v/>
      </c>
      <c r="F1733" s="12" t="e">
        <f t="shared" si="247"/>
        <v>#VALUE!</v>
      </c>
      <c r="G1733" s="12" t="str">
        <f t="shared" si="248"/>
        <v/>
      </c>
      <c r="H1733" s="12" t="e">
        <f t="shared" si="249"/>
        <v>#N/A</v>
      </c>
      <c r="I1733" s="12" t="str">
        <f t="shared" si="250"/>
        <v>0/1/2443</v>
      </c>
      <c r="J1733" s="12" t="str">
        <f t="shared" ref="J1733:J1796" si="251">IF(D1733+600&gt;2601,NA(),B1733&amp;"/"&amp;C1733&amp;"/"&amp;D1733+600)</f>
        <v>0/1/2500</v>
      </c>
      <c r="K1733" s="12" t="e">
        <f>IF(VALUE(LEFT(A1733,SEARCH(" ",A1733)-1))&lt;10,"0"&amp;VALUE(LEFT(A1733,SEARCH(" ",A1733)-1)),VALUE(LEFT(A1733,SEARCH(" ",A1733)-1)))&amp;"/"&amp;VLOOKUP(MID(A1733,SEARCH(" ",A1733)+1,LEN(A1733)-SEARCH(" ",A1733)-3),'[1]Lookup Data'!$B$2:$C$14,2,FALSE)&amp;"/"&amp;RIGHT(A1733,2)+2500</f>
        <v>#VALUE!</v>
      </c>
      <c r="L1733" s="12" t="e">
        <f>LEFT(A1733,2)&amp;"/"&amp;VLOOKUP(MID(LEFT(A1733,LEN(A1733)-5),SEARCH(" ",A1733),LEN(LEFT(A1733,LEN(A1733)-5))-SEARCH(" ",A1733)+1),'[1]Lookup Data'!$E$3:$F$14,2,FALSE)&amp;"/"&amp;RIGHT(A1733,4)</f>
        <v>#VALUE!</v>
      </c>
      <c r="M1733" s="12" t="e">
        <f>E1733&amp;"/"&amp;VLOOKUP([1]สูตรแปลงวันที่!F1733,'[1]Lookup Data'!$B$3:$C$14,2,FALSE)&amp;"/"&amp;[1]สูตรแปลงวันที่!G1733</f>
        <v>#VALUE!</v>
      </c>
    </row>
    <row r="1734" spans="1:13">
      <c r="A1734" s="11"/>
      <c r="B1734" s="12">
        <f t="shared" si="243"/>
        <v>0</v>
      </c>
      <c r="C1734" s="12">
        <f t="shared" si="244"/>
        <v>1</v>
      </c>
      <c r="D1734" s="12">
        <f t="shared" si="245"/>
        <v>1900</v>
      </c>
      <c r="E1734" s="12" t="str">
        <f t="shared" si="246"/>
        <v/>
      </c>
      <c r="F1734" s="12" t="e">
        <f t="shared" si="247"/>
        <v>#VALUE!</v>
      </c>
      <c r="G1734" s="12" t="str">
        <f t="shared" si="248"/>
        <v/>
      </c>
      <c r="H1734" s="12" t="e">
        <f t="shared" si="249"/>
        <v>#N/A</v>
      </c>
      <c r="I1734" s="12" t="str">
        <f t="shared" si="250"/>
        <v>0/1/2443</v>
      </c>
      <c r="J1734" s="12" t="str">
        <f t="shared" si="251"/>
        <v>0/1/2500</v>
      </c>
      <c r="K1734" s="12" t="e">
        <f>IF(VALUE(LEFT(A1734,SEARCH(" ",A1734)-1))&lt;10,"0"&amp;VALUE(LEFT(A1734,SEARCH(" ",A1734)-1)),VALUE(LEFT(A1734,SEARCH(" ",A1734)-1)))&amp;"/"&amp;VLOOKUP(MID(A1734,SEARCH(" ",A1734)+1,LEN(A1734)-SEARCH(" ",A1734)-3),'[1]Lookup Data'!$B$2:$C$14,2,FALSE)&amp;"/"&amp;RIGHT(A1734,2)+2500</f>
        <v>#VALUE!</v>
      </c>
      <c r="L1734" s="12" t="e">
        <f>LEFT(A1734,2)&amp;"/"&amp;VLOOKUP(MID(LEFT(A1734,LEN(A1734)-5),SEARCH(" ",A1734),LEN(LEFT(A1734,LEN(A1734)-5))-SEARCH(" ",A1734)+1),'[1]Lookup Data'!$E$3:$F$14,2,FALSE)&amp;"/"&amp;RIGHT(A1734,4)</f>
        <v>#VALUE!</v>
      </c>
      <c r="M1734" s="12" t="e">
        <f>E1734&amp;"/"&amp;VLOOKUP([1]สูตรแปลงวันที่!F1734,'[1]Lookup Data'!$B$3:$C$14,2,FALSE)&amp;"/"&amp;[1]สูตรแปลงวันที่!G1734</f>
        <v>#VALUE!</v>
      </c>
    </row>
    <row r="1735" spans="1:13">
      <c r="A1735" s="11"/>
      <c r="B1735" s="12">
        <f t="shared" si="243"/>
        <v>0</v>
      </c>
      <c r="C1735" s="12">
        <f t="shared" si="244"/>
        <v>1</v>
      </c>
      <c r="D1735" s="12">
        <f t="shared" si="245"/>
        <v>1900</v>
      </c>
      <c r="E1735" s="12" t="str">
        <f t="shared" si="246"/>
        <v/>
      </c>
      <c r="F1735" s="12" t="e">
        <f t="shared" si="247"/>
        <v>#VALUE!</v>
      </c>
      <c r="G1735" s="12" t="str">
        <f t="shared" si="248"/>
        <v/>
      </c>
      <c r="H1735" s="12" t="e">
        <f t="shared" si="249"/>
        <v>#N/A</v>
      </c>
      <c r="I1735" s="12" t="str">
        <f t="shared" si="250"/>
        <v>0/1/2443</v>
      </c>
      <c r="J1735" s="12" t="str">
        <f t="shared" si="251"/>
        <v>0/1/2500</v>
      </c>
      <c r="K1735" s="12" t="e">
        <f>IF(VALUE(LEFT(A1735,SEARCH(" ",A1735)-1))&lt;10,"0"&amp;VALUE(LEFT(A1735,SEARCH(" ",A1735)-1)),VALUE(LEFT(A1735,SEARCH(" ",A1735)-1)))&amp;"/"&amp;VLOOKUP(MID(A1735,SEARCH(" ",A1735)+1,LEN(A1735)-SEARCH(" ",A1735)-3),'[1]Lookup Data'!$B$2:$C$14,2,FALSE)&amp;"/"&amp;RIGHT(A1735,2)+2500</f>
        <v>#VALUE!</v>
      </c>
      <c r="L1735" s="12" t="e">
        <f>LEFT(A1735,2)&amp;"/"&amp;VLOOKUP(MID(LEFT(A1735,LEN(A1735)-5),SEARCH(" ",A1735),LEN(LEFT(A1735,LEN(A1735)-5))-SEARCH(" ",A1735)+1),'[1]Lookup Data'!$E$3:$F$14,2,FALSE)&amp;"/"&amp;RIGHT(A1735,4)</f>
        <v>#VALUE!</v>
      </c>
      <c r="M1735" s="12" t="e">
        <f>E1735&amp;"/"&amp;VLOOKUP([1]สูตรแปลงวันที่!F1735,'[1]Lookup Data'!$B$3:$C$14,2,FALSE)&amp;"/"&amp;[1]สูตรแปลงวันที่!G1735</f>
        <v>#VALUE!</v>
      </c>
    </row>
    <row r="1736" spans="1:13">
      <c r="A1736" s="11"/>
      <c r="B1736" s="12">
        <f t="shared" si="243"/>
        <v>0</v>
      </c>
      <c r="C1736" s="12">
        <f t="shared" si="244"/>
        <v>1</v>
      </c>
      <c r="D1736" s="12">
        <f t="shared" si="245"/>
        <v>1900</v>
      </c>
      <c r="E1736" s="12" t="str">
        <f t="shared" si="246"/>
        <v/>
      </c>
      <c r="F1736" s="12" t="e">
        <f t="shared" si="247"/>
        <v>#VALUE!</v>
      </c>
      <c r="G1736" s="12" t="str">
        <f t="shared" si="248"/>
        <v/>
      </c>
      <c r="H1736" s="12" t="e">
        <f t="shared" si="249"/>
        <v>#N/A</v>
      </c>
      <c r="I1736" s="12" t="str">
        <f t="shared" si="250"/>
        <v>0/1/2443</v>
      </c>
      <c r="J1736" s="12" t="str">
        <f t="shared" si="251"/>
        <v>0/1/2500</v>
      </c>
      <c r="K1736" s="12" t="e">
        <f>IF(VALUE(LEFT(A1736,SEARCH(" ",A1736)-1))&lt;10,"0"&amp;VALUE(LEFT(A1736,SEARCH(" ",A1736)-1)),VALUE(LEFT(A1736,SEARCH(" ",A1736)-1)))&amp;"/"&amp;VLOOKUP(MID(A1736,SEARCH(" ",A1736)+1,LEN(A1736)-SEARCH(" ",A1736)-3),'[1]Lookup Data'!$B$2:$C$14,2,FALSE)&amp;"/"&amp;RIGHT(A1736,2)+2500</f>
        <v>#VALUE!</v>
      </c>
      <c r="L1736" s="12" t="e">
        <f>LEFT(A1736,2)&amp;"/"&amp;VLOOKUP(MID(LEFT(A1736,LEN(A1736)-5),SEARCH(" ",A1736),LEN(LEFT(A1736,LEN(A1736)-5))-SEARCH(" ",A1736)+1),'[1]Lookup Data'!$E$3:$F$14,2,FALSE)&amp;"/"&amp;RIGHT(A1736,4)</f>
        <v>#VALUE!</v>
      </c>
      <c r="M1736" s="12" t="e">
        <f>E1736&amp;"/"&amp;VLOOKUP([1]สูตรแปลงวันที่!F1736,'[1]Lookup Data'!$B$3:$C$14,2,FALSE)&amp;"/"&amp;[1]สูตรแปลงวันที่!G1736</f>
        <v>#VALUE!</v>
      </c>
    </row>
    <row r="1737" spans="1:13">
      <c r="A1737" s="11"/>
      <c r="B1737" s="12">
        <f t="shared" si="243"/>
        <v>0</v>
      </c>
      <c r="C1737" s="12">
        <f t="shared" si="244"/>
        <v>1</v>
      </c>
      <c r="D1737" s="12">
        <f t="shared" si="245"/>
        <v>1900</v>
      </c>
      <c r="E1737" s="12" t="str">
        <f t="shared" si="246"/>
        <v/>
      </c>
      <c r="F1737" s="12" t="e">
        <f t="shared" si="247"/>
        <v>#VALUE!</v>
      </c>
      <c r="G1737" s="12" t="str">
        <f t="shared" si="248"/>
        <v/>
      </c>
      <c r="H1737" s="12" t="e">
        <f t="shared" si="249"/>
        <v>#N/A</v>
      </c>
      <c r="I1737" s="12" t="str">
        <f t="shared" si="250"/>
        <v>0/1/2443</v>
      </c>
      <c r="J1737" s="12" t="str">
        <f t="shared" si="251"/>
        <v>0/1/2500</v>
      </c>
      <c r="K1737" s="12" t="e">
        <f>IF(VALUE(LEFT(A1737,SEARCH(" ",A1737)-1))&lt;10,"0"&amp;VALUE(LEFT(A1737,SEARCH(" ",A1737)-1)),VALUE(LEFT(A1737,SEARCH(" ",A1737)-1)))&amp;"/"&amp;VLOOKUP(MID(A1737,SEARCH(" ",A1737)+1,LEN(A1737)-SEARCH(" ",A1737)-3),'[1]Lookup Data'!$B$2:$C$14,2,FALSE)&amp;"/"&amp;RIGHT(A1737,2)+2500</f>
        <v>#VALUE!</v>
      </c>
      <c r="L1737" s="12" t="e">
        <f>LEFT(A1737,2)&amp;"/"&amp;VLOOKUP(MID(LEFT(A1737,LEN(A1737)-5),SEARCH(" ",A1737),LEN(LEFT(A1737,LEN(A1737)-5))-SEARCH(" ",A1737)+1),'[1]Lookup Data'!$E$3:$F$14,2,FALSE)&amp;"/"&amp;RIGHT(A1737,4)</f>
        <v>#VALUE!</v>
      </c>
      <c r="M1737" s="12" t="e">
        <f>E1737&amp;"/"&amp;VLOOKUP([1]สูตรแปลงวันที่!F1737,'[1]Lookup Data'!$B$3:$C$14,2,FALSE)&amp;"/"&amp;[1]สูตรแปลงวันที่!G1737</f>
        <v>#VALUE!</v>
      </c>
    </row>
    <row r="1738" spans="1:13">
      <c r="A1738" s="11"/>
      <c r="B1738" s="12">
        <f t="shared" si="243"/>
        <v>0</v>
      </c>
      <c r="C1738" s="12">
        <f t="shared" si="244"/>
        <v>1</v>
      </c>
      <c r="D1738" s="12">
        <f t="shared" si="245"/>
        <v>1900</v>
      </c>
      <c r="E1738" s="12" t="str">
        <f t="shared" si="246"/>
        <v/>
      </c>
      <c r="F1738" s="12" t="e">
        <f t="shared" si="247"/>
        <v>#VALUE!</v>
      </c>
      <c r="G1738" s="12" t="str">
        <f t="shared" si="248"/>
        <v/>
      </c>
      <c r="H1738" s="12" t="e">
        <f t="shared" si="249"/>
        <v>#N/A</v>
      </c>
      <c r="I1738" s="12" t="str">
        <f t="shared" si="250"/>
        <v>0/1/2443</v>
      </c>
      <c r="J1738" s="12" t="str">
        <f t="shared" si="251"/>
        <v>0/1/2500</v>
      </c>
      <c r="K1738" s="12" t="e">
        <f>IF(VALUE(LEFT(A1738,SEARCH(" ",A1738)-1))&lt;10,"0"&amp;VALUE(LEFT(A1738,SEARCH(" ",A1738)-1)),VALUE(LEFT(A1738,SEARCH(" ",A1738)-1)))&amp;"/"&amp;VLOOKUP(MID(A1738,SEARCH(" ",A1738)+1,LEN(A1738)-SEARCH(" ",A1738)-3),'[1]Lookup Data'!$B$2:$C$14,2,FALSE)&amp;"/"&amp;RIGHT(A1738,2)+2500</f>
        <v>#VALUE!</v>
      </c>
      <c r="L1738" s="12" t="e">
        <f>LEFT(A1738,2)&amp;"/"&amp;VLOOKUP(MID(LEFT(A1738,LEN(A1738)-5),SEARCH(" ",A1738),LEN(LEFT(A1738,LEN(A1738)-5))-SEARCH(" ",A1738)+1),'[1]Lookup Data'!$E$3:$F$14,2,FALSE)&amp;"/"&amp;RIGHT(A1738,4)</f>
        <v>#VALUE!</v>
      </c>
      <c r="M1738" s="12" t="e">
        <f>E1738&amp;"/"&amp;VLOOKUP([1]สูตรแปลงวันที่!F1738,'[1]Lookup Data'!$B$3:$C$14,2,FALSE)&amp;"/"&amp;[1]สูตรแปลงวันที่!G1738</f>
        <v>#VALUE!</v>
      </c>
    </row>
    <row r="1739" spans="1:13">
      <c r="A1739" s="11"/>
      <c r="B1739" s="12">
        <f t="shared" si="243"/>
        <v>0</v>
      </c>
      <c r="C1739" s="12">
        <f t="shared" si="244"/>
        <v>1</v>
      </c>
      <c r="D1739" s="12">
        <f t="shared" si="245"/>
        <v>1900</v>
      </c>
      <c r="E1739" s="12" t="str">
        <f t="shared" si="246"/>
        <v/>
      </c>
      <c r="F1739" s="12" t="e">
        <f t="shared" si="247"/>
        <v>#VALUE!</v>
      </c>
      <c r="G1739" s="12" t="str">
        <f t="shared" si="248"/>
        <v/>
      </c>
      <c r="H1739" s="12" t="e">
        <f t="shared" si="249"/>
        <v>#N/A</v>
      </c>
      <c r="I1739" s="12" t="str">
        <f t="shared" si="250"/>
        <v>0/1/2443</v>
      </c>
      <c r="J1739" s="12" t="str">
        <f t="shared" si="251"/>
        <v>0/1/2500</v>
      </c>
      <c r="K1739" s="12" t="e">
        <f>IF(VALUE(LEFT(A1739,SEARCH(" ",A1739)-1))&lt;10,"0"&amp;VALUE(LEFT(A1739,SEARCH(" ",A1739)-1)),VALUE(LEFT(A1739,SEARCH(" ",A1739)-1)))&amp;"/"&amp;VLOOKUP(MID(A1739,SEARCH(" ",A1739)+1,LEN(A1739)-SEARCH(" ",A1739)-3),'[1]Lookup Data'!$B$2:$C$14,2,FALSE)&amp;"/"&amp;RIGHT(A1739,2)+2500</f>
        <v>#VALUE!</v>
      </c>
      <c r="L1739" s="12" t="e">
        <f>LEFT(A1739,2)&amp;"/"&amp;VLOOKUP(MID(LEFT(A1739,LEN(A1739)-5),SEARCH(" ",A1739),LEN(LEFT(A1739,LEN(A1739)-5))-SEARCH(" ",A1739)+1),'[1]Lookup Data'!$E$3:$F$14,2,FALSE)&amp;"/"&amp;RIGHT(A1739,4)</f>
        <v>#VALUE!</v>
      </c>
      <c r="M1739" s="12" t="e">
        <f>E1739&amp;"/"&amp;VLOOKUP([1]สูตรแปลงวันที่!F1739,'[1]Lookup Data'!$B$3:$C$14,2,FALSE)&amp;"/"&amp;[1]สูตรแปลงวันที่!G1739</f>
        <v>#VALUE!</v>
      </c>
    </row>
    <row r="1740" spans="1:13">
      <c r="A1740" s="11"/>
      <c r="B1740" s="12">
        <f t="shared" si="243"/>
        <v>0</v>
      </c>
      <c r="C1740" s="12">
        <f t="shared" si="244"/>
        <v>1</v>
      </c>
      <c r="D1740" s="12">
        <f t="shared" si="245"/>
        <v>1900</v>
      </c>
      <c r="E1740" s="12" t="str">
        <f t="shared" si="246"/>
        <v/>
      </c>
      <c r="F1740" s="12" t="e">
        <f t="shared" si="247"/>
        <v>#VALUE!</v>
      </c>
      <c r="G1740" s="12" t="str">
        <f t="shared" si="248"/>
        <v/>
      </c>
      <c r="H1740" s="12" t="e">
        <f t="shared" si="249"/>
        <v>#N/A</v>
      </c>
      <c r="I1740" s="12" t="str">
        <f t="shared" si="250"/>
        <v>0/1/2443</v>
      </c>
      <c r="J1740" s="12" t="str">
        <f t="shared" si="251"/>
        <v>0/1/2500</v>
      </c>
      <c r="K1740" s="12" t="e">
        <f>IF(VALUE(LEFT(A1740,SEARCH(" ",A1740)-1))&lt;10,"0"&amp;VALUE(LEFT(A1740,SEARCH(" ",A1740)-1)),VALUE(LEFT(A1740,SEARCH(" ",A1740)-1)))&amp;"/"&amp;VLOOKUP(MID(A1740,SEARCH(" ",A1740)+1,LEN(A1740)-SEARCH(" ",A1740)-3),'[1]Lookup Data'!$B$2:$C$14,2,FALSE)&amp;"/"&amp;RIGHT(A1740,2)+2500</f>
        <v>#VALUE!</v>
      </c>
      <c r="L1740" s="12" t="e">
        <f>LEFT(A1740,2)&amp;"/"&amp;VLOOKUP(MID(LEFT(A1740,LEN(A1740)-5),SEARCH(" ",A1740),LEN(LEFT(A1740,LEN(A1740)-5))-SEARCH(" ",A1740)+1),'[1]Lookup Data'!$E$3:$F$14,2,FALSE)&amp;"/"&amp;RIGHT(A1740,4)</f>
        <v>#VALUE!</v>
      </c>
      <c r="M1740" s="12" t="e">
        <f>E1740&amp;"/"&amp;VLOOKUP([1]สูตรแปลงวันที่!F1740,'[1]Lookup Data'!$B$3:$C$14,2,FALSE)&amp;"/"&amp;[1]สูตรแปลงวันที่!G1740</f>
        <v>#VALUE!</v>
      </c>
    </row>
    <row r="1741" spans="1:13">
      <c r="A1741" s="11"/>
      <c r="B1741" s="12">
        <f t="shared" si="243"/>
        <v>0</v>
      </c>
      <c r="C1741" s="12">
        <f t="shared" si="244"/>
        <v>1</v>
      </c>
      <c r="D1741" s="12">
        <f t="shared" si="245"/>
        <v>1900</v>
      </c>
      <c r="E1741" s="12" t="str">
        <f t="shared" si="246"/>
        <v/>
      </c>
      <c r="F1741" s="12" t="e">
        <f t="shared" si="247"/>
        <v>#VALUE!</v>
      </c>
      <c r="G1741" s="12" t="str">
        <f t="shared" si="248"/>
        <v/>
      </c>
      <c r="H1741" s="12" t="e">
        <f t="shared" si="249"/>
        <v>#N/A</v>
      </c>
      <c r="I1741" s="12" t="str">
        <f t="shared" si="250"/>
        <v>0/1/2443</v>
      </c>
      <c r="J1741" s="12" t="str">
        <f t="shared" si="251"/>
        <v>0/1/2500</v>
      </c>
      <c r="K1741" s="12" t="e">
        <f>IF(VALUE(LEFT(A1741,SEARCH(" ",A1741)-1))&lt;10,"0"&amp;VALUE(LEFT(A1741,SEARCH(" ",A1741)-1)),VALUE(LEFT(A1741,SEARCH(" ",A1741)-1)))&amp;"/"&amp;VLOOKUP(MID(A1741,SEARCH(" ",A1741)+1,LEN(A1741)-SEARCH(" ",A1741)-3),'[1]Lookup Data'!$B$2:$C$14,2,FALSE)&amp;"/"&amp;RIGHT(A1741,2)+2500</f>
        <v>#VALUE!</v>
      </c>
      <c r="L1741" s="12" t="e">
        <f>LEFT(A1741,2)&amp;"/"&amp;VLOOKUP(MID(LEFT(A1741,LEN(A1741)-5),SEARCH(" ",A1741),LEN(LEFT(A1741,LEN(A1741)-5))-SEARCH(" ",A1741)+1),'[1]Lookup Data'!$E$3:$F$14,2,FALSE)&amp;"/"&amp;RIGHT(A1741,4)</f>
        <v>#VALUE!</v>
      </c>
      <c r="M1741" s="12" t="e">
        <f>E1741&amp;"/"&amp;VLOOKUP([1]สูตรแปลงวันที่!F1741,'[1]Lookup Data'!$B$3:$C$14,2,FALSE)&amp;"/"&amp;[1]สูตรแปลงวันที่!G1741</f>
        <v>#VALUE!</v>
      </c>
    </row>
    <row r="1742" spans="1:13">
      <c r="A1742" s="11"/>
      <c r="B1742" s="12">
        <f t="shared" si="243"/>
        <v>0</v>
      </c>
      <c r="C1742" s="12">
        <f t="shared" si="244"/>
        <v>1</v>
      </c>
      <c r="D1742" s="12">
        <f t="shared" si="245"/>
        <v>1900</v>
      </c>
      <c r="E1742" s="12" t="str">
        <f t="shared" si="246"/>
        <v/>
      </c>
      <c r="F1742" s="12" t="e">
        <f t="shared" si="247"/>
        <v>#VALUE!</v>
      </c>
      <c r="G1742" s="12" t="str">
        <f t="shared" si="248"/>
        <v/>
      </c>
      <c r="H1742" s="12" t="e">
        <f t="shared" si="249"/>
        <v>#N/A</v>
      </c>
      <c r="I1742" s="12" t="str">
        <f t="shared" si="250"/>
        <v>0/1/2443</v>
      </c>
      <c r="J1742" s="12" t="str">
        <f t="shared" si="251"/>
        <v>0/1/2500</v>
      </c>
      <c r="K1742" s="12" t="e">
        <f>IF(VALUE(LEFT(A1742,SEARCH(" ",A1742)-1))&lt;10,"0"&amp;VALUE(LEFT(A1742,SEARCH(" ",A1742)-1)),VALUE(LEFT(A1742,SEARCH(" ",A1742)-1)))&amp;"/"&amp;VLOOKUP(MID(A1742,SEARCH(" ",A1742)+1,LEN(A1742)-SEARCH(" ",A1742)-3),'[1]Lookup Data'!$B$2:$C$14,2,FALSE)&amp;"/"&amp;RIGHT(A1742,2)+2500</f>
        <v>#VALUE!</v>
      </c>
      <c r="L1742" s="12" t="e">
        <f>LEFT(A1742,2)&amp;"/"&amp;VLOOKUP(MID(LEFT(A1742,LEN(A1742)-5),SEARCH(" ",A1742),LEN(LEFT(A1742,LEN(A1742)-5))-SEARCH(" ",A1742)+1),'[1]Lookup Data'!$E$3:$F$14,2,FALSE)&amp;"/"&amp;RIGHT(A1742,4)</f>
        <v>#VALUE!</v>
      </c>
      <c r="M1742" s="12" t="e">
        <f>E1742&amp;"/"&amp;VLOOKUP([1]สูตรแปลงวันที่!F1742,'[1]Lookup Data'!$B$3:$C$14,2,FALSE)&amp;"/"&amp;[1]สูตรแปลงวันที่!G1742</f>
        <v>#VALUE!</v>
      </c>
    </row>
    <row r="1743" spans="1:13">
      <c r="A1743" s="11"/>
      <c r="B1743" s="12">
        <f t="shared" si="243"/>
        <v>0</v>
      </c>
      <c r="C1743" s="12">
        <f t="shared" si="244"/>
        <v>1</v>
      </c>
      <c r="D1743" s="12">
        <f t="shared" si="245"/>
        <v>1900</v>
      </c>
      <c r="E1743" s="12" t="str">
        <f t="shared" si="246"/>
        <v/>
      </c>
      <c r="F1743" s="12" t="e">
        <f t="shared" si="247"/>
        <v>#VALUE!</v>
      </c>
      <c r="G1743" s="12" t="str">
        <f t="shared" si="248"/>
        <v/>
      </c>
      <c r="H1743" s="12" t="e">
        <f t="shared" si="249"/>
        <v>#N/A</v>
      </c>
      <c r="I1743" s="12" t="str">
        <f t="shared" si="250"/>
        <v>0/1/2443</v>
      </c>
      <c r="J1743" s="12" t="str">
        <f t="shared" si="251"/>
        <v>0/1/2500</v>
      </c>
      <c r="K1743" s="12" t="e">
        <f>IF(VALUE(LEFT(A1743,SEARCH(" ",A1743)-1))&lt;10,"0"&amp;VALUE(LEFT(A1743,SEARCH(" ",A1743)-1)),VALUE(LEFT(A1743,SEARCH(" ",A1743)-1)))&amp;"/"&amp;VLOOKUP(MID(A1743,SEARCH(" ",A1743)+1,LEN(A1743)-SEARCH(" ",A1743)-3),'[1]Lookup Data'!$B$2:$C$14,2,FALSE)&amp;"/"&amp;RIGHT(A1743,2)+2500</f>
        <v>#VALUE!</v>
      </c>
      <c r="L1743" s="12" t="e">
        <f>LEFT(A1743,2)&amp;"/"&amp;VLOOKUP(MID(LEFT(A1743,LEN(A1743)-5),SEARCH(" ",A1743),LEN(LEFT(A1743,LEN(A1743)-5))-SEARCH(" ",A1743)+1),'[1]Lookup Data'!$E$3:$F$14,2,FALSE)&amp;"/"&amp;RIGHT(A1743,4)</f>
        <v>#VALUE!</v>
      </c>
      <c r="M1743" s="12" t="e">
        <f>E1743&amp;"/"&amp;VLOOKUP([1]สูตรแปลงวันที่!F1743,'[1]Lookup Data'!$B$3:$C$14,2,FALSE)&amp;"/"&amp;[1]สูตรแปลงวันที่!G1743</f>
        <v>#VALUE!</v>
      </c>
    </row>
    <row r="1744" spans="1:13">
      <c r="A1744" s="11"/>
      <c r="B1744" s="12">
        <f t="shared" si="243"/>
        <v>0</v>
      </c>
      <c r="C1744" s="12">
        <f t="shared" si="244"/>
        <v>1</v>
      </c>
      <c r="D1744" s="12">
        <f t="shared" si="245"/>
        <v>1900</v>
      </c>
      <c r="E1744" s="12" t="str">
        <f t="shared" si="246"/>
        <v/>
      </c>
      <c r="F1744" s="12" t="e">
        <f t="shared" si="247"/>
        <v>#VALUE!</v>
      </c>
      <c r="G1744" s="12" t="str">
        <f t="shared" si="248"/>
        <v/>
      </c>
      <c r="H1744" s="12" t="e">
        <f t="shared" si="249"/>
        <v>#N/A</v>
      </c>
      <c r="I1744" s="12" t="str">
        <f t="shared" si="250"/>
        <v>0/1/2443</v>
      </c>
      <c r="J1744" s="12" t="str">
        <f t="shared" si="251"/>
        <v>0/1/2500</v>
      </c>
      <c r="K1744" s="12" t="e">
        <f>IF(VALUE(LEFT(A1744,SEARCH(" ",A1744)-1))&lt;10,"0"&amp;VALUE(LEFT(A1744,SEARCH(" ",A1744)-1)),VALUE(LEFT(A1744,SEARCH(" ",A1744)-1)))&amp;"/"&amp;VLOOKUP(MID(A1744,SEARCH(" ",A1744)+1,LEN(A1744)-SEARCH(" ",A1744)-3),'[1]Lookup Data'!$B$2:$C$14,2,FALSE)&amp;"/"&amp;RIGHT(A1744,2)+2500</f>
        <v>#VALUE!</v>
      </c>
      <c r="L1744" s="12" t="e">
        <f>LEFT(A1744,2)&amp;"/"&amp;VLOOKUP(MID(LEFT(A1744,LEN(A1744)-5),SEARCH(" ",A1744),LEN(LEFT(A1744,LEN(A1744)-5))-SEARCH(" ",A1744)+1),'[1]Lookup Data'!$E$3:$F$14,2,FALSE)&amp;"/"&amp;RIGHT(A1744,4)</f>
        <v>#VALUE!</v>
      </c>
      <c r="M1744" s="12" t="e">
        <f>E1744&amp;"/"&amp;VLOOKUP([1]สูตรแปลงวันที่!F1744,'[1]Lookup Data'!$B$3:$C$14,2,FALSE)&amp;"/"&amp;[1]สูตรแปลงวันที่!G1744</f>
        <v>#VALUE!</v>
      </c>
    </row>
    <row r="1745" spans="1:13">
      <c r="A1745" s="11"/>
      <c r="B1745" s="12">
        <f t="shared" si="243"/>
        <v>0</v>
      </c>
      <c r="C1745" s="12">
        <f t="shared" si="244"/>
        <v>1</v>
      </c>
      <c r="D1745" s="12">
        <f t="shared" si="245"/>
        <v>1900</v>
      </c>
      <c r="E1745" s="12" t="str">
        <f t="shared" si="246"/>
        <v/>
      </c>
      <c r="F1745" s="12" t="e">
        <f t="shared" si="247"/>
        <v>#VALUE!</v>
      </c>
      <c r="G1745" s="12" t="str">
        <f t="shared" si="248"/>
        <v/>
      </c>
      <c r="H1745" s="12" t="e">
        <f t="shared" si="249"/>
        <v>#N/A</v>
      </c>
      <c r="I1745" s="12" t="str">
        <f t="shared" si="250"/>
        <v>0/1/2443</v>
      </c>
      <c r="J1745" s="12" t="str">
        <f t="shared" si="251"/>
        <v>0/1/2500</v>
      </c>
      <c r="K1745" s="12" t="e">
        <f>IF(VALUE(LEFT(A1745,SEARCH(" ",A1745)-1))&lt;10,"0"&amp;VALUE(LEFT(A1745,SEARCH(" ",A1745)-1)),VALUE(LEFT(A1745,SEARCH(" ",A1745)-1)))&amp;"/"&amp;VLOOKUP(MID(A1745,SEARCH(" ",A1745)+1,LEN(A1745)-SEARCH(" ",A1745)-3),'[1]Lookup Data'!$B$2:$C$14,2,FALSE)&amp;"/"&amp;RIGHT(A1745,2)+2500</f>
        <v>#VALUE!</v>
      </c>
      <c r="L1745" s="12" t="e">
        <f>LEFT(A1745,2)&amp;"/"&amp;VLOOKUP(MID(LEFT(A1745,LEN(A1745)-5),SEARCH(" ",A1745),LEN(LEFT(A1745,LEN(A1745)-5))-SEARCH(" ",A1745)+1),'[1]Lookup Data'!$E$3:$F$14,2,FALSE)&amp;"/"&amp;RIGHT(A1745,4)</f>
        <v>#VALUE!</v>
      </c>
      <c r="M1745" s="12" t="e">
        <f>E1745&amp;"/"&amp;VLOOKUP([1]สูตรแปลงวันที่!F1745,'[1]Lookup Data'!$B$3:$C$14,2,FALSE)&amp;"/"&amp;[1]สูตรแปลงวันที่!G1745</f>
        <v>#VALUE!</v>
      </c>
    </row>
    <row r="1746" spans="1:13">
      <c r="A1746" s="11"/>
      <c r="B1746" s="12">
        <f t="shared" si="243"/>
        <v>0</v>
      </c>
      <c r="C1746" s="12">
        <f t="shared" si="244"/>
        <v>1</v>
      </c>
      <c r="D1746" s="12">
        <f t="shared" si="245"/>
        <v>1900</v>
      </c>
      <c r="E1746" s="12" t="str">
        <f t="shared" si="246"/>
        <v/>
      </c>
      <c r="F1746" s="12" t="e">
        <f t="shared" si="247"/>
        <v>#VALUE!</v>
      </c>
      <c r="G1746" s="12" t="str">
        <f t="shared" si="248"/>
        <v/>
      </c>
      <c r="H1746" s="12" t="e">
        <f t="shared" si="249"/>
        <v>#N/A</v>
      </c>
      <c r="I1746" s="12" t="str">
        <f t="shared" si="250"/>
        <v>0/1/2443</v>
      </c>
      <c r="J1746" s="12" t="str">
        <f t="shared" si="251"/>
        <v>0/1/2500</v>
      </c>
      <c r="K1746" s="12" t="e">
        <f>IF(VALUE(LEFT(A1746,SEARCH(" ",A1746)-1))&lt;10,"0"&amp;VALUE(LEFT(A1746,SEARCH(" ",A1746)-1)),VALUE(LEFT(A1746,SEARCH(" ",A1746)-1)))&amp;"/"&amp;VLOOKUP(MID(A1746,SEARCH(" ",A1746)+1,LEN(A1746)-SEARCH(" ",A1746)-3),'[1]Lookup Data'!$B$2:$C$14,2,FALSE)&amp;"/"&amp;RIGHT(A1746,2)+2500</f>
        <v>#VALUE!</v>
      </c>
      <c r="L1746" s="12" t="e">
        <f>LEFT(A1746,2)&amp;"/"&amp;VLOOKUP(MID(LEFT(A1746,LEN(A1746)-5),SEARCH(" ",A1746),LEN(LEFT(A1746,LEN(A1746)-5))-SEARCH(" ",A1746)+1),'[1]Lookup Data'!$E$3:$F$14,2,FALSE)&amp;"/"&amp;RIGHT(A1746,4)</f>
        <v>#VALUE!</v>
      </c>
      <c r="M1746" s="12" t="e">
        <f>E1746&amp;"/"&amp;VLOOKUP([1]สูตรแปลงวันที่!F1746,'[1]Lookup Data'!$B$3:$C$14,2,FALSE)&amp;"/"&amp;[1]สูตรแปลงวันที่!G1746</f>
        <v>#VALUE!</v>
      </c>
    </row>
    <row r="1747" spans="1:13">
      <c r="A1747" s="11"/>
      <c r="B1747" s="12">
        <f t="shared" si="243"/>
        <v>0</v>
      </c>
      <c r="C1747" s="12">
        <f t="shared" si="244"/>
        <v>1</v>
      </c>
      <c r="D1747" s="12">
        <f t="shared" si="245"/>
        <v>1900</v>
      </c>
      <c r="E1747" s="12" t="str">
        <f t="shared" si="246"/>
        <v/>
      </c>
      <c r="F1747" s="12" t="e">
        <f t="shared" si="247"/>
        <v>#VALUE!</v>
      </c>
      <c r="G1747" s="12" t="str">
        <f t="shared" si="248"/>
        <v/>
      </c>
      <c r="H1747" s="12" t="e">
        <f t="shared" si="249"/>
        <v>#N/A</v>
      </c>
      <c r="I1747" s="12" t="str">
        <f t="shared" si="250"/>
        <v>0/1/2443</v>
      </c>
      <c r="J1747" s="12" t="str">
        <f t="shared" si="251"/>
        <v>0/1/2500</v>
      </c>
      <c r="K1747" s="12" t="e">
        <f>IF(VALUE(LEFT(A1747,SEARCH(" ",A1747)-1))&lt;10,"0"&amp;VALUE(LEFT(A1747,SEARCH(" ",A1747)-1)),VALUE(LEFT(A1747,SEARCH(" ",A1747)-1)))&amp;"/"&amp;VLOOKUP(MID(A1747,SEARCH(" ",A1747)+1,LEN(A1747)-SEARCH(" ",A1747)-3),'[1]Lookup Data'!$B$2:$C$14,2,FALSE)&amp;"/"&amp;RIGHT(A1747,2)+2500</f>
        <v>#VALUE!</v>
      </c>
      <c r="L1747" s="12" t="e">
        <f>LEFT(A1747,2)&amp;"/"&amp;VLOOKUP(MID(LEFT(A1747,LEN(A1747)-5),SEARCH(" ",A1747),LEN(LEFT(A1747,LEN(A1747)-5))-SEARCH(" ",A1747)+1),'[1]Lookup Data'!$E$3:$F$14,2,FALSE)&amp;"/"&amp;RIGHT(A1747,4)</f>
        <v>#VALUE!</v>
      </c>
      <c r="M1747" s="12" t="e">
        <f>E1747&amp;"/"&amp;VLOOKUP([1]สูตรแปลงวันที่!F1747,'[1]Lookup Data'!$B$3:$C$14,2,FALSE)&amp;"/"&amp;[1]สูตรแปลงวันที่!G1747</f>
        <v>#VALUE!</v>
      </c>
    </row>
    <row r="1748" spans="1:13">
      <c r="A1748" s="11"/>
      <c r="B1748" s="12">
        <f t="shared" si="243"/>
        <v>0</v>
      </c>
      <c r="C1748" s="12">
        <f t="shared" si="244"/>
        <v>1</v>
      </c>
      <c r="D1748" s="12">
        <f t="shared" si="245"/>
        <v>1900</v>
      </c>
      <c r="E1748" s="12" t="str">
        <f t="shared" si="246"/>
        <v/>
      </c>
      <c r="F1748" s="12" t="e">
        <f t="shared" si="247"/>
        <v>#VALUE!</v>
      </c>
      <c r="G1748" s="12" t="str">
        <f t="shared" si="248"/>
        <v/>
      </c>
      <c r="H1748" s="12" t="e">
        <f t="shared" si="249"/>
        <v>#N/A</v>
      </c>
      <c r="I1748" s="12" t="str">
        <f t="shared" si="250"/>
        <v>0/1/2443</v>
      </c>
      <c r="J1748" s="12" t="str">
        <f t="shared" si="251"/>
        <v>0/1/2500</v>
      </c>
      <c r="K1748" s="12" t="e">
        <f>IF(VALUE(LEFT(A1748,SEARCH(" ",A1748)-1))&lt;10,"0"&amp;VALUE(LEFT(A1748,SEARCH(" ",A1748)-1)),VALUE(LEFT(A1748,SEARCH(" ",A1748)-1)))&amp;"/"&amp;VLOOKUP(MID(A1748,SEARCH(" ",A1748)+1,LEN(A1748)-SEARCH(" ",A1748)-3),'[1]Lookup Data'!$B$2:$C$14,2,FALSE)&amp;"/"&amp;RIGHT(A1748,2)+2500</f>
        <v>#VALUE!</v>
      </c>
      <c r="L1748" s="12" t="e">
        <f>LEFT(A1748,2)&amp;"/"&amp;VLOOKUP(MID(LEFT(A1748,LEN(A1748)-5),SEARCH(" ",A1748),LEN(LEFT(A1748,LEN(A1748)-5))-SEARCH(" ",A1748)+1),'[1]Lookup Data'!$E$3:$F$14,2,FALSE)&amp;"/"&amp;RIGHT(A1748,4)</f>
        <v>#VALUE!</v>
      </c>
      <c r="M1748" s="12" t="e">
        <f>E1748&amp;"/"&amp;VLOOKUP([1]สูตรแปลงวันที่!F1748,'[1]Lookup Data'!$B$3:$C$14,2,FALSE)&amp;"/"&amp;[1]สูตรแปลงวันที่!G1748</f>
        <v>#VALUE!</v>
      </c>
    </row>
    <row r="1749" spans="1:13">
      <c r="A1749" s="11"/>
      <c r="B1749" s="12">
        <f t="shared" si="243"/>
        <v>0</v>
      </c>
      <c r="C1749" s="12">
        <f t="shared" si="244"/>
        <v>1</v>
      </c>
      <c r="D1749" s="12">
        <f t="shared" si="245"/>
        <v>1900</v>
      </c>
      <c r="E1749" s="12" t="str">
        <f t="shared" si="246"/>
        <v/>
      </c>
      <c r="F1749" s="12" t="e">
        <f t="shared" si="247"/>
        <v>#VALUE!</v>
      </c>
      <c r="G1749" s="12" t="str">
        <f t="shared" si="248"/>
        <v/>
      </c>
      <c r="H1749" s="12" t="e">
        <f t="shared" si="249"/>
        <v>#N/A</v>
      </c>
      <c r="I1749" s="12" t="str">
        <f t="shared" si="250"/>
        <v>0/1/2443</v>
      </c>
      <c r="J1749" s="12" t="str">
        <f t="shared" si="251"/>
        <v>0/1/2500</v>
      </c>
      <c r="K1749" s="12" t="e">
        <f>IF(VALUE(LEFT(A1749,SEARCH(" ",A1749)-1))&lt;10,"0"&amp;VALUE(LEFT(A1749,SEARCH(" ",A1749)-1)),VALUE(LEFT(A1749,SEARCH(" ",A1749)-1)))&amp;"/"&amp;VLOOKUP(MID(A1749,SEARCH(" ",A1749)+1,LEN(A1749)-SEARCH(" ",A1749)-3),'[1]Lookup Data'!$B$2:$C$14,2,FALSE)&amp;"/"&amp;RIGHT(A1749,2)+2500</f>
        <v>#VALUE!</v>
      </c>
      <c r="L1749" s="12" t="e">
        <f>LEFT(A1749,2)&amp;"/"&amp;VLOOKUP(MID(LEFT(A1749,LEN(A1749)-5),SEARCH(" ",A1749),LEN(LEFT(A1749,LEN(A1749)-5))-SEARCH(" ",A1749)+1),'[1]Lookup Data'!$E$3:$F$14,2,FALSE)&amp;"/"&amp;RIGHT(A1749,4)</f>
        <v>#VALUE!</v>
      </c>
      <c r="M1749" s="12" t="e">
        <f>E1749&amp;"/"&amp;VLOOKUP([1]สูตรแปลงวันที่!F1749,'[1]Lookup Data'!$B$3:$C$14,2,FALSE)&amp;"/"&amp;[1]สูตรแปลงวันที่!G1749</f>
        <v>#VALUE!</v>
      </c>
    </row>
    <row r="1750" spans="1:13">
      <c r="A1750" s="11"/>
      <c r="B1750" s="12">
        <f t="shared" si="243"/>
        <v>0</v>
      </c>
      <c r="C1750" s="12">
        <f t="shared" si="244"/>
        <v>1</v>
      </c>
      <c r="D1750" s="12">
        <f t="shared" si="245"/>
        <v>1900</v>
      </c>
      <c r="E1750" s="12" t="str">
        <f t="shared" si="246"/>
        <v/>
      </c>
      <c r="F1750" s="12" t="e">
        <f t="shared" si="247"/>
        <v>#VALUE!</v>
      </c>
      <c r="G1750" s="12" t="str">
        <f t="shared" si="248"/>
        <v/>
      </c>
      <c r="H1750" s="12" t="e">
        <f t="shared" si="249"/>
        <v>#N/A</v>
      </c>
      <c r="I1750" s="12" t="str">
        <f t="shared" si="250"/>
        <v>0/1/2443</v>
      </c>
      <c r="J1750" s="12" t="str">
        <f t="shared" si="251"/>
        <v>0/1/2500</v>
      </c>
      <c r="K1750" s="12" t="e">
        <f>IF(VALUE(LEFT(A1750,SEARCH(" ",A1750)-1))&lt;10,"0"&amp;VALUE(LEFT(A1750,SEARCH(" ",A1750)-1)),VALUE(LEFT(A1750,SEARCH(" ",A1750)-1)))&amp;"/"&amp;VLOOKUP(MID(A1750,SEARCH(" ",A1750)+1,LEN(A1750)-SEARCH(" ",A1750)-3),'[1]Lookup Data'!$B$2:$C$14,2,FALSE)&amp;"/"&amp;RIGHT(A1750,2)+2500</f>
        <v>#VALUE!</v>
      </c>
      <c r="L1750" s="12" t="e">
        <f>LEFT(A1750,2)&amp;"/"&amp;VLOOKUP(MID(LEFT(A1750,LEN(A1750)-5),SEARCH(" ",A1750),LEN(LEFT(A1750,LEN(A1750)-5))-SEARCH(" ",A1750)+1),'[1]Lookup Data'!$E$3:$F$14,2,FALSE)&amp;"/"&amp;RIGHT(A1750,4)</f>
        <v>#VALUE!</v>
      </c>
      <c r="M1750" s="12" t="e">
        <f>E1750&amp;"/"&amp;VLOOKUP([1]สูตรแปลงวันที่!F1750,'[1]Lookup Data'!$B$3:$C$14,2,FALSE)&amp;"/"&amp;[1]สูตรแปลงวันที่!G1750</f>
        <v>#VALUE!</v>
      </c>
    </row>
    <row r="1751" spans="1:13">
      <c r="A1751" s="11"/>
      <c r="B1751" s="12">
        <f t="shared" si="243"/>
        <v>0</v>
      </c>
      <c r="C1751" s="12">
        <f t="shared" si="244"/>
        <v>1</v>
      </c>
      <c r="D1751" s="12">
        <f t="shared" si="245"/>
        <v>1900</v>
      </c>
      <c r="E1751" s="12" t="str">
        <f t="shared" si="246"/>
        <v/>
      </c>
      <c r="F1751" s="12" t="e">
        <f t="shared" si="247"/>
        <v>#VALUE!</v>
      </c>
      <c r="G1751" s="12" t="str">
        <f t="shared" si="248"/>
        <v/>
      </c>
      <c r="H1751" s="12" t="e">
        <f t="shared" si="249"/>
        <v>#N/A</v>
      </c>
      <c r="I1751" s="12" t="str">
        <f t="shared" si="250"/>
        <v>0/1/2443</v>
      </c>
      <c r="J1751" s="12" t="str">
        <f t="shared" si="251"/>
        <v>0/1/2500</v>
      </c>
      <c r="K1751" s="12" t="e">
        <f>IF(VALUE(LEFT(A1751,SEARCH(" ",A1751)-1))&lt;10,"0"&amp;VALUE(LEFT(A1751,SEARCH(" ",A1751)-1)),VALUE(LEFT(A1751,SEARCH(" ",A1751)-1)))&amp;"/"&amp;VLOOKUP(MID(A1751,SEARCH(" ",A1751)+1,LEN(A1751)-SEARCH(" ",A1751)-3),'[1]Lookup Data'!$B$2:$C$14,2,FALSE)&amp;"/"&amp;RIGHT(A1751,2)+2500</f>
        <v>#VALUE!</v>
      </c>
      <c r="L1751" s="12" t="e">
        <f>LEFT(A1751,2)&amp;"/"&amp;VLOOKUP(MID(LEFT(A1751,LEN(A1751)-5),SEARCH(" ",A1751),LEN(LEFT(A1751,LEN(A1751)-5))-SEARCH(" ",A1751)+1),'[1]Lookup Data'!$E$3:$F$14,2,FALSE)&amp;"/"&amp;RIGHT(A1751,4)</f>
        <v>#VALUE!</v>
      </c>
      <c r="M1751" s="12" t="e">
        <f>E1751&amp;"/"&amp;VLOOKUP([1]สูตรแปลงวันที่!F1751,'[1]Lookup Data'!$B$3:$C$14,2,FALSE)&amp;"/"&amp;[1]สูตรแปลงวันที่!G1751</f>
        <v>#VALUE!</v>
      </c>
    </row>
    <row r="1752" spans="1:13">
      <c r="A1752" s="11"/>
      <c r="B1752" s="12">
        <f t="shared" si="243"/>
        <v>0</v>
      </c>
      <c r="C1752" s="12">
        <f t="shared" si="244"/>
        <v>1</v>
      </c>
      <c r="D1752" s="12">
        <f t="shared" si="245"/>
        <v>1900</v>
      </c>
      <c r="E1752" s="12" t="str">
        <f t="shared" si="246"/>
        <v/>
      </c>
      <c r="F1752" s="12" t="e">
        <f t="shared" si="247"/>
        <v>#VALUE!</v>
      </c>
      <c r="G1752" s="12" t="str">
        <f t="shared" si="248"/>
        <v/>
      </c>
      <c r="H1752" s="12" t="e">
        <f t="shared" si="249"/>
        <v>#N/A</v>
      </c>
      <c r="I1752" s="12" t="str">
        <f t="shared" si="250"/>
        <v>0/1/2443</v>
      </c>
      <c r="J1752" s="12" t="str">
        <f t="shared" si="251"/>
        <v>0/1/2500</v>
      </c>
      <c r="K1752" s="12" t="e">
        <f>IF(VALUE(LEFT(A1752,SEARCH(" ",A1752)-1))&lt;10,"0"&amp;VALUE(LEFT(A1752,SEARCH(" ",A1752)-1)),VALUE(LEFT(A1752,SEARCH(" ",A1752)-1)))&amp;"/"&amp;VLOOKUP(MID(A1752,SEARCH(" ",A1752)+1,LEN(A1752)-SEARCH(" ",A1752)-3),'[1]Lookup Data'!$B$2:$C$14,2,FALSE)&amp;"/"&amp;RIGHT(A1752,2)+2500</f>
        <v>#VALUE!</v>
      </c>
      <c r="L1752" s="12" t="e">
        <f>LEFT(A1752,2)&amp;"/"&amp;VLOOKUP(MID(LEFT(A1752,LEN(A1752)-5),SEARCH(" ",A1752),LEN(LEFT(A1752,LEN(A1752)-5))-SEARCH(" ",A1752)+1),'[1]Lookup Data'!$E$3:$F$14,2,FALSE)&amp;"/"&amp;RIGHT(A1752,4)</f>
        <v>#VALUE!</v>
      </c>
      <c r="M1752" s="12" t="e">
        <f>E1752&amp;"/"&amp;VLOOKUP([1]สูตรแปลงวันที่!F1752,'[1]Lookup Data'!$B$3:$C$14,2,FALSE)&amp;"/"&amp;[1]สูตรแปลงวันที่!G1752</f>
        <v>#VALUE!</v>
      </c>
    </row>
    <row r="1753" spans="1:13">
      <c r="A1753" s="11"/>
      <c r="B1753" s="12">
        <f t="shared" si="243"/>
        <v>0</v>
      </c>
      <c r="C1753" s="12">
        <f t="shared" si="244"/>
        <v>1</v>
      </c>
      <c r="D1753" s="12">
        <f t="shared" si="245"/>
        <v>1900</v>
      </c>
      <c r="E1753" s="12" t="str">
        <f t="shared" si="246"/>
        <v/>
      </c>
      <c r="F1753" s="12" t="e">
        <f t="shared" si="247"/>
        <v>#VALUE!</v>
      </c>
      <c r="G1753" s="12" t="str">
        <f t="shared" si="248"/>
        <v/>
      </c>
      <c r="H1753" s="12" t="e">
        <f t="shared" si="249"/>
        <v>#N/A</v>
      </c>
      <c r="I1753" s="12" t="str">
        <f t="shared" si="250"/>
        <v>0/1/2443</v>
      </c>
      <c r="J1753" s="12" t="str">
        <f t="shared" si="251"/>
        <v>0/1/2500</v>
      </c>
      <c r="K1753" s="12" t="e">
        <f>IF(VALUE(LEFT(A1753,SEARCH(" ",A1753)-1))&lt;10,"0"&amp;VALUE(LEFT(A1753,SEARCH(" ",A1753)-1)),VALUE(LEFT(A1753,SEARCH(" ",A1753)-1)))&amp;"/"&amp;VLOOKUP(MID(A1753,SEARCH(" ",A1753)+1,LEN(A1753)-SEARCH(" ",A1753)-3),'[1]Lookup Data'!$B$2:$C$14,2,FALSE)&amp;"/"&amp;RIGHT(A1753,2)+2500</f>
        <v>#VALUE!</v>
      </c>
      <c r="L1753" s="12" t="e">
        <f>LEFT(A1753,2)&amp;"/"&amp;VLOOKUP(MID(LEFT(A1753,LEN(A1753)-5),SEARCH(" ",A1753),LEN(LEFT(A1753,LEN(A1753)-5))-SEARCH(" ",A1753)+1),'[1]Lookup Data'!$E$3:$F$14,2,FALSE)&amp;"/"&amp;RIGHT(A1753,4)</f>
        <v>#VALUE!</v>
      </c>
      <c r="M1753" s="12" t="e">
        <f>E1753&amp;"/"&amp;VLOOKUP([1]สูตรแปลงวันที่!F1753,'[1]Lookup Data'!$B$3:$C$14,2,FALSE)&amp;"/"&amp;[1]สูตรแปลงวันที่!G1753</f>
        <v>#VALUE!</v>
      </c>
    </row>
    <row r="1754" spans="1:13">
      <c r="A1754" s="11"/>
      <c r="B1754" s="12">
        <f t="shared" si="243"/>
        <v>0</v>
      </c>
      <c r="C1754" s="12">
        <f t="shared" si="244"/>
        <v>1</v>
      </c>
      <c r="D1754" s="12">
        <f t="shared" si="245"/>
        <v>1900</v>
      </c>
      <c r="E1754" s="12" t="str">
        <f t="shared" si="246"/>
        <v/>
      </c>
      <c r="F1754" s="12" t="e">
        <f t="shared" si="247"/>
        <v>#VALUE!</v>
      </c>
      <c r="G1754" s="12" t="str">
        <f t="shared" si="248"/>
        <v/>
      </c>
      <c r="H1754" s="12" t="e">
        <f t="shared" si="249"/>
        <v>#N/A</v>
      </c>
      <c r="I1754" s="12" t="str">
        <f t="shared" si="250"/>
        <v>0/1/2443</v>
      </c>
      <c r="J1754" s="12" t="str">
        <f t="shared" si="251"/>
        <v>0/1/2500</v>
      </c>
      <c r="K1754" s="12" t="e">
        <f>IF(VALUE(LEFT(A1754,SEARCH(" ",A1754)-1))&lt;10,"0"&amp;VALUE(LEFT(A1754,SEARCH(" ",A1754)-1)),VALUE(LEFT(A1754,SEARCH(" ",A1754)-1)))&amp;"/"&amp;VLOOKUP(MID(A1754,SEARCH(" ",A1754)+1,LEN(A1754)-SEARCH(" ",A1754)-3),'[1]Lookup Data'!$B$2:$C$14,2,FALSE)&amp;"/"&amp;RIGHT(A1754,2)+2500</f>
        <v>#VALUE!</v>
      </c>
      <c r="L1754" s="12" t="e">
        <f>LEFT(A1754,2)&amp;"/"&amp;VLOOKUP(MID(LEFT(A1754,LEN(A1754)-5),SEARCH(" ",A1754),LEN(LEFT(A1754,LEN(A1754)-5))-SEARCH(" ",A1754)+1),'[1]Lookup Data'!$E$3:$F$14,2,FALSE)&amp;"/"&amp;RIGHT(A1754,4)</f>
        <v>#VALUE!</v>
      </c>
      <c r="M1754" s="12" t="e">
        <f>E1754&amp;"/"&amp;VLOOKUP([1]สูตรแปลงวันที่!F1754,'[1]Lookup Data'!$B$3:$C$14,2,FALSE)&amp;"/"&amp;[1]สูตรแปลงวันที่!G1754</f>
        <v>#VALUE!</v>
      </c>
    </row>
    <row r="1755" spans="1:13">
      <c r="A1755" s="11"/>
      <c r="B1755" s="12">
        <f t="shared" si="243"/>
        <v>0</v>
      </c>
      <c r="C1755" s="12">
        <f t="shared" si="244"/>
        <v>1</v>
      </c>
      <c r="D1755" s="12">
        <f t="shared" si="245"/>
        <v>1900</v>
      </c>
      <c r="E1755" s="12" t="str">
        <f t="shared" si="246"/>
        <v/>
      </c>
      <c r="F1755" s="12" t="e">
        <f t="shared" si="247"/>
        <v>#VALUE!</v>
      </c>
      <c r="G1755" s="12" t="str">
        <f t="shared" si="248"/>
        <v/>
      </c>
      <c r="H1755" s="12" t="e">
        <f t="shared" si="249"/>
        <v>#N/A</v>
      </c>
      <c r="I1755" s="12" t="str">
        <f t="shared" si="250"/>
        <v>0/1/2443</v>
      </c>
      <c r="J1755" s="12" t="str">
        <f t="shared" si="251"/>
        <v>0/1/2500</v>
      </c>
      <c r="K1755" s="12" t="e">
        <f>IF(VALUE(LEFT(A1755,SEARCH(" ",A1755)-1))&lt;10,"0"&amp;VALUE(LEFT(A1755,SEARCH(" ",A1755)-1)),VALUE(LEFT(A1755,SEARCH(" ",A1755)-1)))&amp;"/"&amp;VLOOKUP(MID(A1755,SEARCH(" ",A1755)+1,LEN(A1755)-SEARCH(" ",A1755)-3),'[1]Lookup Data'!$B$2:$C$14,2,FALSE)&amp;"/"&amp;RIGHT(A1755,2)+2500</f>
        <v>#VALUE!</v>
      </c>
      <c r="L1755" s="12" t="e">
        <f>LEFT(A1755,2)&amp;"/"&amp;VLOOKUP(MID(LEFT(A1755,LEN(A1755)-5),SEARCH(" ",A1755),LEN(LEFT(A1755,LEN(A1755)-5))-SEARCH(" ",A1755)+1),'[1]Lookup Data'!$E$3:$F$14,2,FALSE)&amp;"/"&amp;RIGHT(A1755,4)</f>
        <v>#VALUE!</v>
      </c>
      <c r="M1755" s="12" t="e">
        <f>E1755&amp;"/"&amp;VLOOKUP([1]สูตรแปลงวันที่!F1755,'[1]Lookup Data'!$B$3:$C$14,2,FALSE)&amp;"/"&amp;[1]สูตรแปลงวันที่!G1755</f>
        <v>#VALUE!</v>
      </c>
    </row>
    <row r="1756" spans="1:13">
      <c r="A1756" s="11"/>
      <c r="B1756" s="12">
        <f t="shared" si="243"/>
        <v>0</v>
      </c>
      <c r="C1756" s="12">
        <f t="shared" si="244"/>
        <v>1</v>
      </c>
      <c r="D1756" s="12">
        <f t="shared" si="245"/>
        <v>1900</v>
      </c>
      <c r="E1756" s="12" t="str">
        <f t="shared" si="246"/>
        <v/>
      </c>
      <c r="F1756" s="12" t="e">
        <f t="shared" si="247"/>
        <v>#VALUE!</v>
      </c>
      <c r="G1756" s="12" t="str">
        <f t="shared" si="248"/>
        <v/>
      </c>
      <c r="H1756" s="12" t="e">
        <f t="shared" si="249"/>
        <v>#N/A</v>
      </c>
      <c r="I1756" s="12" t="str">
        <f t="shared" si="250"/>
        <v>0/1/2443</v>
      </c>
      <c r="J1756" s="12" t="str">
        <f t="shared" si="251"/>
        <v>0/1/2500</v>
      </c>
      <c r="K1756" s="12" t="e">
        <f>IF(VALUE(LEFT(A1756,SEARCH(" ",A1756)-1))&lt;10,"0"&amp;VALUE(LEFT(A1756,SEARCH(" ",A1756)-1)),VALUE(LEFT(A1756,SEARCH(" ",A1756)-1)))&amp;"/"&amp;VLOOKUP(MID(A1756,SEARCH(" ",A1756)+1,LEN(A1756)-SEARCH(" ",A1756)-3),'[1]Lookup Data'!$B$2:$C$14,2,FALSE)&amp;"/"&amp;RIGHT(A1756,2)+2500</f>
        <v>#VALUE!</v>
      </c>
      <c r="L1756" s="12" t="e">
        <f>LEFT(A1756,2)&amp;"/"&amp;VLOOKUP(MID(LEFT(A1756,LEN(A1756)-5),SEARCH(" ",A1756),LEN(LEFT(A1756,LEN(A1756)-5))-SEARCH(" ",A1756)+1),'[1]Lookup Data'!$E$3:$F$14,2,FALSE)&amp;"/"&amp;RIGHT(A1756,4)</f>
        <v>#VALUE!</v>
      </c>
      <c r="M1756" s="12" t="e">
        <f>E1756&amp;"/"&amp;VLOOKUP([1]สูตรแปลงวันที่!F1756,'[1]Lookup Data'!$B$3:$C$14,2,FALSE)&amp;"/"&amp;[1]สูตรแปลงวันที่!G1756</f>
        <v>#VALUE!</v>
      </c>
    </row>
    <row r="1757" spans="1:13">
      <c r="A1757" s="11"/>
      <c r="B1757" s="12">
        <f t="shared" si="243"/>
        <v>0</v>
      </c>
      <c r="C1757" s="12">
        <f t="shared" si="244"/>
        <v>1</v>
      </c>
      <c r="D1757" s="12">
        <f t="shared" si="245"/>
        <v>1900</v>
      </c>
      <c r="E1757" s="12" t="str">
        <f t="shared" si="246"/>
        <v/>
      </c>
      <c r="F1757" s="12" t="e">
        <f t="shared" si="247"/>
        <v>#VALUE!</v>
      </c>
      <c r="G1757" s="12" t="str">
        <f t="shared" si="248"/>
        <v/>
      </c>
      <c r="H1757" s="12" t="e">
        <f t="shared" si="249"/>
        <v>#N/A</v>
      </c>
      <c r="I1757" s="12" t="str">
        <f t="shared" si="250"/>
        <v>0/1/2443</v>
      </c>
      <c r="J1757" s="12" t="str">
        <f t="shared" si="251"/>
        <v>0/1/2500</v>
      </c>
      <c r="K1757" s="12" t="e">
        <f>IF(VALUE(LEFT(A1757,SEARCH(" ",A1757)-1))&lt;10,"0"&amp;VALUE(LEFT(A1757,SEARCH(" ",A1757)-1)),VALUE(LEFT(A1757,SEARCH(" ",A1757)-1)))&amp;"/"&amp;VLOOKUP(MID(A1757,SEARCH(" ",A1757)+1,LEN(A1757)-SEARCH(" ",A1757)-3),'[1]Lookup Data'!$B$2:$C$14,2,FALSE)&amp;"/"&amp;RIGHT(A1757,2)+2500</f>
        <v>#VALUE!</v>
      </c>
      <c r="L1757" s="12" t="e">
        <f>LEFT(A1757,2)&amp;"/"&amp;VLOOKUP(MID(LEFT(A1757,LEN(A1757)-5),SEARCH(" ",A1757),LEN(LEFT(A1757,LEN(A1757)-5))-SEARCH(" ",A1757)+1),'[1]Lookup Data'!$E$3:$F$14,2,FALSE)&amp;"/"&amp;RIGHT(A1757,4)</f>
        <v>#VALUE!</v>
      </c>
      <c r="M1757" s="12" t="e">
        <f>E1757&amp;"/"&amp;VLOOKUP([1]สูตรแปลงวันที่!F1757,'[1]Lookup Data'!$B$3:$C$14,2,FALSE)&amp;"/"&amp;[1]สูตรแปลงวันที่!G1757</f>
        <v>#VALUE!</v>
      </c>
    </row>
    <row r="1758" spans="1:13">
      <c r="A1758" s="11"/>
      <c r="B1758" s="12">
        <f t="shared" si="243"/>
        <v>0</v>
      </c>
      <c r="C1758" s="12">
        <f t="shared" si="244"/>
        <v>1</v>
      </c>
      <c r="D1758" s="12">
        <f t="shared" si="245"/>
        <v>1900</v>
      </c>
      <c r="E1758" s="12" t="str">
        <f t="shared" si="246"/>
        <v/>
      </c>
      <c r="F1758" s="12" t="e">
        <f t="shared" si="247"/>
        <v>#VALUE!</v>
      </c>
      <c r="G1758" s="12" t="str">
        <f t="shared" si="248"/>
        <v/>
      </c>
      <c r="H1758" s="12" t="e">
        <f t="shared" si="249"/>
        <v>#N/A</v>
      </c>
      <c r="I1758" s="12" t="str">
        <f t="shared" si="250"/>
        <v>0/1/2443</v>
      </c>
      <c r="J1758" s="12" t="str">
        <f t="shared" si="251"/>
        <v>0/1/2500</v>
      </c>
      <c r="K1758" s="12" t="e">
        <f>IF(VALUE(LEFT(A1758,SEARCH(" ",A1758)-1))&lt;10,"0"&amp;VALUE(LEFT(A1758,SEARCH(" ",A1758)-1)),VALUE(LEFT(A1758,SEARCH(" ",A1758)-1)))&amp;"/"&amp;VLOOKUP(MID(A1758,SEARCH(" ",A1758)+1,LEN(A1758)-SEARCH(" ",A1758)-3),'[1]Lookup Data'!$B$2:$C$14,2,FALSE)&amp;"/"&amp;RIGHT(A1758,2)+2500</f>
        <v>#VALUE!</v>
      </c>
      <c r="L1758" s="12" t="e">
        <f>LEFT(A1758,2)&amp;"/"&amp;VLOOKUP(MID(LEFT(A1758,LEN(A1758)-5),SEARCH(" ",A1758),LEN(LEFT(A1758,LEN(A1758)-5))-SEARCH(" ",A1758)+1),'[1]Lookup Data'!$E$3:$F$14,2,FALSE)&amp;"/"&amp;RIGHT(A1758,4)</f>
        <v>#VALUE!</v>
      </c>
      <c r="M1758" s="12" t="e">
        <f>E1758&amp;"/"&amp;VLOOKUP([1]สูตรแปลงวันที่!F1758,'[1]Lookup Data'!$B$3:$C$14,2,FALSE)&amp;"/"&amp;[1]สูตรแปลงวันที่!G1758</f>
        <v>#VALUE!</v>
      </c>
    </row>
    <row r="1759" spans="1:13">
      <c r="A1759" s="11"/>
      <c r="B1759" s="12">
        <f t="shared" si="243"/>
        <v>0</v>
      </c>
      <c r="C1759" s="12">
        <f t="shared" si="244"/>
        <v>1</v>
      </c>
      <c r="D1759" s="12">
        <f t="shared" si="245"/>
        <v>1900</v>
      </c>
      <c r="E1759" s="12" t="str">
        <f t="shared" si="246"/>
        <v/>
      </c>
      <c r="F1759" s="12" t="e">
        <f t="shared" si="247"/>
        <v>#VALUE!</v>
      </c>
      <c r="G1759" s="12" t="str">
        <f t="shared" si="248"/>
        <v/>
      </c>
      <c r="H1759" s="12" t="e">
        <f t="shared" si="249"/>
        <v>#N/A</v>
      </c>
      <c r="I1759" s="12" t="str">
        <f t="shared" si="250"/>
        <v>0/1/2443</v>
      </c>
      <c r="J1759" s="12" t="str">
        <f t="shared" si="251"/>
        <v>0/1/2500</v>
      </c>
      <c r="K1759" s="12" t="e">
        <f>IF(VALUE(LEFT(A1759,SEARCH(" ",A1759)-1))&lt;10,"0"&amp;VALUE(LEFT(A1759,SEARCH(" ",A1759)-1)),VALUE(LEFT(A1759,SEARCH(" ",A1759)-1)))&amp;"/"&amp;VLOOKUP(MID(A1759,SEARCH(" ",A1759)+1,LEN(A1759)-SEARCH(" ",A1759)-3),'[1]Lookup Data'!$B$2:$C$14,2,FALSE)&amp;"/"&amp;RIGHT(A1759,2)+2500</f>
        <v>#VALUE!</v>
      </c>
      <c r="L1759" s="12" t="e">
        <f>LEFT(A1759,2)&amp;"/"&amp;VLOOKUP(MID(LEFT(A1759,LEN(A1759)-5),SEARCH(" ",A1759),LEN(LEFT(A1759,LEN(A1759)-5))-SEARCH(" ",A1759)+1),'[1]Lookup Data'!$E$3:$F$14,2,FALSE)&amp;"/"&amp;RIGHT(A1759,4)</f>
        <v>#VALUE!</v>
      </c>
      <c r="M1759" s="12" t="e">
        <f>E1759&amp;"/"&amp;VLOOKUP([1]สูตรแปลงวันที่!F1759,'[1]Lookup Data'!$B$3:$C$14,2,FALSE)&amp;"/"&amp;[1]สูตรแปลงวันที่!G1759</f>
        <v>#VALUE!</v>
      </c>
    </row>
    <row r="1760" spans="1:13">
      <c r="A1760" s="11"/>
      <c r="B1760" s="12">
        <f t="shared" si="243"/>
        <v>0</v>
      </c>
      <c r="C1760" s="12">
        <f t="shared" si="244"/>
        <v>1</v>
      </c>
      <c r="D1760" s="12">
        <f t="shared" si="245"/>
        <v>1900</v>
      </c>
      <c r="E1760" s="12" t="str">
        <f t="shared" si="246"/>
        <v/>
      </c>
      <c r="F1760" s="12" t="e">
        <f t="shared" si="247"/>
        <v>#VALUE!</v>
      </c>
      <c r="G1760" s="12" t="str">
        <f t="shared" si="248"/>
        <v/>
      </c>
      <c r="H1760" s="12" t="e">
        <f t="shared" si="249"/>
        <v>#N/A</v>
      </c>
      <c r="I1760" s="12" t="str">
        <f t="shared" si="250"/>
        <v>0/1/2443</v>
      </c>
      <c r="J1760" s="12" t="str">
        <f t="shared" si="251"/>
        <v>0/1/2500</v>
      </c>
      <c r="K1760" s="12" t="e">
        <f>IF(VALUE(LEFT(A1760,SEARCH(" ",A1760)-1))&lt;10,"0"&amp;VALUE(LEFT(A1760,SEARCH(" ",A1760)-1)),VALUE(LEFT(A1760,SEARCH(" ",A1760)-1)))&amp;"/"&amp;VLOOKUP(MID(A1760,SEARCH(" ",A1760)+1,LEN(A1760)-SEARCH(" ",A1760)-3),'[1]Lookup Data'!$B$2:$C$14,2,FALSE)&amp;"/"&amp;RIGHT(A1760,2)+2500</f>
        <v>#VALUE!</v>
      </c>
      <c r="L1760" s="12" t="e">
        <f>LEFT(A1760,2)&amp;"/"&amp;VLOOKUP(MID(LEFT(A1760,LEN(A1760)-5),SEARCH(" ",A1760),LEN(LEFT(A1760,LEN(A1760)-5))-SEARCH(" ",A1760)+1),'[1]Lookup Data'!$E$3:$F$14,2,FALSE)&amp;"/"&amp;RIGHT(A1760,4)</f>
        <v>#VALUE!</v>
      </c>
      <c r="M1760" s="12" t="e">
        <f>E1760&amp;"/"&amp;VLOOKUP([1]สูตรแปลงวันที่!F1760,'[1]Lookup Data'!$B$3:$C$14,2,FALSE)&amp;"/"&amp;[1]สูตรแปลงวันที่!G1760</f>
        <v>#VALUE!</v>
      </c>
    </row>
    <row r="1761" spans="1:13">
      <c r="A1761" s="11"/>
      <c r="B1761" s="12">
        <f t="shared" si="243"/>
        <v>0</v>
      </c>
      <c r="C1761" s="12">
        <f t="shared" si="244"/>
        <v>1</v>
      </c>
      <c r="D1761" s="12">
        <f t="shared" si="245"/>
        <v>1900</v>
      </c>
      <c r="E1761" s="12" t="str">
        <f t="shared" si="246"/>
        <v/>
      </c>
      <c r="F1761" s="12" t="e">
        <f t="shared" si="247"/>
        <v>#VALUE!</v>
      </c>
      <c r="G1761" s="12" t="str">
        <f t="shared" si="248"/>
        <v/>
      </c>
      <c r="H1761" s="12" t="e">
        <f t="shared" si="249"/>
        <v>#N/A</v>
      </c>
      <c r="I1761" s="12" t="str">
        <f t="shared" si="250"/>
        <v>0/1/2443</v>
      </c>
      <c r="J1761" s="12" t="str">
        <f t="shared" si="251"/>
        <v>0/1/2500</v>
      </c>
      <c r="K1761" s="12" t="e">
        <f>IF(VALUE(LEFT(A1761,SEARCH(" ",A1761)-1))&lt;10,"0"&amp;VALUE(LEFT(A1761,SEARCH(" ",A1761)-1)),VALUE(LEFT(A1761,SEARCH(" ",A1761)-1)))&amp;"/"&amp;VLOOKUP(MID(A1761,SEARCH(" ",A1761)+1,LEN(A1761)-SEARCH(" ",A1761)-3),'[1]Lookup Data'!$B$2:$C$14,2,FALSE)&amp;"/"&amp;RIGHT(A1761,2)+2500</f>
        <v>#VALUE!</v>
      </c>
      <c r="L1761" s="12" t="e">
        <f>LEFT(A1761,2)&amp;"/"&amp;VLOOKUP(MID(LEFT(A1761,LEN(A1761)-5),SEARCH(" ",A1761),LEN(LEFT(A1761,LEN(A1761)-5))-SEARCH(" ",A1761)+1),'[1]Lookup Data'!$E$3:$F$14,2,FALSE)&amp;"/"&amp;RIGHT(A1761,4)</f>
        <v>#VALUE!</v>
      </c>
      <c r="M1761" s="12" t="e">
        <f>E1761&amp;"/"&amp;VLOOKUP([1]สูตรแปลงวันที่!F1761,'[1]Lookup Data'!$B$3:$C$14,2,FALSE)&amp;"/"&amp;[1]สูตรแปลงวันที่!G1761</f>
        <v>#VALUE!</v>
      </c>
    </row>
    <row r="1762" spans="1:13">
      <c r="A1762" s="11"/>
      <c r="B1762" s="12">
        <f t="shared" si="243"/>
        <v>0</v>
      </c>
      <c r="C1762" s="12">
        <f t="shared" si="244"/>
        <v>1</v>
      </c>
      <c r="D1762" s="12">
        <f t="shared" si="245"/>
        <v>1900</v>
      </c>
      <c r="E1762" s="12" t="str">
        <f t="shared" si="246"/>
        <v/>
      </c>
      <c r="F1762" s="12" t="e">
        <f t="shared" si="247"/>
        <v>#VALUE!</v>
      </c>
      <c r="G1762" s="12" t="str">
        <f t="shared" si="248"/>
        <v/>
      </c>
      <c r="H1762" s="12" t="e">
        <f t="shared" si="249"/>
        <v>#N/A</v>
      </c>
      <c r="I1762" s="12" t="str">
        <f t="shared" si="250"/>
        <v>0/1/2443</v>
      </c>
      <c r="J1762" s="12" t="str">
        <f t="shared" si="251"/>
        <v>0/1/2500</v>
      </c>
      <c r="K1762" s="12" t="e">
        <f>IF(VALUE(LEFT(A1762,SEARCH(" ",A1762)-1))&lt;10,"0"&amp;VALUE(LEFT(A1762,SEARCH(" ",A1762)-1)),VALUE(LEFT(A1762,SEARCH(" ",A1762)-1)))&amp;"/"&amp;VLOOKUP(MID(A1762,SEARCH(" ",A1762)+1,LEN(A1762)-SEARCH(" ",A1762)-3),'[1]Lookup Data'!$B$2:$C$14,2,FALSE)&amp;"/"&amp;RIGHT(A1762,2)+2500</f>
        <v>#VALUE!</v>
      </c>
      <c r="L1762" s="12" t="e">
        <f>LEFT(A1762,2)&amp;"/"&amp;VLOOKUP(MID(LEFT(A1762,LEN(A1762)-5),SEARCH(" ",A1762),LEN(LEFT(A1762,LEN(A1762)-5))-SEARCH(" ",A1762)+1),'[1]Lookup Data'!$E$3:$F$14,2,FALSE)&amp;"/"&amp;RIGHT(A1762,4)</f>
        <v>#VALUE!</v>
      </c>
      <c r="M1762" s="12" t="e">
        <f>E1762&amp;"/"&amp;VLOOKUP([1]สูตรแปลงวันที่!F1762,'[1]Lookup Data'!$B$3:$C$14,2,FALSE)&amp;"/"&amp;[1]สูตรแปลงวันที่!G1762</f>
        <v>#VALUE!</v>
      </c>
    </row>
    <row r="1763" spans="1:13">
      <c r="A1763" s="11"/>
      <c r="B1763" s="12">
        <f t="shared" si="243"/>
        <v>0</v>
      </c>
      <c r="C1763" s="12">
        <f t="shared" si="244"/>
        <v>1</v>
      </c>
      <c r="D1763" s="12">
        <f t="shared" si="245"/>
        <v>1900</v>
      </c>
      <c r="E1763" s="12" t="str">
        <f t="shared" si="246"/>
        <v/>
      </c>
      <c r="F1763" s="12" t="e">
        <f t="shared" si="247"/>
        <v>#VALUE!</v>
      </c>
      <c r="G1763" s="12" t="str">
        <f t="shared" si="248"/>
        <v/>
      </c>
      <c r="H1763" s="12" t="e">
        <f t="shared" si="249"/>
        <v>#N/A</v>
      </c>
      <c r="I1763" s="12" t="str">
        <f t="shared" si="250"/>
        <v>0/1/2443</v>
      </c>
      <c r="J1763" s="12" t="str">
        <f t="shared" si="251"/>
        <v>0/1/2500</v>
      </c>
      <c r="K1763" s="12" t="e">
        <f>IF(VALUE(LEFT(A1763,SEARCH(" ",A1763)-1))&lt;10,"0"&amp;VALUE(LEFT(A1763,SEARCH(" ",A1763)-1)),VALUE(LEFT(A1763,SEARCH(" ",A1763)-1)))&amp;"/"&amp;VLOOKUP(MID(A1763,SEARCH(" ",A1763)+1,LEN(A1763)-SEARCH(" ",A1763)-3),'[1]Lookup Data'!$B$2:$C$14,2,FALSE)&amp;"/"&amp;RIGHT(A1763,2)+2500</f>
        <v>#VALUE!</v>
      </c>
      <c r="L1763" s="12" t="e">
        <f>LEFT(A1763,2)&amp;"/"&amp;VLOOKUP(MID(LEFT(A1763,LEN(A1763)-5),SEARCH(" ",A1763),LEN(LEFT(A1763,LEN(A1763)-5))-SEARCH(" ",A1763)+1),'[1]Lookup Data'!$E$3:$F$14,2,FALSE)&amp;"/"&amp;RIGHT(A1763,4)</f>
        <v>#VALUE!</v>
      </c>
      <c r="M1763" s="12" t="e">
        <f>E1763&amp;"/"&amp;VLOOKUP([1]สูตรแปลงวันที่!F1763,'[1]Lookup Data'!$B$3:$C$14,2,FALSE)&amp;"/"&amp;[1]สูตรแปลงวันที่!G1763</f>
        <v>#VALUE!</v>
      </c>
    </row>
    <row r="1764" spans="1:13">
      <c r="A1764" s="11"/>
      <c r="B1764" s="12">
        <f t="shared" si="243"/>
        <v>0</v>
      </c>
      <c r="C1764" s="12">
        <f t="shared" si="244"/>
        <v>1</v>
      </c>
      <c r="D1764" s="12">
        <f t="shared" si="245"/>
        <v>1900</v>
      </c>
      <c r="E1764" s="12" t="str">
        <f t="shared" si="246"/>
        <v/>
      </c>
      <c r="F1764" s="12" t="e">
        <f t="shared" si="247"/>
        <v>#VALUE!</v>
      </c>
      <c r="G1764" s="12" t="str">
        <f t="shared" si="248"/>
        <v/>
      </c>
      <c r="H1764" s="12" t="e">
        <f t="shared" si="249"/>
        <v>#N/A</v>
      </c>
      <c r="I1764" s="12" t="str">
        <f t="shared" si="250"/>
        <v>0/1/2443</v>
      </c>
      <c r="J1764" s="12" t="str">
        <f t="shared" si="251"/>
        <v>0/1/2500</v>
      </c>
      <c r="K1764" s="12" t="e">
        <f>IF(VALUE(LEFT(A1764,SEARCH(" ",A1764)-1))&lt;10,"0"&amp;VALUE(LEFT(A1764,SEARCH(" ",A1764)-1)),VALUE(LEFT(A1764,SEARCH(" ",A1764)-1)))&amp;"/"&amp;VLOOKUP(MID(A1764,SEARCH(" ",A1764)+1,LEN(A1764)-SEARCH(" ",A1764)-3),'[1]Lookup Data'!$B$2:$C$14,2,FALSE)&amp;"/"&amp;RIGHT(A1764,2)+2500</f>
        <v>#VALUE!</v>
      </c>
      <c r="L1764" s="12" t="e">
        <f>LEFT(A1764,2)&amp;"/"&amp;VLOOKUP(MID(LEFT(A1764,LEN(A1764)-5),SEARCH(" ",A1764),LEN(LEFT(A1764,LEN(A1764)-5))-SEARCH(" ",A1764)+1),'[1]Lookup Data'!$E$3:$F$14,2,FALSE)&amp;"/"&amp;RIGHT(A1764,4)</f>
        <v>#VALUE!</v>
      </c>
      <c r="M1764" s="12" t="e">
        <f>E1764&amp;"/"&amp;VLOOKUP([1]สูตรแปลงวันที่!F1764,'[1]Lookup Data'!$B$3:$C$14,2,FALSE)&amp;"/"&amp;[1]สูตรแปลงวันที่!G1764</f>
        <v>#VALUE!</v>
      </c>
    </row>
    <row r="1765" spans="1:13">
      <c r="A1765" s="11"/>
      <c r="B1765" s="12">
        <f t="shared" si="243"/>
        <v>0</v>
      </c>
      <c r="C1765" s="12">
        <f t="shared" si="244"/>
        <v>1</v>
      </c>
      <c r="D1765" s="12">
        <f t="shared" si="245"/>
        <v>1900</v>
      </c>
      <c r="E1765" s="12" t="str">
        <f t="shared" si="246"/>
        <v/>
      </c>
      <c r="F1765" s="12" t="e">
        <f t="shared" si="247"/>
        <v>#VALUE!</v>
      </c>
      <c r="G1765" s="12" t="str">
        <f t="shared" si="248"/>
        <v/>
      </c>
      <c r="H1765" s="12" t="e">
        <f t="shared" si="249"/>
        <v>#N/A</v>
      </c>
      <c r="I1765" s="12" t="str">
        <f t="shared" si="250"/>
        <v>0/1/2443</v>
      </c>
      <c r="J1765" s="12" t="str">
        <f t="shared" si="251"/>
        <v>0/1/2500</v>
      </c>
      <c r="K1765" s="12" t="e">
        <f>IF(VALUE(LEFT(A1765,SEARCH(" ",A1765)-1))&lt;10,"0"&amp;VALUE(LEFT(A1765,SEARCH(" ",A1765)-1)),VALUE(LEFT(A1765,SEARCH(" ",A1765)-1)))&amp;"/"&amp;VLOOKUP(MID(A1765,SEARCH(" ",A1765)+1,LEN(A1765)-SEARCH(" ",A1765)-3),'[1]Lookup Data'!$B$2:$C$14,2,FALSE)&amp;"/"&amp;RIGHT(A1765,2)+2500</f>
        <v>#VALUE!</v>
      </c>
      <c r="L1765" s="12" t="e">
        <f>LEFT(A1765,2)&amp;"/"&amp;VLOOKUP(MID(LEFT(A1765,LEN(A1765)-5),SEARCH(" ",A1765),LEN(LEFT(A1765,LEN(A1765)-5))-SEARCH(" ",A1765)+1),'[1]Lookup Data'!$E$3:$F$14,2,FALSE)&amp;"/"&amp;RIGHT(A1765,4)</f>
        <v>#VALUE!</v>
      </c>
      <c r="M1765" s="12" t="e">
        <f>E1765&amp;"/"&amp;VLOOKUP([1]สูตรแปลงวันที่!F1765,'[1]Lookup Data'!$B$3:$C$14,2,FALSE)&amp;"/"&amp;[1]สูตรแปลงวันที่!G1765</f>
        <v>#VALUE!</v>
      </c>
    </row>
    <row r="1766" spans="1:13">
      <c r="A1766" s="11"/>
      <c r="B1766" s="12">
        <f t="shared" si="243"/>
        <v>0</v>
      </c>
      <c r="C1766" s="12">
        <f t="shared" si="244"/>
        <v>1</v>
      </c>
      <c r="D1766" s="12">
        <f t="shared" si="245"/>
        <v>1900</v>
      </c>
      <c r="E1766" s="12" t="str">
        <f t="shared" si="246"/>
        <v/>
      </c>
      <c r="F1766" s="12" t="e">
        <f t="shared" si="247"/>
        <v>#VALUE!</v>
      </c>
      <c r="G1766" s="12" t="str">
        <f t="shared" si="248"/>
        <v/>
      </c>
      <c r="H1766" s="12" t="e">
        <f t="shared" si="249"/>
        <v>#N/A</v>
      </c>
      <c r="I1766" s="12" t="str">
        <f t="shared" si="250"/>
        <v>0/1/2443</v>
      </c>
      <c r="J1766" s="12" t="str">
        <f t="shared" si="251"/>
        <v>0/1/2500</v>
      </c>
      <c r="K1766" s="12" t="e">
        <f>IF(VALUE(LEFT(A1766,SEARCH(" ",A1766)-1))&lt;10,"0"&amp;VALUE(LEFT(A1766,SEARCH(" ",A1766)-1)),VALUE(LEFT(A1766,SEARCH(" ",A1766)-1)))&amp;"/"&amp;VLOOKUP(MID(A1766,SEARCH(" ",A1766)+1,LEN(A1766)-SEARCH(" ",A1766)-3),'[1]Lookup Data'!$B$2:$C$14,2,FALSE)&amp;"/"&amp;RIGHT(A1766,2)+2500</f>
        <v>#VALUE!</v>
      </c>
      <c r="L1766" s="12" t="e">
        <f>LEFT(A1766,2)&amp;"/"&amp;VLOOKUP(MID(LEFT(A1766,LEN(A1766)-5),SEARCH(" ",A1766),LEN(LEFT(A1766,LEN(A1766)-5))-SEARCH(" ",A1766)+1),'[1]Lookup Data'!$E$3:$F$14,2,FALSE)&amp;"/"&amp;RIGHT(A1766,4)</f>
        <v>#VALUE!</v>
      </c>
      <c r="M1766" s="12" t="e">
        <f>E1766&amp;"/"&amp;VLOOKUP([1]สูตรแปลงวันที่!F1766,'[1]Lookup Data'!$B$3:$C$14,2,FALSE)&amp;"/"&amp;[1]สูตรแปลงวันที่!G1766</f>
        <v>#VALUE!</v>
      </c>
    </row>
    <row r="1767" spans="1:13">
      <c r="A1767" s="11"/>
      <c r="B1767" s="12">
        <f t="shared" si="243"/>
        <v>0</v>
      </c>
      <c r="C1767" s="12">
        <f t="shared" si="244"/>
        <v>1</v>
      </c>
      <c r="D1767" s="12">
        <f t="shared" si="245"/>
        <v>1900</v>
      </c>
      <c r="E1767" s="12" t="str">
        <f t="shared" si="246"/>
        <v/>
      </c>
      <c r="F1767" s="12" t="e">
        <f t="shared" si="247"/>
        <v>#VALUE!</v>
      </c>
      <c r="G1767" s="12" t="str">
        <f t="shared" si="248"/>
        <v/>
      </c>
      <c r="H1767" s="12" t="e">
        <f t="shared" si="249"/>
        <v>#N/A</v>
      </c>
      <c r="I1767" s="12" t="str">
        <f t="shared" si="250"/>
        <v>0/1/2443</v>
      </c>
      <c r="J1767" s="12" t="str">
        <f t="shared" si="251"/>
        <v>0/1/2500</v>
      </c>
      <c r="K1767" s="12" t="e">
        <f>IF(VALUE(LEFT(A1767,SEARCH(" ",A1767)-1))&lt;10,"0"&amp;VALUE(LEFT(A1767,SEARCH(" ",A1767)-1)),VALUE(LEFT(A1767,SEARCH(" ",A1767)-1)))&amp;"/"&amp;VLOOKUP(MID(A1767,SEARCH(" ",A1767)+1,LEN(A1767)-SEARCH(" ",A1767)-3),'[1]Lookup Data'!$B$2:$C$14,2,FALSE)&amp;"/"&amp;RIGHT(A1767,2)+2500</f>
        <v>#VALUE!</v>
      </c>
      <c r="L1767" s="12" t="e">
        <f>LEFT(A1767,2)&amp;"/"&amp;VLOOKUP(MID(LEFT(A1767,LEN(A1767)-5),SEARCH(" ",A1767),LEN(LEFT(A1767,LEN(A1767)-5))-SEARCH(" ",A1767)+1),'[1]Lookup Data'!$E$3:$F$14,2,FALSE)&amp;"/"&amp;RIGHT(A1767,4)</f>
        <v>#VALUE!</v>
      </c>
      <c r="M1767" s="12" t="e">
        <f>E1767&amp;"/"&amp;VLOOKUP([1]สูตรแปลงวันที่!F1767,'[1]Lookup Data'!$B$3:$C$14,2,FALSE)&amp;"/"&amp;[1]สูตรแปลงวันที่!G1767</f>
        <v>#VALUE!</v>
      </c>
    </row>
    <row r="1768" spans="1:13">
      <c r="A1768" s="11"/>
      <c r="B1768" s="12">
        <f t="shared" si="243"/>
        <v>0</v>
      </c>
      <c r="C1768" s="12">
        <f t="shared" si="244"/>
        <v>1</v>
      </c>
      <c r="D1768" s="12">
        <f t="shared" si="245"/>
        <v>1900</v>
      </c>
      <c r="E1768" s="12" t="str">
        <f t="shared" si="246"/>
        <v/>
      </c>
      <c r="F1768" s="12" t="e">
        <f t="shared" si="247"/>
        <v>#VALUE!</v>
      </c>
      <c r="G1768" s="12" t="str">
        <f t="shared" si="248"/>
        <v/>
      </c>
      <c r="H1768" s="12" t="e">
        <f t="shared" si="249"/>
        <v>#N/A</v>
      </c>
      <c r="I1768" s="12" t="str">
        <f t="shared" si="250"/>
        <v>0/1/2443</v>
      </c>
      <c r="J1768" s="12" t="str">
        <f t="shared" si="251"/>
        <v>0/1/2500</v>
      </c>
      <c r="K1768" s="12" t="e">
        <f>IF(VALUE(LEFT(A1768,SEARCH(" ",A1768)-1))&lt;10,"0"&amp;VALUE(LEFT(A1768,SEARCH(" ",A1768)-1)),VALUE(LEFT(A1768,SEARCH(" ",A1768)-1)))&amp;"/"&amp;VLOOKUP(MID(A1768,SEARCH(" ",A1768)+1,LEN(A1768)-SEARCH(" ",A1768)-3),'[1]Lookup Data'!$B$2:$C$14,2,FALSE)&amp;"/"&amp;RIGHT(A1768,2)+2500</f>
        <v>#VALUE!</v>
      </c>
      <c r="L1768" s="12" t="e">
        <f>LEFT(A1768,2)&amp;"/"&amp;VLOOKUP(MID(LEFT(A1768,LEN(A1768)-5),SEARCH(" ",A1768),LEN(LEFT(A1768,LEN(A1768)-5))-SEARCH(" ",A1768)+1),'[1]Lookup Data'!$E$3:$F$14,2,FALSE)&amp;"/"&amp;RIGHT(A1768,4)</f>
        <v>#VALUE!</v>
      </c>
      <c r="M1768" s="12" t="e">
        <f>E1768&amp;"/"&amp;VLOOKUP([1]สูตรแปลงวันที่!F1768,'[1]Lookup Data'!$B$3:$C$14,2,FALSE)&amp;"/"&amp;[1]สูตรแปลงวันที่!G1768</f>
        <v>#VALUE!</v>
      </c>
    </row>
    <row r="1769" spans="1:13">
      <c r="A1769" s="11"/>
      <c r="B1769" s="12">
        <f t="shared" si="243"/>
        <v>0</v>
      </c>
      <c r="C1769" s="12">
        <f t="shared" si="244"/>
        <v>1</v>
      </c>
      <c r="D1769" s="12">
        <f t="shared" si="245"/>
        <v>1900</v>
      </c>
      <c r="E1769" s="12" t="str">
        <f t="shared" si="246"/>
        <v/>
      </c>
      <c r="F1769" s="12" t="e">
        <f t="shared" si="247"/>
        <v>#VALUE!</v>
      </c>
      <c r="G1769" s="12" t="str">
        <f t="shared" si="248"/>
        <v/>
      </c>
      <c r="H1769" s="12" t="e">
        <f t="shared" si="249"/>
        <v>#N/A</v>
      </c>
      <c r="I1769" s="12" t="str">
        <f t="shared" si="250"/>
        <v>0/1/2443</v>
      </c>
      <c r="J1769" s="12" t="str">
        <f t="shared" si="251"/>
        <v>0/1/2500</v>
      </c>
      <c r="K1769" s="12" t="e">
        <f>IF(VALUE(LEFT(A1769,SEARCH(" ",A1769)-1))&lt;10,"0"&amp;VALUE(LEFT(A1769,SEARCH(" ",A1769)-1)),VALUE(LEFT(A1769,SEARCH(" ",A1769)-1)))&amp;"/"&amp;VLOOKUP(MID(A1769,SEARCH(" ",A1769)+1,LEN(A1769)-SEARCH(" ",A1769)-3),'[1]Lookup Data'!$B$2:$C$14,2,FALSE)&amp;"/"&amp;RIGHT(A1769,2)+2500</f>
        <v>#VALUE!</v>
      </c>
      <c r="L1769" s="12" t="e">
        <f>LEFT(A1769,2)&amp;"/"&amp;VLOOKUP(MID(LEFT(A1769,LEN(A1769)-5),SEARCH(" ",A1769),LEN(LEFT(A1769,LEN(A1769)-5))-SEARCH(" ",A1769)+1),'[1]Lookup Data'!$E$3:$F$14,2,FALSE)&amp;"/"&amp;RIGHT(A1769,4)</f>
        <v>#VALUE!</v>
      </c>
      <c r="M1769" s="12" t="e">
        <f>E1769&amp;"/"&amp;VLOOKUP([1]สูตรแปลงวันที่!F1769,'[1]Lookup Data'!$B$3:$C$14,2,FALSE)&amp;"/"&amp;[1]สูตรแปลงวันที่!G1769</f>
        <v>#VALUE!</v>
      </c>
    </row>
    <row r="1770" spans="1:13">
      <c r="A1770" s="11"/>
      <c r="B1770" s="12">
        <f t="shared" si="243"/>
        <v>0</v>
      </c>
      <c r="C1770" s="12">
        <f t="shared" si="244"/>
        <v>1</v>
      </c>
      <c r="D1770" s="12">
        <f t="shared" si="245"/>
        <v>1900</v>
      </c>
      <c r="E1770" s="12" t="str">
        <f t="shared" si="246"/>
        <v/>
      </c>
      <c r="F1770" s="12" t="e">
        <f t="shared" si="247"/>
        <v>#VALUE!</v>
      </c>
      <c r="G1770" s="12" t="str">
        <f t="shared" si="248"/>
        <v/>
      </c>
      <c r="H1770" s="12" t="e">
        <f t="shared" si="249"/>
        <v>#N/A</v>
      </c>
      <c r="I1770" s="12" t="str">
        <f t="shared" si="250"/>
        <v>0/1/2443</v>
      </c>
      <c r="J1770" s="12" t="str">
        <f t="shared" si="251"/>
        <v>0/1/2500</v>
      </c>
      <c r="K1770" s="12" t="e">
        <f>IF(VALUE(LEFT(A1770,SEARCH(" ",A1770)-1))&lt;10,"0"&amp;VALUE(LEFT(A1770,SEARCH(" ",A1770)-1)),VALUE(LEFT(A1770,SEARCH(" ",A1770)-1)))&amp;"/"&amp;VLOOKUP(MID(A1770,SEARCH(" ",A1770)+1,LEN(A1770)-SEARCH(" ",A1770)-3),'[1]Lookup Data'!$B$2:$C$14,2,FALSE)&amp;"/"&amp;RIGHT(A1770,2)+2500</f>
        <v>#VALUE!</v>
      </c>
      <c r="L1770" s="12" t="e">
        <f>LEFT(A1770,2)&amp;"/"&amp;VLOOKUP(MID(LEFT(A1770,LEN(A1770)-5),SEARCH(" ",A1770),LEN(LEFT(A1770,LEN(A1770)-5))-SEARCH(" ",A1770)+1),'[1]Lookup Data'!$E$3:$F$14,2,FALSE)&amp;"/"&amp;RIGHT(A1770,4)</f>
        <v>#VALUE!</v>
      </c>
      <c r="M1770" s="12" t="e">
        <f>E1770&amp;"/"&amp;VLOOKUP([1]สูตรแปลงวันที่!F1770,'[1]Lookup Data'!$B$3:$C$14,2,FALSE)&amp;"/"&amp;[1]สูตรแปลงวันที่!G1770</f>
        <v>#VALUE!</v>
      </c>
    </row>
    <row r="1771" spans="1:13">
      <c r="A1771" s="11"/>
      <c r="B1771" s="12">
        <f t="shared" si="243"/>
        <v>0</v>
      </c>
      <c r="C1771" s="12">
        <f t="shared" si="244"/>
        <v>1</v>
      </c>
      <c r="D1771" s="12">
        <f t="shared" si="245"/>
        <v>1900</v>
      </c>
      <c r="E1771" s="12" t="str">
        <f t="shared" si="246"/>
        <v/>
      </c>
      <c r="F1771" s="12" t="e">
        <f t="shared" si="247"/>
        <v>#VALUE!</v>
      </c>
      <c r="G1771" s="12" t="str">
        <f t="shared" si="248"/>
        <v/>
      </c>
      <c r="H1771" s="12" t="e">
        <f t="shared" si="249"/>
        <v>#N/A</v>
      </c>
      <c r="I1771" s="12" t="str">
        <f t="shared" si="250"/>
        <v>0/1/2443</v>
      </c>
      <c r="J1771" s="12" t="str">
        <f t="shared" si="251"/>
        <v>0/1/2500</v>
      </c>
      <c r="K1771" s="12" t="e">
        <f>IF(VALUE(LEFT(A1771,SEARCH(" ",A1771)-1))&lt;10,"0"&amp;VALUE(LEFT(A1771,SEARCH(" ",A1771)-1)),VALUE(LEFT(A1771,SEARCH(" ",A1771)-1)))&amp;"/"&amp;VLOOKUP(MID(A1771,SEARCH(" ",A1771)+1,LEN(A1771)-SEARCH(" ",A1771)-3),'[1]Lookup Data'!$B$2:$C$14,2,FALSE)&amp;"/"&amp;RIGHT(A1771,2)+2500</f>
        <v>#VALUE!</v>
      </c>
      <c r="L1771" s="12" t="e">
        <f>LEFT(A1771,2)&amp;"/"&amp;VLOOKUP(MID(LEFT(A1771,LEN(A1771)-5),SEARCH(" ",A1771),LEN(LEFT(A1771,LEN(A1771)-5))-SEARCH(" ",A1771)+1),'[1]Lookup Data'!$E$3:$F$14,2,FALSE)&amp;"/"&amp;RIGHT(A1771,4)</f>
        <v>#VALUE!</v>
      </c>
      <c r="M1771" s="12" t="e">
        <f>E1771&amp;"/"&amp;VLOOKUP([1]สูตรแปลงวันที่!F1771,'[1]Lookup Data'!$B$3:$C$14,2,FALSE)&amp;"/"&amp;[1]สูตรแปลงวันที่!G1771</f>
        <v>#VALUE!</v>
      </c>
    </row>
    <row r="1772" spans="1:13">
      <c r="A1772" s="11"/>
      <c r="B1772" s="12">
        <f t="shared" si="243"/>
        <v>0</v>
      </c>
      <c r="C1772" s="12">
        <f t="shared" si="244"/>
        <v>1</v>
      </c>
      <c r="D1772" s="12">
        <f t="shared" si="245"/>
        <v>1900</v>
      </c>
      <c r="E1772" s="12" t="str">
        <f t="shared" si="246"/>
        <v/>
      </c>
      <c r="F1772" s="12" t="e">
        <f t="shared" si="247"/>
        <v>#VALUE!</v>
      </c>
      <c r="G1772" s="12" t="str">
        <f t="shared" si="248"/>
        <v/>
      </c>
      <c r="H1772" s="12" t="e">
        <f t="shared" si="249"/>
        <v>#N/A</v>
      </c>
      <c r="I1772" s="12" t="str">
        <f t="shared" si="250"/>
        <v>0/1/2443</v>
      </c>
      <c r="J1772" s="12" t="str">
        <f t="shared" si="251"/>
        <v>0/1/2500</v>
      </c>
      <c r="K1772" s="12" t="e">
        <f>IF(VALUE(LEFT(A1772,SEARCH(" ",A1772)-1))&lt;10,"0"&amp;VALUE(LEFT(A1772,SEARCH(" ",A1772)-1)),VALUE(LEFT(A1772,SEARCH(" ",A1772)-1)))&amp;"/"&amp;VLOOKUP(MID(A1772,SEARCH(" ",A1772)+1,LEN(A1772)-SEARCH(" ",A1772)-3),'[1]Lookup Data'!$B$2:$C$14,2,FALSE)&amp;"/"&amp;RIGHT(A1772,2)+2500</f>
        <v>#VALUE!</v>
      </c>
      <c r="L1772" s="12" t="e">
        <f>LEFT(A1772,2)&amp;"/"&amp;VLOOKUP(MID(LEFT(A1772,LEN(A1772)-5),SEARCH(" ",A1772),LEN(LEFT(A1772,LEN(A1772)-5))-SEARCH(" ",A1772)+1),'[1]Lookup Data'!$E$3:$F$14,2,FALSE)&amp;"/"&amp;RIGHT(A1772,4)</f>
        <v>#VALUE!</v>
      </c>
      <c r="M1772" s="12" t="e">
        <f>E1772&amp;"/"&amp;VLOOKUP([1]สูตรแปลงวันที่!F1772,'[1]Lookup Data'!$B$3:$C$14,2,FALSE)&amp;"/"&amp;[1]สูตรแปลงวันที่!G1772</f>
        <v>#VALUE!</v>
      </c>
    </row>
    <row r="1773" spans="1:13">
      <c r="A1773" s="11"/>
      <c r="B1773" s="12">
        <f t="shared" si="243"/>
        <v>0</v>
      </c>
      <c r="C1773" s="12">
        <f t="shared" si="244"/>
        <v>1</v>
      </c>
      <c r="D1773" s="12">
        <f t="shared" si="245"/>
        <v>1900</v>
      </c>
      <c r="E1773" s="12" t="str">
        <f t="shared" si="246"/>
        <v/>
      </c>
      <c r="F1773" s="12" t="e">
        <f t="shared" si="247"/>
        <v>#VALUE!</v>
      </c>
      <c r="G1773" s="12" t="str">
        <f t="shared" si="248"/>
        <v/>
      </c>
      <c r="H1773" s="12" t="e">
        <f t="shared" si="249"/>
        <v>#N/A</v>
      </c>
      <c r="I1773" s="12" t="str">
        <f t="shared" si="250"/>
        <v>0/1/2443</v>
      </c>
      <c r="J1773" s="12" t="str">
        <f t="shared" si="251"/>
        <v>0/1/2500</v>
      </c>
      <c r="K1773" s="12" t="e">
        <f>IF(VALUE(LEFT(A1773,SEARCH(" ",A1773)-1))&lt;10,"0"&amp;VALUE(LEFT(A1773,SEARCH(" ",A1773)-1)),VALUE(LEFT(A1773,SEARCH(" ",A1773)-1)))&amp;"/"&amp;VLOOKUP(MID(A1773,SEARCH(" ",A1773)+1,LEN(A1773)-SEARCH(" ",A1773)-3),'[1]Lookup Data'!$B$2:$C$14,2,FALSE)&amp;"/"&amp;RIGHT(A1773,2)+2500</f>
        <v>#VALUE!</v>
      </c>
      <c r="L1773" s="12" t="e">
        <f>LEFT(A1773,2)&amp;"/"&amp;VLOOKUP(MID(LEFT(A1773,LEN(A1773)-5),SEARCH(" ",A1773),LEN(LEFT(A1773,LEN(A1773)-5))-SEARCH(" ",A1773)+1),'[1]Lookup Data'!$E$3:$F$14,2,FALSE)&amp;"/"&amp;RIGHT(A1773,4)</f>
        <v>#VALUE!</v>
      </c>
      <c r="M1773" s="12" t="e">
        <f>E1773&amp;"/"&amp;VLOOKUP([1]สูตรแปลงวันที่!F1773,'[1]Lookup Data'!$B$3:$C$14,2,FALSE)&amp;"/"&amp;[1]สูตรแปลงวันที่!G1773</f>
        <v>#VALUE!</v>
      </c>
    </row>
    <row r="1774" spans="1:13">
      <c r="A1774" s="11"/>
      <c r="B1774" s="12">
        <f t="shared" si="243"/>
        <v>0</v>
      </c>
      <c r="C1774" s="12">
        <f t="shared" si="244"/>
        <v>1</v>
      </c>
      <c r="D1774" s="12">
        <f t="shared" si="245"/>
        <v>1900</v>
      </c>
      <c r="E1774" s="12" t="str">
        <f t="shared" si="246"/>
        <v/>
      </c>
      <c r="F1774" s="12" t="e">
        <f t="shared" si="247"/>
        <v>#VALUE!</v>
      </c>
      <c r="G1774" s="12" t="str">
        <f t="shared" si="248"/>
        <v/>
      </c>
      <c r="H1774" s="12" t="e">
        <f t="shared" si="249"/>
        <v>#N/A</v>
      </c>
      <c r="I1774" s="12" t="str">
        <f t="shared" si="250"/>
        <v>0/1/2443</v>
      </c>
      <c r="J1774" s="12" t="str">
        <f t="shared" si="251"/>
        <v>0/1/2500</v>
      </c>
      <c r="K1774" s="12" t="e">
        <f>IF(VALUE(LEFT(A1774,SEARCH(" ",A1774)-1))&lt;10,"0"&amp;VALUE(LEFT(A1774,SEARCH(" ",A1774)-1)),VALUE(LEFT(A1774,SEARCH(" ",A1774)-1)))&amp;"/"&amp;VLOOKUP(MID(A1774,SEARCH(" ",A1774)+1,LEN(A1774)-SEARCH(" ",A1774)-3),'[1]Lookup Data'!$B$2:$C$14,2,FALSE)&amp;"/"&amp;RIGHT(A1774,2)+2500</f>
        <v>#VALUE!</v>
      </c>
      <c r="L1774" s="12" t="e">
        <f>LEFT(A1774,2)&amp;"/"&amp;VLOOKUP(MID(LEFT(A1774,LEN(A1774)-5),SEARCH(" ",A1774),LEN(LEFT(A1774,LEN(A1774)-5))-SEARCH(" ",A1774)+1),'[1]Lookup Data'!$E$3:$F$14,2,FALSE)&amp;"/"&amp;RIGHT(A1774,4)</f>
        <v>#VALUE!</v>
      </c>
      <c r="M1774" s="12" t="e">
        <f>E1774&amp;"/"&amp;VLOOKUP([1]สูตรแปลงวันที่!F1774,'[1]Lookup Data'!$B$3:$C$14,2,FALSE)&amp;"/"&amp;[1]สูตรแปลงวันที่!G1774</f>
        <v>#VALUE!</v>
      </c>
    </row>
    <row r="1775" spans="1:13">
      <c r="A1775" s="11"/>
      <c r="B1775" s="12">
        <f t="shared" si="243"/>
        <v>0</v>
      </c>
      <c r="C1775" s="12">
        <f t="shared" si="244"/>
        <v>1</v>
      </c>
      <c r="D1775" s="12">
        <f t="shared" si="245"/>
        <v>1900</v>
      </c>
      <c r="E1775" s="12" t="str">
        <f t="shared" si="246"/>
        <v/>
      </c>
      <c r="F1775" s="12" t="e">
        <f t="shared" si="247"/>
        <v>#VALUE!</v>
      </c>
      <c r="G1775" s="12" t="str">
        <f t="shared" si="248"/>
        <v/>
      </c>
      <c r="H1775" s="12" t="e">
        <f t="shared" si="249"/>
        <v>#N/A</v>
      </c>
      <c r="I1775" s="12" t="str">
        <f t="shared" si="250"/>
        <v>0/1/2443</v>
      </c>
      <c r="J1775" s="12" t="str">
        <f t="shared" si="251"/>
        <v>0/1/2500</v>
      </c>
      <c r="K1775" s="12" t="e">
        <f>IF(VALUE(LEFT(A1775,SEARCH(" ",A1775)-1))&lt;10,"0"&amp;VALUE(LEFT(A1775,SEARCH(" ",A1775)-1)),VALUE(LEFT(A1775,SEARCH(" ",A1775)-1)))&amp;"/"&amp;VLOOKUP(MID(A1775,SEARCH(" ",A1775)+1,LEN(A1775)-SEARCH(" ",A1775)-3),'[1]Lookup Data'!$B$2:$C$14,2,FALSE)&amp;"/"&amp;RIGHT(A1775,2)+2500</f>
        <v>#VALUE!</v>
      </c>
      <c r="L1775" s="12" t="e">
        <f>LEFT(A1775,2)&amp;"/"&amp;VLOOKUP(MID(LEFT(A1775,LEN(A1775)-5),SEARCH(" ",A1775),LEN(LEFT(A1775,LEN(A1775)-5))-SEARCH(" ",A1775)+1),'[1]Lookup Data'!$E$3:$F$14,2,FALSE)&amp;"/"&amp;RIGHT(A1775,4)</f>
        <v>#VALUE!</v>
      </c>
      <c r="M1775" s="12" t="e">
        <f>E1775&amp;"/"&amp;VLOOKUP([1]สูตรแปลงวันที่!F1775,'[1]Lookup Data'!$B$3:$C$14,2,FALSE)&amp;"/"&amp;[1]สูตรแปลงวันที่!G1775</f>
        <v>#VALUE!</v>
      </c>
    </row>
    <row r="1776" spans="1:13">
      <c r="A1776" s="11"/>
      <c r="B1776" s="12">
        <f t="shared" si="243"/>
        <v>0</v>
      </c>
      <c r="C1776" s="12">
        <f t="shared" si="244"/>
        <v>1</v>
      </c>
      <c r="D1776" s="12">
        <f t="shared" si="245"/>
        <v>1900</v>
      </c>
      <c r="E1776" s="12" t="str">
        <f t="shared" si="246"/>
        <v/>
      </c>
      <c r="F1776" s="12" t="e">
        <f t="shared" si="247"/>
        <v>#VALUE!</v>
      </c>
      <c r="G1776" s="12" t="str">
        <f t="shared" si="248"/>
        <v/>
      </c>
      <c r="H1776" s="12" t="e">
        <f t="shared" si="249"/>
        <v>#N/A</v>
      </c>
      <c r="I1776" s="12" t="str">
        <f t="shared" si="250"/>
        <v>0/1/2443</v>
      </c>
      <c r="J1776" s="12" t="str">
        <f t="shared" si="251"/>
        <v>0/1/2500</v>
      </c>
      <c r="K1776" s="12" t="e">
        <f>IF(VALUE(LEFT(A1776,SEARCH(" ",A1776)-1))&lt;10,"0"&amp;VALUE(LEFT(A1776,SEARCH(" ",A1776)-1)),VALUE(LEFT(A1776,SEARCH(" ",A1776)-1)))&amp;"/"&amp;VLOOKUP(MID(A1776,SEARCH(" ",A1776)+1,LEN(A1776)-SEARCH(" ",A1776)-3),'[1]Lookup Data'!$B$2:$C$14,2,FALSE)&amp;"/"&amp;RIGHT(A1776,2)+2500</f>
        <v>#VALUE!</v>
      </c>
      <c r="L1776" s="12" t="e">
        <f>LEFT(A1776,2)&amp;"/"&amp;VLOOKUP(MID(LEFT(A1776,LEN(A1776)-5),SEARCH(" ",A1776),LEN(LEFT(A1776,LEN(A1776)-5))-SEARCH(" ",A1776)+1),'[1]Lookup Data'!$E$3:$F$14,2,FALSE)&amp;"/"&amp;RIGHT(A1776,4)</f>
        <v>#VALUE!</v>
      </c>
      <c r="M1776" s="12" t="e">
        <f>E1776&amp;"/"&amp;VLOOKUP([1]สูตรแปลงวันที่!F1776,'[1]Lookup Data'!$B$3:$C$14,2,FALSE)&amp;"/"&amp;[1]สูตรแปลงวันที่!G1776</f>
        <v>#VALUE!</v>
      </c>
    </row>
    <row r="1777" spans="1:13">
      <c r="A1777" s="11"/>
      <c r="B1777" s="12">
        <f t="shared" si="243"/>
        <v>0</v>
      </c>
      <c r="C1777" s="12">
        <f t="shared" si="244"/>
        <v>1</v>
      </c>
      <c r="D1777" s="12">
        <f t="shared" si="245"/>
        <v>1900</v>
      </c>
      <c r="E1777" s="12" t="str">
        <f t="shared" si="246"/>
        <v/>
      </c>
      <c r="F1777" s="12" t="e">
        <f t="shared" si="247"/>
        <v>#VALUE!</v>
      </c>
      <c r="G1777" s="12" t="str">
        <f t="shared" si="248"/>
        <v/>
      </c>
      <c r="H1777" s="12" t="e">
        <f t="shared" si="249"/>
        <v>#N/A</v>
      </c>
      <c r="I1777" s="12" t="str">
        <f t="shared" si="250"/>
        <v>0/1/2443</v>
      </c>
      <c r="J1777" s="12" t="str">
        <f t="shared" si="251"/>
        <v>0/1/2500</v>
      </c>
      <c r="K1777" s="12" t="e">
        <f>IF(VALUE(LEFT(A1777,SEARCH(" ",A1777)-1))&lt;10,"0"&amp;VALUE(LEFT(A1777,SEARCH(" ",A1777)-1)),VALUE(LEFT(A1777,SEARCH(" ",A1777)-1)))&amp;"/"&amp;VLOOKUP(MID(A1777,SEARCH(" ",A1777)+1,LEN(A1777)-SEARCH(" ",A1777)-3),'[1]Lookup Data'!$B$2:$C$14,2,FALSE)&amp;"/"&amp;RIGHT(A1777,2)+2500</f>
        <v>#VALUE!</v>
      </c>
      <c r="L1777" s="12" t="e">
        <f>LEFT(A1777,2)&amp;"/"&amp;VLOOKUP(MID(LEFT(A1777,LEN(A1777)-5),SEARCH(" ",A1777),LEN(LEFT(A1777,LEN(A1777)-5))-SEARCH(" ",A1777)+1),'[1]Lookup Data'!$E$3:$F$14,2,FALSE)&amp;"/"&amp;RIGHT(A1777,4)</f>
        <v>#VALUE!</v>
      </c>
      <c r="M1777" s="12" t="e">
        <f>E1777&amp;"/"&amp;VLOOKUP([1]สูตรแปลงวันที่!F1777,'[1]Lookup Data'!$B$3:$C$14,2,FALSE)&amp;"/"&amp;[1]สูตรแปลงวันที่!G1777</f>
        <v>#VALUE!</v>
      </c>
    </row>
    <row r="1778" spans="1:13">
      <c r="A1778" s="11"/>
      <c r="B1778" s="12">
        <f t="shared" si="243"/>
        <v>0</v>
      </c>
      <c r="C1778" s="12">
        <f t="shared" si="244"/>
        <v>1</v>
      </c>
      <c r="D1778" s="12">
        <f t="shared" si="245"/>
        <v>1900</v>
      </c>
      <c r="E1778" s="12" t="str">
        <f t="shared" si="246"/>
        <v/>
      </c>
      <c r="F1778" s="12" t="e">
        <f t="shared" si="247"/>
        <v>#VALUE!</v>
      </c>
      <c r="G1778" s="12" t="str">
        <f t="shared" si="248"/>
        <v/>
      </c>
      <c r="H1778" s="12" t="e">
        <f t="shared" si="249"/>
        <v>#N/A</v>
      </c>
      <c r="I1778" s="12" t="str">
        <f t="shared" si="250"/>
        <v>0/1/2443</v>
      </c>
      <c r="J1778" s="12" t="str">
        <f t="shared" si="251"/>
        <v>0/1/2500</v>
      </c>
      <c r="K1778" s="12" t="e">
        <f>IF(VALUE(LEFT(A1778,SEARCH(" ",A1778)-1))&lt;10,"0"&amp;VALUE(LEFT(A1778,SEARCH(" ",A1778)-1)),VALUE(LEFT(A1778,SEARCH(" ",A1778)-1)))&amp;"/"&amp;VLOOKUP(MID(A1778,SEARCH(" ",A1778)+1,LEN(A1778)-SEARCH(" ",A1778)-3),'[1]Lookup Data'!$B$2:$C$14,2,FALSE)&amp;"/"&amp;RIGHT(A1778,2)+2500</f>
        <v>#VALUE!</v>
      </c>
      <c r="L1778" s="12" t="e">
        <f>LEFT(A1778,2)&amp;"/"&amp;VLOOKUP(MID(LEFT(A1778,LEN(A1778)-5),SEARCH(" ",A1778),LEN(LEFT(A1778,LEN(A1778)-5))-SEARCH(" ",A1778)+1),'[1]Lookup Data'!$E$3:$F$14,2,FALSE)&amp;"/"&amp;RIGHT(A1778,4)</f>
        <v>#VALUE!</v>
      </c>
      <c r="M1778" s="12" t="e">
        <f>E1778&amp;"/"&amp;VLOOKUP([1]สูตรแปลงวันที่!F1778,'[1]Lookup Data'!$B$3:$C$14,2,FALSE)&amp;"/"&amp;[1]สูตรแปลงวันที่!G1778</f>
        <v>#VALUE!</v>
      </c>
    </row>
    <row r="1779" spans="1:13">
      <c r="A1779" s="11"/>
      <c r="B1779" s="12">
        <f t="shared" si="243"/>
        <v>0</v>
      </c>
      <c r="C1779" s="12">
        <f t="shared" si="244"/>
        <v>1</v>
      </c>
      <c r="D1779" s="12">
        <f t="shared" si="245"/>
        <v>1900</v>
      </c>
      <c r="E1779" s="12" t="str">
        <f t="shared" si="246"/>
        <v/>
      </c>
      <c r="F1779" s="12" t="e">
        <f t="shared" si="247"/>
        <v>#VALUE!</v>
      </c>
      <c r="G1779" s="12" t="str">
        <f t="shared" si="248"/>
        <v/>
      </c>
      <c r="H1779" s="12" t="e">
        <f t="shared" si="249"/>
        <v>#N/A</v>
      </c>
      <c r="I1779" s="12" t="str">
        <f t="shared" si="250"/>
        <v>0/1/2443</v>
      </c>
      <c r="J1779" s="12" t="str">
        <f t="shared" si="251"/>
        <v>0/1/2500</v>
      </c>
      <c r="K1779" s="12" t="e">
        <f>IF(VALUE(LEFT(A1779,SEARCH(" ",A1779)-1))&lt;10,"0"&amp;VALUE(LEFT(A1779,SEARCH(" ",A1779)-1)),VALUE(LEFT(A1779,SEARCH(" ",A1779)-1)))&amp;"/"&amp;VLOOKUP(MID(A1779,SEARCH(" ",A1779)+1,LEN(A1779)-SEARCH(" ",A1779)-3),'[1]Lookup Data'!$B$2:$C$14,2,FALSE)&amp;"/"&amp;RIGHT(A1779,2)+2500</f>
        <v>#VALUE!</v>
      </c>
      <c r="L1779" s="12" t="e">
        <f>LEFT(A1779,2)&amp;"/"&amp;VLOOKUP(MID(LEFT(A1779,LEN(A1779)-5),SEARCH(" ",A1779),LEN(LEFT(A1779,LEN(A1779)-5))-SEARCH(" ",A1779)+1),'[1]Lookup Data'!$E$3:$F$14,2,FALSE)&amp;"/"&amp;RIGHT(A1779,4)</f>
        <v>#VALUE!</v>
      </c>
      <c r="M1779" s="12" t="e">
        <f>E1779&amp;"/"&amp;VLOOKUP([1]สูตรแปลงวันที่!F1779,'[1]Lookup Data'!$B$3:$C$14,2,FALSE)&amp;"/"&amp;[1]สูตรแปลงวันที่!G1779</f>
        <v>#VALUE!</v>
      </c>
    </row>
    <row r="1780" spans="1:13">
      <c r="A1780" s="11"/>
      <c r="B1780" s="12">
        <f t="shared" si="243"/>
        <v>0</v>
      </c>
      <c r="C1780" s="12">
        <f t="shared" si="244"/>
        <v>1</v>
      </c>
      <c r="D1780" s="12">
        <f t="shared" si="245"/>
        <v>1900</v>
      </c>
      <c r="E1780" s="12" t="str">
        <f t="shared" si="246"/>
        <v/>
      </c>
      <c r="F1780" s="12" t="e">
        <f t="shared" si="247"/>
        <v>#VALUE!</v>
      </c>
      <c r="G1780" s="12" t="str">
        <f t="shared" si="248"/>
        <v/>
      </c>
      <c r="H1780" s="12" t="e">
        <f t="shared" si="249"/>
        <v>#N/A</v>
      </c>
      <c r="I1780" s="12" t="str">
        <f t="shared" si="250"/>
        <v>0/1/2443</v>
      </c>
      <c r="J1780" s="12" t="str">
        <f t="shared" si="251"/>
        <v>0/1/2500</v>
      </c>
      <c r="K1780" s="12" t="e">
        <f>IF(VALUE(LEFT(A1780,SEARCH(" ",A1780)-1))&lt;10,"0"&amp;VALUE(LEFT(A1780,SEARCH(" ",A1780)-1)),VALUE(LEFT(A1780,SEARCH(" ",A1780)-1)))&amp;"/"&amp;VLOOKUP(MID(A1780,SEARCH(" ",A1780)+1,LEN(A1780)-SEARCH(" ",A1780)-3),'[1]Lookup Data'!$B$2:$C$14,2,FALSE)&amp;"/"&amp;RIGHT(A1780,2)+2500</f>
        <v>#VALUE!</v>
      </c>
      <c r="L1780" s="12" t="e">
        <f>LEFT(A1780,2)&amp;"/"&amp;VLOOKUP(MID(LEFT(A1780,LEN(A1780)-5),SEARCH(" ",A1780),LEN(LEFT(A1780,LEN(A1780)-5))-SEARCH(" ",A1780)+1),'[1]Lookup Data'!$E$3:$F$14,2,FALSE)&amp;"/"&amp;RIGHT(A1780,4)</f>
        <v>#VALUE!</v>
      </c>
      <c r="M1780" s="12" t="e">
        <f>E1780&amp;"/"&amp;VLOOKUP([1]สูตรแปลงวันที่!F1780,'[1]Lookup Data'!$B$3:$C$14,2,FALSE)&amp;"/"&amp;[1]สูตรแปลงวันที่!G1780</f>
        <v>#VALUE!</v>
      </c>
    </row>
    <row r="1781" spans="1:13">
      <c r="A1781" s="11"/>
      <c r="B1781" s="12">
        <f t="shared" si="243"/>
        <v>0</v>
      </c>
      <c r="C1781" s="12">
        <f t="shared" si="244"/>
        <v>1</v>
      </c>
      <c r="D1781" s="12">
        <f t="shared" si="245"/>
        <v>1900</v>
      </c>
      <c r="E1781" s="12" t="str">
        <f t="shared" si="246"/>
        <v/>
      </c>
      <c r="F1781" s="12" t="e">
        <f t="shared" si="247"/>
        <v>#VALUE!</v>
      </c>
      <c r="G1781" s="12" t="str">
        <f t="shared" si="248"/>
        <v/>
      </c>
      <c r="H1781" s="12" t="e">
        <f t="shared" si="249"/>
        <v>#N/A</v>
      </c>
      <c r="I1781" s="12" t="str">
        <f t="shared" si="250"/>
        <v>0/1/2443</v>
      </c>
      <c r="J1781" s="12" t="str">
        <f t="shared" si="251"/>
        <v>0/1/2500</v>
      </c>
      <c r="K1781" s="12" t="e">
        <f>IF(VALUE(LEFT(A1781,SEARCH(" ",A1781)-1))&lt;10,"0"&amp;VALUE(LEFT(A1781,SEARCH(" ",A1781)-1)),VALUE(LEFT(A1781,SEARCH(" ",A1781)-1)))&amp;"/"&amp;VLOOKUP(MID(A1781,SEARCH(" ",A1781)+1,LEN(A1781)-SEARCH(" ",A1781)-3),'[1]Lookup Data'!$B$2:$C$14,2,FALSE)&amp;"/"&amp;RIGHT(A1781,2)+2500</f>
        <v>#VALUE!</v>
      </c>
      <c r="L1781" s="12" t="e">
        <f>LEFT(A1781,2)&amp;"/"&amp;VLOOKUP(MID(LEFT(A1781,LEN(A1781)-5),SEARCH(" ",A1781),LEN(LEFT(A1781,LEN(A1781)-5))-SEARCH(" ",A1781)+1),'[1]Lookup Data'!$E$3:$F$14,2,FALSE)&amp;"/"&amp;RIGHT(A1781,4)</f>
        <v>#VALUE!</v>
      </c>
      <c r="M1781" s="12" t="e">
        <f>E1781&amp;"/"&amp;VLOOKUP([1]สูตรแปลงวันที่!F1781,'[1]Lookup Data'!$B$3:$C$14,2,FALSE)&amp;"/"&amp;[1]สูตรแปลงวันที่!G1781</f>
        <v>#VALUE!</v>
      </c>
    </row>
    <row r="1782" spans="1:13">
      <c r="A1782" s="11"/>
      <c r="B1782" s="12">
        <f t="shared" si="243"/>
        <v>0</v>
      </c>
      <c r="C1782" s="12">
        <f t="shared" si="244"/>
        <v>1</v>
      </c>
      <c r="D1782" s="12">
        <f t="shared" si="245"/>
        <v>1900</v>
      </c>
      <c r="E1782" s="12" t="str">
        <f t="shared" si="246"/>
        <v/>
      </c>
      <c r="F1782" s="12" t="e">
        <f t="shared" si="247"/>
        <v>#VALUE!</v>
      </c>
      <c r="G1782" s="12" t="str">
        <f t="shared" si="248"/>
        <v/>
      </c>
      <c r="H1782" s="12" t="e">
        <f t="shared" si="249"/>
        <v>#N/A</v>
      </c>
      <c r="I1782" s="12" t="str">
        <f t="shared" si="250"/>
        <v>0/1/2443</v>
      </c>
      <c r="J1782" s="12" t="str">
        <f t="shared" si="251"/>
        <v>0/1/2500</v>
      </c>
      <c r="K1782" s="12" t="e">
        <f>IF(VALUE(LEFT(A1782,SEARCH(" ",A1782)-1))&lt;10,"0"&amp;VALUE(LEFT(A1782,SEARCH(" ",A1782)-1)),VALUE(LEFT(A1782,SEARCH(" ",A1782)-1)))&amp;"/"&amp;VLOOKUP(MID(A1782,SEARCH(" ",A1782)+1,LEN(A1782)-SEARCH(" ",A1782)-3),'[1]Lookup Data'!$B$2:$C$14,2,FALSE)&amp;"/"&amp;RIGHT(A1782,2)+2500</f>
        <v>#VALUE!</v>
      </c>
      <c r="L1782" s="12" t="e">
        <f>LEFT(A1782,2)&amp;"/"&amp;VLOOKUP(MID(LEFT(A1782,LEN(A1782)-5),SEARCH(" ",A1782),LEN(LEFT(A1782,LEN(A1782)-5))-SEARCH(" ",A1782)+1),'[1]Lookup Data'!$E$3:$F$14,2,FALSE)&amp;"/"&amp;RIGHT(A1782,4)</f>
        <v>#VALUE!</v>
      </c>
      <c r="M1782" s="12" t="e">
        <f>E1782&amp;"/"&amp;VLOOKUP([1]สูตรแปลงวันที่!F1782,'[1]Lookup Data'!$B$3:$C$14,2,FALSE)&amp;"/"&amp;[1]สูตรแปลงวันที่!G1782</f>
        <v>#VALUE!</v>
      </c>
    </row>
    <row r="1783" spans="1:13">
      <c r="A1783" s="11"/>
      <c r="B1783" s="12">
        <f t="shared" si="243"/>
        <v>0</v>
      </c>
      <c r="C1783" s="12">
        <f t="shared" si="244"/>
        <v>1</v>
      </c>
      <c r="D1783" s="12">
        <f t="shared" si="245"/>
        <v>1900</v>
      </c>
      <c r="E1783" s="12" t="str">
        <f t="shared" si="246"/>
        <v/>
      </c>
      <c r="F1783" s="12" t="e">
        <f t="shared" si="247"/>
        <v>#VALUE!</v>
      </c>
      <c r="G1783" s="12" t="str">
        <f t="shared" si="248"/>
        <v/>
      </c>
      <c r="H1783" s="12" t="e">
        <f t="shared" si="249"/>
        <v>#N/A</v>
      </c>
      <c r="I1783" s="12" t="str">
        <f t="shared" si="250"/>
        <v>0/1/2443</v>
      </c>
      <c r="J1783" s="12" t="str">
        <f t="shared" si="251"/>
        <v>0/1/2500</v>
      </c>
      <c r="K1783" s="12" t="e">
        <f>IF(VALUE(LEFT(A1783,SEARCH(" ",A1783)-1))&lt;10,"0"&amp;VALUE(LEFT(A1783,SEARCH(" ",A1783)-1)),VALUE(LEFT(A1783,SEARCH(" ",A1783)-1)))&amp;"/"&amp;VLOOKUP(MID(A1783,SEARCH(" ",A1783)+1,LEN(A1783)-SEARCH(" ",A1783)-3),'[1]Lookup Data'!$B$2:$C$14,2,FALSE)&amp;"/"&amp;RIGHT(A1783,2)+2500</f>
        <v>#VALUE!</v>
      </c>
      <c r="L1783" s="12" t="e">
        <f>LEFT(A1783,2)&amp;"/"&amp;VLOOKUP(MID(LEFT(A1783,LEN(A1783)-5),SEARCH(" ",A1783),LEN(LEFT(A1783,LEN(A1783)-5))-SEARCH(" ",A1783)+1),'[1]Lookup Data'!$E$3:$F$14,2,FALSE)&amp;"/"&amp;RIGHT(A1783,4)</f>
        <v>#VALUE!</v>
      </c>
      <c r="M1783" s="12" t="e">
        <f>E1783&amp;"/"&amp;VLOOKUP([1]สูตรแปลงวันที่!F1783,'[1]Lookup Data'!$B$3:$C$14,2,FALSE)&amp;"/"&amp;[1]สูตรแปลงวันที่!G1783</f>
        <v>#VALUE!</v>
      </c>
    </row>
    <row r="1784" spans="1:13">
      <c r="A1784" s="11"/>
      <c r="B1784" s="12">
        <f t="shared" si="243"/>
        <v>0</v>
      </c>
      <c r="C1784" s="12">
        <f t="shared" si="244"/>
        <v>1</v>
      </c>
      <c r="D1784" s="12">
        <f t="shared" si="245"/>
        <v>1900</v>
      </c>
      <c r="E1784" s="12" t="str">
        <f t="shared" si="246"/>
        <v/>
      </c>
      <c r="F1784" s="12" t="e">
        <f t="shared" si="247"/>
        <v>#VALUE!</v>
      </c>
      <c r="G1784" s="12" t="str">
        <f t="shared" si="248"/>
        <v/>
      </c>
      <c r="H1784" s="12" t="e">
        <f t="shared" si="249"/>
        <v>#N/A</v>
      </c>
      <c r="I1784" s="12" t="str">
        <f t="shared" si="250"/>
        <v>0/1/2443</v>
      </c>
      <c r="J1784" s="12" t="str">
        <f t="shared" si="251"/>
        <v>0/1/2500</v>
      </c>
      <c r="K1784" s="12" t="e">
        <f>IF(VALUE(LEFT(A1784,SEARCH(" ",A1784)-1))&lt;10,"0"&amp;VALUE(LEFT(A1784,SEARCH(" ",A1784)-1)),VALUE(LEFT(A1784,SEARCH(" ",A1784)-1)))&amp;"/"&amp;VLOOKUP(MID(A1784,SEARCH(" ",A1784)+1,LEN(A1784)-SEARCH(" ",A1784)-3),'[1]Lookup Data'!$B$2:$C$14,2,FALSE)&amp;"/"&amp;RIGHT(A1784,2)+2500</f>
        <v>#VALUE!</v>
      </c>
      <c r="L1784" s="12" t="e">
        <f>LEFT(A1784,2)&amp;"/"&amp;VLOOKUP(MID(LEFT(A1784,LEN(A1784)-5),SEARCH(" ",A1784),LEN(LEFT(A1784,LEN(A1784)-5))-SEARCH(" ",A1784)+1),'[1]Lookup Data'!$E$3:$F$14,2,FALSE)&amp;"/"&amp;RIGHT(A1784,4)</f>
        <v>#VALUE!</v>
      </c>
      <c r="M1784" s="12" t="e">
        <f>E1784&amp;"/"&amp;VLOOKUP([1]สูตรแปลงวันที่!F1784,'[1]Lookup Data'!$B$3:$C$14,2,FALSE)&amp;"/"&amp;[1]สูตรแปลงวันที่!G1784</f>
        <v>#VALUE!</v>
      </c>
    </row>
    <row r="1785" spans="1:13">
      <c r="A1785" s="11"/>
      <c r="B1785" s="12">
        <f t="shared" si="243"/>
        <v>0</v>
      </c>
      <c r="C1785" s="12">
        <f t="shared" si="244"/>
        <v>1</v>
      </c>
      <c r="D1785" s="12">
        <f t="shared" si="245"/>
        <v>1900</v>
      </c>
      <c r="E1785" s="12" t="str">
        <f t="shared" si="246"/>
        <v/>
      </c>
      <c r="F1785" s="12" t="e">
        <f t="shared" si="247"/>
        <v>#VALUE!</v>
      </c>
      <c r="G1785" s="12" t="str">
        <f t="shared" si="248"/>
        <v/>
      </c>
      <c r="H1785" s="12" t="e">
        <f t="shared" si="249"/>
        <v>#N/A</v>
      </c>
      <c r="I1785" s="12" t="str">
        <f t="shared" si="250"/>
        <v>0/1/2443</v>
      </c>
      <c r="J1785" s="12" t="str">
        <f t="shared" si="251"/>
        <v>0/1/2500</v>
      </c>
      <c r="K1785" s="12" t="e">
        <f>IF(VALUE(LEFT(A1785,SEARCH(" ",A1785)-1))&lt;10,"0"&amp;VALUE(LEFT(A1785,SEARCH(" ",A1785)-1)),VALUE(LEFT(A1785,SEARCH(" ",A1785)-1)))&amp;"/"&amp;VLOOKUP(MID(A1785,SEARCH(" ",A1785)+1,LEN(A1785)-SEARCH(" ",A1785)-3),'[1]Lookup Data'!$B$2:$C$14,2,FALSE)&amp;"/"&amp;RIGHT(A1785,2)+2500</f>
        <v>#VALUE!</v>
      </c>
      <c r="L1785" s="12" t="e">
        <f>LEFT(A1785,2)&amp;"/"&amp;VLOOKUP(MID(LEFT(A1785,LEN(A1785)-5),SEARCH(" ",A1785),LEN(LEFT(A1785,LEN(A1785)-5))-SEARCH(" ",A1785)+1),'[1]Lookup Data'!$E$3:$F$14,2,FALSE)&amp;"/"&amp;RIGHT(A1785,4)</f>
        <v>#VALUE!</v>
      </c>
      <c r="M1785" s="12" t="e">
        <f>E1785&amp;"/"&amp;VLOOKUP([1]สูตรแปลงวันที่!F1785,'[1]Lookup Data'!$B$3:$C$14,2,FALSE)&amp;"/"&amp;[1]สูตรแปลงวันที่!G1785</f>
        <v>#VALUE!</v>
      </c>
    </row>
    <row r="1786" spans="1:13">
      <c r="A1786" s="11"/>
      <c r="B1786" s="12">
        <f t="shared" si="243"/>
        <v>0</v>
      </c>
      <c r="C1786" s="12">
        <f t="shared" si="244"/>
        <v>1</v>
      </c>
      <c r="D1786" s="12">
        <f t="shared" si="245"/>
        <v>1900</v>
      </c>
      <c r="E1786" s="12" t="str">
        <f t="shared" si="246"/>
        <v/>
      </c>
      <c r="F1786" s="12" t="e">
        <f t="shared" si="247"/>
        <v>#VALUE!</v>
      </c>
      <c r="G1786" s="12" t="str">
        <f t="shared" si="248"/>
        <v/>
      </c>
      <c r="H1786" s="12" t="e">
        <f t="shared" si="249"/>
        <v>#N/A</v>
      </c>
      <c r="I1786" s="12" t="str">
        <f t="shared" si="250"/>
        <v>0/1/2443</v>
      </c>
      <c r="J1786" s="12" t="str">
        <f t="shared" si="251"/>
        <v>0/1/2500</v>
      </c>
      <c r="K1786" s="12" t="e">
        <f>IF(VALUE(LEFT(A1786,SEARCH(" ",A1786)-1))&lt;10,"0"&amp;VALUE(LEFT(A1786,SEARCH(" ",A1786)-1)),VALUE(LEFT(A1786,SEARCH(" ",A1786)-1)))&amp;"/"&amp;VLOOKUP(MID(A1786,SEARCH(" ",A1786)+1,LEN(A1786)-SEARCH(" ",A1786)-3),'[1]Lookup Data'!$B$2:$C$14,2,FALSE)&amp;"/"&amp;RIGHT(A1786,2)+2500</f>
        <v>#VALUE!</v>
      </c>
      <c r="L1786" s="12" t="e">
        <f>LEFT(A1786,2)&amp;"/"&amp;VLOOKUP(MID(LEFT(A1786,LEN(A1786)-5),SEARCH(" ",A1786),LEN(LEFT(A1786,LEN(A1786)-5))-SEARCH(" ",A1786)+1),'[1]Lookup Data'!$E$3:$F$14,2,FALSE)&amp;"/"&amp;RIGHT(A1786,4)</f>
        <v>#VALUE!</v>
      </c>
      <c r="M1786" s="12" t="e">
        <f>E1786&amp;"/"&amp;VLOOKUP([1]สูตรแปลงวันที่!F1786,'[1]Lookup Data'!$B$3:$C$14,2,FALSE)&amp;"/"&amp;[1]สูตรแปลงวันที่!G1786</f>
        <v>#VALUE!</v>
      </c>
    </row>
    <row r="1787" spans="1:13">
      <c r="A1787" s="11"/>
      <c r="B1787" s="12">
        <f t="shared" si="243"/>
        <v>0</v>
      </c>
      <c r="C1787" s="12">
        <f t="shared" si="244"/>
        <v>1</v>
      </c>
      <c r="D1787" s="12">
        <f t="shared" si="245"/>
        <v>1900</v>
      </c>
      <c r="E1787" s="12" t="str">
        <f t="shared" si="246"/>
        <v/>
      </c>
      <c r="F1787" s="12" t="e">
        <f t="shared" si="247"/>
        <v>#VALUE!</v>
      </c>
      <c r="G1787" s="12" t="str">
        <f t="shared" si="248"/>
        <v/>
      </c>
      <c r="H1787" s="12" t="e">
        <f t="shared" si="249"/>
        <v>#N/A</v>
      </c>
      <c r="I1787" s="12" t="str">
        <f t="shared" si="250"/>
        <v>0/1/2443</v>
      </c>
      <c r="J1787" s="12" t="str">
        <f t="shared" si="251"/>
        <v>0/1/2500</v>
      </c>
      <c r="K1787" s="12" t="e">
        <f>IF(VALUE(LEFT(A1787,SEARCH(" ",A1787)-1))&lt;10,"0"&amp;VALUE(LEFT(A1787,SEARCH(" ",A1787)-1)),VALUE(LEFT(A1787,SEARCH(" ",A1787)-1)))&amp;"/"&amp;VLOOKUP(MID(A1787,SEARCH(" ",A1787)+1,LEN(A1787)-SEARCH(" ",A1787)-3),'[1]Lookup Data'!$B$2:$C$14,2,FALSE)&amp;"/"&amp;RIGHT(A1787,2)+2500</f>
        <v>#VALUE!</v>
      </c>
      <c r="L1787" s="12" t="e">
        <f>LEFT(A1787,2)&amp;"/"&amp;VLOOKUP(MID(LEFT(A1787,LEN(A1787)-5),SEARCH(" ",A1787),LEN(LEFT(A1787,LEN(A1787)-5))-SEARCH(" ",A1787)+1),'[1]Lookup Data'!$E$3:$F$14,2,FALSE)&amp;"/"&amp;RIGHT(A1787,4)</f>
        <v>#VALUE!</v>
      </c>
      <c r="M1787" s="12" t="e">
        <f>E1787&amp;"/"&amp;VLOOKUP([1]สูตรแปลงวันที่!F1787,'[1]Lookup Data'!$B$3:$C$14,2,FALSE)&amp;"/"&amp;[1]สูตรแปลงวันที่!G1787</f>
        <v>#VALUE!</v>
      </c>
    </row>
    <row r="1788" spans="1:13">
      <c r="A1788" s="11"/>
      <c r="B1788" s="12">
        <f t="shared" si="243"/>
        <v>0</v>
      </c>
      <c r="C1788" s="12">
        <f t="shared" si="244"/>
        <v>1</v>
      </c>
      <c r="D1788" s="12">
        <f t="shared" si="245"/>
        <v>1900</v>
      </c>
      <c r="E1788" s="12" t="str">
        <f t="shared" si="246"/>
        <v/>
      </c>
      <c r="F1788" s="12" t="e">
        <f t="shared" si="247"/>
        <v>#VALUE!</v>
      </c>
      <c r="G1788" s="12" t="str">
        <f t="shared" si="248"/>
        <v/>
      </c>
      <c r="H1788" s="12" t="e">
        <f t="shared" si="249"/>
        <v>#N/A</v>
      </c>
      <c r="I1788" s="12" t="str">
        <f t="shared" si="250"/>
        <v>0/1/2443</v>
      </c>
      <c r="J1788" s="12" t="str">
        <f t="shared" si="251"/>
        <v>0/1/2500</v>
      </c>
      <c r="K1788" s="12" t="e">
        <f>IF(VALUE(LEFT(A1788,SEARCH(" ",A1788)-1))&lt;10,"0"&amp;VALUE(LEFT(A1788,SEARCH(" ",A1788)-1)),VALUE(LEFT(A1788,SEARCH(" ",A1788)-1)))&amp;"/"&amp;VLOOKUP(MID(A1788,SEARCH(" ",A1788)+1,LEN(A1788)-SEARCH(" ",A1788)-3),'[1]Lookup Data'!$B$2:$C$14,2,FALSE)&amp;"/"&amp;RIGHT(A1788,2)+2500</f>
        <v>#VALUE!</v>
      </c>
      <c r="L1788" s="12" t="e">
        <f>LEFT(A1788,2)&amp;"/"&amp;VLOOKUP(MID(LEFT(A1788,LEN(A1788)-5),SEARCH(" ",A1788),LEN(LEFT(A1788,LEN(A1788)-5))-SEARCH(" ",A1788)+1),'[1]Lookup Data'!$E$3:$F$14,2,FALSE)&amp;"/"&amp;RIGHT(A1788,4)</f>
        <v>#VALUE!</v>
      </c>
      <c r="M1788" s="12" t="e">
        <f>E1788&amp;"/"&amp;VLOOKUP([1]สูตรแปลงวันที่!F1788,'[1]Lookup Data'!$B$3:$C$14,2,FALSE)&amp;"/"&amp;[1]สูตรแปลงวันที่!G1788</f>
        <v>#VALUE!</v>
      </c>
    </row>
    <row r="1789" spans="1:13">
      <c r="A1789" s="11"/>
      <c r="B1789" s="12">
        <f t="shared" si="243"/>
        <v>0</v>
      </c>
      <c r="C1789" s="12">
        <f t="shared" si="244"/>
        <v>1</v>
      </c>
      <c r="D1789" s="12">
        <f t="shared" si="245"/>
        <v>1900</v>
      </c>
      <c r="E1789" s="12" t="str">
        <f t="shared" si="246"/>
        <v/>
      </c>
      <c r="F1789" s="12" t="e">
        <f t="shared" si="247"/>
        <v>#VALUE!</v>
      </c>
      <c r="G1789" s="12" t="str">
        <f t="shared" si="248"/>
        <v/>
      </c>
      <c r="H1789" s="12" t="e">
        <f t="shared" si="249"/>
        <v>#N/A</v>
      </c>
      <c r="I1789" s="12" t="str">
        <f t="shared" si="250"/>
        <v>0/1/2443</v>
      </c>
      <c r="J1789" s="12" t="str">
        <f t="shared" si="251"/>
        <v>0/1/2500</v>
      </c>
      <c r="K1789" s="12" t="e">
        <f>IF(VALUE(LEFT(A1789,SEARCH(" ",A1789)-1))&lt;10,"0"&amp;VALUE(LEFT(A1789,SEARCH(" ",A1789)-1)),VALUE(LEFT(A1789,SEARCH(" ",A1789)-1)))&amp;"/"&amp;VLOOKUP(MID(A1789,SEARCH(" ",A1789)+1,LEN(A1789)-SEARCH(" ",A1789)-3),'[1]Lookup Data'!$B$2:$C$14,2,FALSE)&amp;"/"&amp;RIGHT(A1789,2)+2500</f>
        <v>#VALUE!</v>
      </c>
      <c r="L1789" s="12" t="e">
        <f>LEFT(A1789,2)&amp;"/"&amp;VLOOKUP(MID(LEFT(A1789,LEN(A1789)-5),SEARCH(" ",A1789),LEN(LEFT(A1789,LEN(A1789)-5))-SEARCH(" ",A1789)+1),'[1]Lookup Data'!$E$3:$F$14,2,FALSE)&amp;"/"&amp;RIGHT(A1789,4)</f>
        <v>#VALUE!</v>
      </c>
      <c r="M1789" s="12" t="e">
        <f>E1789&amp;"/"&amp;VLOOKUP([1]สูตรแปลงวันที่!F1789,'[1]Lookup Data'!$B$3:$C$14,2,FALSE)&amp;"/"&amp;[1]สูตรแปลงวันที่!G1789</f>
        <v>#VALUE!</v>
      </c>
    </row>
    <row r="1790" spans="1:13">
      <c r="A1790" s="11"/>
      <c r="B1790" s="12">
        <f t="shared" si="243"/>
        <v>0</v>
      </c>
      <c r="C1790" s="12">
        <f t="shared" si="244"/>
        <v>1</v>
      </c>
      <c r="D1790" s="12">
        <f t="shared" si="245"/>
        <v>1900</v>
      </c>
      <c r="E1790" s="12" t="str">
        <f t="shared" si="246"/>
        <v/>
      </c>
      <c r="F1790" s="12" t="e">
        <f t="shared" si="247"/>
        <v>#VALUE!</v>
      </c>
      <c r="G1790" s="12" t="str">
        <f t="shared" si="248"/>
        <v/>
      </c>
      <c r="H1790" s="12" t="e">
        <f t="shared" si="249"/>
        <v>#N/A</v>
      </c>
      <c r="I1790" s="12" t="str">
        <f t="shared" si="250"/>
        <v>0/1/2443</v>
      </c>
      <c r="J1790" s="12" t="str">
        <f t="shared" si="251"/>
        <v>0/1/2500</v>
      </c>
      <c r="K1790" s="12" t="e">
        <f>IF(VALUE(LEFT(A1790,SEARCH(" ",A1790)-1))&lt;10,"0"&amp;VALUE(LEFT(A1790,SEARCH(" ",A1790)-1)),VALUE(LEFT(A1790,SEARCH(" ",A1790)-1)))&amp;"/"&amp;VLOOKUP(MID(A1790,SEARCH(" ",A1790)+1,LEN(A1790)-SEARCH(" ",A1790)-3),'[1]Lookup Data'!$B$2:$C$14,2,FALSE)&amp;"/"&amp;RIGHT(A1790,2)+2500</f>
        <v>#VALUE!</v>
      </c>
      <c r="L1790" s="12" t="e">
        <f>LEFT(A1790,2)&amp;"/"&amp;VLOOKUP(MID(LEFT(A1790,LEN(A1790)-5),SEARCH(" ",A1790),LEN(LEFT(A1790,LEN(A1790)-5))-SEARCH(" ",A1790)+1),'[1]Lookup Data'!$E$3:$F$14,2,FALSE)&amp;"/"&amp;RIGHT(A1790,4)</f>
        <v>#VALUE!</v>
      </c>
      <c r="M1790" s="12" t="e">
        <f>E1790&amp;"/"&amp;VLOOKUP([1]สูตรแปลงวันที่!F1790,'[1]Lookup Data'!$B$3:$C$14,2,FALSE)&amp;"/"&amp;[1]สูตรแปลงวันที่!G1790</f>
        <v>#VALUE!</v>
      </c>
    </row>
    <row r="1791" spans="1:13">
      <c r="A1791" s="11"/>
      <c r="B1791" s="12">
        <f t="shared" si="243"/>
        <v>0</v>
      </c>
      <c r="C1791" s="12">
        <f t="shared" si="244"/>
        <v>1</v>
      </c>
      <c r="D1791" s="12">
        <f t="shared" si="245"/>
        <v>1900</v>
      </c>
      <c r="E1791" s="12" t="str">
        <f t="shared" si="246"/>
        <v/>
      </c>
      <c r="F1791" s="12" t="e">
        <f t="shared" si="247"/>
        <v>#VALUE!</v>
      </c>
      <c r="G1791" s="12" t="str">
        <f t="shared" si="248"/>
        <v/>
      </c>
      <c r="H1791" s="12" t="e">
        <f t="shared" si="249"/>
        <v>#N/A</v>
      </c>
      <c r="I1791" s="12" t="str">
        <f t="shared" si="250"/>
        <v>0/1/2443</v>
      </c>
      <c r="J1791" s="12" t="str">
        <f t="shared" si="251"/>
        <v>0/1/2500</v>
      </c>
      <c r="K1791" s="12" t="e">
        <f>IF(VALUE(LEFT(A1791,SEARCH(" ",A1791)-1))&lt;10,"0"&amp;VALUE(LEFT(A1791,SEARCH(" ",A1791)-1)),VALUE(LEFT(A1791,SEARCH(" ",A1791)-1)))&amp;"/"&amp;VLOOKUP(MID(A1791,SEARCH(" ",A1791)+1,LEN(A1791)-SEARCH(" ",A1791)-3),'[1]Lookup Data'!$B$2:$C$14,2,FALSE)&amp;"/"&amp;RIGHT(A1791,2)+2500</f>
        <v>#VALUE!</v>
      </c>
      <c r="L1791" s="12" t="e">
        <f>LEFT(A1791,2)&amp;"/"&amp;VLOOKUP(MID(LEFT(A1791,LEN(A1791)-5),SEARCH(" ",A1791),LEN(LEFT(A1791,LEN(A1791)-5))-SEARCH(" ",A1791)+1),'[1]Lookup Data'!$E$3:$F$14,2,FALSE)&amp;"/"&amp;RIGHT(A1791,4)</f>
        <v>#VALUE!</v>
      </c>
      <c r="M1791" s="12" t="e">
        <f>E1791&amp;"/"&amp;VLOOKUP([1]สูตรแปลงวันที่!F1791,'[1]Lookup Data'!$B$3:$C$14,2,FALSE)&amp;"/"&amp;[1]สูตรแปลงวันที่!G1791</f>
        <v>#VALUE!</v>
      </c>
    </row>
    <row r="1792" spans="1:13">
      <c r="A1792" s="11"/>
      <c r="B1792" s="12">
        <f t="shared" si="243"/>
        <v>0</v>
      </c>
      <c r="C1792" s="12">
        <f t="shared" si="244"/>
        <v>1</v>
      </c>
      <c r="D1792" s="12">
        <f t="shared" si="245"/>
        <v>1900</v>
      </c>
      <c r="E1792" s="12" t="str">
        <f t="shared" si="246"/>
        <v/>
      </c>
      <c r="F1792" s="12" t="e">
        <f t="shared" si="247"/>
        <v>#VALUE!</v>
      </c>
      <c r="G1792" s="12" t="str">
        <f t="shared" si="248"/>
        <v/>
      </c>
      <c r="H1792" s="12" t="e">
        <f t="shared" si="249"/>
        <v>#N/A</v>
      </c>
      <c r="I1792" s="12" t="str">
        <f t="shared" si="250"/>
        <v>0/1/2443</v>
      </c>
      <c r="J1792" s="12" t="str">
        <f t="shared" si="251"/>
        <v>0/1/2500</v>
      </c>
      <c r="K1792" s="12" t="e">
        <f>IF(VALUE(LEFT(A1792,SEARCH(" ",A1792)-1))&lt;10,"0"&amp;VALUE(LEFT(A1792,SEARCH(" ",A1792)-1)),VALUE(LEFT(A1792,SEARCH(" ",A1792)-1)))&amp;"/"&amp;VLOOKUP(MID(A1792,SEARCH(" ",A1792)+1,LEN(A1792)-SEARCH(" ",A1792)-3),'[1]Lookup Data'!$B$2:$C$14,2,FALSE)&amp;"/"&amp;RIGHT(A1792,2)+2500</f>
        <v>#VALUE!</v>
      </c>
      <c r="L1792" s="12" t="e">
        <f>LEFT(A1792,2)&amp;"/"&amp;VLOOKUP(MID(LEFT(A1792,LEN(A1792)-5),SEARCH(" ",A1792),LEN(LEFT(A1792,LEN(A1792)-5))-SEARCH(" ",A1792)+1),'[1]Lookup Data'!$E$3:$F$14,2,FALSE)&amp;"/"&amp;RIGHT(A1792,4)</f>
        <v>#VALUE!</v>
      </c>
      <c r="M1792" s="12" t="e">
        <f>E1792&amp;"/"&amp;VLOOKUP([1]สูตรแปลงวันที่!F1792,'[1]Lookup Data'!$B$3:$C$14,2,FALSE)&amp;"/"&amp;[1]สูตรแปลงวันที่!G1792</f>
        <v>#VALUE!</v>
      </c>
    </row>
    <row r="1793" spans="1:13">
      <c r="A1793" s="11"/>
      <c r="B1793" s="12">
        <f t="shared" si="243"/>
        <v>0</v>
      </c>
      <c r="C1793" s="12">
        <f t="shared" si="244"/>
        <v>1</v>
      </c>
      <c r="D1793" s="12">
        <f t="shared" si="245"/>
        <v>1900</v>
      </c>
      <c r="E1793" s="12" t="str">
        <f t="shared" si="246"/>
        <v/>
      </c>
      <c r="F1793" s="12" t="e">
        <f t="shared" si="247"/>
        <v>#VALUE!</v>
      </c>
      <c r="G1793" s="12" t="str">
        <f t="shared" si="248"/>
        <v/>
      </c>
      <c r="H1793" s="12" t="e">
        <f t="shared" si="249"/>
        <v>#N/A</v>
      </c>
      <c r="I1793" s="12" t="str">
        <f t="shared" si="250"/>
        <v>0/1/2443</v>
      </c>
      <c r="J1793" s="12" t="str">
        <f t="shared" si="251"/>
        <v>0/1/2500</v>
      </c>
      <c r="K1793" s="12" t="e">
        <f>IF(VALUE(LEFT(A1793,SEARCH(" ",A1793)-1))&lt;10,"0"&amp;VALUE(LEFT(A1793,SEARCH(" ",A1793)-1)),VALUE(LEFT(A1793,SEARCH(" ",A1793)-1)))&amp;"/"&amp;VLOOKUP(MID(A1793,SEARCH(" ",A1793)+1,LEN(A1793)-SEARCH(" ",A1793)-3),'[1]Lookup Data'!$B$2:$C$14,2,FALSE)&amp;"/"&amp;RIGHT(A1793,2)+2500</f>
        <v>#VALUE!</v>
      </c>
      <c r="L1793" s="12" t="e">
        <f>LEFT(A1793,2)&amp;"/"&amp;VLOOKUP(MID(LEFT(A1793,LEN(A1793)-5),SEARCH(" ",A1793),LEN(LEFT(A1793,LEN(A1793)-5))-SEARCH(" ",A1793)+1),'[1]Lookup Data'!$E$3:$F$14,2,FALSE)&amp;"/"&amp;RIGHT(A1793,4)</f>
        <v>#VALUE!</v>
      </c>
      <c r="M1793" s="12" t="e">
        <f>E1793&amp;"/"&amp;VLOOKUP([1]สูตรแปลงวันที่!F1793,'[1]Lookup Data'!$B$3:$C$14,2,FALSE)&amp;"/"&amp;[1]สูตรแปลงวันที่!G1793</f>
        <v>#VALUE!</v>
      </c>
    </row>
    <row r="1794" spans="1:13">
      <c r="A1794" s="11"/>
      <c r="B1794" s="12">
        <f t="shared" si="243"/>
        <v>0</v>
      </c>
      <c r="C1794" s="12">
        <f t="shared" si="244"/>
        <v>1</v>
      </c>
      <c r="D1794" s="12">
        <f t="shared" si="245"/>
        <v>1900</v>
      </c>
      <c r="E1794" s="12" t="str">
        <f t="shared" si="246"/>
        <v/>
      </c>
      <c r="F1794" s="12" t="e">
        <f t="shared" si="247"/>
        <v>#VALUE!</v>
      </c>
      <c r="G1794" s="12" t="str">
        <f t="shared" si="248"/>
        <v/>
      </c>
      <c r="H1794" s="12" t="e">
        <f t="shared" si="249"/>
        <v>#N/A</v>
      </c>
      <c r="I1794" s="12" t="str">
        <f t="shared" si="250"/>
        <v>0/1/2443</v>
      </c>
      <c r="J1794" s="12" t="str">
        <f t="shared" si="251"/>
        <v>0/1/2500</v>
      </c>
      <c r="K1794" s="12" t="e">
        <f>IF(VALUE(LEFT(A1794,SEARCH(" ",A1794)-1))&lt;10,"0"&amp;VALUE(LEFT(A1794,SEARCH(" ",A1794)-1)),VALUE(LEFT(A1794,SEARCH(" ",A1794)-1)))&amp;"/"&amp;VLOOKUP(MID(A1794,SEARCH(" ",A1794)+1,LEN(A1794)-SEARCH(" ",A1794)-3),'[1]Lookup Data'!$B$2:$C$14,2,FALSE)&amp;"/"&amp;RIGHT(A1794,2)+2500</f>
        <v>#VALUE!</v>
      </c>
      <c r="L1794" s="12" t="e">
        <f>LEFT(A1794,2)&amp;"/"&amp;VLOOKUP(MID(LEFT(A1794,LEN(A1794)-5),SEARCH(" ",A1794),LEN(LEFT(A1794,LEN(A1794)-5))-SEARCH(" ",A1794)+1),'[1]Lookup Data'!$E$3:$F$14,2,FALSE)&amp;"/"&amp;RIGHT(A1794,4)</f>
        <v>#VALUE!</v>
      </c>
      <c r="M1794" s="12" t="e">
        <f>E1794&amp;"/"&amp;VLOOKUP([1]สูตรแปลงวันที่!F1794,'[1]Lookup Data'!$B$3:$C$14,2,FALSE)&amp;"/"&amp;[1]สูตรแปลงวันที่!G1794</f>
        <v>#VALUE!</v>
      </c>
    </row>
    <row r="1795" spans="1:13">
      <c r="A1795" s="11"/>
      <c r="B1795" s="12">
        <f t="shared" ref="B1795:B1858" si="252">DAY(A1795)</f>
        <v>0</v>
      </c>
      <c r="C1795" s="12">
        <f t="shared" ref="C1795:C1858" si="253">MONTH(A1795)</f>
        <v>1</v>
      </c>
      <c r="D1795" s="12">
        <f t="shared" ref="D1795:D1858" si="254">YEAR(A1795)</f>
        <v>1900</v>
      </c>
      <c r="E1795" s="12" t="str">
        <f t="shared" ref="E1795:E1858" si="255">LEFT(A1795,2)</f>
        <v/>
      </c>
      <c r="F1795" s="12" t="e">
        <f t="shared" ref="F1795:F1858" si="256">MID(A1795,SEARCH(" ",A1795)+1,LEN(A1795)-5-SEARCH(" ",A1795))</f>
        <v>#VALUE!</v>
      </c>
      <c r="G1795" s="12" t="str">
        <f t="shared" ref="G1795:G1858" si="257">RIGHT(A1795,4)</f>
        <v/>
      </c>
      <c r="H1795" s="12" t="e">
        <f t="shared" si="249"/>
        <v>#N/A</v>
      </c>
      <c r="I1795" s="12" t="str">
        <f t="shared" si="250"/>
        <v>0/1/2443</v>
      </c>
      <c r="J1795" s="12" t="str">
        <f t="shared" si="251"/>
        <v>0/1/2500</v>
      </c>
      <c r="K1795" s="12" t="e">
        <f>IF(VALUE(LEFT(A1795,SEARCH(" ",A1795)-1))&lt;10,"0"&amp;VALUE(LEFT(A1795,SEARCH(" ",A1795)-1)),VALUE(LEFT(A1795,SEARCH(" ",A1795)-1)))&amp;"/"&amp;VLOOKUP(MID(A1795,SEARCH(" ",A1795)+1,LEN(A1795)-SEARCH(" ",A1795)-3),'[1]Lookup Data'!$B$2:$C$14,2,FALSE)&amp;"/"&amp;RIGHT(A1795,2)+2500</f>
        <v>#VALUE!</v>
      </c>
      <c r="L1795" s="12" t="e">
        <f>LEFT(A1795,2)&amp;"/"&amp;VLOOKUP(MID(LEFT(A1795,LEN(A1795)-5),SEARCH(" ",A1795),LEN(LEFT(A1795,LEN(A1795)-5))-SEARCH(" ",A1795)+1),'[1]Lookup Data'!$E$3:$F$14,2,FALSE)&amp;"/"&amp;RIGHT(A1795,4)</f>
        <v>#VALUE!</v>
      </c>
      <c r="M1795" s="12" t="e">
        <f>E1795&amp;"/"&amp;VLOOKUP([1]สูตรแปลงวันที่!F1795,'[1]Lookup Data'!$B$3:$C$14,2,FALSE)&amp;"/"&amp;[1]สูตรแปลงวันที่!G1795</f>
        <v>#VALUE!</v>
      </c>
    </row>
    <row r="1796" spans="1:13">
      <c r="A1796" s="11"/>
      <c r="B1796" s="12">
        <f t="shared" si="252"/>
        <v>0</v>
      </c>
      <c r="C1796" s="12">
        <f t="shared" si="253"/>
        <v>1</v>
      </c>
      <c r="D1796" s="12">
        <f t="shared" si="254"/>
        <v>1900</v>
      </c>
      <c r="E1796" s="12" t="str">
        <f t="shared" si="255"/>
        <v/>
      </c>
      <c r="F1796" s="12" t="e">
        <f t="shared" si="256"/>
        <v>#VALUE!</v>
      </c>
      <c r="G1796" s="12" t="str">
        <f t="shared" si="257"/>
        <v/>
      </c>
      <c r="H1796" s="12" t="e">
        <f t="shared" ref="H1796:H1859" si="258">IF(D1796&lt;2500,NA(),B1796&amp;"/"&amp;C1796&amp;"/"&amp;D1796)</f>
        <v>#N/A</v>
      </c>
      <c r="I1796" s="12" t="str">
        <f t="shared" ref="I1796:I1859" si="259">IF(D1796&gt;2057,NA(),B1796&amp;"/"&amp;C1796&amp;"/"&amp;D1796+543)</f>
        <v>0/1/2443</v>
      </c>
      <c r="J1796" s="12" t="str">
        <f t="shared" si="251"/>
        <v>0/1/2500</v>
      </c>
      <c r="K1796" s="12" t="e">
        <f>IF(VALUE(LEFT(A1796,SEARCH(" ",A1796)-1))&lt;10,"0"&amp;VALUE(LEFT(A1796,SEARCH(" ",A1796)-1)),VALUE(LEFT(A1796,SEARCH(" ",A1796)-1)))&amp;"/"&amp;VLOOKUP(MID(A1796,SEARCH(" ",A1796)+1,LEN(A1796)-SEARCH(" ",A1796)-3),'[1]Lookup Data'!$B$2:$C$14,2,FALSE)&amp;"/"&amp;RIGHT(A1796,2)+2500</f>
        <v>#VALUE!</v>
      </c>
      <c r="L1796" s="12" t="e">
        <f>LEFT(A1796,2)&amp;"/"&amp;VLOOKUP(MID(LEFT(A1796,LEN(A1796)-5),SEARCH(" ",A1796),LEN(LEFT(A1796,LEN(A1796)-5))-SEARCH(" ",A1796)+1),'[1]Lookup Data'!$E$3:$F$14,2,FALSE)&amp;"/"&amp;RIGHT(A1796,4)</f>
        <v>#VALUE!</v>
      </c>
      <c r="M1796" s="12" t="e">
        <f>E1796&amp;"/"&amp;VLOOKUP([1]สูตรแปลงวันที่!F1796,'[1]Lookup Data'!$B$3:$C$14,2,FALSE)&amp;"/"&amp;[1]สูตรแปลงวันที่!G1796</f>
        <v>#VALUE!</v>
      </c>
    </row>
    <row r="1797" spans="1:13">
      <c r="A1797" s="11"/>
      <c r="B1797" s="12">
        <f t="shared" si="252"/>
        <v>0</v>
      </c>
      <c r="C1797" s="12">
        <f t="shared" si="253"/>
        <v>1</v>
      </c>
      <c r="D1797" s="12">
        <f t="shared" si="254"/>
        <v>1900</v>
      </c>
      <c r="E1797" s="12" t="str">
        <f t="shared" si="255"/>
        <v/>
      </c>
      <c r="F1797" s="12" t="e">
        <f t="shared" si="256"/>
        <v>#VALUE!</v>
      </c>
      <c r="G1797" s="12" t="str">
        <f t="shared" si="257"/>
        <v/>
      </c>
      <c r="H1797" s="12" t="e">
        <f t="shared" si="258"/>
        <v>#N/A</v>
      </c>
      <c r="I1797" s="12" t="str">
        <f t="shared" si="259"/>
        <v>0/1/2443</v>
      </c>
      <c r="J1797" s="12" t="str">
        <f t="shared" ref="J1797:J1860" si="260">IF(D1797+600&gt;2601,NA(),B1797&amp;"/"&amp;C1797&amp;"/"&amp;D1797+600)</f>
        <v>0/1/2500</v>
      </c>
      <c r="K1797" s="12" t="e">
        <f>IF(VALUE(LEFT(A1797,SEARCH(" ",A1797)-1))&lt;10,"0"&amp;VALUE(LEFT(A1797,SEARCH(" ",A1797)-1)),VALUE(LEFT(A1797,SEARCH(" ",A1797)-1)))&amp;"/"&amp;VLOOKUP(MID(A1797,SEARCH(" ",A1797)+1,LEN(A1797)-SEARCH(" ",A1797)-3),'[1]Lookup Data'!$B$2:$C$14,2,FALSE)&amp;"/"&amp;RIGHT(A1797,2)+2500</f>
        <v>#VALUE!</v>
      </c>
      <c r="L1797" s="12" t="e">
        <f>LEFT(A1797,2)&amp;"/"&amp;VLOOKUP(MID(LEFT(A1797,LEN(A1797)-5),SEARCH(" ",A1797),LEN(LEFT(A1797,LEN(A1797)-5))-SEARCH(" ",A1797)+1),'[1]Lookup Data'!$E$3:$F$14,2,FALSE)&amp;"/"&amp;RIGHT(A1797,4)</f>
        <v>#VALUE!</v>
      </c>
      <c r="M1797" s="12" t="e">
        <f>E1797&amp;"/"&amp;VLOOKUP([1]สูตรแปลงวันที่!F1797,'[1]Lookup Data'!$B$3:$C$14,2,FALSE)&amp;"/"&amp;[1]สูตรแปลงวันที่!G1797</f>
        <v>#VALUE!</v>
      </c>
    </row>
    <row r="1798" spans="1:13">
      <c r="A1798" s="11"/>
      <c r="B1798" s="12">
        <f t="shared" si="252"/>
        <v>0</v>
      </c>
      <c r="C1798" s="12">
        <f t="shared" si="253"/>
        <v>1</v>
      </c>
      <c r="D1798" s="12">
        <f t="shared" si="254"/>
        <v>1900</v>
      </c>
      <c r="E1798" s="12" t="str">
        <f t="shared" si="255"/>
        <v/>
      </c>
      <c r="F1798" s="12" t="e">
        <f t="shared" si="256"/>
        <v>#VALUE!</v>
      </c>
      <c r="G1798" s="12" t="str">
        <f t="shared" si="257"/>
        <v/>
      </c>
      <c r="H1798" s="12" t="e">
        <f t="shared" si="258"/>
        <v>#N/A</v>
      </c>
      <c r="I1798" s="12" t="str">
        <f t="shared" si="259"/>
        <v>0/1/2443</v>
      </c>
      <c r="J1798" s="12" t="str">
        <f t="shared" si="260"/>
        <v>0/1/2500</v>
      </c>
      <c r="K1798" s="12" t="e">
        <f>IF(VALUE(LEFT(A1798,SEARCH(" ",A1798)-1))&lt;10,"0"&amp;VALUE(LEFT(A1798,SEARCH(" ",A1798)-1)),VALUE(LEFT(A1798,SEARCH(" ",A1798)-1)))&amp;"/"&amp;VLOOKUP(MID(A1798,SEARCH(" ",A1798)+1,LEN(A1798)-SEARCH(" ",A1798)-3),'[1]Lookup Data'!$B$2:$C$14,2,FALSE)&amp;"/"&amp;RIGHT(A1798,2)+2500</f>
        <v>#VALUE!</v>
      </c>
      <c r="L1798" s="12" t="e">
        <f>LEFT(A1798,2)&amp;"/"&amp;VLOOKUP(MID(LEFT(A1798,LEN(A1798)-5),SEARCH(" ",A1798),LEN(LEFT(A1798,LEN(A1798)-5))-SEARCH(" ",A1798)+1),'[1]Lookup Data'!$E$3:$F$14,2,FALSE)&amp;"/"&amp;RIGHT(A1798,4)</f>
        <v>#VALUE!</v>
      </c>
      <c r="M1798" s="12" t="e">
        <f>E1798&amp;"/"&amp;VLOOKUP([1]สูตรแปลงวันที่!F1798,'[1]Lookup Data'!$B$3:$C$14,2,FALSE)&amp;"/"&amp;[1]สูตรแปลงวันที่!G1798</f>
        <v>#VALUE!</v>
      </c>
    </row>
    <row r="1799" spans="1:13">
      <c r="A1799" s="11"/>
      <c r="B1799" s="12">
        <f t="shared" si="252"/>
        <v>0</v>
      </c>
      <c r="C1799" s="12">
        <f t="shared" si="253"/>
        <v>1</v>
      </c>
      <c r="D1799" s="12">
        <f t="shared" si="254"/>
        <v>1900</v>
      </c>
      <c r="E1799" s="12" t="str">
        <f t="shared" si="255"/>
        <v/>
      </c>
      <c r="F1799" s="12" t="e">
        <f t="shared" si="256"/>
        <v>#VALUE!</v>
      </c>
      <c r="G1799" s="12" t="str">
        <f t="shared" si="257"/>
        <v/>
      </c>
      <c r="H1799" s="12" t="e">
        <f t="shared" si="258"/>
        <v>#N/A</v>
      </c>
      <c r="I1799" s="12" t="str">
        <f t="shared" si="259"/>
        <v>0/1/2443</v>
      </c>
      <c r="J1799" s="12" t="str">
        <f t="shared" si="260"/>
        <v>0/1/2500</v>
      </c>
      <c r="K1799" s="12" t="e">
        <f>IF(VALUE(LEFT(A1799,SEARCH(" ",A1799)-1))&lt;10,"0"&amp;VALUE(LEFT(A1799,SEARCH(" ",A1799)-1)),VALUE(LEFT(A1799,SEARCH(" ",A1799)-1)))&amp;"/"&amp;VLOOKUP(MID(A1799,SEARCH(" ",A1799)+1,LEN(A1799)-SEARCH(" ",A1799)-3),'[1]Lookup Data'!$B$2:$C$14,2,FALSE)&amp;"/"&amp;RIGHT(A1799,2)+2500</f>
        <v>#VALUE!</v>
      </c>
      <c r="L1799" s="12" t="e">
        <f>LEFT(A1799,2)&amp;"/"&amp;VLOOKUP(MID(LEFT(A1799,LEN(A1799)-5),SEARCH(" ",A1799),LEN(LEFT(A1799,LEN(A1799)-5))-SEARCH(" ",A1799)+1),'[1]Lookup Data'!$E$3:$F$14,2,FALSE)&amp;"/"&amp;RIGHT(A1799,4)</f>
        <v>#VALUE!</v>
      </c>
      <c r="M1799" s="12" t="e">
        <f>E1799&amp;"/"&amp;VLOOKUP([1]สูตรแปลงวันที่!F1799,'[1]Lookup Data'!$B$3:$C$14,2,FALSE)&amp;"/"&amp;[1]สูตรแปลงวันที่!G1799</f>
        <v>#VALUE!</v>
      </c>
    </row>
    <row r="1800" spans="1:13">
      <c r="A1800" s="11"/>
      <c r="B1800" s="12">
        <f t="shared" si="252"/>
        <v>0</v>
      </c>
      <c r="C1800" s="12">
        <f t="shared" si="253"/>
        <v>1</v>
      </c>
      <c r="D1800" s="12">
        <f t="shared" si="254"/>
        <v>1900</v>
      </c>
      <c r="E1800" s="12" t="str">
        <f t="shared" si="255"/>
        <v/>
      </c>
      <c r="F1800" s="12" t="e">
        <f t="shared" si="256"/>
        <v>#VALUE!</v>
      </c>
      <c r="G1800" s="12" t="str">
        <f t="shared" si="257"/>
        <v/>
      </c>
      <c r="H1800" s="12" t="e">
        <f t="shared" si="258"/>
        <v>#N/A</v>
      </c>
      <c r="I1800" s="12" t="str">
        <f t="shared" si="259"/>
        <v>0/1/2443</v>
      </c>
      <c r="J1800" s="12" t="str">
        <f t="shared" si="260"/>
        <v>0/1/2500</v>
      </c>
      <c r="K1800" s="12" t="e">
        <f>IF(VALUE(LEFT(A1800,SEARCH(" ",A1800)-1))&lt;10,"0"&amp;VALUE(LEFT(A1800,SEARCH(" ",A1800)-1)),VALUE(LEFT(A1800,SEARCH(" ",A1800)-1)))&amp;"/"&amp;VLOOKUP(MID(A1800,SEARCH(" ",A1800)+1,LEN(A1800)-SEARCH(" ",A1800)-3),'[1]Lookup Data'!$B$2:$C$14,2,FALSE)&amp;"/"&amp;RIGHT(A1800,2)+2500</f>
        <v>#VALUE!</v>
      </c>
      <c r="L1800" s="12" t="e">
        <f>LEFT(A1800,2)&amp;"/"&amp;VLOOKUP(MID(LEFT(A1800,LEN(A1800)-5),SEARCH(" ",A1800),LEN(LEFT(A1800,LEN(A1800)-5))-SEARCH(" ",A1800)+1),'[1]Lookup Data'!$E$3:$F$14,2,FALSE)&amp;"/"&amp;RIGHT(A1800,4)</f>
        <v>#VALUE!</v>
      </c>
      <c r="M1800" s="12" t="e">
        <f>E1800&amp;"/"&amp;VLOOKUP([1]สูตรแปลงวันที่!F1800,'[1]Lookup Data'!$B$3:$C$14,2,FALSE)&amp;"/"&amp;[1]สูตรแปลงวันที่!G1800</f>
        <v>#VALUE!</v>
      </c>
    </row>
    <row r="1801" spans="1:13">
      <c r="A1801" s="11"/>
      <c r="B1801" s="12">
        <f t="shared" si="252"/>
        <v>0</v>
      </c>
      <c r="C1801" s="12">
        <f t="shared" si="253"/>
        <v>1</v>
      </c>
      <c r="D1801" s="12">
        <f t="shared" si="254"/>
        <v>1900</v>
      </c>
      <c r="E1801" s="12" t="str">
        <f t="shared" si="255"/>
        <v/>
      </c>
      <c r="F1801" s="12" t="e">
        <f t="shared" si="256"/>
        <v>#VALUE!</v>
      </c>
      <c r="G1801" s="12" t="str">
        <f t="shared" si="257"/>
        <v/>
      </c>
      <c r="H1801" s="12" t="e">
        <f t="shared" si="258"/>
        <v>#N/A</v>
      </c>
      <c r="I1801" s="12" t="str">
        <f t="shared" si="259"/>
        <v>0/1/2443</v>
      </c>
      <c r="J1801" s="12" t="str">
        <f t="shared" si="260"/>
        <v>0/1/2500</v>
      </c>
      <c r="K1801" s="12" t="e">
        <f>IF(VALUE(LEFT(A1801,SEARCH(" ",A1801)-1))&lt;10,"0"&amp;VALUE(LEFT(A1801,SEARCH(" ",A1801)-1)),VALUE(LEFT(A1801,SEARCH(" ",A1801)-1)))&amp;"/"&amp;VLOOKUP(MID(A1801,SEARCH(" ",A1801)+1,LEN(A1801)-SEARCH(" ",A1801)-3),'[1]Lookup Data'!$B$2:$C$14,2,FALSE)&amp;"/"&amp;RIGHT(A1801,2)+2500</f>
        <v>#VALUE!</v>
      </c>
      <c r="L1801" s="12" t="e">
        <f>LEFT(A1801,2)&amp;"/"&amp;VLOOKUP(MID(LEFT(A1801,LEN(A1801)-5),SEARCH(" ",A1801),LEN(LEFT(A1801,LEN(A1801)-5))-SEARCH(" ",A1801)+1),'[1]Lookup Data'!$E$3:$F$14,2,FALSE)&amp;"/"&amp;RIGHT(A1801,4)</f>
        <v>#VALUE!</v>
      </c>
      <c r="M1801" s="12" t="e">
        <f>E1801&amp;"/"&amp;VLOOKUP([1]สูตรแปลงวันที่!F1801,'[1]Lookup Data'!$B$3:$C$14,2,FALSE)&amp;"/"&amp;[1]สูตรแปลงวันที่!G1801</f>
        <v>#VALUE!</v>
      </c>
    </row>
    <row r="1802" spans="1:13">
      <c r="A1802" s="11"/>
      <c r="B1802" s="12">
        <f t="shared" si="252"/>
        <v>0</v>
      </c>
      <c r="C1802" s="12">
        <f t="shared" si="253"/>
        <v>1</v>
      </c>
      <c r="D1802" s="12">
        <f t="shared" si="254"/>
        <v>1900</v>
      </c>
      <c r="E1802" s="12" t="str">
        <f t="shared" si="255"/>
        <v/>
      </c>
      <c r="F1802" s="12" t="e">
        <f t="shared" si="256"/>
        <v>#VALUE!</v>
      </c>
      <c r="G1802" s="12" t="str">
        <f t="shared" si="257"/>
        <v/>
      </c>
      <c r="H1802" s="12" t="e">
        <f t="shared" si="258"/>
        <v>#N/A</v>
      </c>
      <c r="I1802" s="12" t="str">
        <f t="shared" si="259"/>
        <v>0/1/2443</v>
      </c>
      <c r="J1802" s="12" t="str">
        <f t="shared" si="260"/>
        <v>0/1/2500</v>
      </c>
      <c r="K1802" s="12" t="e">
        <f>IF(VALUE(LEFT(A1802,SEARCH(" ",A1802)-1))&lt;10,"0"&amp;VALUE(LEFT(A1802,SEARCH(" ",A1802)-1)),VALUE(LEFT(A1802,SEARCH(" ",A1802)-1)))&amp;"/"&amp;VLOOKUP(MID(A1802,SEARCH(" ",A1802)+1,LEN(A1802)-SEARCH(" ",A1802)-3),'[1]Lookup Data'!$B$2:$C$14,2,FALSE)&amp;"/"&amp;RIGHT(A1802,2)+2500</f>
        <v>#VALUE!</v>
      </c>
      <c r="L1802" s="12" t="e">
        <f>LEFT(A1802,2)&amp;"/"&amp;VLOOKUP(MID(LEFT(A1802,LEN(A1802)-5),SEARCH(" ",A1802),LEN(LEFT(A1802,LEN(A1802)-5))-SEARCH(" ",A1802)+1),'[1]Lookup Data'!$E$3:$F$14,2,FALSE)&amp;"/"&amp;RIGHT(A1802,4)</f>
        <v>#VALUE!</v>
      </c>
      <c r="M1802" s="12" t="e">
        <f>E1802&amp;"/"&amp;VLOOKUP([1]สูตรแปลงวันที่!F1802,'[1]Lookup Data'!$B$3:$C$14,2,FALSE)&amp;"/"&amp;[1]สูตรแปลงวันที่!G1802</f>
        <v>#VALUE!</v>
      </c>
    </row>
    <row r="1803" spans="1:13">
      <c r="A1803" s="11"/>
      <c r="B1803" s="12">
        <f t="shared" si="252"/>
        <v>0</v>
      </c>
      <c r="C1803" s="12">
        <f t="shared" si="253"/>
        <v>1</v>
      </c>
      <c r="D1803" s="12">
        <f t="shared" si="254"/>
        <v>1900</v>
      </c>
      <c r="E1803" s="12" t="str">
        <f t="shared" si="255"/>
        <v/>
      </c>
      <c r="F1803" s="12" t="e">
        <f t="shared" si="256"/>
        <v>#VALUE!</v>
      </c>
      <c r="G1803" s="12" t="str">
        <f t="shared" si="257"/>
        <v/>
      </c>
      <c r="H1803" s="12" t="e">
        <f t="shared" si="258"/>
        <v>#N/A</v>
      </c>
      <c r="I1803" s="12" t="str">
        <f t="shared" si="259"/>
        <v>0/1/2443</v>
      </c>
      <c r="J1803" s="12" t="str">
        <f t="shared" si="260"/>
        <v>0/1/2500</v>
      </c>
      <c r="K1803" s="12" t="e">
        <f>IF(VALUE(LEFT(A1803,SEARCH(" ",A1803)-1))&lt;10,"0"&amp;VALUE(LEFT(A1803,SEARCH(" ",A1803)-1)),VALUE(LEFT(A1803,SEARCH(" ",A1803)-1)))&amp;"/"&amp;VLOOKUP(MID(A1803,SEARCH(" ",A1803)+1,LEN(A1803)-SEARCH(" ",A1803)-3),'[1]Lookup Data'!$B$2:$C$14,2,FALSE)&amp;"/"&amp;RIGHT(A1803,2)+2500</f>
        <v>#VALUE!</v>
      </c>
      <c r="L1803" s="12" t="e">
        <f>LEFT(A1803,2)&amp;"/"&amp;VLOOKUP(MID(LEFT(A1803,LEN(A1803)-5),SEARCH(" ",A1803),LEN(LEFT(A1803,LEN(A1803)-5))-SEARCH(" ",A1803)+1),'[1]Lookup Data'!$E$3:$F$14,2,FALSE)&amp;"/"&amp;RIGHT(A1803,4)</f>
        <v>#VALUE!</v>
      </c>
      <c r="M1803" s="12" t="e">
        <f>E1803&amp;"/"&amp;VLOOKUP([1]สูตรแปลงวันที่!F1803,'[1]Lookup Data'!$B$3:$C$14,2,FALSE)&amp;"/"&amp;[1]สูตรแปลงวันที่!G1803</f>
        <v>#VALUE!</v>
      </c>
    </row>
    <row r="1804" spans="1:13">
      <c r="A1804" s="11"/>
      <c r="B1804" s="12">
        <f t="shared" si="252"/>
        <v>0</v>
      </c>
      <c r="C1804" s="12">
        <f t="shared" si="253"/>
        <v>1</v>
      </c>
      <c r="D1804" s="12">
        <f t="shared" si="254"/>
        <v>1900</v>
      </c>
      <c r="E1804" s="12" t="str">
        <f t="shared" si="255"/>
        <v/>
      </c>
      <c r="F1804" s="12" t="e">
        <f t="shared" si="256"/>
        <v>#VALUE!</v>
      </c>
      <c r="G1804" s="12" t="str">
        <f t="shared" si="257"/>
        <v/>
      </c>
      <c r="H1804" s="12" t="e">
        <f t="shared" si="258"/>
        <v>#N/A</v>
      </c>
      <c r="I1804" s="12" t="str">
        <f t="shared" si="259"/>
        <v>0/1/2443</v>
      </c>
      <c r="J1804" s="12" t="str">
        <f t="shared" si="260"/>
        <v>0/1/2500</v>
      </c>
      <c r="K1804" s="12" t="e">
        <f>IF(VALUE(LEFT(A1804,SEARCH(" ",A1804)-1))&lt;10,"0"&amp;VALUE(LEFT(A1804,SEARCH(" ",A1804)-1)),VALUE(LEFT(A1804,SEARCH(" ",A1804)-1)))&amp;"/"&amp;VLOOKUP(MID(A1804,SEARCH(" ",A1804)+1,LEN(A1804)-SEARCH(" ",A1804)-3),'[1]Lookup Data'!$B$2:$C$14,2,FALSE)&amp;"/"&amp;RIGHT(A1804,2)+2500</f>
        <v>#VALUE!</v>
      </c>
      <c r="L1804" s="12" t="e">
        <f>LEFT(A1804,2)&amp;"/"&amp;VLOOKUP(MID(LEFT(A1804,LEN(A1804)-5),SEARCH(" ",A1804),LEN(LEFT(A1804,LEN(A1804)-5))-SEARCH(" ",A1804)+1),'[1]Lookup Data'!$E$3:$F$14,2,FALSE)&amp;"/"&amp;RIGHT(A1804,4)</f>
        <v>#VALUE!</v>
      </c>
      <c r="M1804" s="12" t="e">
        <f>E1804&amp;"/"&amp;VLOOKUP([1]สูตรแปลงวันที่!F1804,'[1]Lookup Data'!$B$3:$C$14,2,FALSE)&amp;"/"&amp;[1]สูตรแปลงวันที่!G1804</f>
        <v>#VALUE!</v>
      </c>
    </row>
    <row r="1805" spans="1:13">
      <c r="A1805" s="11"/>
      <c r="B1805" s="12">
        <f t="shared" si="252"/>
        <v>0</v>
      </c>
      <c r="C1805" s="12">
        <f t="shared" si="253"/>
        <v>1</v>
      </c>
      <c r="D1805" s="12">
        <f t="shared" si="254"/>
        <v>1900</v>
      </c>
      <c r="E1805" s="12" t="str">
        <f t="shared" si="255"/>
        <v/>
      </c>
      <c r="F1805" s="12" t="e">
        <f t="shared" si="256"/>
        <v>#VALUE!</v>
      </c>
      <c r="G1805" s="12" t="str">
        <f t="shared" si="257"/>
        <v/>
      </c>
      <c r="H1805" s="12" t="e">
        <f t="shared" si="258"/>
        <v>#N/A</v>
      </c>
      <c r="I1805" s="12" t="str">
        <f t="shared" si="259"/>
        <v>0/1/2443</v>
      </c>
      <c r="J1805" s="12" t="str">
        <f t="shared" si="260"/>
        <v>0/1/2500</v>
      </c>
      <c r="K1805" s="12" t="e">
        <f>IF(VALUE(LEFT(A1805,SEARCH(" ",A1805)-1))&lt;10,"0"&amp;VALUE(LEFT(A1805,SEARCH(" ",A1805)-1)),VALUE(LEFT(A1805,SEARCH(" ",A1805)-1)))&amp;"/"&amp;VLOOKUP(MID(A1805,SEARCH(" ",A1805)+1,LEN(A1805)-SEARCH(" ",A1805)-3),'[1]Lookup Data'!$B$2:$C$14,2,FALSE)&amp;"/"&amp;RIGHT(A1805,2)+2500</f>
        <v>#VALUE!</v>
      </c>
      <c r="L1805" s="12" t="e">
        <f>LEFT(A1805,2)&amp;"/"&amp;VLOOKUP(MID(LEFT(A1805,LEN(A1805)-5),SEARCH(" ",A1805),LEN(LEFT(A1805,LEN(A1805)-5))-SEARCH(" ",A1805)+1),'[1]Lookup Data'!$E$3:$F$14,2,FALSE)&amp;"/"&amp;RIGHT(A1805,4)</f>
        <v>#VALUE!</v>
      </c>
      <c r="M1805" s="12" t="e">
        <f>E1805&amp;"/"&amp;VLOOKUP([1]สูตรแปลงวันที่!F1805,'[1]Lookup Data'!$B$3:$C$14,2,FALSE)&amp;"/"&amp;[1]สูตรแปลงวันที่!G1805</f>
        <v>#VALUE!</v>
      </c>
    </row>
    <row r="1806" spans="1:13">
      <c r="A1806" s="11"/>
      <c r="B1806" s="12">
        <f t="shared" si="252"/>
        <v>0</v>
      </c>
      <c r="C1806" s="12">
        <f t="shared" si="253"/>
        <v>1</v>
      </c>
      <c r="D1806" s="12">
        <f t="shared" si="254"/>
        <v>1900</v>
      </c>
      <c r="E1806" s="12" t="str">
        <f t="shared" si="255"/>
        <v/>
      </c>
      <c r="F1806" s="12" t="e">
        <f t="shared" si="256"/>
        <v>#VALUE!</v>
      </c>
      <c r="G1806" s="12" t="str">
        <f t="shared" si="257"/>
        <v/>
      </c>
      <c r="H1806" s="12" t="e">
        <f t="shared" si="258"/>
        <v>#N/A</v>
      </c>
      <c r="I1806" s="12" t="str">
        <f t="shared" si="259"/>
        <v>0/1/2443</v>
      </c>
      <c r="J1806" s="12" t="str">
        <f t="shared" si="260"/>
        <v>0/1/2500</v>
      </c>
      <c r="K1806" s="12" t="e">
        <f>IF(VALUE(LEFT(A1806,SEARCH(" ",A1806)-1))&lt;10,"0"&amp;VALUE(LEFT(A1806,SEARCH(" ",A1806)-1)),VALUE(LEFT(A1806,SEARCH(" ",A1806)-1)))&amp;"/"&amp;VLOOKUP(MID(A1806,SEARCH(" ",A1806)+1,LEN(A1806)-SEARCH(" ",A1806)-3),'[1]Lookup Data'!$B$2:$C$14,2,FALSE)&amp;"/"&amp;RIGHT(A1806,2)+2500</f>
        <v>#VALUE!</v>
      </c>
      <c r="L1806" s="12" t="e">
        <f>LEFT(A1806,2)&amp;"/"&amp;VLOOKUP(MID(LEFT(A1806,LEN(A1806)-5),SEARCH(" ",A1806),LEN(LEFT(A1806,LEN(A1806)-5))-SEARCH(" ",A1806)+1),'[1]Lookup Data'!$E$3:$F$14,2,FALSE)&amp;"/"&amp;RIGHT(A1806,4)</f>
        <v>#VALUE!</v>
      </c>
      <c r="M1806" s="12" t="e">
        <f>E1806&amp;"/"&amp;VLOOKUP([1]สูตรแปลงวันที่!F1806,'[1]Lookup Data'!$B$3:$C$14,2,FALSE)&amp;"/"&amp;[1]สูตรแปลงวันที่!G1806</f>
        <v>#VALUE!</v>
      </c>
    </row>
    <row r="1807" spans="1:13">
      <c r="A1807" s="11"/>
      <c r="B1807" s="12">
        <f t="shared" si="252"/>
        <v>0</v>
      </c>
      <c r="C1807" s="12">
        <f t="shared" si="253"/>
        <v>1</v>
      </c>
      <c r="D1807" s="12">
        <f t="shared" si="254"/>
        <v>1900</v>
      </c>
      <c r="E1807" s="12" t="str">
        <f t="shared" si="255"/>
        <v/>
      </c>
      <c r="F1807" s="12" t="e">
        <f t="shared" si="256"/>
        <v>#VALUE!</v>
      </c>
      <c r="G1807" s="12" t="str">
        <f t="shared" si="257"/>
        <v/>
      </c>
      <c r="H1807" s="12" t="e">
        <f t="shared" si="258"/>
        <v>#N/A</v>
      </c>
      <c r="I1807" s="12" t="str">
        <f t="shared" si="259"/>
        <v>0/1/2443</v>
      </c>
      <c r="J1807" s="12" t="str">
        <f t="shared" si="260"/>
        <v>0/1/2500</v>
      </c>
      <c r="K1807" s="12" t="e">
        <f>IF(VALUE(LEFT(A1807,SEARCH(" ",A1807)-1))&lt;10,"0"&amp;VALUE(LEFT(A1807,SEARCH(" ",A1807)-1)),VALUE(LEFT(A1807,SEARCH(" ",A1807)-1)))&amp;"/"&amp;VLOOKUP(MID(A1807,SEARCH(" ",A1807)+1,LEN(A1807)-SEARCH(" ",A1807)-3),'[1]Lookup Data'!$B$2:$C$14,2,FALSE)&amp;"/"&amp;RIGHT(A1807,2)+2500</f>
        <v>#VALUE!</v>
      </c>
      <c r="L1807" s="12" t="e">
        <f>LEFT(A1807,2)&amp;"/"&amp;VLOOKUP(MID(LEFT(A1807,LEN(A1807)-5),SEARCH(" ",A1807),LEN(LEFT(A1807,LEN(A1807)-5))-SEARCH(" ",A1807)+1),'[1]Lookup Data'!$E$3:$F$14,2,FALSE)&amp;"/"&amp;RIGHT(A1807,4)</f>
        <v>#VALUE!</v>
      </c>
      <c r="M1807" s="12" t="e">
        <f>E1807&amp;"/"&amp;VLOOKUP([1]สูตรแปลงวันที่!F1807,'[1]Lookup Data'!$B$3:$C$14,2,FALSE)&amp;"/"&amp;[1]สูตรแปลงวันที่!G1807</f>
        <v>#VALUE!</v>
      </c>
    </row>
    <row r="1808" spans="1:13">
      <c r="A1808" s="11"/>
      <c r="B1808" s="12">
        <f t="shared" si="252"/>
        <v>0</v>
      </c>
      <c r="C1808" s="12">
        <f t="shared" si="253"/>
        <v>1</v>
      </c>
      <c r="D1808" s="12">
        <f t="shared" si="254"/>
        <v>1900</v>
      </c>
      <c r="E1808" s="12" t="str">
        <f t="shared" si="255"/>
        <v/>
      </c>
      <c r="F1808" s="12" t="e">
        <f t="shared" si="256"/>
        <v>#VALUE!</v>
      </c>
      <c r="G1808" s="12" t="str">
        <f t="shared" si="257"/>
        <v/>
      </c>
      <c r="H1808" s="12" t="e">
        <f t="shared" si="258"/>
        <v>#N/A</v>
      </c>
      <c r="I1808" s="12" t="str">
        <f t="shared" si="259"/>
        <v>0/1/2443</v>
      </c>
      <c r="J1808" s="12" t="str">
        <f t="shared" si="260"/>
        <v>0/1/2500</v>
      </c>
      <c r="K1808" s="12" t="e">
        <f>IF(VALUE(LEFT(A1808,SEARCH(" ",A1808)-1))&lt;10,"0"&amp;VALUE(LEFT(A1808,SEARCH(" ",A1808)-1)),VALUE(LEFT(A1808,SEARCH(" ",A1808)-1)))&amp;"/"&amp;VLOOKUP(MID(A1808,SEARCH(" ",A1808)+1,LEN(A1808)-SEARCH(" ",A1808)-3),'[1]Lookup Data'!$B$2:$C$14,2,FALSE)&amp;"/"&amp;RIGHT(A1808,2)+2500</f>
        <v>#VALUE!</v>
      </c>
      <c r="L1808" s="12" t="e">
        <f>LEFT(A1808,2)&amp;"/"&amp;VLOOKUP(MID(LEFT(A1808,LEN(A1808)-5),SEARCH(" ",A1808),LEN(LEFT(A1808,LEN(A1808)-5))-SEARCH(" ",A1808)+1),'[1]Lookup Data'!$E$3:$F$14,2,FALSE)&amp;"/"&amp;RIGHT(A1808,4)</f>
        <v>#VALUE!</v>
      </c>
      <c r="M1808" s="12" t="e">
        <f>E1808&amp;"/"&amp;VLOOKUP([1]สูตรแปลงวันที่!F1808,'[1]Lookup Data'!$B$3:$C$14,2,FALSE)&amp;"/"&amp;[1]สูตรแปลงวันที่!G1808</f>
        <v>#VALUE!</v>
      </c>
    </row>
    <row r="1809" spans="1:13">
      <c r="A1809" s="11"/>
      <c r="B1809" s="12">
        <f t="shared" si="252"/>
        <v>0</v>
      </c>
      <c r="C1809" s="12">
        <f t="shared" si="253"/>
        <v>1</v>
      </c>
      <c r="D1809" s="12">
        <f t="shared" si="254"/>
        <v>1900</v>
      </c>
      <c r="E1809" s="12" t="str">
        <f t="shared" si="255"/>
        <v/>
      </c>
      <c r="F1809" s="12" t="e">
        <f t="shared" si="256"/>
        <v>#VALUE!</v>
      </c>
      <c r="G1809" s="12" t="str">
        <f t="shared" si="257"/>
        <v/>
      </c>
      <c r="H1809" s="12" t="e">
        <f t="shared" si="258"/>
        <v>#N/A</v>
      </c>
      <c r="I1809" s="12" t="str">
        <f t="shared" si="259"/>
        <v>0/1/2443</v>
      </c>
      <c r="J1809" s="12" t="str">
        <f t="shared" si="260"/>
        <v>0/1/2500</v>
      </c>
      <c r="K1809" s="12" t="e">
        <f>IF(VALUE(LEFT(A1809,SEARCH(" ",A1809)-1))&lt;10,"0"&amp;VALUE(LEFT(A1809,SEARCH(" ",A1809)-1)),VALUE(LEFT(A1809,SEARCH(" ",A1809)-1)))&amp;"/"&amp;VLOOKUP(MID(A1809,SEARCH(" ",A1809)+1,LEN(A1809)-SEARCH(" ",A1809)-3),'[1]Lookup Data'!$B$2:$C$14,2,FALSE)&amp;"/"&amp;RIGHT(A1809,2)+2500</f>
        <v>#VALUE!</v>
      </c>
      <c r="L1809" s="12" t="e">
        <f>LEFT(A1809,2)&amp;"/"&amp;VLOOKUP(MID(LEFT(A1809,LEN(A1809)-5),SEARCH(" ",A1809),LEN(LEFT(A1809,LEN(A1809)-5))-SEARCH(" ",A1809)+1),'[1]Lookup Data'!$E$3:$F$14,2,FALSE)&amp;"/"&amp;RIGHT(A1809,4)</f>
        <v>#VALUE!</v>
      </c>
      <c r="M1809" s="12" t="e">
        <f>E1809&amp;"/"&amp;VLOOKUP([1]สูตรแปลงวันที่!F1809,'[1]Lookup Data'!$B$3:$C$14,2,FALSE)&amp;"/"&amp;[1]สูตรแปลงวันที่!G1809</f>
        <v>#VALUE!</v>
      </c>
    </row>
    <row r="1810" spans="1:13">
      <c r="A1810" s="11"/>
      <c r="B1810" s="12">
        <f t="shared" si="252"/>
        <v>0</v>
      </c>
      <c r="C1810" s="12">
        <f t="shared" si="253"/>
        <v>1</v>
      </c>
      <c r="D1810" s="12">
        <f t="shared" si="254"/>
        <v>1900</v>
      </c>
      <c r="E1810" s="12" t="str">
        <f t="shared" si="255"/>
        <v/>
      </c>
      <c r="F1810" s="12" t="e">
        <f t="shared" si="256"/>
        <v>#VALUE!</v>
      </c>
      <c r="G1810" s="12" t="str">
        <f t="shared" si="257"/>
        <v/>
      </c>
      <c r="H1810" s="12" t="e">
        <f t="shared" si="258"/>
        <v>#N/A</v>
      </c>
      <c r="I1810" s="12" t="str">
        <f t="shared" si="259"/>
        <v>0/1/2443</v>
      </c>
      <c r="J1810" s="12" t="str">
        <f t="shared" si="260"/>
        <v>0/1/2500</v>
      </c>
      <c r="K1810" s="12" t="e">
        <f>IF(VALUE(LEFT(A1810,SEARCH(" ",A1810)-1))&lt;10,"0"&amp;VALUE(LEFT(A1810,SEARCH(" ",A1810)-1)),VALUE(LEFT(A1810,SEARCH(" ",A1810)-1)))&amp;"/"&amp;VLOOKUP(MID(A1810,SEARCH(" ",A1810)+1,LEN(A1810)-SEARCH(" ",A1810)-3),'[1]Lookup Data'!$B$2:$C$14,2,FALSE)&amp;"/"&amp;RIGHT(A1810,2)+2500</f>
        <v>#VALUE!</v>
      </c>
      <c r="L1810" s="12" t="e">
        <f>LEFT(A1810,2)&amp;"/"&amp;VLOOKUP(MID(LEFT(A1810,LEN(A1810)-5),SEARCH(" ",A1810),LEN(LEFT(A1810,LEN(A1810)-5))-SEARCH(" ",A1810)+1),'[1]Lookup Data'!$E$3:$F$14,2,FALSE)&amp;"/"&amp;RIGHT(A1810,4)</f>
        <v>#VALUE!</v>
      </c>
      <c r="M1810" s="12" t="e">
        <f>E1810&amp;"/"&amp;VLOOKUP([1]สูตรแปลงวันที่!F1810,'[1]Lookup Data'!$B$3:$C$14,2,FALSE)&amp;"/"&amp;[1]สูตรแปลงวันที่!G1810</f>
        <v>#VALUE!</v>
      </c>
    </row>
    <row r="1811" spans="1:13">
      <c r="A1811" s="11"/>
      <c r="B1811" s="12">
        <f t="shared" si="252"/>
        <v>0</v>
      </c>
      <c r="C1811" s="12">
        <f t="shared" si="253"/>
        <v>1</v>
      </c>
      <c r="D1811" s="12">
        <f t="shared" si="254"/>
        <v>1900</v>
      </c>
      <c r="E1811" s="12" t="str">
        <f t="shared" si="255"/>
        <v/>
      </c>
      <c r="F1811" s="12" t="e">
        <f t="shared" si="256"/>
        <v>#VALUE!</v>
      </c>
      <c r="G1811" s="12" t="str">
        <f t="shared" si="257"/>
        <v/>
      </c>
      <c r="H1811" s="12" t="e">
        <f t="shared" si="258"/>
        <v>#N/A</v>
      </c>
      <c r="I1811" s="12" t="str">
        <f t="shared" si="259"/>
        <v>0/1/2443</v>
      </c>
      <c r="J1811" s="12" t="str">
        <f t="shared" si="260"/>
        <v>0/1/2500</v>
      </c>
      <c r="K1811" s="12" t="e">
        <f>IF(VALUE(LEFT(A1811,SEARCH(" ",A1811)-1))&lt;10,"0"&amp;VALUE(LEFT(A1811,SEARCH(" ",A1811)-1)),VALUE(LEFT(A1811,SEARCH(" ",A1811)-1)))&amp;"/"&amp;VLOOKUP(MID(A1811,SEARCH(" ",A1811)+1,LEN(A1811)-SEARCH(" ",A1811)-3),'[1]Lookup Data'!$B$2:$C$14,2,FALSE)&amp;"/"&amp;RIGHT(A1811,2)+2500</f>
        <v>#VALUE!</v>
      </c>
      <c r="L1811" s="12" t="e">
        <f>LEFT(A1811,2)&amp;"/"&amp;VLOOKUP(MID(LEFT(A1811,LEN(A1811)-5),SEARCH(" ",A1811),LEN(LEFT(A1811,LEN(A1811)-5))-SEARCH(" ",A1811)+1),'[1]Lookup Data'!$E$3:$F$14,2,FALSE)&amp;"/"&amp;RIGHT(A1811,4)</f>
        <v>#VALUE!</v>
      </c>
      <c r="M1811" s="12" t="e">
        <f>E1811&amp;"/"&amp;VLOOKUP([1]สูตรแปลงวันที่!F1811,'[1]Lookup Data'!$B$3:$C$14,2,FALSE)&amp;"/"&amp;[1]สูตรแปลงวันที่!G1811</f>
        <v>#VALUE!</v>
      </c>
    </row>
    <row r="1812" spans="1:13">
      <c r="A1812" s="11"/>
      <c r="B1812" s="12">
        <f t="shared" si="252"/>
        <v>0</v>
      </c>
      <c r="C1812" s="12">
        <f t="shared" si="253"/>
        <v>1</v>
      </c>
      <c r="D1812" s="12">
        <f t="shared" si="254"/>
        <v>1900</v>
      </c>
      <c r="E1812" s="12" t="str">
        <f t="shared" si="255"/>
        <v/>
      </c>
      <c r="F1812" s="12" t="e">
        <f t="shared" si="256"/>
        <v>#VALUE!</v>
      </c>
      <c r="G1812" s="12" t="str">
        <f t="shared" si="257"/>
        <v/>
      </c>
      <c r="H1812" s="12" t="e">
        <f t="shared" si="258"/>
        <v>#N/A</v>
      </c>
      <c r="I1812" s="12" t="str">
        <f t="shared" si="259"/>
        <v>0/1/2443</v>
      </c>
      <c r="J1812" s="12" t="str">
        <f t="shared" si="260"/>
        <v>0/1/2500</v>
      </c>
      <c r="K1812" s="12" t="e">
        <f>IF(VALUE(LEFT(A1812,SEARCH(" ",A1812)-1))&lt;10,"0"&amp;VALUE(LEFT(A1812,SEARCH(" ",A1812)-1)),VALUE(LEFT(A1812,SEARCH(" ",A1812)-1)))&amp;"/"&amp;VLOOKUP(MID(A1812,SEARCH(" ",A1812)+1,LEN(A1812)-SEARCH(" ",A1812)-3),'[1]Lookup Data'!$B$2:$C$14,2,FALSE)&amp;"/"&amp;RIGHT(A1812,2)+2500</f>
        <v>#VALUE!</v>
      </c>
      <c r="L1812" s="12" t="e">
        <f>LEFT(A1812,2)&amp;"/"&amp;VLOOKUP(MID(LEFT(A1812,LEN(A1812)-5),SEARCH(" ",A1812),LEN(LEFT(A1812,LEN(A1812)-5))-SEARCH(" ",A1812)+1),'[1]Lookup Data'!$E$3:$F$14,2,FALSE)&amp;"/"&amp;RIGHT(A1812,4)</f>
        <v>#VALUE!</v>
      </c>
      <c r="M1812" s="12" t="e">
        <f>E1812&amp;"/"&amp;VLOOKUP([1]สูตรแปลงวันที่!F1812,'[1]Lookup Data'!$B$3:$C$14,2,FALSE)&amp;"/"&amp;[1]สูตรแปลงวันที่!G1812</f>
        <v>#VALUE!</v>
      </c>
    </row>
    <row r="1813" spans="1:13">
      <c r="A1813" s="11"/>
      <c r="B1813" s="12">
        <f t="shared" si="252"/>
        <v>0</v>
      </c>
      <c r="C1813" s="12">
        <f t="shared" si="253"/>
        <v>1</v>
      </c>
      <c r="D1813" s="12">
        <f t="shared" si="254"/>
        <v>1900</v>
      </c>
      <c r="E1813" s="12" t="str">
        <f t="shared" si="255"/>
        <v/>
      </c>
      <c r="F1813" s="12" t="e">
        <f t="shared" si="256"/>
        <v>#VALUE!</v>
      </c>
      <c r="G1813" s="12" t="str">
        <f t="shared" si="257"/>
        <v/>
      </c>
      <c r="H1813" s="12" t="e">
        <f t="shared" si="258"/>
        <v>#N/A</v>
      </c>
      <c r="I1813" s="12" t="str">
        <f t="shared" si="259"/>
        <v>0/1/2443</v>
      </c>
      <c r="J1813" s="12" t="str">
        <f t="shared" si="260"/>
        <v>0/1/2500</v>
      </c>
      <c r="K1813" s="12" t="e">
        <f>IF(VALUE(LEFT(A1813,SEARCH(" ",A1813)-1))&lt;10,"0"&amp;VALUE(LEFT(A1813,SEARCH(" ",A1813)-1)),VALUE(LEFT(A1813,SEARCH(" ",A1813)-1)))&amp;"/"&amp;VLOOKUP(MID(A1813,SEARCH(" ",A1813)+1,LEN(A1813)-SEARCH(" ",A1813)-3),'[1]Lookup Data'!$B$2:$C$14,2,FALSE)&amp;"/"&amp;RIGHT(A1813,2)+2500</f>
        <v>#VALUE!</v>
      </c>
      <c r="L1813" s="12" t="e">
        <f>LEFT(A1813,2)&amp;"/"&amp;VLOOKUP(MID(LEFT(A1813,LEN(A1813)-5),SEARCH(" ",A1813),LEN(LEFT(A1813,LEN(A1813)-5))-SEARCH(" ",A1813)+1),'[1]Lookup Data'!$E$3:$F$14,2,FALSE)&amp;"/"&amp;RIGHT(A1813,4)</f>
        <v>#VALUE!</v>
      </c>
      <c r="M1813" s="12" t="e">
        <f>E1813&amp;"/"&amp;VLOOKUP([1]สูตรแปลงวันที่!F1813,'[1]Lookup Data'!$B$3:$C$14,2,FALSE)&amp;"/"&amp;[1]สูตรแปลงวันที่!G1813</f>
        <v>#VALUE!</v>
      </c>
    </row>
    <row r="1814" spans="1:13">
      <c r="A1814" s="11"/>
      <c r="B1814" s="12">
        <f t="shared" si="252"/>
        <v>0</v>
      </c>
      <c r="C1814" s="12">
        <f t="shared" si="253"/>
        <v>1</v>
      </c>
      <c r="D1814" s="12">
        <f t="shared" si="254"/>
        <v>1900</v>
      </c>
      <c r="E1814" s="12" t="str">
        <f t="shared" si="255"/>
        <v/>
      </c>
      <c r="F1814" s="12" t="e">
        <f t="shared" si="256"/>
        <v>#VALUE!</v>
      </c>
      <c r="G1814" s="12" t="str">
        <f t="shared" si="257"/>
        <v/>
      </c>
      <c r="H1814" s="12" t="e">
        <f t="shared" si="258"/>
        <v>#N/A</v>
      </c>
      <c r="I1814" s="12" t="str">
        <f t="shared" si="259"/>
        <v>0/1/2443</v>
      </c>
      <c r="J1814" s="12" t="str">
        <f t="shared" si="260"/>
        <v>0/1/2500</v>
      </c>
      <c r="K1814" s="12" t="e">
        <f>IF(VALUE(LEFT(A1814,SEARCH(" ",A1814)-1))&lt;10,"0"&amp;VALUE(LEFT(A1814,SEARCH(" ",A1814)-1)),VALUE(LEFT(A1814,SEARCH(" ",A1814)-1)))&amp;"/"&amp;VLOOKUP(MID(A1814,SEARCH(" ",A1814)+1,LEN(A1814)-SEARCH(" ",A1814)-3),'[1]Lookup Data'!$B$2:$C$14,2,FALSE)&amp;"/"&amp;RIGHT(A1814,2)+2500</f>
        <v>#VALUE!</v>
      </c>
      <c r="L1814" s="12" t="e">
        <f>LEFT(A1814,2)&amp;"/"&amp;VLOOKUP(MID(LEFT(A1814,LEN(A1814)-5),SEARCH(" ",A1814),LEN(LEFT(A1814,LEN(A1814)-5))-SEARCH(" ",A1814)+1),'[1]Lookup Data'!$E$3:$F$14,2,FALSE)&amp;"/"&amp;RIGHT(A1814,4)</f>
        <v>#VALUE!</v>
      </c>
      <c r="M1814" s="12" t="e">
        <f>E1814&amp;"/"&amp;VLOOKUP([1]สูตรแปลงวันที่!F1814,'[1]Lookup Data'!$B$3:$C$14,2,FALSE)&amp;"/"&amp;[1]สูตรแปลงวันที่!G1814</f>
        <v>#VALUE!</v>
      </c>
    </row>
    <row r="1815" spans="1:13">
      <c r="A1815" s="11"/>
      <c r="B1815" s="12">
        <f t="shared" si="252"/>
        <v>0</v>
      </c>
      <c r="C1815" s="12">
        <f t="shared" si="253"/>
        <v>1</v>
      </c>
      <c r="D1815" s="12">
        <f t="shared" si="254"/>
        <v>1900</v>
      </c>
      <c r="E1815" s="12" t="str">
        <f t="shared" si="255"/>
        <v/>
      </c>
      <c r="F1815" s="12" t="e">
        <f t="shared" si="256"/>
        <v>#VALUE!</v>
      </c>
      <c r="G1815" s="12" t="str">
        <f t="shared" si="257"/>
        <v/>
      </c>
      <c r="H1815" s="12" t="e">
        <f t="shared" si="258"/>
        <v>#N/A</v>
      </c>
      <c r="I1815" s="12" t="str">
        <f t="shared" si="259"/>
        <v>0/1/2443</v>
      </c>
      <c r="J1815" s="12" t="str">
        <f t="shared" si="260"/>
        <v>0/1/2500</v>
      </c>
      <c r="K1815" s="12" t="e">
        <f>IF(VALUE(LEFT(A1815,SEARCH(" ",A1815)-1))&lt;10,"0"&amp;VALUE(LEFT(A1815,SEARCH(" ",A1815)-1)),VALUE(LEFT(A1815,SEARCH(" ",A1815)-1)))&amp;"/"&amp;VLOOKUP(MID(A1815,SEARCH(" ",A1815)+1,LEN(A1815)-SEARCH(" ",A1815)-3),'[1]Lookup Data'!$B$2:$C$14,2,FALSE)&amp;"/"&amp;RIGHT(A1815,2)+2500</f>
        <v>#VALUE!</v>
      </c>
      <c r="L1815" s="12" t="e">
        <f>LEFT(A1815,2)&amp;"/"&amp;VLOOKUP(MID(LEFT(A1815,LEN(A1815)-5),SEARCH(" ",A1815),LEN(LEFT(A1815,LEN(A1815)-5))-SEARCH(" ",A1815)+1),'[1]Lookup Data'!$E$3:$F$14,2,FALSE)&amp;"/"&amp;RIGHT(A1815,4)</f>
        <v>#VALUE!</v>
      </c>
      <c r="M1815" s="12" t="e">
        <f>E1815&amp;"/"&amp;VLOOKUP([1]สูตรแปลงวันที่!F1815,'[1]Lookup Data'!$B$3:$C$14,2,FALSE)&amp;"/"&amp;[1]สูตรแปลงวันที่!G1815</f>
        <v>#VALUE!</v>
      </c>
    </row>
    <row r="1816" spans="1:13">
      <c r="A1816" s="11"/>
      <c r="B1816" s="12">
        <f t="shared" si="252"/>
        <v>0</v>
      </c>
      <c r="C1816" s="12">
        <f t="shared" si="253"/>
        <v>1</v>
      </c>
      <c r="D1816" s="12">
        <f t="shared" si="254"/>
        <v>1900</v>
      </c>
      <c r="E1816" s="12" t="str">
        <f t="shared" si="255"/>
        <v/>
      </c>
      <c r="F1816" s="12" t="e">
        <f t="shared" si="256"/>
        <v>#VALUE!</v>
      </c>
      <c r="G1816" s="12" t="str">
        <f t="shared" si="257"/>
        <v/>
      </c>
      <c r="H1816" s="12" t="e">
        <f t="shared" si="258"/>
        <v>#N/A</v>
      </c>
      <c r="I1816" s="12" t="str">
        <f t="shared" si="259"/>
        <v>0/1/2443</v>
      </c>
      <c r="J1816" s="12" t="str">
        <f t="shared" si="260"/>
        <v>0/1/2500</v>
      </c>
      <c r="K1816" s="12" t="e">
        <f>IF(VALUE(LEFT(A1816,SEARCH(" ",A1816)-1))&lt;10,"0"&amp;VALUE(LEFT(A1816,SEARCH(" ",A1816)-1)),VALUE(LEFT(A1816,SEARCH(" ",A1816)-1)))&amp;"/"&amp;VLOOKUP(MID(A1816,SEARCH(" ",A1816)+1,LEN(A1816)-SEARCH(" ",A1816)-3),'[1]Lookup Data'!$B$2:$C$14,2,FALSE)&amp;"/"&amp;RIGHT(A1816,2)+2500</f>
        <v>#VALUE!</v>
      </c>
      <c r="L1816" s="12" t="e">
        <f>LEFT(A1816,2)&amp;"/"&amp;VLOOKUP(MID(LEFT(A1816,LEN(A1816)-5),SEARCH(" ",A1816),LEN(LEFT(A1816,LEN(A1816)-5))-SEARCH(" ",A1816)+1),'[1]Lookup Data'!$E$3:$F$14,2,FALSE)&amp;"/"&amp;RIGHT(A1816,4)</f>
        <v>#VALUE!</v>
      </c>
      <c r="M1816" s="12" t="e">
        <f>E1816&amp;"/"&amp;VLOOKUP([1]สูตรแปลงวันที่!F1816,'[1]Lookup Data'!$B$3:$C$14,2,FALSE)&amp;"/"&amp;[1]สูตรแปลงวันที่!G1816</f>
        <v>#VALUE!</v>
      </c>
    </row>
    <row r="1817" spans="1:13">
      <c r="A1817" s="11"/>
      <c r="B1817" s="12">
        <f t="shared" si="252"/>
        <v>0</v>
      </c>
      <c r="C1817" s="12">
        <f t="shared" si="253"/>
        <v>1</v>
      </c>
      <c r="D1817" s="12">
        <f t="shared" si="254"/>
        <v>1900</v>
      </c>
      <c r="E1817" s="12" t="str">
        <f t="shared" si="255"/>
        <v/>
      </c>
      <c r="F1817" s="12" t="e">
        <f t="shared" si="256"/>
        <v>#VALUE!</v>
      </c>
      <c r="G1817" s="12" t="str">
        <f t="shared" si="257"/>
        <v/>
      </c>
      <c r="H1817" s="12" t="e">
        <f t="shared" si="258"/>
        <v>#N/A</v>
      </c>
      <c r="I1817" s="12" t="str">
        <f t="shared" si="259"/>
        <v>0/1/2443</v>
      </c>
      <c r="J1817" s="12" t="str">
        <f t="shared" si="260"/>
        <v>0/1/2500</v>
      </c>
      <c r="K1817" s="12" t="e">
        <f>IF(VALUE(LEFT(A1817,SEARCH(" ",A1817)-1))&lt;10,"0"&amp;VALUE(LEFT(A1817,SEARCH(" ",A1817)-1)),VALUE(LEFT(A1817,SEARCH(" ",A1817)-1)))&amp;"/"&amp;VLOOKUP(MID(A1817,SEARCH(" ",A1817)+1,LEN(A1817)-SEARCH(" ",A1817)-3),'[1]Lookup Data'!$B$2:$C$14,2,FALSE)&amp;"/"&amp;RIGHT(A1817,2)+2500</f>
        <v>#VALUE!</v>
      </c>
      <c r="L1817" s="12" t="e">
        <f>LEFT(A1817,2)&amp;"/"&amp;VLOOKUP(MID(LEFT(A1817,LEN(A1817)-5),SEARCH(" ",A1817),LEN(LEFT(A1817,LEN(A1817)-5))-SEARCH(" ",A1817)+1),'[1]Lookup Data'!$E$3:$F$14,2,FALSE)&amp;"/"&amp;RIGHT(A1817,4)</f>
        <v>#VALUE!</v>
      </c>
      <c r="M1817" s="12" t="e">
        <f>E1817&amp;"/"&amp;VLOOKUP([1]สูตรแปลงวันที่!F1817,'[1]Lookup Data'!$B$3:$C$14,2,FALSE)&amp;"/"&amp;[1]สูตรแปลงวันที่!G1817</f>
        <v>#VALUE!</v>
      </c>
    </row>
    <row r="1818" spans="1:13">
      <c r="A1818" s="11"/>
      <c r="B1818" s="12">
        <f t="shared" si="252"/>
        <v>0</v>
      </c>
      <c r="C1818" s="12">
        <f t="shared" si="253"/>
        <v>1</v>
      </c>
      <c r="D1818" s="12">
        <f t="shared" si="254"/>
        <v>1900</v>
      </c>
      <c r="E1818" s="12" t="str">
        <f t="shared" si="255"/>
        <v/>
      </c>
      <c r="F1818" s="12" t="e">
        <f t="shared" si="256"/>
        <v>#VALUE!</v>
      </c>
      <c r="G1818" s="12" t="str">
        <f t="shared" si="257"/>
        <v/>
      </c>
      <c r="H1818" s="12" t="e">
        <f t="shared" si="258"/>
        <v>#N/A</v>
      </c>
      <c r="I1818" s="12" t="str">
        <f t="shared" si="259"/>
        <v>0/1/2443</v>
      </c>
      <c r="J1818" s="12" t="str">
        <f t="shared" si="260"/>
        <v>0/1/2500</v>
      </c>
      <c r="K1818" s="12" t="e">
        <f>IF(VALUE(LEFT(A1818,SEARCH(" ",A1818)-1))&lt;10,"0"&amp;VALUE(LEFT(A1818,SEARCH(" ",A1818)-1)),VALUE(LEFT(A1818,SEARCH(" ",A1818)-1)))&amp;"/"&amp;VLOOKUP(MID(A1818,SEARCH(" ",A1818)+1,LEN(A1818)-SEARCH(" ",A1818)-3),'[1]Lookup Data'!$B$2:$C$14,2,FALSE)&amp;"/"&amp;RIGHT(A1818,2)+2500</f>
        <v>#VALUE!</v>
      </c>
      <c r="L1818" s="12" t="e">
        <f>LEFT(A1818,2)&amp;"/"&amp;VLOOKUP(MID(LEFT(A1818,LEN(A1818)-5),SEARCH(" ",A1818),LEN(LEFT(A1818,LEN(A1818)-5))-SEARCH(" ",A1818)+1),'[1]Lookup Data'!$E$3:$F$14,2,FALSE)&amp;"/"&amp;RIGHT(A1818,4)</f>
        <v>#VALUE!</v>
      </c>
      <c r="M1818" s="12" t="e">
        <f>E1818&amp;"/"&amp;VLOOKUP([1]สูตรแปลงวันที่!F1818,'[1]Lookup Data'!$B$3:$C$14,2,FALSE)&amp;"/"&amp;[1]สูตรแปลงวันที่!G1818</f>
        <v>#VALUE!</v>
      </c>
    </row>
    <row r="1819" spans="1:13">
      <c r="A1819" s="11"/>
      <c r="B1819" s="12">
        <f t="shared" si="252"/>
        <v>0</v>
      </c>
      <c r="C1819" s="12">
        <f t="shared" si="253"/>
        <v>1</v>
      </c>
      <c r="D1819" s="12">
        <f t="shared" si="254"/>
        <v>1900</v>
      </c>
      <c r="E1819" s="12" t="str">
        <f t="shared" si="255"/>
        <v/>
      </c>
      <c r="F1819" s="12" t="e">
        <f t="shared" si="256"/>
        <v>#VALUE!</v>
      </c>
      <c r="G1819" s="12" t="str">
        <f t="shared" si="257"/>
        <v/>
      </c>
      <c r="H1819" s="12" t="e">
        <f t="shared" si="258"/>
        <v>#N/A</v>
      </c>
      <c r="I1819" s="12" t="str">
        <f t="shared" si="259"/>
        <v>0/1/2443</v>
      </c>
      <c r="J1819" s="12" t="str">
        <f t="shared" si="260"/>
        <v>0/1/2500</v>
      </c>
      <c r="K1819" s="12" t="e">
        <f>IF(VALUE(LEFT(A1819,SEARCH(" ",A1819)-1))&lt;10,"0"&amp;VALUE(LEFT(A1819,SEARCH(" ",A1819)-1)),VALUE(LEFT(A1819,SEARCH(" ",A1819)-1)))&amp;"/"&amp;VLOOKUP(MID(A1819,SEARCH(" ",A1819)+1,LEN(A1819)-SEARCH(" ",A1819)-3),'[1]Lookup Data'!$B$2:$C$14,2,FALSE)&amp;"/"&amp;RIGHT(A1819,2)+2500</f>
        <v>#VALUE!</v>
      </c>
      <c r="L1819" s="12" t="e">
        <f>LEFT(A1819,2)&amp;"/"&amp;VLOOKUP(MID(LEFT(A1819,LEN(A1819)-5),SEARCH(" ",A1819),LEN(LEFT(A1819,LEN(A1819)-5))-SEARCH(" ",A1819)+1),'[1]Lookup Data'!$E$3:$F$14,2,FALSE)&amp;"/"&amp;RIGHT(A1819,4)</f>
        <v>#VALUE!</v>
      </c>
      <c r="M1819" s="12" t="e">
        <f>E1819&amp;"/"&amp;VLOOKUP([1]สูตรแปลงวันที่!F1819,'[1]Lookup Data'!$B$3:$C$14,2,FALSE)&amp;"/"&amp;[1]สูตรแปลงวันที่!G1819</f>
        <v>#VALUE!</v>
      </c>
    </row>
    <row r="1820" spans="1:13">
      <c r="A1820" s="11"/>
      <c r="B1820" s="12">
        <f t="shared" si="252"/>
        <v>0</v>
      </c>
      <c r="C1820" s="12">
        <f t="shared" si="253"/>
        <v>1</v>
      </c>
      <c r="D1820" s="12">
        <f t="shared" si="254"/>
        <v>1900</v>
      </c>
      <c r="E1820" s="12" t="str">
        <f t="shared" si="255"/>
        <v/>
      </c>
      <c r="F1820" s="12" t="e">
        <f t="shared" si="256"/>
        <v>#VALUE!</v>
      </c>
      <c r="G1820" s="12" t="str">
        <f t="shared" si="257"/>
        <v/>
      </c>
      <c r="H1820" s="12" t="e">
        <f t="shared" si="258"/>
        <v>#N/A</v>
      </c>
      <c r="I1820" s="12" t="str">
        <f t="shared" si="259"/>
        <v>0/1/2443</v>
      </c>
      <c r="J1820" s="12" t="str">
        <f t="shared" si="260"/>
        <v>0/1/2500</v>
      </c>
      <c r="K1820" s="12" t="e">
        <f>IF(VALUE(LEFT(A1820,SEARCH(" ",A1820)-1))&lt;10,"0"&amp;VALUE(LEFT(A1820,SEARCH(" ",A1820)-1)),VALUE(LEFT(A1820,SEARCH(" ",A1820)-1)))&amp;"/"&amp;VLOOKUP(MID(A1820,SEARCH(" ",A1820)+1,LEN(A1820)-SEARCH(" ",A1820)-3),'[1]Lookup Data'!$B$2:$C$14,2,FALSE)&amp;"/"&amp;RIGHT(A1820,2)+2500</f>
        <v>#VALUE!</v>
      </c>
      <c r="L1820" s="12" t="e">
        <f>LEFT(A1820,2)&amp;"/"&amp;VLOOKUP(MID(LEFT(A1820,LEN(A1820)-5),SEARCH(" ",A1820),LEN(LEFT(A1820,LEN(A1820)-5))-SEARCH(" ",A1820)+1),'[1]Lookup Data'!$E$3:$F$14,2,FALSE)&amp;"/"&amp;RIGHT(A1820,4)</f>
        <v>#VALUE!</v>
      </c>
      <c r="M1820" s="12" t="e">
        <f>E1820&amp;"/"&amp;VLOOKUP([1]สูตรแปลงวันที่!F1820,'[1]Lookup Data'!$B$3:$C$14,2,FALSE)&amp;"/"&amp;[1]สูตรแปลงวันที่!G1820</f>
        <v>#VALUE!</v>
      </c>
    </row>
    <row r="1821" spans="1:13">
      <c r="A1821" s="11"/>
      <c r="B1821" s="12">
        <f t="shared" si="252"/>
        <v>0</v>
      </c>
      <c r="C1821" s="12">
        <f t="shared" si="253"/>
        <v>1</v>
      </c>
      <c r="D1821" s="12">
        <f t="shared" si="254"/>
        <v>1900</v>
      </c>
      <c r="E1821" s="12" t="str">
        <f t="shared" si="255"/>
        <v/>
      </c>
      <c r="F1821" s="12" t="e">
        <f t="shared" si="256"/>
        <v>#VALUE!</v>
      </c>
      <c r="G1821" s="12" t="str">
        <f t="shared" si="257"/>
        <v/>
      </c>
      <c r="H1821" s="12" t="e">
        <f t="shared" si="258"/>
        <v>#N/A</v>
      </c>
      <c r="I1821" s="12" t="str">
        <f t="shared" si="259"/>
        <v>0/1/2443</v>
      </c>
      <c r="J1821" s="12" t="str">
        <f t="shared" si="260"/>
        <v>0/1/2500</v>
      </c>
      <c r="K1821" s="12" t="e">
        <f>IF(VALUE(LEFT(A1821,SEARCH(" ",A1821)-1))&lt;10,"0"&amp;VALUE(LEFT(A1821,SEARCH(" ",A1821)-1)),VALUE(LEFT(A1821,SEARCH(" ",A1821)-1)))&amp;"/"&amp;VLOOKUP(MID(A1821,SEARCH(" ",A1821)+1,LEN(A1821)-SEARCH(" ",A1821)-3),'[1]Lookup Data'!$B$2:$C$14,2,FALSE)&amp;"/"&amp;RIGHT(A1821,2)+2500</f>
        <v>#VALUE!</v>
      </c>
      <c r="L1821" s="12" t="e">
        <f>LEFT(A1821,2)&amp;"/"&amp;VLOOKUP(MID(LEFT(A1821,LEN(A1821)-5),SEARCH(" ",A1821),LEN(LEFT(A1821,LEN(A1821)-5))-SEARCH(" ",A1821)+1),'[1]Lookup Data'!$E$3:$F$14,2,FALSE)&amp;"/"&amp;RIGHT(A1821,4)</f>
        <v>#VALUE!</v>
      </c>
      <c r="M1821" s="12" t="e">
        <f>E1821&amp;"/"&amp;VLOOKUP([1]สูตรแปลงวันที่!F1821,'[1]Lookup Data'!$B$3:$C$14,2,FALSE)&amp;"/"&amp;[1]สูตรแปลงวันที่!G1821</f>
        <v>#VALUE!</v>
      </c>
    </row>
    <row r="1822" spans="1:13">
      <c r="A1822" s="11"/>
      <c r="B1822" s="12">
        <f t="shared" si="252"/>
        <v>0</v>
      </c>
      <c r="C1822" s="12">
        <f t="shared" si="253"/>
        <v>1</v>
      </c>
      <c r="D1822" s="12">
        <f t="shared" si="254"/>
        <v>1900</v>
      </c>
      <c r="E1822" s="12" t="str">
        <f t="shared" si="255"/>
        <v/>
      </c>
      <c r="F1822" s="12" t="e">
        <f t="shared" si="256"/>
        <v>#VALUE!</v>
      </c>
      <c r="G1822" s="12" t="str">
        <f t="shared" si="257"/>
        <v/>
      </c>
      <c r="H1822" s="12" t="e">
        <f t="shared" si="258"/>
        <v>#N/A</v>
      </c>
      <c r="I1822" s="12" t="str">
        <f t="shared" si="259"/>
        <v>0/1/2443</v>
      </c>
      <c r="J1822" s="12" t="str">
        <f t="shared" si="260"/>
        <v>0/1/2500</v>
      </c>
      <c r="K1822" s="12" t="e">
        <f>IF(VALUE(LEFT(A1822,SEARCH(" ",A1822)-1))&lt;10,"0"&amp;VALUE(LEFT(A1822,SEARCH(" ",A1822)-1)),VALUE(LEFT(A1822,SEARCH(" ",A1822)-1)))&amp;"/"&amp;VLOOKUP(MID(A1822,SEARCH(" ",A1822)+1,LEN(A1822)-SEARCH(" ",A1822)-3),'[1]Lookup Data'!$B$2:$C$14,2,FALSE)&amp;"/"&amp;RIGHT(A1822,2)+2500</f>
        <v>#VALUE!</v>
      </c>
      <c r="L1822" s="12" t="e">
        <f>LEFT(A1822,2)&amp;"/"&amp;VLOOKUP(MID(LEFT(A1822,LEN(A1822)-5),SEARCH(" ",A1822),LEN(LEFT(A1822,LEN(A1822)-5))-SEARCH(" ",A1822)+1),'[1]Lookup Data'!$E$3:$F$14,2,FALSE)&amp;"/"&amp;RIGHT(A1822,4)</f>
        <v>#VALUE!</v>
      </c>
      <c r="M1822" s="12" t="e">
        <f>E1822&amp;"/"&amp;VLOOKUP([1]สูตรแปลงวันที่!F1822,'[1]Lookup Data'!$B$3:$C$14,2,FALSE)&amp;"/"&amp;[1]สูตรแปลงวันที่!G1822</f>
        <v>#VALUE!</v>
      </c>
    </row>
    <row r="1823" spans="1:13">
      <c r="A1823" s="11"/>
      <c r="B1823" s="12">
        <f t="shared" si="252"/>
        <v>0</v>
      </c>
      <c r="C1823" s="12">
        <f t="shared" si="253"/>
        <v>1</v>
      </c>
      <c r="D1823" s="12">
        <f t="shared" si="254"/>
        <v>1900</v>
      </c>
      <c r="E1823" s="12" t="str">
        <f t="shared" si="255"/>
        <v/>
      </c>
      <c r="F1823" s="12" t="e">
        <f t="shared" si="256"/>
        <v>#VALUE!</v>
      </c>
      <c r="G1823" s="12" t="str">
        <f t="shared" si="257"/>
        <v/>
      </c>
      <c r="H1823" s="12" t="e">
        <f t="shared" si="258"/>
        <v>#N/A</v>
      </c>
      <c r="I1823" s="12" t="str">
        <f t="shared" si="259"/>
        <v>0/1/2443</v>
      </c>
      <c r="J1823" s="12" t="str">
        <f t="shared" si="260"/>
        <v>0/1/2500</v>
      </c>
      <c r="K1823" s="12" t="e">
        <f>IF(VALUE(LEFT(A1823,SEARCH(" ",A1823)-1))&lt;10,"0"&amp;VALUE(LEFT(A1823,SEARCH(" ",A1823)-1)),VALUE(LEFT(A1823,SEARCH(" ",A1823)-1)))&amp;"/"&amp;VLOOKUP(MID(A1823,SEARCH(" ",A1823)+1,LEN(A1823)-SEARCH(" ",A1823)-3),'[1]Lookup Data'!$B$2:$C$14,2,FALSE)&amp;"/"&amp;RIGHT(A1823,2)+2500</f>
        <v>#VALUE!</v>
      </c>
      <c r="L1823" s="12" t="e">
        <f>LEFT(A1823,2)&amp;"/"&amp;VLOOKUP(MID(LEFT(A1823,LEN(A1823)-5),SEARCH(" ",A1823),LEN(LEFT(A1823,LEN(A1823)-5))-SEARCH(" ",A1823)+1),'[1]Lookup Data'!$E$3:$F$14,2,FALSE)&amp;"/"&amp;RIGHT(A1823,4)</f>
        <v>#VALUE!</v>
      </c>
      <c r="M1823" s="12" t="e">
        <f>E1823&amp;"/"&amp;VLOOKUP([1]สูตรแปลงวันที่!F1823,'[1]Lookup Data'!$B$3:$C$14,2,FALSE)&amp;"/"&amp;[1]สูตรแปลงวันที่!G1823</f>
        <v>#VALUE!</v>
      </c>
    </row>
    <row r="1824" spans="1:13">
      <c r="A1824" s="11"/>
      <c r="B1824" s="12">
        <f t="shared" si="252"/>
        <v>0</v>
      </c>
      <c r="C1824" s="12">
        <f t="shared" si="253"/>
        <v>1</v>
      </c>
      <c r="D1824" s="12">
        <f t="shared" si="254"/>
        <v>1900</v>
      </c>
      <c r="E1824" s="12" t="str">
        <f t="shared" si="255"/>
        <v/>
      </c>
      <c r="F1824" s="12" t="e">
        <f t="shared" si="256"/>
        <v>#VALUE!</v>
      </c>
      <c r="G1824" s="12" t="str">
        <f t="shared" si="257"/>
        <v/>
      </c>
      <c r="H1824" s="12" t="e">
        <f t="shared" si="258"/>
        <v>#N/A</v>
      </c>
      <c r="I1824" s="12" t="str">
        <f t="shared" si="259"/>
        <v>0/1/2443</v>
      </c>
      <c r="J1824" s="12" t="str">
        <f t="shared" si="260"/>
        <v>0/1/2500</v>
      </c>
      <c r="K1824" s="12" t="e">
        <f>IF(VALUE(LEFT(A1824,SEARCH(" ",A1824)-1))&lt;10,"0"&amp;VALUE(LEFT(A1824,SEARCH(" ",A1824)-1)),VALUE(LEFT(A1824,SEARCH(" ",A1824)-1)))&amp;"/"&amp;VLOOKUP(MID(A1824,SEARCH(" ",A1824)+1,LEN(A1824)-SEARCH(" ",A1824)-3),'[1]Lookup Data'!$B$2:$C$14,2,FALSE)&amp;"/"&amp;RIGHT(A1824,2)+2500</f>
        <v>#VALUE!</v>
      </c>
      <c r="L1824" s="12" t="e">
        <f>LEFT(A1824,2)&amp;"/"&amp;VLOOKUP(MID(LEFT(A1824,LEN(A1824)-5),SEARCH(" ",A1824),LEN(LEFT(A1824,LEN(A1824)-5))-SEARCH(" ",A1824)+1),'[1]Lookup Data'!$E$3:$F$14,2,FALSE)&amp;"/"&amp;RIGHT(A1824,4)</f>
        <v>#VALUE!</v>
      </c>
      <c r="M1824" s="12" t="e">
        <f>E1824&amp;"/"&amp;VLOOKUP([1]สูตรแปลงวันที่!F1824,'[1]Lookup Data'!$B$3:$C$14,2,FALSE)&amp;"/"&amp;[1]สูตรแปลงวันที่!G1824</f>
        <v>#VALUE!</v>
      </c>
    </row>
    <row r="1825" spans="1:13">
      <c r="A1825" s="11"/>
      <c r="B1825" s="12">
        <f t="shared" si="252"/>
        <v>0</v>
      </c>
      <c r="C1825" s="12">
        <f t="shared" si="253"/>
        <v>1</v>
      </c>
      <c r="D1825" s="12">
        <f t="shared" si="254"/>
        <v>1900</v>
      </c>
      <c r="E1825" s="12" t="str">
        <f t="shared" si="255"/>
        <v/>
      </c>
      <c r="F1825" s="12" t="e">
        <f t="shared" si="256"/>
        <v>#VALUE!</v>
      </c>
      <c r="G1825" s="12" t="str">
        <f t="shared" si="257"/>
        <v/>
      </c>
      <c r="H1825" s="12" t="e">
        <f t="shared" si="258"/>
        <v>#N/A</v>
      </c>
      <c r="I1825" s="12" t="str">
        <f t="shared" si="259"/>
        <v>0/1/2443</v>
      </c>
      <c r="J1825" s="12" t="str">
        <f t="shared" si="260"/>
        <v>0/1/2500</v>
      </c>
      <c r="K1825" s="12" t="e">
        <f>IF(VALUE(LEFT(A1825,SEARCH(" ",A1825)-1))&lt;10,"0"&amp;VALUE(LEFT(A1825,SEARCH(" ",A1825)-1)),VALUE(LEFT(A1825,SEARCH(" ",A1825)-1)))&amp;"/"&amp;VLOOKUP(MID(A1825,SEARCH(" ",A1825)+1,LEN(A1825)-SEARCH(" ",A1825)-3),'[1]Lookup Data'!$B$2:$C$14,2,FALSE)&amp;"/"&amp;RIGHT(A1825,2)+2500</f>
        <v>#VALUE!</v>
      </c>
      <c r="L1825" s="12" t="e">
        <f>LEFT(A1825,2)&amp;"/"&amp;VLOOKUP(MID(LEFT(A1825,LEN(A1825)-5),SEARCH(" ",A1825),LEN(LEFT(A1825,LEN(A1825)-5))-SEARCH(" ",A1825)+1),'[1]Lookup Data'!$E$3:$F$14,2,FALSE)&amp;"/"&amp;RIGHT(A1825,4)</f>
        <v>#VALUE!</v>
      </c>
      <c r="M1825" s="12" t="e">
        <f>E1825&amp;"/"&amp;VLOOKUP([1]สูตรแปลงวันที่!F1825,'[1]Lookup Data'!$B$3:$C$14,2,FALSE)&amp;"/"&amp;[1]สูตรแปลงวันที่!G1825</f>
        <v>#VALUE!</v>
      </c>
    </row>
    <row r="1826" spans="1:13">
      <c r="A1826" s="11"/>
      <c r="B1826" s="12">
        <f t="shared" si="252"/>
        <v>0</v>
      </c>
      <c r="C1826" s="12">
        <f t="shared" si="253"/>
        <v>1</v>
      </c>
      <c r="D1826" s="12">
        <f t="shared" si="254"/>
        <v>1900</v>
      </c>
      <c r="E1826" s="12" t="str">
        <f t="shared" si="255"/>
        <v/>
      </c>
      <c r="F1826" s="12" t="e">
        <f t="shared" si="256"/>
        <v>#VALUE!</v>
      </c>
      <c r="G1826" s="12" t="str">
        <f t="shared" si="257"/>
        <v/>
      </c>
      <c r="H1826" s="12" t="e">
        <f t="shared" si="258"/>
        <v>#N/A</v>
      </c>
      <c r="I1826" s="12" t="str">
        <f t="shared" si="259"/>
        <v>0/1/2443</v>
      </c>
      <c r="J1826" s="12" t="str">
        <f t="shared" si="260"/>
        <v>0/1/2500</v>
      </c>
      <c r="K1826" s="12" t="e">
        <f>IF(VALUE(LEFT(A1826,SEARCH(" ",A1826)-1))&lt;10,"0"&amp;VALUE(LEFT(A1826,SEARCH(" ",A1826)-1)),VALUE(LEFT(A1826,SEARCH(" ",A1826)-1)))&amp;"/"&amp;VLOOKUP(MID(A1826,SEARCH(" ",A1826)+1,LEN(A1826)-SEARCH(" ",A1826)-3),'[1]Lookup Data'!$B$2:$C$14,2,FALSE)&amp;"/"&amp;RIGHT(A1826,2)+2500</f>
        <v>#VALUE!</v>
      </c>
      <c r="L1826" s="12" t="e">
        <f>LEFT(A1826,2)&amp;"/"&amp;VLOOKUP(MID(LEFT(A1826,LEN(A1826)-5),SEARCH(" ",A1826),LEN(LEFT(A1826,LEN(A1826)-5))-SEARCH(" ",A1826)+1),'[1]Lookup Data'!$E$3:$F$14,2,FALSE)&amp;"/"&amp;RIGHT(A1826,4)</f>
        <v>#VALUE!</v>
      </c>
      <c r="M1826" s="12" t="e">
        <f>E1826&amp;"/"&amp;VLOOKUP([1]สูตรแปลงวันที่!F1826,'[1]Lookup Data'!$B$3:$C$14,2,FALSE)&amp;"/"&amp;[1]สูตรแปลงวันที่!G1826</f>
        <v>#VALUE!</v>
      </c>
    </row>
    <row r="1827" spans="1:13">
      <c r="A1827" s="11"/>
      <c r="B1827" s="12">
        <f t="shared" si="252"/>
        <v>0</v>
      </c>
      <c r="C1827" s="12">
        <f t="shared" si="253"/>
        <v>1</v>
      </c>
      <c r="D1827" s="12">
        <f t="shared" si="254"/>
        <v>1900</v>
      </c>
      <c r="E1827" s="12" t="str">
        <f t="shared" si="255"/>
        <v/>
      </c>
      <c r="F1827" s="12" t="e">
        <f t="shared" si="256"/>
        <v>#VALUE!</v>
      </c>
      <c r="G1827" s="12" t="str">
        <f t="shared" si="257"/>
        <v/>
      </c>
      <c r="H1827" s="12" t="e">
        <f t="shared" si="258"/>
        <v>#N/A</v>
      </c>
      <c r="I1827" s="12" t="str">
        <f t="shared" si="259"/>
        <v>0/1/2443</v>
      </c>
      <c r="J1827" s="12" t="str">
        <f t="shared" si="260"/>
        <v>0/1/2500</v>
      </c>
      <c r="K1827" s="12" t="e">
        <f>IF(VALUE(LEFT(A1827,SEARCH(" ",A1827)-1))&lt;10,"0"&amp;VALUE(LEFT(A1827,SEARCH(" ",A1827)-1)),VALUE(LEFT(A1827,SEARCH(" ",A1827)-1)))&amp;"/"&amp;VLOOKUP(MID(A1827,SEARCH(" ",A1827)+1,LEN(A1827)-SEARCH(" ",A1827)-3),'[1]Lookup Data'!$B$2:$C$14,2,FALSE)&amp;"/"&amp;RIGHT(A1827,2)+2500</f>
        <v>#VALUE!</v>
      </c>
      <c r="L1827" s="12" t="e">
        <f>LEFT(A1827,2)&amp;"/"&amp;VLOOKUP(MID(LEFT(A1827,LEN(A1827)-5),SEARCH(" ",A1827),LEN(LEFT(A1827,LEN(A1827)-5))-SEARCH(" ",A1827)+1),'[1]Lookup Data'!$E$3:$F$14,2,FALSE)&amp;"/"&amp;RIGHT(A1827,4)</f>
        <v>#VALUE!</v>
      </c>
      <c r="M1827" s="12" t="e">
        <f>E1827&amp;"/"&amp;VLOOKUP([1]สูตรแปลงวันที่!F1827,'[1]Lookup Data'!$B$3:$C$14,2,FALSE)&amp;"/"&amp;[1]สูตรแปลงวันที่!G1827</f>
        <v>#VALUE!</v>
      </c>
    </row>
    <row r="1828" spans="1:13">
      <c r="A1828" s="11"/>
      <c r="B1828" s="12">
        <f t="shared" si="252"/>
        <v>0</v>
      </c>
      <c r="C1828" s="12">
        <f t="shared" si="253"/>
        <v>1</v>
      </c>
      <c r="D1828" s="12">
        <f t="shared" si="254"/>
        <v>1900</v>
      </c>
      <c r="E1828" s="12" t="str">
        <f t="shared" si="255"/>
        <v/>
      </c>
      <c r="F1828" s="12" t="e">
        <f t="shared" si="256"/>
        <v>#VALUE!</v>
      </c>
      <c r="G1828" s="12" t="str">
        <f t="shared" si="257"/>
        <v/>
      </c>
      <c r="H1828" s="12" t="e">
        <f t="shared" si="258"/>
        <v>#N/A</v>
      </c>
      <c r="I1828" s="12" t="str">
        <f t="shared" si="259"/>
        <v>0/1/2443</v>
      </c>
      <c r="J1828" s="12" t="str">
        <f t="shared" si="260"/>
        <v>0/1/2500</v>
      </c>
      <c r="K1828" s="12" t="e">
        <f>IF(VALUE(LEFT(A1828,SEARCH(" ",A1828)-1))&lt;10,"0"&amp;VALUE(LEFT(A1828,SEARCH(" ",A1828)-1)),VALUE(LEFT(A1828,SEARCH(" ",A1828)-1)))&amp;"/"&amp;VLOOKUP(MID(A1828,SEARCH(" ",A1828)+1,LEN(A1828)-SEARCH(" ",A1828)-3),'[1]Lookup Data'!$B$2:$C$14,2,FALSE)&amp;"/"&amp;RIGHT(A1828,2)+2500</f>
        <v>#VALUE!</v>
      </c>
      <c r="L1828" s="12" t="e">
        <f>LEFT(A1828,2)&amp;"/"&amp;VLOOKUP(MID(LEFT(A1828,LEN(A1828)-5),SEARCH(" ",A1828),LEN(LEFT(A1828,LEN(A1828)-5))-SEARCH(" ",A1828)+1),'[1]Lookup Data'!$E$3:$F$14,2,FALSE)&amp;"/"&amp;RIGHT(A1828,4)</f>
        <v>#VALUE!</v>
      </c>
      <c r="M1828" s="12" t="e">
        <f>E1828&amp;"/"&amp;VLOOKUP([1]สูตรแปลงวันที่!F1828,'[1]Lookup Data'!$B$3:$C$14,2,FALSE)&amp;"/"&amp;[1]สูตรแปลงวันที่!G1828</f>
        <v>#VALUE!</v>
      </c>
    </row>
    <row r="1829" spans="1:13">
      <c r="A1829" s="11"/>
      <c r="B1829" s="12">
        <f t="shared" si="252"/>
        <v>0</v>
      </c>
      <c r="C1829" s="12">
        <f t="shared" si="253"/>
        <v>1</v>
      </c>
      <c r="D1829" s="12">
        <f t="shared" si="254"/>
        <v>1900</v>
      </c>
      <c r="E1829" s="12" t="str">
        <f t="shared" si="255"/>
        <v/>
      </c>
      <c r="F1829" s="12" t="e">
        <f t="shared" si="256"/>
        <v>#VALUE!</v>
      </c>
      <c r="G1829" s="12" t="str">
        <f t="shared" si="257"/>
        <v/>
      </c>
      <c r="H1829" s="12" t="e">
        <f t="shared" si="258"/>
        <v>#N/A</v>
      </c>
      <c r="I1829" s="12" t="str">
        <f t="shared" si="259"/>
        <v>0/1/2443</v>
      </c>
      <c r="J1829" s="12" t="str">
        <f t="shared" si="260"/>
        <v>0/1/2500</v>
      </c>
      <c r="K1829" s="12" t="e">
        <f>IF(VALUE(LEFT(A1829,SEARCH(" ",A1829)-1))&lt;10,"0"&amp;VALUE(LEFT(A1829,SEARCH(" ",A1829)-1)),VALUE(LEFT(A1829,SEARCH(" ",A1829)-1)))&amp;"/"&amp;VLOOKUP(MID(A1829,SEARCH(" ",A1829)+1,LEN(A1829)-SEARCH(" ",A1829)-3),'[1]Lookup Data'!$B$2:$C$14,2,FALSE)&amp;"/"&amp;RIGHT(A1829,2)+2500</f>
        <v>#VALUE!</v>
      </c>
      <c r="L1829" s="12" t="e">
        <f>LEFT(A1829,2)&amp;"/"&amp;VLOOKUP(MID(LEFT(A1829,LEN(A1829)-5),SEARCH(" ",A1829),LEN(LEFT(A1829,LEN(A1829)-5))-SEARCH(" ",A1829)+1),'[1]Lookup Data'!$E$3:$F$14,2,FALSE)&amp;"/"&amp;RIGHT(A1829,4)</f>
        <v>#VALUE!</v>
      </c>
      <c r="M1829" s="12" t="e">
        <f>E1829&amp;"/"&amp;VLOOKUP([1]สูตรแปลงวันที่!F1829,'[1]Lookup Data'!$B$3:$C$14,2,FALSE)&amp;"/"&amp;[1]สูตรแปลงวันที่!G1829</f>
        <v>#VALUE!</v>
      </c>
    </row>
    <row r="1830" spans="1:13">
      <c r="A1830" s="11"/>
      <c r="B1830" s="12">
        <f t="shared" si="252"/>
        <v>0</v>
      </c>
      <c r="C1830" s="12">
        <f t="shared" si="253"/>
        <v>1</v>
      </c>
      <c r="D1830" s="12">
        <f t="shared" si="254"/>
        <v>1900</v>
      </c>
      <c r="E1830" s="12" t="str">
        <f t="shared" si="255"/>
        <v/>
      </c>
      <c r="F1830" s="12" t="e">
        <f t="shared" si="256"/>
        <v>#VALUE!</v>
      </c>
      <c r="G1830" s="12" t="str">
        <f t="shared" si="257"/>
        <v/>
      </c>
      <c r="H1830" s="12" t="e">
        <f t="shared" si="258"/>
        <v>#N/A</v>
      </c>
      <c r="I1830" s="12" t="str">
        <f t="shared" si="259"/>
        <v>0/1/2443</v>
      </c>
      <c r="J1830" s="12" t="str">
        <f t="shared" si="260"/>
        <v>0/1/2500</v>
      </c>
      <c r="K1830" s="12" t="e">
        <f>IF(VALUE(LEFT(A1830,SEARCH(" ",A1830)-1))&lt;10,"0"&amp;VALUE(LEFT(A1830,SEARCH(" ",A1830)-1)),VALUE(LEFT(A1830,SEARCH(" ",A1830)-1)))&amp;"/"&amp;VLOOKUP(MID(A1830,SEARCH(" ",A1830)+1,LEN(A1830)-SEARCH(" ",A1830)-3),'[1]Lookup Data'!$B$2:$C$14,2,FALSE)&amp;"/"&amp;RIGHT(A1830,2)+2500</f>
        <v>#VALUE!</v>
      </c>
      <c r="L1830" s="12" t="e">
        <f>LEFT(A1830,2)&amp;"/"&amp;VLOOKUP(MID(LEFT(A1830,LEN(A1830)-5),SEARCH(" ",A1830),LEN(LEFT(A1830,LEN(A1830)-5))-SEARCH(" ",A1830)+1),'[1]Lookup Data'!$E$3:$F$14,2,FALSE)&amp;"/"&amp;RIGHT(A1830,4)</f>
        <v>#VALUE!</v>
      </c>
      <c r="M1830" s="12" t="e">
        <f>E1830&amp;"/"&amp;VLOOKUP([1]สูตรแปลงวันที่!F1830,'[1]Lookup Data'!$B$3:$C$14,2,FALSE)&amp;"/"&amp;[1]สูตรแปลงวันที่!G1830</f>
        <v>#VALUE!</v>
      </c>
    </row>
    <row r="1831" spans="1:13">
      <c r="A1831" s="11"/>
      <c r="B1831" s="12">
        <f t="shared" si="252"/>
        <v>0</v>
      </c>
      <c r="C1831" s="12">
        <f t="shared" si="253"/>
        <v>1</v>
      </c>
      <c r="D1831" s="12">
        <f t="shared" si="254"/>
        <v>1900</v>
      </c>
      <c r="E1831" s="12" t="str">
        <f t="shared" si="255"/>
        <v/>
      </c>
      <c r="F1831" s="12" t="e">
        <f t="shared" si="256"/>
        <v>#VALUE!</v>
      </c>
      <c r="G1831" s="12" t="str">
        <f t="shared" si="257"/>
        <v/>
      </c>
      <c r="H1831" s="12" t="e">
        <f t="shared" si="258"/>
        <v>#N/A</v>
      </c>
      <c r="I1831" s="12" t="str">
        <f t="shared" si="259"/>
        <v>0/1/2443</v>
      </c>
      <c r="J1831" s="12" t="str">
        <f t="shared" si="260"/>
        <v>0/1/2500</v>
      </c>
      <c r="K1831" s="12" t="e">
        <f>IF(VALUE(LEFT(A1831,SEARCH(" ",A1831)-1))&lt;10,"0"&amp;VALUE(LEFT(A1831,SEARCH(" ",A1831)-1)),VALUE(LEFT(A1831,SEARCH(" ",A1831)-1)))&amp;"/"&amp;VLOOKUP(MID(A1831,SEARCH(" ",A1831)+1,LEN(A1831)-SEARCH(" ",A1831)-3),'[1]Lookup Data'!$B$2:$C$14,2,FALSE)&amp;"/"&amp;RIGHT(A1831,2)+2500</f>
        <v>#VALUE!</v>
      </c>
      <c r="L1831" s="12" t="e">
        <f>LEFT(A1831,2)&amp;"/"&amp;VLOOKUP(MID(LEFT(A1831,LEN(A1831)-5),SEARCH(" ",A1831),LEN(LEFT(A1831,LEN(A1831)-5))-SEARCH(" ",A1831)+1),'[1]Lookup Data'!$E$3:$F$14,2,FALSE)&amp;"/"&amp;RIGHT(A1831,4)</f>
        <v>#VALUE!</v>
      </c>
      <c r="M1831" s="12" t="e">
        <f>E1831&amp;"/"&amp;VLOOKUP([1]สูตรแปลงวันที่!F1831,'[1]Lookup Data'!$B$3:$C$14,2,FALSE)&amp;"/"&amp;[1]สูตรแปลงวันที่!G1831</f>
        <v>#VALUE!</v>
      </c>
    </row>
    <row r="1832" spans="1:13">
      <c r="A1832" s="11"/>
      <c r="B1832" s="12">
        <f t="shared" si="252"/>
        <v>0</v>
      </c>
      <c r="C1832" s="12">
        <f t="shared" si="253"/>
        <v>1</v>
      </c>
      <c r="D1832" s="12">
        <f t="shared" si="254"/>
        <v>1900</v>
      </c>
      <c r="E1832" s="12" t="str">
        <f t="shared" si="255"/>
        <v/>
      </c>
      <c r="F1832" s="12" t="e">
        <f t="shared" si="256"/>
        <v>#VALUE!</v>
      </c>
      <c r="G1832" s="12" t="str">
        <f t="shared" si="257"/>
        <v/>
      </c>
      <c r="H1832" s="12" t="e">
        <f t="shared" si="258"/>
        <v>#N/A</v>
      </c>
      <c r="I1832" s="12" t="str">
        <f t="shared" si="259"/>
        <v>0/1/2443</v>
      </c>
      <c r="J1832" s="12" t="str">
        <f t="shared" si="260"/>
        <v>0/1/2500</v>
      </c>
      <c r="K1832" s="12" t="e">
        <f>IF(VALUE(LEFT(A1832,SEARCH(" ",A1832)-1))&lt;10,"0"&amp;VALUE(LEFT(A1832,SEARCH(" ",A1832)-1)),VALUE(LEFT(A1832,SEARCH(" ",A1832)-1)))&amp;"/"&amp;VLOOKUP(MID(A1832,SEARCH(" ",A1832)+1,LEN(A1832)-SEARCH(" ",A1832)-3),'[1]Lookup Data'!$B$2:$C$14,2,FALSE)&amp;"/"&amp;RIGHT(A1832,2)+2500</f>
        <v>#VALUE!</v>
      </c>
      <c r="L1832" s="12" t="e">
        <f>LEFT(A1832,2)&amp;"/"&amp;VLOOKUP(MID(LEFT(A1832,LEN(A1832)-5),SEARCH(" ",A1832),LEN(LEFT(A1832,LEN(A1832)-5))-SEARCH(" ",A1832)+1),'[1]Lookup Data'!$E$3:$F$14,2,FALSE)&amp;"/"&amp;RIGHT(A1832,4)</f>
        <v>#VALUE!</v>
      </c>
      <c r="M1832" s="12" t="e">
        <f>E1832&amp;"/"&amp;VLOOKUP([1]สูตรแปลงวันที่!F1832,'[1]Lookup Data'!$B$3:$C$14,2,FALSE)&amp;"/"&amp;[1]สูตรแปลงวันที่!G1832</f>
        <v>#VALUE!</v>
      </c>
    </row>
    <row r="1833" spans="1:13">
      <c r="A1833" s="11"/>
      <c r="B1833" s="12">
        <f t="shared" si="252"/>
        <v>0</v>
      </c>
      <c r="C1833" s="12">
        <f t="shared" si="253"/>
        <v>1</v>
      </c>
      <c r="D1833" s="12">
        <f t="shared" si="254"/>
        <v>1900</v>
      </c>
      <c r="E1833" s="12" t="str">
        <f t="shared" si="255"/>
        <v/>
      </c>
      <c r="F1833" s="12" t="e">
        <f t="shared" si="256"/>
        <v>#VALUE!</v>
      </c>
      <c r="G1833" s="12" t="str">
        <f t="shared" si="257"/>
        <v/>
      </c>
      <c r="H1833" s="12" t="e">
        <f t="shared" si="258"/>
        <v>#N/A</v>
      </c>
      <c r="I1833" s="12" t="str">
        <f t="shared" si="259"/>
        <v>0/1/2443</v>
      </c>
      <c r="J1833" s="12" t="str">
        <f t="shared" si="260"/>
        <v>0/1/2500</v>
      </c>
      <c r="K1833" s="12" t="e">
        <f>IF(VALUE(LEFT(A1833,SEARCH(" ",A1833)-1))&lt;10,"0"&amp;VALUE(LEFT(A1833,SEARCH(" ",A1833)-1)),VALUE(LEFT(A1833,SEARCH(" ",A1833)-1)))&amp;"/"&amp;VLOOKUP(MID(A1833,SEARCH(" ",A1833)+1,LEN(A1833)-SEARCH(" ",A1833)-3),'[1]Lookup Data'!$B$2:$C$14,2,FALSE)&amp;"/"&amp;RIGHT(A1833,2)+2500</f>
        <v>#VALUE!</v>
      </c>
      <c r="L1833" s="12" t="e">
        <f>LEFT(A1833,2)&amp;"/"&amp;VLOOKUP(MID(LEFT(A1833,LEN(A1833)-5),SEARCH(" ",A1833),LEN(LEFT(A1833,LEN(A1833)-5))-SEARCH(" ",A1833)+1),'[1]Lookup Data'!$E$3:$F$14,2,FALSE)&amp;"/"&amp;RIGHT(A1833,4)</f>
        <v>#VALUE!</v>
      </c>
      <c r="M1833" s="12" t="e">
        <f>E1833&amp;"/"&amp;VLOOKUP([1]สูตรแปลงวันที่!F1833,'[1]Lookup Data'!$B$3:$C$14,2,FALSE)&amp;"/"&amp;[1]สูตรแปลงวันที่!G1833</f>
        <v>#VALUE!</v>
      </c>
    </row>
    <row r="1834" spans="1:13">
      <c r="A1834" s="11"/>
      <c r="B1834" s="12">
        <f t="shared" si="252"/>
        <v>0</v>
      </c>
      <c r="C1834" s="12">
        <f t="shared" si="253"/>
        <v>1</v>
      </c>
      <c r="D1834" s="12">
        <f t="shared" si="254"/>
        <v>1900</v>
      </c>
      <c r="E1834" s="12" t="str">
        <f t="shared" si="255"/>
        <v/>
      </c>
      <c r="F1834" s="12" t="e">
        <f t="shared" si="256"/>
        <v>#VALUE!</v>
      </c>
      <c r="G1834" s="12" t="str">
        <f t="shared" si="257"/>
        <v/>
      </c>
      <c r="H1834" s="12" t="e">
        <f t="shared" si="258"/>
        <v>#N/A</v>
      </c>
      <c r="I1834" s="12" t="str">
        <f t="shared" si="259"/>
        <v>0/1/2443</v>
      </c>
      <c r="J1834" s="12" t="str">
        <f t="shared" si="260"/>
        <v>0/1/2500</v>
      </c>
      <c r="K1834" s="12" t="e">
        <f>IF(VALUE(LEFT(A1834,SEARCH(" ",A1834)-1))&lt;10,"0"&amp;VALUE(LEFT(A1834,SEARCH(" ",A1834)-1)),VALUE(LEFT(A1834,SEARCH(" ",A1834)-1)))&amp;"/"&amp;VLOOKUP(MID(A1834,SEARCH(" ",A1834)+1,LEN(A1834)-SEARCH(" ",A1834)-3),'[1]Lookup Data'!$B$2:$C$14,2,FALSE)&amp;"/"&amp;RIGHT(A1834,2)+2500</f>
        <v>#VALUE!</v>
      </c>
      <c r="L1834" s="12" t="e">
        <f>LEFT(A1834,2)&amp;"/"&amp;VLOOKUP(MID(LEFT(A1834,LEN(A1834)-5),SEARCH(" ",A1834),LEN(LEFT(A1834,LEN(A1834)-5))-SEARCH(" ",A1834)+1),'[1]Lookup Data'!$E$3:$F$14,2,FALSE)&amp;"/"&amp;RIGHT(A1834,4)</f>
        <v>#VALUE!</v>
      </c>
      <c r="M1834" s="12" t="e">
        <f>E1834&amp;"/"&amp;VLOOKUP([1]สูตรแปลงวันที่!F1834,'[1]Lookup Data'!$B$3:$C$14,2,FALSE)&amp;"/"&amp;[1]สูตรแปลงวันที่!G1834</f>
        <v>#VALUE!</v>
      </c>
    </row>
    <row r="1835" spans="1:13">
      <c r="A1835" s="11"/>
      <c r="B1835" s="12">
        <f t="shared" si="252"/>
        <v>0</v>
      </c>
      <c r="C1835" s="12">
        <f t="shared" si="253"/>
        <v>1</v>
      </c>
      <c r="D1835" s="12">
        <f t="shared" si="254"/>
        <v>1900</v>
      </c>
      <c r="E1835" s="12" t="str">
        <f t="shared" si="255"/>
        <v/>
      </c>
      <c r="F1835" s="12" t="e">
        <f t="shared" si="256"/>
        <v>#VALUE!</v>
      </c>
      <c r="G1835" s="12" t="str">
        <f t="shared" si="257"/>
        <v/>
      </c>
      <c r="H1835" s="12" t="e">
        <f t="shared" si="258"/>
        <v>#N/A</v>
      </c>
      <c r="I1835" s="12" t="str">
        <f t="shared" si="259"/>
        <v>0/1/2443</v>
      </c>
      <c r="J1835" s="12" t="str">
        <f t="shared" si="260"/>
        <v>0/1/2500</v>
      </c>
      <c r="K1835" s="12" t="e">
        <f>IF(VALUE(LEFT(A1835,SEARCH(" ",A1835)-1))&lt;10,"0"&amp;VALUE(LEFT(A1835,SEARCH(" ",A1835)-1)),VALUE(LEFT(A1835,SEARCH(" ",A1835)-1)))&amp;"/"&amp;VLOOKUP(MID(A1835,SEARCH(" ",A1835)+1,LEN(A1835)-SEARCH(" ",A1835)-3),'[1]Lookup Data'!$B$2:$C$14,2,FALSE)&amp;"/"&amp;RIGHT(A1835,2)+2500</f>
        <v>#VALUE!</v>
      </c>
      <c r="L1835" s="12" t="e">
        <f>LEFT(A1835,2)&amp;"/"&amp;VLOOKUP(MID(LEFT(A1835,LEN(A1835)-5),SEARCH(" ",A1835),LEN(LEFT(A1835,LEN(A1835)-5))-SEARCH(" ",A1835)+1),'[1]Lookup Data'!$E$3:$F$14,2,FALSE)&amp;"/"&amp;RIGHT(A1835,4)</f>
        <v>#VALUE!</v>
      </c>
      <c r="M1835" s="12" t="e">
        <f>E1835&amp;"/"&amp;VLOOKUP([1]สูตรแปลงวันที่!F1835,'[1]Lookup Data'!$B$3:$C$14,2,FALSE)&amp;"/"&amp;[1]สูตรแปลงวันที่!G1835</f>
        <v>#VALUE!</v>
      </c>
    </row>
    <row r="1836" spans="1:13">
      <c r="A1836" s="11"/>
      <c r="B1836" s="12">
        <f t="shared" si="252"/>
        <v>0</v>
      </c>
      <c r="C1836" s="12">
        <f t="shared" si="253"/>
        <v>1</v>
      </c>
      <c r="D1836" s="12">
        <f t="shared" si="254"/>
        <v>1900</v>
      </c>
      <c r="E1836" s="12" t="str">
        <f t="shared" si="255"/>
        <v/>
      </c>
      <c r="F1836" s="12" t="e">
        <f t="shared" si="256"/>
        <v>#VALUE!</v>
      </c>
      <c r="G1836" s="12" t="str">
        <f t="shared" si="257"/>
        <v/>
      </c>
      <c r="H1836" s="12" t="e">
        <f t="shared" si="258"/>
        <v>#N/A</v>
      </c>
      <c r="I1836" s="12" t="str">
        <f t="shared" si="259"/>
        <v>0/1/2443</v>
      </c>
      <c r="J1836" s="12" t="str">
        <f t="shared" si="260"/>
        <v>0/1/2500</v>
      </c>
      <c r="K1836" s="12" t="e">
        <f>IF(VALUE(LEFT(A1836,SEARCH(" ",A1836)-1))&lt;10,"0"&amp;VALUE(LEFT(A1836,SEARCH(" ",A1836)-1)),VALUE(LEFT(A1836,SEARCH(" ",A1836)-1)))&amp;"/"&amp;VLOOKUP(MID(A1836,SEARCH(" ",A1836)+1,LEN(A1836)-SEARCH(" ",A1836)-3),'[1]Lookup Data'!$B$2:$C$14,2,FALSE)&amp;"/"&amp;RIGHT(A1836,2)+2500</f>
        <v>#VALUE!</v>
      </c>
      <c r="L1836" s="12" t="e">
        <f>LEFT(A1836,2)&amp;"/"&amp;VLOOKUP(MID(LEFT(A1836,LEN(A1836)-5),SEARCH(" ",A1836),LEN(LEFT(A1836,LEN(A1836)-5))-SEARCH(" ",A1836)+1),'[1]Lookup Data'!$E$3:$F$14,2,FALSE)&amp;"/"&amp;RIGHT(A1836,4)</f>
        <v>#VALUE!</v>
      </c>
      <c r="M1836" s="12" t="e">
        <f>E1836&amp;"/"&amp;VLOOKUP([1]สูตรแปลงวันที่!F1836,'[1]Lookup Data'!$B$3:$C$14,2,FALSE)&amp;"/"&amp;[1]สูตรแปลงวันที่!G1836</f>
        <v>#VALUE!</v>
      </c>
    </row>
    <row r="1837" spans="1:13">
      <c r="A1837" s="11"/>
      <c r="B1837" s="12">
        <f t="shared" si="252"/>
        <v>0</v>
      </c>
      <c r="C1837" s="12">
        <f t="shared" si="253"/>
        <v>1</v>
      </c>
      <c r="D1837" s="12">
        <f t="shared" si="254"/>
        <v>1900</v>
      </c>
      <c r="E1837" s="12" t="str">
        <f t="shared" si="255"/>
        <v/>
      </c>
      <c r="F1837" s="12" t="e">
        <f t="shared" si="256"/>
        <v>#VALUE!</v>
      </c>
      <c r="G1837" s="12" t="str">
        <f t="shared" si="257"/>
        <v/>
      </c>
      <c r="H1837" s="12" t="e">
        <f t="shared" si="258"/>
        <v>#N/A</v>
      </c>
      <c r="I1837" s="12" t="str">
        <f t="shared" si="259"/>
        <v>0/1/2443</v>
      </c>
      <c r="J1837" s="12" t="str">
        <f t="shared" si="260"/>
        <v>0/1/2500</v>
      </c>
      <c r="K1837" s="12" t="e">
        <f>IF(VALUE(LEFT(A1837,SEARCH(" ",A1837)-1))&lt;10,"0"&amp;VALUE(LEFT(A1837,SEARCH(" ",A1837)-1)),VALUE(LEFT(A1837,SEARCH(" ",A1837)-1)))&amp;"/"&amp;VLOOKUP(MID(A1837,SEARCH(" ",A1837)+1,LEN(A1837)-SEARCH(" ",A1837)-3),'[1]Lookup Data'!$B$2:$C$14,2,FALSE)&amp;"/"&amp;RIGHT(A1837,2)+2500</f>
        <v>#VALUE!</v>
      </c>
      <c r="L1837" s="12" t="e">
        <f>LEFT(A1837,2)&amp;"/"&amp;VLOOKUP(MID(LEFT(A1837,LEN(A1837)-5),SEARCH(" ",A1837),LEN(LEFT(A1837,LEN(A1837)-5))-SEARCH(" ",A1837)+1),'[1]Lookup Data'!$E$3:$F$14,2,FALSE)&amp;"/"&amp;RIGHT(A1837,4)</f>
        <v>#VALUE!</v>
      </c>
      <c r="M1837" s="12" t="e">
        <f>E1837&amp;"/"&amp;VLOOKUP([1]สูตรแปลงวันที่!F1837,'[1]Lookup Data'!$B$3:$C$14,2,FALSE)&amp;"/"&amp;[1]สูตรแปลงวันที่!G1837</f>
        <v>#VALUE!</v>
      </c>
    </row>
    <row r="1838" spans="1:13">
      <c r="A1838" s="11"/>
      <c r="B1838" s="12">
        <f t="shared" si="252"/>
        <v>0</v>
      </c>
      <c r="C1838" s="12">
        <f t="shared" si="253"/>
        <v>1</v>
      </c>
      <c r="D1838" s="12">
        <f t="shared" si="254"/>
        <v>1900</v>
      </c>
      <c r="E1838" s="12" t="str">
        <f t="shared" si="255"/>
        <v/>
      </c>
      <c r="F1838" s="12" t="e">
        <f t="shared" si="256"/>
        <v>#VALUE!</v>
      </c>
      <c r="G1838" s="12" t="str">
        <f t="shared" si="257"/>
        <v/>
      </c>
      <c r="H1838" s="12" t="e">
        <f t="shared" si="258"/>
        <v>#N/A</v>
      </c>
      <c r="I1838" s="12" t="str">
        <f t="shared" si="259"/>
        <v>0/1/2443</v>
      </c>
      <c r="J1838" s="12" t="str">
        <f t="shared" si="260"/>
        <v>0/1/2500</v>
      </c>
      <c r="K1838" s="12" t="e">
        <f>IF(VALUE(LEFT(A1838,SEARCH(" ",A1838)-1))&lt;10,"0"&amp;VALUE(LEFT(A1838,SEARCH(" ",A1838)-1)),VALUE(LEFT(A1838,SEARCH(" ",A1838)-1)))&amp;"/"&amp;VLOOKUP(MID(A1838,SEARCH(" ",A1838)+1,LEN(A1838)-SEARCH(" ",A1838)-3),'[1]Lookup Data'!$B$2:$C$14,2,FALSE)&amp;"/"&amp;RIGHT(A1838,2)+2500</f>
        <v>#VALUE!</v>
      </c>
      <c r="L1838" s="12" t="e">
        <f>LEFT(A1838,2)&amp;"/"&amp;VLOOKUP(MID(LEFT(A1838,LEN(A1838)-5),SEARCH(" ",A1838),LEN(LEFT(A1838,LEN(A1838)-5))-SEARCH(" ",A1838)+1),'[1]Lookup Data'!$E$3:$F$14,2,FALSE)&amp;"/"&amp;RIGHT(A1838,4)</f>
        <v>#VALUE!</v>
      </c>
      <c r="M1838" s="12" t="e">
        <f>E1838&amp;"/"&amp;VLOOKUP([1]สูตรแปลงวันที่!F1838,'[1]Lookup Data'!$B$3:$C$14,2,FALSE)&amp;"/"&amp;[1]สูตรแปลงวันที่!G1838</f>
        <v>#VALUE!</v>
      </c>
    </row>
    <row r="1839" spans="1:13">
      <c r="A1839" s="11"/>
      <c r="B1839" s="12">
        <f t="shared" si="252"/>
        <v>0</v>
      </c>
      <c r="C1839" s="12">
        <f t="shared" si="253"/>
        <v>1</v>
      </c>
      <c r="D1839" s="12">
        <f t="shared" si="254"/>
        <v>1900</v>
      </c>
      <c r="E1839" s="12" t="str">
        <f t="shared" si="255"/>
        <v/>
      </c>
      <c r="F1839" s="12" t="e">
        <f t="shared" si="256"/>
        <v>#VALUE!</v>
      </c>
      <c r="G1839" s="12" t="str">
        <f t="shared" si="257"/>
        <v/>
      </c>
      <c r="H1839" s="12" t="e">
        <f t="shared" si="258"/>
        <v>#N/A</v>
      </c>
      <c r="I1839" s="12" t="str">
        <f t="shared" si="259"/>
        <v>0/1/2443</v>
      </c>
      <c r="J1839" s="12" t="str">
        <f t="shared" si="260"/>
        <v>0/1/2500</v>
      </c>
      <c r="K1839" s="12" t="e">
        <f>IF(VALUE(LEFT(A1839,SEARCH(" ",A1839)-1))&lt;10,"0"&amp;VALUE(LEFT(A1839,SEARCH(" ",A1839)-1)),VALUE(LEFT(A1839,SEARCH(" ",A1839)-1)))&amp;"/"&amp;VLOOKUP(MID(A1839,SEARCH(" ",A1839)+1,LEN(A1839)-SEARCH(" ",A1839)-3),'[1]Lookup Data'!$B$2:$C$14,2,FALSE)&amp;"/"&amp;RIGHT(A1839,2)+2500</f>
        <v>#VALUE!</v>
      </c>
      <c r="L1839" s="12" t="e">
        <f>LEFT(A1839,2)&amp;"/"&amp;VLOOKUP(MID(LEFT(A1839,LEN(A1839)-5),SEARCH(" ",A1839),LEN(LEFT(A1839,LEN(A1839)-5))-SEARCH(" ",A1839)+1),'[1]Lookup Data'!$E$3:$F$14,2,FALSE)&amp;"/"&amp;RIGHT(A1839,4)</f>
        <v>#VALUE!</v>
      </c>
      <c r="M1839" s="12" t="e">
        <f>E1839&amp;"/"&amp;VLOOKUP([1]สูตรแปลงวันที่!F1839,'[1]Lookup Data'!$B$3:$C$14,2,FALSE)&amp;"/"&amp;[1]สูตรแปลงวันที่!G1839</f>
        <v>#VALUE!</v>
      </c>
    </row>
    <row r="1840" spans="1:13">
      <c r="A1840" s="11"/>
      <c r="B1840" s="12">
        <f t="shared" si="252"/>
        <v>0</v>
      </c>
      <c r="C1840" s="12">
        <f t="shared" si="253"/>
        <v>1</v>
      </c>
      <c r="D1840" s="12">
        <f t="shared" si="254"/>
        <v>1900</v>
      </c>
      <c r="E1840" s="12" t="str">
        <f t="shared" si="255"/>
        <v/>
      </c>
      <c r="F1840" s="12" t="e">
        <f t="shared" si="256"/>
        <v>#VALUE!</v>
      </c>
      <c r="G1840" s="12" t="str">
        <f t="shared" si="257"/>
        <v/>
      </c>
      <c r="H1840" s="12" t="e">
        <f t="shared" si="258"/>
        <v>#N/A</v>
      </c>
      <c r="I1840" s="12" t="str">
        <f t="shared" si="259"/>
        <v>0/1/2443</v>
      </c>
      <c r="J1840" s="12" t="str">
        <f t="shared" si="260"/>
        <v>0/1/2500</v>
      </c>
      <c r="K1840" s="12" t="e">
        <f>IF(VALUE(LEFT(A1840,SEARCH(" ",A1840)-1))&lt;10,"0"&amp;VALUE(LEFT(A1840,SEARCH(" ",A1840)-1)),VALUE(LEFT(A1840,SEARCH(" ",A1840)-1)))&amp;"/"&amp;VLOOKUP(MID(A1840,SEARCH(" ",A1840)+1,LEN(A1840)-SEARCH(" ",A1840)-3),'[1]Lookup Data'!$B$2:$C$14,2,FALSE)&amp;"/"&amp;RIGHT(A1840,2)+2500</f>
        <v>#VALUE!</v>
      </c>
      <c r="L1840" s="12" t="e">
        <f>LEFT(A1840,2)&amp;"/"&amp;VLOOKUP(MID(LEFT(A1840,LEN(A1840)-5),SEARCH(" ",A1840),LEN(LEFT(A1840,LEN(A1840)-5))-SEARCH(" ",A1840)+1),'[1]Lookup Data'!$E$3:$F$14,2,FALSE)&amp;"/"&amp;RIGHT(A1840,4)</f>
        <v>#VALUE!</v>
      </c>
      <c r="M1840" s="12" t="e">
        <f>E1840&amp;"/"&amp;VLOOKUP([1]สูตรแปลงวันที่!F1840,'[1]Lookup Data'!$B$3:$C$14,2,FALSE)&amp;"/"&amp;[1]สูตรแปลงวันที่!G1840</f>
        <v>#VALUE!</v>
      </c>
    </row>
    <row r="1841" spans="1:13">
      <c r="A1841" s="11"/>
      <c r="B1841" s="12">
        <f t="shared" si="252"/>
        <v>0</v>
      </c>
      <c r="C1841" s="12">
        <f t="shared" si="253"/>
        <v>1</v>
      </c>
      <c r="D1841" s="12">
        <f t="shared" si="254"/>
        <v>1900</v>
      </c>
      <c r="E1841" s="12" t="str">
        <f t="shared" si="255"/>
        <v/>
      </c>
      <c r="F1841" s="12" t="e">
        <f t="shared" si="256"/>
        <v>#VALUE!</v>
      </c>
      <c r="G1841" s="12" t="str">
        <f t="shared" si="257"/>
        <v/>
      </c>
      <c r="H1841" s="12" t="e">
        <f t="shared" si="258"/>
        <v>#N/A</v>
      </c>
      <c r="I1841" s="12" t="str">
        <f t="shared" si="259"/>
        <v>0/1/2443</v>
      </c>
      <c r="J1841" s="12" t="str">
        <f t="shared" si="260"/>
        <v>0/1/2500</v>
      </c>
      <c r="K1841" s="12" t="e">
        <f>IF(VALUE(LEFT(A1841,SEARCH(" ",A1841)-1))&lt;10,"0"&amp;VALUE(LEFT(A1841,SEARCH(" ",A1841)-1)),VALUE(LEFT(A1841,SEARCH(" ",A1841)-1)))&amp;"/"&amp;VLOOKUP(MID(A1841,SEARCH(" ",A1841)+1,LEN(A1841)-SEARCH(" ",A1841)-3),'[1]Lookup Data'!$B$2:$C$14,2,FALSE)&amp;"/"&amp;RIGHT(A1841,2)+2500</f>
        <v>#VALUE!</v>
      </c>
      <c r="L1841" s="12" t="e">
        <f>LEFT(A1841,2)&amp;"/"&amp;VLOOKUP(MID(LEFT(A1841,LEN(A1841)-5),SEARCH(" ",A1841),LEN(LEFT(A1841,LEN(A1841)-5))-SEARCH(" ",A1841)+1),'[1]Lookup Data'!$E$3:$F$14,2,FALSE)&amp;"/"&amp;RIGHT(A1841,4)</f>
        <v>#VALUE!</v>
      </c>
      <c r="M1841" s="12" t="e">
        <f>E1841&amp;"/"&amp;VLOOKUP([1]สูตรแปลงวันที่!F1841,'[1]Lookup Data'!$B$3:$C$14,2,FALSE)&amp;"/"&amp;[1]สูตรแปลงวันที่!G1841</f>
        <v>#VALUE!</v>
      </c>
    </row>
    <row r="1842" spans="1:13">
      <c r="A1842" s="11"/>
      <c r="B1842" s="12">
        <f t="shared" si="252"/>
        <v>0</v>
      </c>
      <c r="C1842" s="12">
        <f t="shared" si="253"/>
        <v>1</v>
      </c>
      <c r="D1842" s="12">
        <f t="shared" si="254"/>
        <v>1900</v>
      </c>
      <c r="E1842" s="12" t="str">
        <f t="shared" si="255"/>
        <v/>
      </c>
      <c r="F1842" s="12" t="e">
        <f t="shared" si="256"/>
        <v>#VALUE!</v>
      </c>
      <c r="G1842" s="12" t="str">
        <f t="shared" si="257"/>
        <v/>
      </c>
      <c r="H1842" s="12" t="e">
        <f t="shared" si="258"/>
        <v>#N/A</v>
      </c>
      <c r="I1842" s="12" t="str">
        <f t="shared" si="259"/>
        <v>0/1/2443</v>
      </c>
      <c r="J1842" s="12" t="str">
        <f t="shared" si="260"/>
        <v>0/1/2500</v>
      </c>
      <c r="K1842" s="12" t="e">
        <f>IF(VALUE(LEFT(A1842,SEARCH(" ",A1842)-1))&lt;10,"0"&amp;VALUE(LEFT(A1842,SEARCH(" ",A1842)-1)),VALUE(LEFT(A1842,SEARCH(" ",A1842)-1)))&amp;"/"&amp;VLOOKUP(MID(A1842,SEARCH(" ",A1842)+1,LEN(A1842)-SEARCH(" ",A1842)-3),'[1]Lookup Data'!$B$2:$C$14,2,FALSE)&amp;"/"&amp;RIGHT(A1842,2)+2500</f>
        <v>#VALUE!</v>
      </c>
      <c r="L1842" s="12" t="e">
        <f>LEFT(A1842,2)&amp;"/"&amp;VLOOKUP(MID(LEFT(A1842,LEN(A1842)-5),SEARCH(" ",A1842),LEN(LEFT(A1842,LEN(A1842)-5))-SEARCH(" ",A1842)+1),'[1]Lookup Data'!$E$3:$F$14,2,FALSE)&amp;"/"&amp;RIGHT(A1842,4)</f>
        <v>#VALUE!</v>
      </c>
      <c r="M1842" s="12" t="e">
        <f>E1842&amp;"/"&amp;VLOOKUP([1]สูตรแปลงวันที่!F1842,'[1]Lookup Data'!$B$3:$C$14,2,FALSE)&amp;"/"&amp;[1]สูตรแปลงวันที่!G1842</f>
        <v>#VALUE!</v>
      </c>
    </row>
    <row r="1843" spans="1:13">
      <c r="A1843" s="11"/>
      <c r="B1843" s="12">
        <f t="shared" si="252"/>
        <v>0</v>
      </c>
      <c r="C1843" s="12">
        <f t="shared" si="253"/>
        <v>1</v>
      </c>
      <c r="D1843" s="12">
        <f t="shared" si="254"/>
        <v>1900</v>
      </c>
      <c r="E1843" s="12" t="str">
        <f t="shared" si="255"/>
        <v/>
      </c>
      <c r="F1843" s="12" t="e">
        <f t="shared" si="256"/>
        <v>#VALUE!</v>
      </c>
      <c r="G1843" s="12" t="str">
        <f t="shared" si="257"/>
        <v/>
      </c>
      <c r="H1843" s="12" t="e">
        <f t="shared" si="258"/>
        <v>#N/A</v>
      </c>
      <c r="I1843" s="12" t="str">
        <f t="shared" si="259"/>
        <v>0/1/2443</v>
      </c>
      <c r="J1843" s="12" t="str">
        <f t="shared" si="260"/>
        <v>0/1/2500</v>
      </c>
      <c r="K1843" s="12" t="e">
        <f>IF(VALUE(LEFT(A1843,SEARCH(" ",A1843)-1))&lt;10,"0"&amp;VALUE(LEFT(A1843,SEARCH(" ",A1843)-1)),VALUE(LEFT(A1843,SEARCH(" ",A1843)-1)))&amp;"/"&amp;VLOOKUP(MID(A1843,SEARCH(" ",A1843)+1,LEN(A1843)-SEARCH(" ",A1843)-3),'[1]Lookup Data'!$B$2:$C$14,2,FALSE)&amp;"/"&amp;RIGHT(A1843,2)+2500</f>
        <v>#VALUE!</v>
      </c>
      <c r="L1843" s="12" t="e">
        <f>LEFT(A1843,2)&amp;"/"&amp;VLOOKUP(MID(LEFT(A1843,LEN(A1843)-5),SEARCH(" ",A1843),LEN(LEFT(A1843,LEN(A1843)-5))-SEARCH(" ",A1843)+1),'[1]Lookup Data'!$E$3:$F$14,2,FALSE)&amp;"/"&amp;RIGHT(A1843,4)</f>
        <v>#VALUE!</v>
      </c>
      <c r="M1843" s="12" t="e">
        <f>E1843&amp;"/"&amp;VLOOKUP([1]สูตรแปลงวันที่!F1843,'[1]Lookup Data'!$B$3:$C$14,2,FALSE)&amp;"/"&amp;[1]สูตรแปลงวันที่!G1843</f>
        <v>#VALUE!</v>
      </c>
    </row>
    <row r="1844" spans="1:13">
      <c r="A1844" s="11"/>
      <c r="B1844" s="12">
        <f t="shared" si="252"/>
        <v>0</v>
      </c>
      <c r="C1844" s="12">
        <f t="shared" si="253"/>
        <v>1</v>
      </c>
      <c r="D1844" s="12">
        <f t="shared" si="254"/>
        <v>1900</v>
      </c>
      <c r="E1844" s="12" t="str">
        <f t="shared" si="255"/>
        <v/>
      </c>
      <c r="F1844" s="12" t="e">
        <f t="shared" si="256"/>
        <v>#VALUE!</v>
      </c>
      <c r="G1844" s="12" t="str">
        <f t="shared" si="257"/>
        <v/>
      </c>
      <c r="H1844" s="12" t="e">
        <f t="shared" si="258"/>
        <v>#N/A</v>
      </c>
      <c r="I1844" s="12" t="str">
        <f t="shared" si="259"/>
        <v>0/1/2443</v>
      </c>
      <c r="J1844" s="12" t="str">
        <f t="shared" si="260"/>
        <v>0/1/2500</v>
      </c>
      <c r="K1844" s="12" t="e">
        <f>IF(VALUE(LEFT(A1844,SEARCH(" ",A1844)-1))&lt;10,"0"&amp;VALUE(LEFT(A1844,SEARCH(" ",A1844)-1)),VALUE(LEFT(A1844,SEARCH(" ",A1844)-1)))&amp;"/"&amp;VLOOKUP(MID(A1844,SEARCH(" ",A1844)+1,LEN(A1844)-SEARCH(" ",A1844)-3),'[1]Lookup Data'!$B$2:$C$14,2,FALSE)&amp;"/"&amp;RIGHT(A1844,2)+2500</f>
        <v>#VALUE!</v>
      </c>
      <c r="L1844" s="12" t="e">
        <f>LEFT(A1844,2)&amp;"/"&amp;VLOOKUP(MID(LEFT(A1844,LEN(A1844)-5),SEARCH(" ",A1844),LEN(LEFT(A1844,LEN(A1844)-5))-SEARCH(" ",A1844)+1),'[1]Lookup Data'!$E$3:$F$14,2,FALSE)&amp;"/"&amp;RIGHT(A1844,4)</f>
        <v>#VALUE!</v>
      </c>
      <c r="M1844" s="12" t="e">
        <f>E1844&amp;"/"&amp;VLOOKUP([1]สูตรแปลงวันที่!F1844,'[1]Lookup Data'!$B$3:$C$14,2,FALSE)&amp;"/"&amp;[1]สูตรแปลงวันที่!G1844</f>
        <v>#VALUE!</v>
      </c>
    </row>
    <row r="1845" spans="1:13">
      <c r="A1845" s="11"/>
      <c r="B1845" s="12">
        <f t="shared" si="252"/>
        <v>0</v>
      </c>
      <c r="C1845" s="12">
        <f t="shared" si="253"/>
        <v>1</v>
      </c>
      <c r="D1845" s="12">
        <f t="shared" si="254"/>
        <v>1900</v>
      </c>
      <c r="E1845" s="12" t="str">
        <f t="shared" si="255"/>
        <v/>
      </c>
      <c r="F1845" s="12" t="e">
        <f t="shared" si="256"/>
        <v>#VALUE!</v>
      </c>
      <c r="G1845" s="12" t="str">
        <f t="shared" si="257"/>
        <v/>
      </c>
      <c r="H1845" s="12" t="e">
        <f t="shared" si="258"/>
        <v>#N/A</v>
      </c>
      <c r="I1845" s="12" t="str">
        <f t="shared" si="259"/>
        <v>0/1/2443</v>
      </c>
      <c r="J1845" s="12" t="str">
        <f t="shared" si="260"/>
        <v>0/1/2500</v>
      </c>
      <c r="K1845" s="12" t="e">
        <f>IF(VALUE(LEFT(A1845,SEARCH(" ",A1845)-1))&lt;10,"0"&amp;VALUE(LEFT(A1845,SEARCH(" ",A1845)-1)),VALUE(LEFT(A1845,SEARCH(" ",A1845)-1)))&amp;"/"&amp;VLOOKUP(MID(A1845,SEARCH(" ",A1845)+1,LEN(A1845)-SEARCH(" ",A1845)-3),'[1]Lookup Data'!$B$2:$C$14,2,FALSE)&amp;"/"&amp;RIGHT(A1845,2)+2500</f>
        <v>#VALUE!</v>
      </c>
      <c r="L1845" s="12" t="e">
        <f>LEFT(A1845,2)&amp;"/"&amp;VLOOKUP(MID(LEFT(A1845,LEN(A1845)-5),SEARCH(" ",A1845),LEN(LEFT(A1845,LEN(A1845)-5))-SEARCH(" ",A1845)+1),'[1]Lookup Data'!$E$3:$F$14,2,FALSE)&amp;"/"&amp;RIGHT(A1845,4)</f>
        <v>#VALUE!</v>
      </c>
      <c r="M1845" s="12" t="e">
        <f>E1845&amp;"/"&amp;VLOOKUP([1]สูตรแปลงวันที่!F1845,'[1]Lookup Data'!$B$3:$C$14,2,FALSE)&amp;"/"&amp;[1]สูตรแปลงวันที่!G1845</f>
        <v>#VALUE!</v>
      </c>
    </row>
    <row r="1846" spans="1:13">
      <c r="A1846" s="11"/>
      <c r="B1846" s="12">
        <f t="shared" si="252"/>
        <v>0</v>
      </c>
      <c r="C1846" s="12">
        <f t="shared" si="253"/>
        <v>1</v>
      </c>
      <c r="D1846" s="12">
        <f t="shared" si="254"/>
        <v>1900</v>
      </c>
      <c r="E1846" s="12" t="str">
        <f t="shared" si="255"/>
        <v/>
      </c>
      <c r="F1846" s="12" t="e">
        <f t="shared" si="256"/>
        <v>#VALUE!</v>
      </c>
      <c r="G1846" s="12" t="str">
        <f t="shared" si="257"/>
        <v/>
      </c>
      <c r="H1846" s="12" t="e">
        <f t="shared" si="258"/>
        <v>#N/A</v>
      </c>
      <c r="I1846" s="12" t="str">
        <f t="shared" si="259"/>
        <v>0/1/2443</v>
      </c>
      <c r="J1846" s="12" t="str">
        <f t="shared" si="260"/>
        <v>0/1/2500</v>
      </c>
      <c r="K1846" s="12" t="e">
        <f>IF(VALUE(LEFT(A1846,SEARCH(" ",A1846)-1))&lt;10,"0"&amp;VALUE(LEFT(A1846,SEARCH(" ",A1846)-1)),VALUE(LEFT(A1846,SEARCH(" ",A1846)-1)))&amp;"/"&amp;VLOOKUP(MID(A1846,SEARCH(" ",A1846)+1,LEN(A1846)-SEARCH(" ",A1846)-3),'[1]Lookup Data'!$B$2:$C$14,2,FALSE)&amp;"/"&amp;RIGHT(A1846,2)+2500</f>
        <v>#VALUE!</v>
      </c>
      <c r="L1846" s="12" t="e">
        <f>LEFT(A1846,2)&amp;"/"&amp;VLOOKUP(MID(LEFT(A1846,LEN(A1846)-5),SEARCH(" ",A1846),LEN(LEFT(A1846,LEN(A1846)-5))-SEARCH(" ",A1846)+1),'[1]Lookup Data'!$E$3:$F$14,2,FALSE)&amp;"/"&amp;RIGHT(A1846,4)</f>
        <v>#VALUE!</v>
      </c>
      <c r="M1846" s="12" t="e">
        <f>E1846&amp;"/"&amp;VLOOKUP([1]สูตรแปลงวันที่!F1846,'[1]Lookup Data'!$B$3:$C$14,2,FALSE)&amp;"/"&amp;[1]สูตรแปลงวันที่!G1846</f>
        <v>#VALUE!</v>
      </c>
    </row>
    <row r="1847" spans="1:13">
      <c r="A1847" s="11"/>
      <c r="B1847" s="12">
        <f t="shared" si="252"/>
        <v>0</v>
      </c>
      <c r="C1847" s="12">
        <f t="shared" si="253"/>
        <v>1</v>
      </c>
      <c r="D1847" s="12">
        <f t="shared" si="254"/>
        <v>1900</v>
      </c>
      <c r="E1847" s="12" t="str">
        <f t="shared" si="255"/>
        <v/>
      </c>
      <c r="F1847" s="12" t="e">
        <f t="shared" si="256"/>
        <v>#VALUE!</v>
      </c>
      <c r="G1847" s="12" t="str">
        <f t="shared" si="257"/>
        <v/>
      </c>
      <c r="H1847" s="12" t="e">
        <f t="shared" si="258"/>
        <v>#N/A</v>
      </c>
      <c r="I1847" s="12" t="str">
        <f t="shared" si="259"/>
        <v>0/1/2443</v>
      </c>
      <c r="J1847" s="12" t="str">
        <f t="shared" si="260"/>
        <v>0/1/2500</v>
      </c>
      <c r="K1847" s="12" t="e">
        <f>IF(VALUE(LEFT(A1847,SEARCH(" ",A1847)-1))&lt;10,"0"&amp;VALUE(LEFT(A1847,SEARCH(" ",A1847)-1)),VALUE(LEFT(A1847,SEARCH(" ",A1847)-1)))&amp;"/"&amp;VLOOKUP(MID(A1847,SEARCH(" ",A1847)+1,LEN(A1847)-SEARCH(" ",A1847)-3),'[1]Lookup Data'!$B$2:$C$14,2,FALSE)&amp;"/"&amp;RIGHT(A1847,2)+2500</f>
        <v>#VALUE!</v>
      </c>
      <c r="L1847" s="12" t="e">
        <f>LEFT(A1847,2)&amp;"/"&amp;VLOOKUP(MID(LEFT(A1847,LEN(A1847)-5),SEARCH(" ",A1847),LEN(LEFT(A1847,LEN(A1847)-5))-SEARCH(" ",A1847)+1),'[1]Lookup Data'!$E$3:$F$14,2,FALSE)&amp;"/"&amp;RIGHT(A1847,4)</f>
        <v>#VALUE!</v>
      </c>
      <c r="M1847" s="12" t="e">
        <f>E1847&amp;"/"&amp;VLOOKUP([1]สูตรแปลงวันที่!F1847,'[1]Lookup Data'!$B$3:$C$14,2,FALSE)&amp;"/"&amp;[1]สูตรแปลงวันที่!G1847</f>
        <v>#VALUE!</v>
      </c>
    </row>
    <row r="1848" spans="1:13">
      <c r="A1848" s="11"/>
      <c r="B1848" s="12">
        <f t="shared" si="252"/>
        <v>0</v>
      </c>
      <c r="C1848" s="12">
        <f t="shared" si="253"/>
        <v>1</v>
      </c>
      <c r="D1848" s="12">
        <f t="shared" si="254"/>
        <v>1900</v>
      </c>
      <c r="E1848" s="12" t="str">
        <f t="shared" si="255"/>
        <v/>
      </c>
      <c r="F1848" s="12" t="e">
        <f t="shared" si="256"/>
        <v>#VALUE!</v>
      </c>
      <c r="G1848" s="12" t="str">
        <f t="shared" si="257"/>
        <v/>
      </c>
      <c r="H1848" s="12" t="e">
        <f t="shared" si="258"/>
        <v>#N/A</v>
      </c>
      <c r="I1848" s="12" t="str">
        <f t="shared" si="259"/>
        <v>0/1/2443</v>
      </c>
      <c r="J1848" s="12" t="str">
        <f t="shared" si="260"/>
        <v>0/1/2500</v>
      </c>
      <c r="K1848" s="12" t="e">
        <f>IF(VALUE(LEFT(A1848,SEARCH(" ",A1848)-1))&lt;10,"0"&amp;VALUE(LEFT(A1848,SEARCH(" ",A1848)-1)),VALUE(LEFT(A1848,SEARCH(" ",A1848)-1)))&amp;"/"&amp;VLOOKUP(MID(A1848,SEARCH(" ",A1848)+1,LEN(A1848)-SEARCH(" ",A1848)-3),'[1]Lookup Data'!$B$2:$C$14,2,FALSE)&amp;"/"&amp;RIGHT(A1848,2)+2500</f>
        <v>#VALUE!</v>
      </c>
      <c r="L1848" s="12" t="e">
        <f>LEFT(A1848,2)&amp;"/"&amp;VLOOKUP(MID(LEFT(A1848,LEN(A1848)-5),SEARCH(" ",A1848),LEN(LEFT(A1848,LEN(A1848)-5))-SEARCH(" ",A1848)+1),'[1]Lookup Data'!$E$3:$F$14,2,FALSE)&amp;"/"&amp;RIGHT(A1848,4)</f>
        <v>#VALUE!</v>
      </c>
      <c r="M1848" s="12" t="e">
        <f>E1848&amp;"/"&amp;VLOOKUP([1]สูตรแปลงวันที่!F1848,'[1]Lookup Data'!$B$3:$C$14,2,FALSE)&amp;"/"&amp;[1]สูตรแปลงวันที่!G1848</f>
        <v>#VALUE!</v>
      </c>
    </row>
    <row r="1849" spans="1:13">
      <c r="A1849" s="11"/>
      <c r="B1849" s="12">
        <f t="shared" si="252"/>
        <v>0</v>
      </c>
      <c r="C1849" s="12">
        <f t="shared" si="253"/>
        <v>1</v>
      </c>
      <c r="D1849" s="12">
        <f t="shared" si="254"/>
        <v>1900</v>
      </c>
      <c r="E1849" s="12" t="str">
        <f t="shared" si="255"/>
        <v/>
      </c>
      <c r="F1849" s="12" t="e">
        <f t="shared" si="256"/>
        <v>#VALUE!</v>
      </c>
      <c r="G1849" s="12" t="str">
        <f t="shared" si="257"/>
        <v/>
      </c>
      <c r="H1849" s="12" t="e">
        <f t="shared" si="258"/>
        <v>#N/A</v>
      </c>
      <c r="I1849" s="12" t="str">
        <f t="shared" si="259"/>
        <v>0/1/2443</v>
      </c>
      <c r="J1849" s="12" t="str">
        <f t="shared" si="260"/>
        <v>0/1/2500</v>
      </c>
      <c r="K1849" s="12" t="e">
        <f>IF(VALUE(LEFT(A1849,SEARCH(" ",A1849)-1))&lt;10,"0"&amp;VALUE(LEFT(A1849,SEARCH(" ",A1849)-1)),VALUE(LEFT(A1849,SEARCH(" ",A1849)-1)))&amp;"/"&amp;VLOOKUP(MID(A1849,SEARCH(" ",A1849)+1,LEN(A1849)-SEARCH(" ",A1849)-3),'[1]Lookup Data'!$B$2:$C$14,2,FALSE)&amp;"/"&amp;RIGHT(A1849,2)+2500</f>
        <v>#VALUE!</v>
      </c>
      <c r="L1849" s="12" t="e">
        <f>LEFT(A1849,2)&amp;"/"&amp;VLOOKUP(MID(LEFT(A1849,LEN(A1849)-5),SEARCH(" ",A1849),LEN(LEFT(A1849,LEN(A1849)-5))-SEARCH(" ",A1849)+1),'[1]Lookup Data'!$E$3:$F$14,2,FALSE)&amp;"/"&amp;RIGHT(A1849,4)</f>
        <v>#VALUE!</v>
      </c>
      <c r="M1849" s="12" t="e">
        <f>E1849&amp;"/"&amp;VLOOKUP([1]สูตรแปลงวันที่!F1849,'[1]Lookup Data'!$B$3:$C$14,2,FALSE)&amp;"/"&amp;[1]สูตรแปลงวันที่!G1849</f>
        <v>#VALUE!</v>
      </c>
    </row>
    <row r="1850" spans="1:13">
      <c r="A1850" s="11"/>
      <c r="B1850" s="12">
        <f t="shared" si="252"/>
        <v>0</v>
      </c>
      <c r="C1850" s="12">
        <f t="shared" si="253"/>
        <v>1</v>
      </c>
      <c r="D1850" s="12">
        <f t="shared" si="254"/>
        <v>1900</v>
      </c>
      <c r="E1850" s="12" t="str">
        <f t="shared" si="255"/>
        <v/>
      </c>
      <c r="F1850" s="12" t="e">
        <f t="shared" si="256"/>
        <v>#VALUE!</v>
      </c>
      <c r="G1850" s="12" t="str">
        <f t="shared" si="257"/>
        <v/>
      </c>
      <c r="H1850" s="12" t="e">
        <f t="shared" si="258"/>
        <v>#N/A</v>
      </c>
      <c r="I1850" s="12" t="str">
        <f t="shared" si="259"/>
        <v>0/1/2443</v>
      </c>
      <c r="J1850" s="12" t="str">
        <f t="shared" si="260"/>
        <v>0/1/2500</v>
      </c>
      <c r="K1850" s="12" t="e">
        <f>IF(VALUE(LEFT(A1850,SEARCH(" ",A1850)-1))&lt;10,"0"&amp;VALUE(LEFT(A1850,SEARCH(" ",A1850)-1)),VALUE(LEFT(A1850,SEARCH(" ",A1850)-1)))&amp;"/"&amp;VLOOKUP(MID(A1850,SEARCH(" ",A1850)+1,LEN(A1850)-SEARCH(" ",A1850)-3),'[1]Lookup Data'!$B$2:$C$14,2,FALSE)&amp;"/"&amp;RIGHT(A1850,2)+2500</f>
        <v>#VALUE!</v>
      </c>
      <c r="L1850" s="12" t="e">
        <f>LEFT(A1850,2)&amp;"/"&amp;VLOOKUP(MID(LEFT(A1850,LEN(A1850)-5),SEARCH(" ",A1850),LEN(LEFT(A1850,LEN(A1850)-5))-SEARCH(" ",A1850)+1),'[1]Lookup Data'!$E$3:$F$14,2,FALSE)&amp;"/"&amp;RIGHT(A1850,4)</f>
        <v>#VALUE!</v>
      </c>
      <c r="M1850" s="12" t="e">
        <f>E1850&amp;"/"&amp;VLOOKUP([1]สูตรแปลงวันที่!F1850,'[1]Lookup Data'!$B$3:$C$14,2,FALSE)&amp;"/"&amp;[1]สูตรแปลงวันที่!G1850</f>
        <v>#VALUE!</v>
      </c>
    </row>
    <row r="1851" spans="1:13">
      <c r="A1851" s="11"/>
      <c r="B1851" s="12">
        <f t="shared" si="252"/>
        <v>0</v>
      </c>
      <c r="C1851" s="12">
        <f t="shared" si="253"/>
        <v>1</v>
      </c>
      <c r="D1851" s="12">
        <f t="shared" si="254"/>
        <v>1900</v>
      </c>
      <c r="E1851" s="12" t="str">
        <f t="shared" si="255"/>
        <v/>
      </c>
      <c r="F1851" s="12" t="e">
        <f t="shared" si="256"/>
        <v>#VALUE!</v>
      </c>
      <c r="G1851" s="12" t="str">
        <f t="shared" si="257"/>
        <v/>
      </c>
      <c r="H1851" s="12" t="e">
        <f t="shared" si="258"/>
        <v>#N/A</v>
      </c>
      <c r="I1851" s="12" t="str">
        <f t="shared" si="259"/>
        <v>0/1/2443</v>
      </c>
      <c r="J1851" s="12" t="str">
        <f t="shared" si="260"/>
        <v>0/1/2500</v>
      </c>
      <c r="K1851" s="12" t="e">
        <f>IF(VALUE(LEFT(A1851,SEARCH(" ",A1851)-1))&lt;10,"0"&amp;VALUE(LEFT(A1851,SEARCH(" ",A1851)-1)),VALUE(LEFT(A1851,SEARCH(" ",A1851)-1)))&amp;"/"&amp;VLOOKUP(MID(A1851,SEARCH(" ",A1851)+1,LEN(A1851)-SEARCH(" ",A1851)-3),'[1]Lookup Data'!$B$2:$C$14,2,FALSE)&amp;"/"&amp;RIGHT(A1851,2)+2500</f>
        <v>#VALUE!</v>
      </c>
      <c r="L1851" s="12" t="e">
        <f>LEFT(A1851,2)&amp;"/"&amp;VLOOKUP(MID(LEFT(A1851,LEN(A1851)-5),SEARCH(" ",A1851),LEN(LEFT(A1851,LEN(A1851)-5))-SEARCH(" ",A1851)+1),'[1]Lookup Data'!$E$3:$F$14,2,FALSE)&amp;"/"&amp;RIGHT(A1851,4)</f>
        <v>#VALUE!</v>
      </c>
      <c r="M1851" s="12" t="e">
        <f>E1851&amp;"/"&amp;VLOOKUP([1]สูตรแปลงวันที่!F1851,'[1]Lookup Data'!$B$3:$C$14,2,FALSE)&amp;"/"&amp;[1]สูตรแปลงวันที่!G1851</f>
        <v>#VALUE!</v>
      </c>
    </row>
    <row r="1852" spans="1:13">
      <c r="A1852" s="11"/>
      <c r="B1852" s="12">
        <f t="shared" si="252"/>
        <v>0</v>
      </c>
      <c r="C1852" s="12">
        <f t="shared" si="253"/>
        <v>1</v>
      </c>
      <c r="D1852" s="12">
        <f t="shared" si="254"/>
        <v>1900</v>
      </c>
      <c r="E1852" s="12" t="str">
        <f t="shared" si="255"/>
        <v/>
      </c>
      <c r="F1852" s="12" t="e">
        <f t="shared" si="256"/>
        <v>#VALUE!</v>
      </c>
      <c r="G1852" s="12" t="str">
        <f t="shared" si="257"/>
        <v/>
      </c>
      <c r="H1852" s="12" t="e">
        <f t="shared" si="258"/>
        <v>#N/A</v>
      </c>
      <c r="I1852" s="12" t="str">
        <f t="shared" si="259"/>
        <v>0/1/2443</v>
      </c>
      <c r="J1852" s="12" t="str">
        <f t="shared" si="260"/>
        <v>0/1/2500</v>
      </c>
      <c r="K1852" s="12" t="e">
        <f>IF(VALUE(LEFT(A1852,SEARCH(" ",A1852)-1))&lt;10,"0"&amp;VALUE(LEFT(A1852,SEARCH(" ",A1852)-1)),VALUE(LEFT(A1852,SEARCH(" ",A1852)-1)))&amp;"/"&amp;VLOOKUP(MID(A1852,SEARCH(" ",A1852)+1,LEN(A1852)-SEARCH(" ",A1852)-3),'[1]Lookup Data'!$B$2:$C$14,2,FALSE)&amp;"/"&amp;RIGHT(A1852,2)+2500</f>
        <v>#VALUE!</v>
      </c>
      <c r="L1852" s="12" t="e">
        <f>LEFT(A1852,2)&amp;"/"&amp;VLOOKUP(MID(LEFT(A1852,LEN(A1852)-5),SEARCH(" ",A1852),LEN(LEFT(A1852,LEN(A1852)-5))-SEARCH(" ",A1852)+1),'[1]Lookup Data'!$E$3:$F$14,2,FALSE)&amp;"/"&amp;RIGHT(A1852,4)</f>
        <v>#VALUE!</v>
      </c>
      <c r="M1852" s="12" t="e">
        <f>E1852&amp;"/"&amp;VLOOKUP([1]สูตรแปลงวันที่!F1852,'[1]Lookup Data'!$B$3:$C$14,2,FALSE)&amp;"/"&amp;[1]สูตรแปลงวันที่!G1852</f>
        <v>#VALUE!</v>
      </c>
    </row>
    <row r="1853" spans="1:13">
      <c r="A1853" s="11"/>
      <c r="B1853" s="12">
        <f t="shared" si="252"/>
        <v>0</v>
      </c>
      <c r="C1853" s="12">
        <f t="shared" si="253"/>
        <v>1</v>
      </c>
      <c r="D1853" s="12">
        <f t="shared" si="254"/>
        <v>1900</v>
      </c>
      <c r="E1853" s="12" t="str">
        <f t="shared" si="255"/>
        <v/>
      </c>
      <c r="F1853" s="12" t="e">
        <f t="shared" si="256"/>
        <v>#VALUE!</v>
      </c>
      <c r="G1853" s="12" t="str">
        <f t="shared" si="257"/>
        <v/>
      </c>
      <c r="H1853" s="12" t="e">
        <f t="shared" si="258"/>
        <v>#N/A</v>
      </c>
      <c r="I1853" s="12" t="str">
        <f t="shared" si="259"/>
        <v>0/1/2443</v>
      </c>
      <c r="J1853" s="12" t="str">
        <f t="shared" si="260"/>
        <v>0/1/2500</v>
      </c>
      <c r="K1853" s="12" t="e">
        <f>IF(VALUE(LEFT(A1853,SEARCH(" ",A1853)-1))&lt;10,"0"&amp;VALUE(LEFT(A1853,SEARCH(" ",A1853)-1)),VALUE(LEFT(A1853,SEARCH(" ",A1853)-1)))&amp;"/"&amp;VLOOKUP(MID(A1853,SEARCH(" ",A1853)+1,LEN(A1853)-SEARCH(" ",A1853)-3),'[1]Lookup Data'!$B$2:$C$14,2,FALSE)&amp;"/"&amp;RIGHT(A1853,2)+2500</f>
        <v>#VALUE!</v>
      </c>
      <c r="L1853" s="12" t="e">
        <f>LEFT(A1853,2)&amp;"/"&amp;VLOOKUP(MID(LEFT(A1853,LEN(A1853)-5),SEARCH(" ",A1853),LEN(LEFT(A1853,LEN(A1853)-5))-SEARCH(" ",A1853)+1),'[1]Lookup Data'!$E$3:$F$14,2,FALSE)&amp;"/"&amp;RIGHT(A1853,4)</f>
        <v>#VALUE!</v>
      </c>
      <c r="M1853" s="12" t="e">
        <f>E1853&amp;"/"&amp;VLOOKUP([1]สูตรแปลงวันที่!F1853,'[1]Lookup Data'!$B$3:$C$14,2,FALSE)&amp;"/"&amp;[1]สูตรแปลงวันที่!G1853</f>
        <v>#VALUE!</v>
      </c>
    </row>
    <row r="1854" spans="1:13">
      <c r="A1854" s="11"/>
      <c r="B1854" s="12">
        <f t="shared" si="252"/>
        <v>0</v>
      </c>
      <c r="C1854" s="12">
        <f t="shared" si="253"/>
        <v>1</v>
      </c>
      <c r="D1854" s="12">
        <f t="shared" si="254"/>
        <v>1900</v>
      </c>
      <c r="E1854" s="12" t="str">
        <f t="shared" si="255"/>
        <v/>
      </c>
      <c r="F1854" s="12" t="e">
        <f t="shared" si="256"/>
        <v>#VALUE!</v>
      </c>
      <c r="G1854" s="12" t="str">
        <f t="shared" si="257"/>
        <v/>
      </c>
      <c r="H1854" s="12" t="e">
        <f t="shared" si="258"/>
        <v>#N/A</v>
      </c>
      <c r="I1854" s="12" t="str">
        <f t="shared" si="259"/>
        <v>0/1/2443</v>
      </c>
      <c r="J1854" s="12" t="str">
        <f t="shared" si="260"/>
        <v>0/1/2500</v>
      </c>
      <c r="K1854" s="12" t="e">
        <f>IF(VALUE(LEFT(A1854,SEARCH(" ",A1854)-1))&lt;10,"0"&amp;VALUE(LEFT(A1854,SEARCH(" ",A1854)-1)),VALUE(LEFT(A1854,SEARCH(" ",A1854)-1)))&amp;"/"&amp;VLOOKUP(MID(A1854,SEARCH(" ",A1854)+1,LEN(A1854)-SEARCH(" ",A1854)-3),'[1]Lookup Data'!$B$2:$C$14,2,FALSE)&amp;"/"&amp;RIGHT(A1854,2)+2500</f>
        <v>#VALUE!</v>
      </c>
      <c r="L1854" s="12" t="e">
        <f>LEFT(A1854,2)&amp;"/"&amp;VLOOKUP(MID(LEFT(A1854,LEN(A1854)-5),SEARCH(" ",A1854),LEN(LEFT(A1854,LEN(A1854)-5))-SEARCH(" ",A1854)+1),'[1]Lookup Data'!$E$3:$F$14,2,FALSE)&amp;"/"&amp;RIGHT(A1854,4)</f>
        <v>#VALUE!</v>
      </c>
      <c r="M1854" s="12" t="e">
        <f>E1854&amp;"/"&amp;VLOOKUP([1]สูตรแปลงวันที่!F1854,'[1]Lookup Data'!$B$3:$C$14,2,FALSE)&amp;"/"&amp;[1]สูตรแปลงวันที่!G1854</f>
        <v>#VALUE!</v>
      </c>
    </row>
    <row r="1855" spans="1:13">
      <c r="A1855" s="11"/>
      <c r="B1855" s="12">
        <f t="shared" si="252"/>
        <v>0</v>
      </c>
      <c r="C1855" s="12">
        <f t="shared" si="253"/>
        <v>1</v>
      </c>
      <c r="D1855" s="12">
        <f t="shared" si="254"/>
        <v>1900</v>
      </c>
      <c r="E1855" s="12" t="str">
        <f t="shared" si="255"/>
        <v/>
      </c>
      <c r="F1855" s="12" t="e">
        <f t="shared" si="256"/>
        <v>#VALUE!</v>
      </c>
      <c r="G1855" s="12" t="str">
        <f t="shared" si="257"/>
        <v/>
      </c>
      <c r="H1855" s="12" t="e">
        <f t="shared" si="258"/>
        <v>#N/A</v>
      </c>
      <c r="I1855" s="12" t="str">
        <f t="shared" si="259"/>
        <v>0/1/2443</v>
      </c>
      <c r="J1855" s="12" t="str">
        <f t="shared" si="260"/>
        <v>0/1/2500</v>
      </c>
      <c r="K1855" s="12" t="e">
        <f>IF(VALUE(LEFT(A1855,SEARCH(" ",A1855)-1))&lt;10,"0"&amp;VALUE(LEFT(A1855,SEARCH(" ",A1855)-1)),VALUE(LEFT(A1855,SEARCH(" ",A1855)-1)))&amp;"/"&amp;VLOOKUP(MID(A1855,SEARCH(" ",A1855)+1,LEN(A1855)-SEARCH(" ",A1855)-3),'[1]Lookup Data'!$B$2:$C$14,2,FALSE)&amp;"/"&amp;RIGHT(A1855,2)+2500</f>
        <v>#VALUE!</v>
      </c>
      <c r="L1855" s="12" t="e">
        <f>LEFT(A1855,2)&amp;"/"&amp;VLOOKUP(MID(LEFT(A1855,LEN(A1855)-5),SEARCH(" ",A1855),LEN(LEFT(A1855,LEN(A1855)-5))-SEARCH(" ",A1855)+1),'[1]Lookup Data'!$E$3:$F$14,2,FALSE)&amp;"/"&amp;RIGHT(A1855,4)</f>
        <v>#VALUE!</v>
      </c>
      <c r="M1855" s="12" t="e">
        <f>E1855&amp;"/"&amp;VLOOKUP([1]สูตรแปลงวันที่!F1855,'[1]Lookup Data'!$B$3:$C$14,2,FALSE)&amp;"/"&amp;[1]สูตรแปลงวันที่!G1855</f>
        <v>#VALUE!</v>
      </c>
    </row>
    <row r="1856" spans="1:13">
      <c r="A1856" s="11"/>
      <c r="B1856" s="12">
        <f t="shared" si="252"/>
        <v>0</v>
      </c>
      <c r="C1856" s="12">
        <f t="shared" si="253"/>
        <v>1</v>
      </c>
      <c r="D1856" s="12">
        <f t="shared" si="254"/>
        <v>1900</v>
      </c>
      <c r="E1856" s="12" t="str">
        <f t="shared" si="255"/>
        <v/>
      </c>
      <c r="F1856" s="12" t="e">
        <f t="shared" si="256"/>
        <v>#VALUE!</v>
      </c>
      <c r="G1856" s="12" t="str">
        <f t="shared" si="257"/>
        <v/>
      </c>
      <c r="H1856" s="12" t="e">
        <f t="shared" si="258"/>
        <v>#N/A</v>
      </c>
      <c r="I1856" s="12" t="str">
        <f t="shared" si="259"/>
        <v>0/1/2443</v>
      </c>
      <c r="J1856" s="12" t="str">
        <f t="shared" si="260"/>
        <v>0/1/2500</v>
      </c>
      <c r="K1856" s="12" t="e">
        <f>IF(VALUE(LEFT(A1856,SEARCH(" ",A1856)-1))&lt;10,"0"&amp;VALUE(LEFT(A1856,SEARCH(" ",A1856)-1)),VALUE(LEFT(A1856,SEARCH(" ",A1856)-1)))&amp;"/"&amp;VLOOKUP(MID(A1856,SEARCH(" ",A1856)+1,LEN(A1856)-SEARCH(" ",A1856)-3),'[1]Lookup Data'!$B$2:$C$14,2,FALSE)&amp;"/"&amp;RIGHT(A1856,2)+2500</f>
        <v>#VALUE!</v>
      </c>
      <c r="L1856" s="12" t="e">
        <f>LEFT(A1856,2)&amp;"/"&amp;VLOOKUP(MID(LEFT(A1856,LEN(A1856)-5),SEARCH(" ",A1856),LEN(LEFT(A1856,LEN(A1856)-5))-SEARCH(" ",A1856)+1),'[1]Lookup Data'!$E$3:$F$14,2,FALSE)&amp;"/"&amp;RIGHT(A1856,4)</f>
        <v>#VALUE!</v>
      </c>
      <c r="M1856" s="12" t="e">
        <f>E1856&amp;"/"&amp;VLOOKUP([1]สูตรแปลงวันที่!F1856,'[1]Lookup Data'!$B$3:$C$14,2,FALSE)&amp;"/"&amp;[1]สูตรแปลงวันที่!G1856</f>
        <v>#VALUE!</v>
      </c>
    </row>
    <row r="1857" spans="1:13">
      <c r="A1857" s="11"/>
      <c r="B1857" s="12">
        <f t="shared" si="252"/>
        <v>0</v>
      </c>
      <c r="C1857" s="12">
        <f t="shared" si="253"/>
        <v>1</v>
      </c>
      <c r="D1857" s="12">
        <f t="shared" si="254"/>
        <v>1900</v>
      </c>
      <c r="E1857" s="12" t="str">
        <f t="shared" si="255"/>
        <v/>
      </c>
      <c r="F1857" s="12" t="e">
        <f t="shared" si="256"/>
        <v>#VALUE!</v>
      </c>
      <c r="G1857" s="12" t="str">
        <f t="shared" si="257"/>
        <v/>
      </c>
      <c r="H1857" s="12" t="e">
        <f t="shared" si="258"/>
        <v>#N/A</v>
      </c>
      <c r="I1857" s="12" t="str">
        <f t="shared" si="259"/>
        <v>0/1/2443</v>
      </c>
      <c r="J1857" s="12" t="str">
        <f t="shared" si="260"/>
        <v>0/1/2500</v>
      </c>
      <c r="K1857" s="12" t="e">
        <f>IF(VALUE(LEFT(A1857,SEARCH(" ",A1857)-1))&lt;10,"0"&amp;VALUE(LEFT(A1857,SEARCH(" ",A1857)-1)),VALUE(LEFT(A1857,SEARCH(" ",A1857)-1)))&amp;"/"&amp;VLOOKUP(MID(A1857,SEARCH(" ",A1857)+1,LEN(A1857)-SEARCH(" ",A1857)-3),'[1]Lookup Data'!$B$2:$C$14,2,FALSE)&amp;"/"&amp;RIGHT(A1857,2)+2500</f>
        <v>#VALUE!</v>
      </c>
      <c r="L1857" s="12" t="e">
        <f>LEFT(A1857,2)&amp;"/"&amp;VLOOKUP(MID(LEFT(A1857,LEN(A1857)-5),SEARCH(" ",A1857),LEN(LEFT(A1857,LEN(A1857)-5))-SEARCH(" ",A1857)+1),'[1]Lookup Data'!$E$3:$F$14,2,FALSE)&amp;"/"&amp;RIGHT(A1857,4)</f>
        <v>#VALUE!</v>
      </c>
      <c r="M1857" s="12" t="e">
        <f>E1857&amp;"/"&amp;VLOOKUP([1]สูตรแปลงวันที่!F1857,'[1]Lookup Data'!$B$3:$C$14,2,FALSE)&amp;"/"&amp;[1]สูตรแปลงวันที่!G1857</f>
        <v>#VALUE!</v>
      </c>
    </row>
    <row r="1858" spans="1:13">
      <c r="A1858" s="11"/>
      <c r="B1858" s="12">
        <f t="shared" si="252"/>
        <v>0</v>
      </c>
      <c r="C1858" s="12">
        <f t="shared" si="253"/>
        <v>1</v>
      </c>
      <c r="D1858" s="12">
        <f t="shared" si="254"/>
        <v>1900</v>
      </c>
      <c r="E1858" s="12" t="str">
        <f t="shared" si="255"/>
        <v/>
      </c>
      <c r="F1858" s="12" t="e">
        <f t="shared" si="256"/>
        <v>#VALUE!</v>
      </c>
      <c r="G1858" s="12" t="str">
        <f t="shared" si="257"/>
        <v/>
      </c>
      <c r="H1858" s="12" t="e">
        <f t="shared" si="258"/>
        <v>#N/A</v>
      </c>
      <c r="I1858" s="12" t="str">
        <f t="shared" si="259"/>
        <v>0/1/2443</v>
      </c>
      <c r="J1858" s="12" t="str">
        <f t="shared" si="260"/>
        <v>0/1/2500</v>
      </c>
      <c r="K1858" s="12" t="e">
        <f>IF(VALUE(LEFT(A1858,SEARCH(" ",A1858)-1))&lt;10,"0"&amp;VALUE(LEFT(A1858,SEARCH(" ",A1858)-1)),VALUE(LEFT(A1858,SEARCH(" ",A1858)-1)))&amp;"/"&amp;VLOOKUP(MID(A1858,SEARCH(" ",A1858)+1,LEN(A1858)-SEARCH(" ",A1858)-3),'[1]Lookup Data'!$B$2:$C$14,2,FALSE)&amp;"/"&amp;RIGHT(A1858,2)+2500</f>
        <v>#VALUE!</v>
      </c>
      <c r="L1858" s="12" t="e">
        <f>LEFT(A1858,2)&amp;"/"&amp;VLOOKUP(MID(LEFT(A1858,LEN(A1858)-5),SEARCH(" ",A1858),LEN(LEFT(A1858,LEN(A1858)-5))-SEARCH(" ",A1858)+1),'[1]Lookup Data'!$E$3:$F$14,2,FALSE)&amp;"/"&amp;RIGHT(A1858,4)</f>
        <v>#VALUE!</v>
      </c>
      <c r="M1858" s="12" t="e">
        <f>E1858&amp;"/"&amp;VLOOKUP([1]สูตรแปลงวันที่!F1858,'[1]Lookup Data'!$B$3:$C$14,2,FALSE)&amp;"/"&amp;[1]สูตรแปลงวันที่!G1858</f>
        <v>#VALUE!</v>
      </c>
    </row>
    <row r="1859" spans="1:13">
      <c r="A1859" s="11"/>
      <c r="B1859" s="12">
        <f t="shared" ref="B1859:B1922" si="261">DAY(A1859)</f>
        <v>0</v>
      </c>
      <c r="C1859" s="12">
        <f t="shared" ref="C1859:C1922" si="262">MONTH(A1859)</f>
        <v>1</v>
      </c>
      <c r="D1859" s="12">
        <f t="shared" ref="D1859:D1922" si="263">YEAR(A1859)</f>
        <v>1900</v>
      </c>
      <c r="E1859" s="12" t="str">
        <f t="shared" ref="E1859:E1922" si="264">LEFT(A1859,2)</f>
        <v/>
      </c>
      <c r="F1859" s="12" t="e">
        <f t="shared" ref="F1859:F1922" si="265">MID(A1859,SEARCH(" ",A1859)+1,LEN(A1859)-5-SEARCH(" ",A1859))</f>
        <v>#VALUE!</v>
      </c>
      <c r="G1859" s="12" t="str">
        <f t="shared" ref="G1859:G1922" si="266">RIGHT(A1859,4)</f>
        <v/>
      </c>
      <c r="H1859" s="12" t="e">
        <f t="shared" si="258"/>
        <v>#N/A</v>
      </c>
      <c r="I1859" s="12" t="str">
        <f t="shared" si="259"/>
        <v>0/1/2443</v>
      </c>
      <c r="J1859" s="12" t="str">
        <f t="shared" si="260"/>
        <v>0/1/2500</v>
      </c>
      <c r="K1859" s="12" t="e">
        <f>IF(VALUE(LEFT(A1859,SEARCH(" ",A1859)-1))&lt;10,"0"&amp;VALUE(LEFT(A1859,SEARCH(" ",A1859)-1)),VALUE(LEFT(A1859,SEARCH(" ",A1859)-1)))&amp;"/"&amp;VLOOKUP(MID(A1859,SEARCH(" ",A1859)+1,LEN(A1859)-SEARCH(" ",A1859)-3),'[1]Lookup Data'!$B$2:$C$14,2,FALSE)&amp;"/"&amp;RIGHT(A1859,2)+2500</f>
        <v>#VALUE!</v>
      </c>
      <c r="L1859" s="12" t="e">
        <f>LEFT(A1859,2)&amp;"/"&amp;VLOOKUP(MID(LEFT(A1859,LEN(A1859)-5),SEARCH(" ",A1859),LEN(LEFT(A1859,LEN(A1859)-5))-SEARCH(" ",A1859)+1),'[1]Lookup Data'!$E$3:$F$14,2,FALSE)&amp;"/"&amp;RIGHT(A1859,4)</f>
        <v>#VALUE!</v>
      </c>
      <c r="M1859" s="12" t="e">
        <f>E1859&amp;"/"&amp;VLOOKUP([1]สูตรแปลงวันที่!F1859,'[1]Lookup Data'!$B$3:$C$14,2,FALSE)&amp;"/"&amp;[1]สูตรแปลงวันที่!G1859</f>
        <v>#VALUE!</v>
      </c>
    </row>
    <row r="1860" spans="1:13">
      <c r="A1860" s="11"/>
      <c r="B1860" s="12">
        <f t="shared" si="261"/>
        <v>0</v>
      </c>
      <c r="C1860" s="12">
        <f t="shared" si="262"/>
        <v>1</v>
      </c>
      <c r="D1860" s="12">
        <f t="shared" si="263"/>
        <v>1900</v>
      </c>
      <c r="E1860" s="12" t="str">
        <f t="shared" si="264"/>
        <v/>
      </c>
      <c r="F1860" s="12" t="e">
        <f t="shared" si="265"/>
        <v>#VALUE!</v>
      </c>
      <c r="G1860" s="12" t="str">
        <f t="shared" si="266"/>
        <v/>
      </c>
      <c r="H1860" s="12" t="e">
        <f t="shared" ref="H1860:H1923" si="267">IF(D1860&lt;2500,NA(),B1860&amp;"/"&amp;C1860&amp;"/"&amp;D1860)</f>
        <v>#N/A</v>
      </c>
      <c r="I1860" s="12" t="str">
        <f t="shared" ref="I1860:I1923" si="268">IF(D1860&gt;2057,NA(),B1860&amp;"/"&amp;C1860&amp;"/"&amp;D1860+543)</f>
        <v>0/1/2443</v>
      </c>
      <c r="J1860" s="12" t="str">
        <f t="shared" si="260"/>
        <v>0/1/2500</v>
      </c>
      <c r="K1860" s="12" t="e">
        <f>IF(VALUE(LEFT(A1860,SEARCH(" ",A1860)-1))&lt;10,"0"&amp;VALUE(LEFT(A1860,SEARCH(" ",A1860)-1)),VALUE(LEFT(A1860,SEARCH(" ",A1860)-1)))&amp;"/"&amp;VLOOKUP(MID(A1860,SEARCH(" ",A1860)+1,LEN(A1860)-SEARCH(" ",A1860)-3),'[1]Lookup Data'!$B$2:$C$14,2,FALSE)&amp;"/"&amp;RIGHT(A1860,2)+2500</f>
        <v>#VALUE!</v>
      </c>
      <c r="L1860" s="12" t="e">
        <f>LEFT(A1860,2)&amp;"/"&amp;VLOOKUP(MID(LEFT(A1860,LEN(A1860)-5),SEARCH(" ",A1860),LEN(LEFT(A1860,LEN(A1860)-5))-SEARCH(" ",A1860)+1),'[1]Lookup Data'!$E$3:$F$14,2,FALSE)&amp;"/"&amp;RIGHT(A1860,4)</f>
        <v>#VALUE!</v>
      </c>
      <c r="M1860" s="12" t="e">
        <f>E1860&amp;"/"&amp;VLOOKUP([1]สูตรแปลงวันที่!F1860,'[1]Lookup Data'!$B$3:$C$14,2,FALSE)&amp;"/"&amp;[1]สูตรแปลงวันที่!G1860</f>
        <v>#VALUE!</v>
      </c>
    </row>
    <row r="1861" spans="1:13">
      <c r="A1861" s="11"/>
      <c r="B1861" s="12">
        <f t="shared" si="261"/>
        <v>0</v>
      </c>
      <c r="C1861" s="12">
        <f t="shared" si="262"/>
        <v>1</v>
      </c>
      <c r="D1861" s="12">
        <f t="shared" si="263"/>
        <v>1900</v>
      </c>
      <c r="E1861" s="12" t="str">
        <f t="shared" si="264"/>
        <v/>
      </c>
      <c r="F1861" s="12" t="e">
        <f t="shared" si="265"/>
        <v>#VALUE!</v>
      </c>
      <c r="G1861" s="12" t="str">
        <f t="shared" si="266"/>
        <v/>
      </c>
      <c r="H1861" s="12" t="e">
        <f t="shared" si="267"/>
        <v>#N/A</v>
      </c>
      <c r="I1861" s="12" t="str">
        <f t="shared" si="268"/>
        <v>0/1/2443</v>
      </c>
      <c r="J1861" s="12" t="str">
        <f t="shared" ref="J1861:J1924" si="269">IF(D1861+600&gt;2601,NA(),B1861&amp;"/"&amp;C1861&amp;"/"&amp;D1861+600)</f>
        <v>0/1/2500</v>
      </c>
      <c r="K1861" s="12" t="e">
        <f>IF(VALUE(LEFT(A1861,SEARCH(" ",A1861)-1))&lt;10,"0"&amp;VALUE(LEFT(A1861,SEARCH(" ",A1861)-1)),VALUE(LEFT(A1861,SEARCH(" ",A1861)-1)))&amp;"/"&amp;VLOOKUP(MID(A1861,SEARCH(" ",A1861)+1,LEN(A1861)-SEARCH(" ",A1861)-3),'[1]Lookup Data'!$B$2:$C$14,2,FALSE)&amp;"/"&amp;RIGHT(A1861,2)+2500</f>
        <v>#VALUE!</v>
      </c>
      <c r="L1861" s="12" t="e">
        <f>LEFT(A1861,2)&amp;"/"&amp;VLOOKUP(MID(LEFT(A1861,LEN(A1861)-5),SEARCH(" ",A1861),LEN(LEFT(A1861,LEN(A1861)-5))-SEARCH(" ",A1861)+1),'[1]Lookup Data'!$E$3:$F$14,2,FALSE)&amp;"/"&amp;RIGHT(A1861,4)</f>
        <v>#VALUE!</v>
      </c>
      <c r="M1861" s="12" t="e">
        <f>E1861&amp;"/"&amp;VLOOKUP([1]สูตรแปลงวันที่!F1861,'[1]Lookup Data'!$B$3:$C$14,2,FALSE)&amp;"/"&amp;[1]สูตรแปลงวันที่!G1861</f>
        <v>#VALUE!</v>
      </c>
    </row>
    <row r="1862" spans="1:13">
      <c r="A1862" s="11"/>
      <c r="B1862" s="12">
        <f t="shared" si="261"/>
        <v>0</v>
      </c>
      <c r="C1862" s="12">
        <f t="shared" si="262"/>
        <v>1</v>
      </c>
      <c r="D1862" s="12">
        <f t="shared" si="263"/>
        <v>1900</v>
      </c>
      <c r="E1862" s="12" t="str">
        <f t="shared" si="264"/>
        <v/>
      </c>
      <c r="F1862" s="12" t="e">
        <f t="shared" si="265"/>
        <v>#VALUE!</v>
      </c>
      <c r="G1862" s="12" t="str">
        <f t="shared" si="266"/>
        <v/>
      </c>
      <c r="H1862" s="12" t="e">
        <f t="shared" si="267"/>
        <v>#N/A</v>
      </c>
      <c r="I1862" s="12" t="str">
        <f t="shared" si="268"/>
        <v>0/1/2443</v>
      </c>
      <c r="J1862" s="12" t="str">
        <f t="shared" si="269"/>
        <v>0/1/2500</v>
      </c>
      <c r="K1862" s="12" t="e">
        <f>IF(VALUE(LEFT(A1862,SEARCH(" ",A1862)-1))&lt;10,"0"&amp;VALUE(LEFT(A1862,SEARCH(" ",A1862)-1)),VALUE(LEFT(A1862,SEARCH(" ",A1862)-1)))&amp;"/"&amp;VLOOKUP(MID(A1862,SEARCH(" ",A1862)+1,LEN(A1862)-SEARCH(" ",A1862)-3),'[1]Lookup Data'!$B$2:$C$14,2,FALSE)&amp;"/"&amp;RIGHT(A1862,2)+2500</f>
        <v>#VALUE!</v>
      </c>
      <c r="L1862" s="12" t="e">
        <f>LEFT(A1862,2)&amp;"/"&amp;VLOOKUP(MID(LEFT(A1862,LEN(A1862)-5),SEARCH(" ",A1862),LEN(LEFT(A1862,LEN(A1862)-5))-SEARCH(" ",A1862)+1),'[1]Lookup Data'!$E$3:$F$14,2,FALSE)&amp;"/"&amp;RIGHT(A1862,4)</f>
        <v>#VALUE!</v>
      </c>
      <c r="M1862" s="12" t="e">
        <f>E1862&amp;"/"&amp;VLOOKUP([1]สูตรแปลงวันที่!F1862,'[1]Lookup Data'!$B$3:$C$14,2,FALSE)&amp;"/"&amp;[1]สูตรแปลงวันที่!G1862</f>
        <v>#VALUE!</v>
      </c>
    </row>
    <row r="1863" spans="1:13">
      <c r="A1863" s="11"/>
      <c r="B1863" s="12">
        <f t="shared" si="261"/>
        <v>0</v>
      </c>
      <c r="C1863" s="12">
        <f t="shared" si="262"/>
        <v>1</v>
      </c>
      <c r="D1863" s="12">
        <f t="shared" si="263"/>
        <v>1900</v>
      </c>
      <c r="E1863" s="12" t="str">
        <f t="shared" si="264"/>
        <v/>
      </c>
      <c r="F1863" s="12" t="e">
        <f t="shared" si="265"/>
        <v>#VALUE!</v>
      </c>
      <c r="G1863" s="12" t="str">
        <f t="shared" si="266"/>
        <v/>
      </c>
      <c r="H1863" s="12" t="e">
        <f t="shared" si="267"/>
        <v>#N/A</v>
      </c>
      <c r="I1863" s="12" t="str">
        <f t="shared" si="268"/>
        <v>0/1/2443</v>
      </c>
      <c r="J1863" s="12" t="str">
        <f t="shared" si="269"/>
        <v>0/1/2500</v>
      </c>
      <c r="K1863" s="12" t="e">
        <f>IF(VALUE(LEFT(A1863,SEARCH(" ",A1863)-1))&lt;10,"0"&amp;VALUE(LEFT(A1863,SEARCH(" ",A1863)-1)),VALUE(LEFT(A1863,SEARCH(" ",A1863)-1)))&amp;"/"&amp;VLOOKUP(MID(A1863,SEARCH(" ",A1863)+1,LEN(A1863)-SEARCH(" ",A1863)-3),'[1]Lookup Data'!$B$2:$C$14,2,FALSE)&amp;"/"&amp;RIGHT(A1863,2)+2500</f>
        <v>#VALUE!</v>
      </c>
      <c r="L1863" s="12" t="e">
        <f>LEFT(A1863,2)&amp;"/"&amp;VLOOKUP(MID(LEFT(A1863,LEN(A1863)-5),SEARCH(" ",A1863),LEN(LEFT(A1863,LEN(A1863)-5))-SEARCH(" ",A1863)+1),'[1]Lookup Data'!$E$3:$F$14,2,FALSE)&amp;"/"&amp;RIGHT(A1863,4)</f>
        <v>#VALUE!</v>
      </c>
      <c r="M1863" s="12" t="e">
        <f>E1863&amp;"/"&amp;VLOOKUP([1]สูตรแปลงวันที่!F1863,'[1]Lookup Data'!$B$3:$C$14,2,FALSE)&amp;"/"&amp;[1]สูตรแปลงวันที่!G1863</f>
        <v>#VALUE!</v>
      </c>
    </row>
    <row r="1864" spans="1:13">
      <c r="A1864" s="11"/>
      <c r="B1864" s="12">
        <f t="shared" si="261"/>
        <v>0</v>
      </c>
      <c r="C1864" s="12">
        <f t="shared" si="262"/>
        <v>1</v>
      </c>
      <c r="D1864" s="12">
        <f t="shared" si="263"/>
        <v>1900</v>
      </c>
      <c r="E1864" s="12" t="str">
        <f t="shared" si="264"/>
        <v/>
      </c>
      <c r="F1864" s="12" t="e">
        <f t="shared" si="265"/>
        <v>#VALUE!</v>
      </c>
      <c r="G1864" s="12" t="str">
        <f t="shared" si="266"/>
        <v/>
      </c>
      <c r="H1864" s="12" t="e">
        <f t="shared" si="267"/>
        <v>#N/A</v>
      </c>
      <c r="I1864" s="12" t="str">
        <f t="shared" si="268"/>
        <v>0/1/2443</v>
      </c>
      <c r="J1864" s="12" t="str">
        <f t="shared" si="269"/>
        <v>0/1/2500</v>
      </c>
      <c r="K1864" s="12" t="e">
        <f>IF(VALUE(LEFT(A1864,SEARCH(" ",A1864)-1))&lt;10,"0"&amp;VALUE(LEFT(A1864,SEARCH(" ",A1864)-1)),VALUE(LEFT(A1864,SEARCH(" ",A1864)-1)))&amp;"/"&amp;VLOOKUP(MID(A1864,SEARCH(" ",A1864)+1,LEN(A1864)-SEARCH(" ",A1864)-3),'[1]Lookup Data'!$B$2:$C$14,2,FALSE)&amp;"/"&amp;RIGHT(A1864,2)+2500</f>
        <v>#VALUE!</v>
      </c>
      <c r="L1864" s="12" t="e">
        <f>LEFT(A1864,2)&amp;"/"&amp;VLOOKUP(MID(LEFT(A1864,LEN(A1864)-5),SEARCH(" ",A1864),LEN(LEFT(A1864,LEN(A1864)-5))-SEARCH(" ",A1864)+1),'[1]Lookup Data'!$E$3:$F$14,2,FALSE)&amp;"/"&amp;RIGHT(A1864,4)</f>
        <v>#VALUE!</v>
      </c>
      <c r="M1864" s="12" t="e">
        <f>E1864&amp;"/"&amp;VLOOKUP([1]สูตรแปลงวันที่!F1864,'[1]Lookup Data'!$B$3:$C$14,2,FALSE)&amp;"/"&amp;[1]สูตรแปลงวันที่!G1864</f>
        <v>#VALUE!</v>
      </c>
    </row>
    <row r="1865" spans="1:13">
      <c r="A1865" s="11"/>
      <c r="B1865" s="12">
        <f t="shared" si="261"/>
        <v>0</v>
      </c>
      <c r="C1865" s="12">
        <f t="shared" si="262"/>
        <v>1</v>
      </c>
      <c r="D1865" s="12">
        <f t="shared" si="263"/>
        <v>1900</v>
      </c>
      <c r="E1865" s="12" t="str">
        <f t="shared" si="264"/>
        <v/>
      </c>
      <c r="F1865" s="12" t="e">
        <f t="shared" si="265"/>
        <v>#VALUE!</v>
      </c>
      <c r="G1865" s="12" t="str">
        <f t="shared" si="266"/>
        <v/>
      </c>
      <c r="H1865" s="12" t="e">
        <f t="shared" si="267"/>
        <v>#N/A</v>
      </c>
      <c r="I1865" s="12" t="str">
        <f t="shared" si="268"/>
        <v>0/1/2443</v>
      </c>
      <c r="J1865" s="12" t="str">
        <f t="shared" si="269"/>
        <v>0/1/2500</v>
      </c>
      <c r="K1865" s="12" t="e">
        <f>IF(VALUE(LEFT(A1865,SEARCH(" ",A1865)-1))&lt;10,"0"&amp;VALUE(LEFT(A1865,SEARCH(" ",A1865)-1)),VALUE(LEFT(A1865,SEARCH(" ",A1865)-1)))&amp;"/"&amp;VLOOKUP(MID(A1865,SEARCH(" ",A1865)+1,LEN(A1865)-SEARCH(" ",A1865)-3),'[1]Lookup Data'!$B$2:$C$14,2,FALSE)&amp;"/"&amp;RIGHT(A1865,2)+2500</f>
        <v>#VALUE!</v>
      </c>
      <c r="L1865" s="12" t="e">
        <f>LEFT(A1865,2)&amp;"/"&amp;VLOOKUP(MID(LEFT(A1865,LEN(A1865)-5),SEARCH(" ",A1865),LEN(LEFT(A1865,LEN(A1865)-5))-SEARCH(" ",A1865)+1),'[1]Lookup Data'!$E$3:$F$14,2,FALSE)&amp;"/"&amp;RIGHT(A1865,4)</f>
        <v>#VALUE!</v>
      </c>
      <c r="M1865" s="12" t="e">
        <f>E1865&amp;"/"&amp;VLOOKUP([1]สูตรแปลงวันที่!F1865,'[1]Lookup Data'!$B$3:$C$14,2,FALSE)&amp;"/"&amp;[1]สูตรแปลงวันที่!G1865</f>
        <v>#VALUE!</v>
      </c>
    </row>
    <row r="1866" spans="1:13">
      <c r="A1866" s="11"/>
      <c r="B1866" s="12">
        <f t="shared" si="261"/>
        <v>0</v>
      </c>
      <c r="C1866" s="12">
        <f t="shared" si="262"/>
        <v>1</v>
      </c>
      <c r="D1866" s="12">
        <f t="shared" si="263"/>
        <v>1900</v>
      </c>
      <c r="E1866" s="12" t="str">
        <f t="shared" si="264"/>
        <v/>
      </c>
      <c r="F1866" s="12" t="e">
        <f t="shared" si="265"/>
        <v>#VALUE!</v>
      </c>
      <c r="G1866" s="12" t="str">
        <f t="shared" si="266"/>
        <v/>
      </c>
      <c r="H1866" s="12" t="e">
        <f t="shared" si="267"/>
        <v>#N/A</v>
      </c>
      <c r="I1866" s="12" t="str">
        <f t="shared" si="268"/>
        <v>0/1/2443</v>
      </c>
      <c r="J1866" s="12" t="str">
        <f t="shared" si="269"/>
        <v>0/1/2500</v>
      </c>
      <c r="K1866" s="12" t="e">
        <f>IF(VALUE(LEFT(A1866,SEARCH(" ",A1866)-1))&lt;10,"0"&amp;VALUE(LEFT(A1866,SEARCH(" ",A1866)-1)),VALUE(LEFT(A1866,SEARCH(" ",A1866)-1)))&amp;"/"&amp;VLOOKUP(MID(A1866,SEARCH(" ",A1866)+1,LEN(A1866)-SEARCH(" ",A1866)-3),'[1]Lookup Data'!$B$2:$C$14,2,FALSE)&amp;"/"&amp;RIGHT(A1866,2)+2500</f>
        <v>#VALUE!</v>
      </c>
      <c r="L1866" s="12" t="e">
        <f>LEFT(A1866,2)&amp;"/"&amp;VLOOKUP(MID(LEFT(A1866,LEN(A1866)-5),SEARCH(" ",A1866),LEN(LEFT(A1866,LEN(A1866)-5))-SEARCH(" ",A1866)+1),'[1]Lookup Data'!$E$3:$F$14,2,FALSE)&amp;"/"&amp;RIGHT(A1866,4)</f>
        <v>#VALUE!</v>
      </c>
      <c r="M1866" s="12" t="e">
        <f>E1866&amp;"/"&amp;VLOOKUP([1]สูตรแปลงวันที่!F1866,'[1]Lookup Data'!$B$3:$C$14,2,FALSE)&amp;"/"&amp;[1]สูตรแปลงวันที่!G1866</f>
        <v>#VALUE!</v>
      </c>
    </row>
    <row r="1867" spans="1:13">
      <c r="A1867" s="11"/>
      <c r="B1867" s="12">
        <f t="shared" si="261"/>
        <v>0</v>
      </c>
      <c r="C1867" s="12">
        <f t="shared" si="262"/>
        <v>1</v>
      </c>
      <c r="D1867" s="12">
        <f t="shared" si="263"/>
        <v>1900</v>
      </c>
      <c r="E1867" s="12" t="str">
        <f t="shared" si="264"/>
        <v/>
      </c>
      <c r="F1867" s="12" t="e">
        <f t="shared" si="265"/>
        <v>#VALUE!</v>
      </c>
      <c r="G1867" s="12" t="str">
        <f t="shared" si="266"/>
        <v/>
      </c>
      <c r="H1867" s="12" t="e">
        <f t="shared" si="267"/>
        <v>#N/A</v>
      </c>
      <c r="I1867" s="12" t="str">
        <f t="shared" si="268"/>
        <v>0/1/2443</v>
      </c>
      <c r="J1867" s="12" t="str">
        <f t="shared" si="269"/>
        <v>0/1/2500</v>
      </c>
      <c r="K1867" s="12" t="e">
        <f>IF(VALUE(LEFT(A1867,SEARCH(" ",A1867)-1))&lt;10,"0"&amp;VALUE(LEFT(A1867,SEARCH(" ",A1867)-1)),VALUE(LEFT(A1867,SEARCH(" ",A1867)-1)))&amp;"/"&amp;VLOOKUP(MID(A1867,SEARCH(" ",A1867)+1,LEN(A1867)-SEARCH(" ",A1867)-3),'[1]Lookup Data'!$B$2:$C$14,2,FALSE)&amp;"/"&amp;RIGHT(A1867,2)+2500</f>
        <v>#VALUE!</v>
      </c>
      <c r="L1867" s="12" t="e">
        <f>LEFT(A1867,2)&amp;"/"&amp;VLOOKUP(MID(LEFT(A1867,LEN(A1867)-5),SEARCH(" ",A1867),LEN(LEFT(A1867,LEN(A1867)-5))-SEARCH(" ",A1867)+1),'[1]Lookup Data'!$E$3:$F$14,2,FALSE)&amp;"/"&amp;RIGHT(A1867,4)</f>
        <v>#VALUE!</v>
      </c>
      <c r="M1867" s="12" t="e">
        <f>E1867&amp;"/"&amp;VLOOKUP([1]สูตรแปลงวันที่!F1867,'[1]Lookup Data'!$B$3:$C$14,2,FALSE)&amp;"/"&amp;[1]สูตรแปลงวันที่!G1867</f>
        <v>#VALUE!</v>
      </c>
    </row>
    <row r="1868" spans="1:13">
      <c r="A1868" s="11"/>
      <c r="B1868" s="12">
        <f t="shared" si="261"/>
        <v>0</v>
      </c>
      <c r="C1868" s="12">
        <f t="shared" si="262"/>
        <v>1</v>
      </c>
      <c r="D1868" s="12">
        <f t="shared" si="263"/>
        <v>1900</v>
      </c>
      <c r="E1868" s="12" t="str">
        <f t="shared" si="264"/>
        <v/>
      </c>
      <c r="F1868" s="12" t="e">
        <f t="shared" si="265"/>
        <v>#VALUE!</v>
      </c>
      <c r="G1868" s="12" t="str">
        <f t="shared" si="266"/>
        <v/>
      </c>
      <c r="H1868" s="12" t="e">
        <f t="shared" si="267"/>
        <v>#N/A</v>
      </c>
      <c r="I1868" s="12" t="str">
        <f t="shared" si="268"/>
        <v>0/1/2443</v>
      </c>
      <c r="J1868" s="12" t="str">
        <f t="shared" si="269"/>
        <v>0/1/2500</v>
      </c>
      <c r="K1868" s="12" t="e">
        <f>IF(VALUE(LEFT(A1868,SEARCH(" ",A1868)-1))&lt;10,"0"&amp;VALUE(LEFT(A1868,SEARCH(" ",A1868)-1)),VALUE(LEFT(A1868,SEARCH(" ",A1868)-1)))&amp;"/"&amp;VLOOKUP(MID(A1868,SEARCH(" ",A1868)+1,LEN(A1868)-SEARCH(" ",A1868)-3),'[1]Lookup Data'!$B$2:$C$14,2,FALSE)&amp;"/"&amp;RIGHT(A1868,2)+2500</f>
        <v>#VALUE!</v>
      </c>
      <c r="L1868" s="12" t="e">
        <f>LEFT(A1868,2)&amp;"/"&amp;VLOOKUP(MID(LEFT(A1868,LEN(A1868)-5),SEARCH(" ",A1868),LEN(LEFT(A1868,LEN(A1868)-5))-SEARCH(" ",A1868)+1),'[1]Lookup Data'!$E$3:$F$14,2,FALSE)&amp;"/"&amp;RIGHT(A1868,4)</f>
        <v>#VALUE!</v>
      </c>
      <c r="M1868" s="12" t="e">
        <f>E1868&amp;"/"&amp;VLOOKUP([1]สูตรแปลงวันที่!F1868,'[1]Lookup Data'!$B$3:$C$14,2,FALSE)&amp;"/"&amp;[1]สูตรแปลงวันที่!G1868</f>
        <v>#VALUE!</v>
      </c>
    </row>
    <row r="1869" spans="1:13">
      <c r="A1869" s="11"/>
      <c r="B1869" s="12">
        <f t="shared" si="261"/>
        <v>0</v>
      </c>
      <c r="C1869" s="12">
        <f t="shared" si="262"/>
        <v>1</v>
      </c>
      <c r="D1869" s="12">
        <f t="shared" si="263"/>
        <v>1900</v>
      </c>
      <c r="E1869" s="12" t="str">
        <f t="shared" si="264"/>
        <v/>
      </c>
      <c r="F1869" s="12" t="e">
        <f t="shared" si="265"/>
        <v>#VALUE!</v>
      </c>
      <c r="G1869" s="12" t="str">
        <f t="shared" si="266"/>
        <v/>
      </c>
      <c r="H1869" s="12" t="e">
        <f t="shared" si="267"/>
        <v>#N/A</v>
      </c>
      <c r="I1869" s="12" t="str">
        <f t="shared" si="268"/>
        <v>0/1/2443</v>
      </c>
      <c r="J1869" s="12" t="str">
        <f t="shared" si="269"/>
        <v>0/1/2500</v>
      </c>
      <c r="K1869" s="12" t="e">
        <f>IF(VALUE(LEFT(A1869,SEARCH(" ",A1869)-1))&lt;10,"0"&amp;VALUE(LEFT(A1869,SEARCH(" ",A1869)-1)),VALUE(LEFT(A1869,SEARCH(" ",A1869)-1)))&amp;"/"&amp;VLOOKUP(MID(A1869,SEARCH(" ",A1869)+1,LEN(A1869)-SEARCH(" ",A1869)-3),'[1]Lookup Data'!$B$2:$C$14,2,FALSE)&amp;"/"&amp;RIGHT(A1869,2)+2500</f>
        <v>#VALUE!</v>
      </c>
      <c r="L1869" s="12" t="e">
        <f>LEFT(A1869,2)&amp;"/"&amp;VLOOKUP(MID(LEFT(A1869,LEN(A1869)-5),SEARCH(" ",A1869),LEN(LEFT(A1869,LEN(A1869)-5))-SEARCH(" ",A1869)+1),'[1]Lookup Data'!$E$3:$F$14,2,FALSE)&amp;"/"&amp;RIGHT(A1869,4)</f>
        <v>#VALUE!</v>
      </c>
      <c r="M1869" s="12" t="e">
        <f>E1869&amp;"/"&amp;VLOOKUP([1]สูตรแปลงวันที่!F1869,'[1]Lookup Data'!$B$3:$C$14,2,FALSE)&amp;"/"&amp;[1]สูตรแปลงวันที่!G1869</f>
        <v>#VALUE!</v>
      </c>
    </row>
    <row r="1870" spans="1:13">
      <c r="A1870" s="11"/>
      <c r="B1870" s="12">
        <f t="shared" si="261"/>
        <v>0</v>
      </c>
      <c r="C1870" s="12">
        <f t="shared" si="262"/>
        <v>1</v>
      </c>
      <c r="D1870" s="12">
        <f t="shared" si="263"/>
        <v>1900</v>
      </c>
      <c r="E1870" s="12" t="str">
        <f t="shared" si="264"/>
        <v/>
      </c>
      <c r="F1870" s="12" t="e">
        <f t="shared" si="265"/>
        <v>#VALUE!</v>
      </c>
      <c r="G1870" s="12" t="str">
        <f t="shared" si="266"/>
        <v/>
      </c>
      <c r="H1870" s="12" t="e">
        <f t="shared" si="267"/>
        <v>#N/A</v>
      </c>
      <c r="I1870" s="12" t="str">
        <f t="shared" si="268"/>
        <v>0/1/2443</v>
      </c>
      <c r="J1870" s="12" t="str">
        <f t="shared" si="269"/>
        <v>0/1/2500</v>
      </c>
      <c r="K1870" s="12" t="e">
        <f>IF(VALUE(LEFT(A1870,SEARCH(" ",A1870)-1))&lt;10,"0"&amp;VALUE(LEFT(A1870,SEARCH(" ",A1870)-1)),VALUE(LEFT(A1870,SEARCH(" ",A1870)-1)))&amp;"/"&amp;VLOOKUP(MID(A1870,SEARCH(" ",A1870)+1,LEN(A1870)-SEARCH(" ",A1870)-3),'[1]Lookup Data'!$B$2:$C$14,2,FALSE)&amp;"/"&amp;RIGHT(A1870,2)+2500</f>
        <v>#VALUE!</v>
      </c>
      <c r="L1870" s="12" t="e">
        <f>LEFT(A1870,2)&amp;"/"&amp;VLOOKUP(MID(LEFT(A1870,LEN(A1870)-5),SEARCH(" ",A1870),LEN(LEFT(A1870,LEN(A1870)-5))-SEARCH(" ",A1870)+1),'[1]Lookup Data'!$E$3:$F$14,2,FALSE)&amp;"/"&amp;RIGHT(A1870,4)</f>
        <v>#VALUE!</v>
      </c>
      <c r="M1870" s="12" t="e">
        <f>E1870&amp;"/"&amp;VLOOKUP([1]สูตรแปลงวันที่!F1870,'[1]Lookup Data'!$B$3:$C$14,2,FALSE)&amp;"/"&amp;[1]สูตรแปลงวันที่!G1870</f>
        <v>#VALUE!</v>
      </c>
    </row>
    <row r="1871" spans="1:13">
      <c r="A1871" s="11"/>
      <c r="B1871" s="12">
        <f t="shared" si="261"/>
        <v>0</v>
      </c>
      <c r="C1871" s="12">
        <f t="shared" si="262"/>
        <v>1</v>
      </c>
      <c r="D1871" s="12">
        <f t="shared" si="263"/>
        <v>1900</v>
      </c>
      <c r="E1871" s="12" t="str">
        <f t="shared" si="264"/>
        <v/>
      </c>
      <c r="F1871" s="12" t="e">
        <f t="shared" si="265"/>
        <v>#VALUE!</v>
      </c>
      <c r="G1871" s="12" t="str">
        <f t="shared" si="266"/>
        <v/>
      </c>
      <c r="H1871" s="12" t="e">
        <f t="shared" si="267"/>
        <v>#N/A</v>
      </c>
      <c r="I1871" s="12" t="str">
        <f t="shared" si="268"/>
        <v>0/1/2443</v>
      </c>
      <c r="J1871" s="12" t="str">
        <f t="shared" si="269"/>
        <v>0/1/2500</v>
      </c>
      <c r="K1871" s="12" t="e">
        <f>IF(VALUE(LEFT(A1871,SEARCH(" ",A1871)-1))&lt;10,"0"&amp;VALUE(LEFT(A1871,SEARCH(" ",A1871)-1)),VALUE(LEFT(A1871,SEARCH(" ",A1871)-1)))&amp;"/"&amp;VLOOKUP(MID(A1871,SEARCH(" ",A1871)+1,LEN(A1871)-SEARCH(" ",A1871)-3),'[1]Lookup Data'!$B$2:$C$14,2,FALSE)&amp;"/"&amp;RIGHT(A1871,2)+2500</f>
        <v>#VALUE!</v>
      </c>
      <c r="L1871" s="12" t="e">
        <f>LEFT(A1871,2)&amp;"/"&amp;VLOOKUP(MID(LEFT(A1871,LEN(A1871)-5),SEARCH(" ",A1871),LEN(LEFT(A1871,LEN(A1871)-5))-SEARCH(" ",A1871)+1),'[1]Lookup Data'!$E$3:$F$14,2,FALSE)&amp;"/"&amp;RIGHT(A1871,4)</f>
        <v>#VALUE!</v>
      </c>
      <c r="M1871" s="12" t="e">
        <f>E1871&amp;"/"&amp;VLOOKUP([1]สูตรแปลงวันที่!F1871,'[1]Lookup Data'!$B$3:$C$14,2,FALSE)&amp;"/"&amp;[1]สูตรแปลงวันที่!G1871</f>
        <v>#VALUE!</v>
      </c>
    </row>
    <row r="1872" spans="1:13">
      <c r="A1872" s="11"/>
      <c r="B1872" s="12">
        <f t="shared" si="261"/>
        <v>0</v>
      </c>
      <c r="C1872" s="12">
        <f t="shared" si="262"/>
        <v>1</v>
      </c>
      <c r="D1872" s="12">
        <f t="shared" si="263"/>
        <v>1900</v>
      </c>
      <c r="E1872" s="12" t="str">
        <f t="shared" si="264"/>
        <v/>
      </c>
      <c r="F1872" s="12" t="e">
        <f t="shared" si="265"/>
        <v>#VALUE!</v>
      </c>
      <c r="G1872" s="12" t="str">
        <f t="shared" si="266"/>
        <v/>
      </c>
      <c r="H1872" s="12" t="e">
        <f t="shared" si="267"/>
        <v>#N/A</v>
      </c>
      <c r="I1872" s="12" t="str">
        <f t="shared" si="268"/>
        <v>0/1/2443</v>
      </c>
      <c r="J1872" s="12" t="str">
        <f t="shared" si="269"/>
        <v>0/1/2500</v>
      </c>
      <c r="K1872" s="12" t="e">
        <f>IF(VALUE(LEFT(A1872,SEARCH(" ",A1872)-1))&lt;10,"0"&amp;VALUE(LEFT(A1872,SEARCH(" ",A1872)-1)),VALUE(LEFT(A1872,SEARCH(" ",A1872)-1)))&amp;"/"&amp;VLOOKUP(MID(A1872,SEARCH(" ",A1872)+1,LEN(A1872)-SEARCH(" ",A1872)-3),'[1]Lookup Data'!$B$2:$C$14,2,FALSE)&amp;"/"&amp;RIGHT(A1872,2)+2500</f>
        <v>#VALUE!</v>
      </c>
      <c r="L1872" s="12" t="e">
        <f>LEFT(A1872,2)&amp;"/"&amp;VLOOKUP(MID(LEFT(A1872,LEN(A1872)-5),SEARCH(" ",A1872),LEN(LEFT(A1872,LEN(A1872)-5))-SEARCH(" ",A1872)+1),'[1]Lookup Data'!$E$3:$F$14,2,FALSE)&amp;"/"&amp;RIGHT(A1872,4)</f>
        <v>#VALUE!</v>
      </c>
      <c r="M1872" s="12" t="e">
        <f>E1872&amp;"/"&amp;VLOOKUP([1]สูตรแปลงวันที่!F1872,'[1]Lookup Data'!$B$3:$C$14,2,FALSE)&amp;"/"&amp;[1]สูตรแปลงวันที่!G1872</f>
        <v>#VALUE!</v>
      </c>
    </row>
    <row r="1873" spans="1:13">
      <c r="A1873" s="11"/>
      <c r="B1873" s="12">
        <f t="shared" si="261"/>
        <v>0</v>
      </c>
      <c r="C1873" s="12">
        <f t="shared" si="262"/>
        <v>1</v>
      </c>
      <c r="D1873" s="12">
        <f t="shared" si="263"/>
        <v>1900</v>
      </c>
      <c r="E1873" s="12" t="str">
        <f t="shared" si="264"/>
        <v/>
      </c>
      <c r="F1873" s="12" t="e">
        <f t="shared" si="265"/>
        <v>#VALUE!</v>
      </c>
      <c r="G1873" s="12" t="str">
        <f t="shared" si="266"/>
        <v/>
      </c>
      <c r="H1873" s="12" t="e">
        <f t="shared" si="267"/>
        <v>#N/A</v>
      </c>
      <c r="I1873" s="12" t="str">
        <f t="shared" si="268"/>
        <v>0/1/2443</v>
      </c>
      <c r="J1873" s="12" t="str">
        <f t="shared" si="269"/>
        <v>0/1/2500</v>
      </c>
      <c r="K1873" s="12" t="e">
        <f>IF(VALUE(LEFT(A1873,SEARCH(" ",A1873)-1))&lt;10,"0"&amp;VALUE(LEFT(A1873,SEARCH(" ",A1873)-1)),VALUE(LEFT(A1873,SEARCH(" ",A1873)-1)))&amp;"/"&amp;VLOOKUP(MID(A1873,SEARCH(" ",A1873)+1,LEN(A1873)-SEARCH(" ",A1873)-3),'[1]Lookup Data'!$B$2:$C$14,2,FALSE)&amp;"/"&amp;RIGHT(A1873,2)+2500</f>
        <v>#VALUE!</v>
      </c>
      <c r="L1873" s="12" t="e">
        <f>LEFT(A1873,2)&amp;"/"&amp;VLOOKUP(MID(LEFT(A1873,LEN(A1873)-5),SEARCH(" ",A1873),LEN(LEFT(A1873,LEN(A1873)-5))-SEARCH(" ",A1873)+1),'[1]Lookup Data'!$E$3:$F$14,2,FALSE)&amp;"/"&amp;RIGHT(A1873,4)</f>
        <v>#VALUE!</v>
      </c>
      <c r="M1873" s="12" t="e">
        <f>E1873&amp;"/"&amp;VLOOKUP([1]สูตรแปลงวันที่!F1873,'[1]Lookup Data'!$B$3:$C$14,2,FALSE)&amp;"/"&amp;[1]สูตรแปลงวันที่!G1873</f>
        <v>#VALUE!</v>
      </c>
    </row>
    <row r="1874" spans="1:13">
      <c r="A1874" s="11"/>
      <c r="B1874" s="12">
        <f t="shared" si="261"/>
        <v>0</v>
      </c>
      <c r="C1874" s="12">
        <f t="shared" si="262"/>
        <v>1</v>
      </c>
      <c r="D1874" s="12">
        <f t="shared" si="263"/>
        <v>1900</v>
      </c>
      <c r="E1874" s="12" t="str">
        <f t="shared" si="264"/>
        <v/>
      </c>
      <c r="F1874" s="12" t="e">
        <f t="shared" si="265"/>
        <v>#VALUE!</v>
      </c>
      <c r="G1874" s="12" t="str">
        <f t="shared" si="266"/>
        <v/>
      </c>
      <c r="H1874" s="12" t="e">
        <f t="shared" si="267"/>
        <v>#N/A</v>
      </c>
      <c r="I1874" s="12" t="str">
        <f t="shared" si="268"/>
        <v>0/1/2443</v>
      </c>
      <c r="J1874" s="12" t="str">
        <f t="shared" si="269"/>
        <v>0/1/2500</v>
      </c>
      <c r="K1874" s="12" t="e">
        <f>IF(VALUE(LEFT(A1874,SEARCH(" ",A1874)-1))&lt;10,"0"&amp;VALUE(LEFT(A1874,SEARCH(" ",A1874)-1)),VALUE(LEFT(A1874,SEARCH(" ",A1874)-1)))&amp;"/"&amp;VLOOKUP(MID(A1874,SEARCH(" ",A1874)+1,LEN(A1874)-SEARCH(" ",A1874)-3),'[1]Lookup Data'!$B$2:$C$14,2,FALSE)&amp;"/"&amp;RIGHT(A1874,2)+2500</f>
        <v>#VALUE!</v>
      </c>
      <c r="L1874" s="12" t="e">
        <f>LEFT(A1874,2)&amp;"/"&amp;VLOOKUP(MID(LEFT(A1874,LEN(A1874)-5),SEARCH(" ",A1874),LEN(LEFT(A1874,LEN(A1874)-5))-SEARCH(" ",A1874)+1),'[1]Lookup Data'!$E$3:$F$14,2,FALSE)&amp;"/"&amp;RIGHT(A1874,4)</f>
        <v>#VALUE!</v>
      </c>
      <c r="M1874" s="12" t="e">
        <f>E1874&amp;"/"&amp;VLOOKUP([1]สูตรแปลงวันที่!F1874,'[1]Lookup Data'!$B$3:$C$14,2,FALSE)&amp;"/"&amp;[1]สูตรแปลงวันที่!G1874</f>
        <v>#VALUE!</v>
      </c>
    </row>
    <row r="1875" spans="1:13">
      <c r="A1875" s="11"/>
      <c r="B1875" s="12">
        <f t="shared" si="261"/>
        <v>0</v>
      </c>
      <c r="C1875" s="12">
        <f t="shared" si="262"/>
        <v>1</v>
      </c>
      <c r="D1875" s="12">
        <f t="shared" si="263"/>
        <v>1900</v>
      </c>
      <c r="E1875" s="12" t="str">
        <f t="shared" si="264"/>
        <v/>
      </c>
      <c r="F1875" s="12" t="e">
        <f t="shared" si="265"/>
        <v>#VALUE!</v>
      </c>
      <c r="G1875" s="12" t="str">
        <f t="shared" si="266"/>
        <v/>
      </c>
      <c r="H1875" s="12" t="e">
        <f t="shared" si="267"/>
        <v>#N/A</v>
      </c>
      <c r="I1875" s="12" t="str">
        <f t="shared" si="268"/>
        <v>0/1/2443</v>
      </c>
      <c r="J1875" s="12" t="str">
        <f t="shared" si="269"/>
        <v>0/1/2500</v>
      </c>
      <c r="K1875" s="12" t="e">
        <f>IF(VALUE(LEFT(A1875,SEARCH(" ",A1875)-1))&lt;10,"0"&amp;VALUE(LEFT(A1875,SEARCH(" ",A1875)-1)),VALUE(LEFT(A1875,SEARCH(" ",A1875)-1)))&amp;"/"&amp;VLOOKUP(MID(A1875,SEARCH(" ",A1875)+1,LEN(A1875)-SEARCH(" ",A1875)-3),'[1]Lookup Data'!$B$2:$C$14,2,FALSE)&amp;"/"&amp;RIGHT(A1875,2)+2500</f>
        <v>#VALUE!</v>
      </c>
      <c r="L1875" s="12" t="e">
        <f>LEFT(A1875,2)&amp;"/"&amp;VLOOKUP(MID(LEFT(A1875,LEN(A1875)-5),SEARCH(" ",A1875),LEN(LEFT(A1875,LEN(A1875)-5))-SEARCH(" ",A1875)+1),'[1]Lookup Data'!$E$3:$F$14,2,FALSE)&amp;"/"&amp;RIGHT(A1875,4)</f>
        <v>#VALUE!</v>
      </c>
      <c r="M1875" s="12" t="e">
        <f>E1875&amp;"/"&amp;VLOOKUP([1]สูตรแปลงวันที่!F1875,'[1]Lookup Data'!$B$3:$C$14,2,FALSE)&amp;"/"&amp;[1]สูตรแปลงวันที่!G1875</f>
        <v>#VALUE!</v>
      </c>
    </row>
    <row r="1876" spans="1:13">
      <c r="A1876" s="11"/>
      <c r="B1876" s="12">
        <f t="shared" si="261"/>
        <v>0</v>
      </c>
      <c r="C1876" s="12">
        <f t="shared" si="262"/>
        <v>1</v>
      </c>
      <c r="D1876" s="12">
        <f t="shared" si="263"/>
        <v>1900</v>
      </c>
      <c r="E1876" s="12" t="str">
        <f t="shared" si="264"/>
        <v/>
      </c>
      <c r="F1876" s="12" t="e">
        <f t="shared" si="265"/>
        <v>#VALUE!</v>
      </c>
      <c r="G1876" s="12" t="str">
        <f t="shared" si="266"/>
        <v/>
      </c>
      <c r="H1876" s="12" t="e">
        <f t="shared" si="267"/>
        <v>#N/A</v>
      </c>
      <c r="I1876" s="12" t="str">
        <f t="shared" si="268"/>
        <v>0/1/2443</v>
      </c>
      <c r="J1876" s="12" t="str">
        <f t="shared" si="269"/>
        <v>0/1/2500</v>
      </c>
      <c r="K1876" s="12" t="e">
        <f>IF(VALUE(LEFT(A1876,SEARCH(" ",A1876)-1))&lt;10,"0"&amp;VALUE(LEFT(A1876,SEARCH(" ",A1876)-1)),VALUE(LEFT(A1876,SEARCH(" ",A1876)-1)))&amp;"/"&amp;VLOOKUP(MID(A1876,SEARCH(" ",A1876)+1,LEN(A1876)-SEARCH(" ",A1876)-3),'[1]Lookup Data'!$B$2:$C$14,2,FALSE)&amp;"/"&amp;RIGHT(A1876,2)+2500</f>
        <v>#VALUE!</v>
      </c>
      <c r="L1876" s="12" t="e">
        <f>LEFT(A1876,2)&amp;"/"&amp;VLOOKUP(MID(LEFT(A1876,LEN(A1876)-5),SEARCH(" ",A1876),LEN(LEFT(A1876,LEN(A1876)-5))-SEARCH(" ",A1876)+1),'[1]Lookup Data'!$E$3:$F$14,2,FALSE)&amp;"/"&amp;RIGHT(A1876,4)</f>
        <v>#VALUE!</v>
      </c>
      <c r="M1876" s="12" t="e">
        <f>E1876&amp;"/"&amp;VLOOKUP([1]สูตรแปลงวันที่!F1876,'[1]Lookup Data'!$B$3:$C$14,2,FALSE)&amp;"/"&amp;[1]สูตรแปลงวันที่!G1876</f>
        <v>#VALUE!</v>
      </c>
    </row>
    <row r="1877" spans="1:13">
      <c r="A1877" s="11"/>
      <c r="B1877" s="12">
        <f t="shared" si="261"/>
        <v>0</v>
      </c>
      <c r="C1877" s="12">
        <f t="shared" si="262"/>
        <v>1</v>
      </c>
      <c r="D1877" s="12">
        <f t="shared" si="263"/>
        <v>1900</v>
      </c>
      <c r="E1877" s="12" t="str">
        <f t="shared" si="264"/>
        <v/>
      </c>
      <c r="F1877" s="12" t="e">
        <f t="shared" si="265"/>
        <v>#VALUE!</v>
      </c>
      <c r="G1877" s="12" t="str">
        <f t="shared" si="266"/>
        <v/>
      </c>
      <c r="H1877" s="12" t="e">
        <f t="shared" si="267"/>
        <v>#N/A</v>
      </c>
      <c r="I1877" s="12" t="str">
        <f t="shared" si="268"/>
        <v>0/1/2443</v>
      </c>
      <c r="J1877" s="12" t="str">
        <f t="shared" si="269"/>
        <v>0/1/2500</v>
      </c>
      <c r="K1877" s="12" t="e">
        <f>IF(VALUE(LEFT(A1877,SEARCH(" ",A1877)-1))&lt;10,"0"&amp;VALUE(LEFT(A1877,SEARCH(" ",A1877)-1)),VALUE(LEFT(A1877,SEARCH(" ",A1877)-1)))&amp;"/"&amp;VLOOKUP(MID(A1877,SEARCH(" ",A1877)+1,LEN(A1877)-SEARCH(" ",A1877)-3),'[1]Lookup Data'!$B$2:$C$14,2,FALSE)&amp;"/"&amp;RIGHT(A1877,2)+2500</f>
        <v>#VALUE!</v>
      </c>
      <c r="L1877" s="12" t="e">
        <f>LEFT(A1877,2)&amp;"/"&amp;VLOOKUP(MID(LEFT(A1877,LEN(A1877)-5),SEARCH(" ",A1877),LEN(LEFT(A1877,LEN(A1877)-5))-SEARCH(" ",A1877)+1),'[1]Lookup Data'!$E$3:$F$14,2,FALSE)&amp;"/"&amp;RIGHT(A1877,4)</f>
        <v>#VALUE!</v>
      </c>
      <c r="M1877" s="12" t="e">
        <f>E1877&amp;"/"&amp;VLOOKUP([1]สูตรแปลงวันที่!F1877,'[1]Lookup Data'!$B$3:$C$14,2,FALSE)&amp;"/"&amp;[1]สูตรแปลงวันที่!G1877</f>
        <v>#VALUE!</v>
      </c>
    </row>
    <row r="1878" spans="1:13">
      <c r="A1878" s="11"/>
      <c r="B1878" s="12">
        <f t="shared" si="261"/>
        <v>0</v>
      </c>
      <c r="C1878" s="12">
        <f t="shared" si="262"/>
        <v>1</v>
      </c>
      <c r="D1878" s="12">
        <f t="shared" si="263"/>
        <v>1900</v>
      </c>
      <c r="E1878" s="12" t="str">
        <f t="shared" si="264"/>
        <v/>
      </c>
      <c r="F1878" s="12" t="e">
        <f t="shared" si="265"/>
        <v>#VALUE!</v>
      </c>
      <c r="G1878" s="12" t="str">
        <f t="shared" si="266"/>
        <v/>
      </c>
      <c r="H1878" s="12" t="e">
        <f t="shared" si="267"/>
        <v>#N/A</v>
      </c>
      <c r="I1878" s="12" t="str">
        <f t="shared" si="268"/>
        <v>0/1/2443</v>
      </c>
      <c r="J1878" s="12" t="str">
        <f t="shared" si="269"/>
        <v>0/1/2500</v>
      </c>
      <c r="K1878" s="12" t="e">
        <f>IF(VALUE(LEFT(A1878,SEARCH(" ",A1878)-1))&lt;10,"0"&amp;VALUE(LEFT(A1878,SEARCH(" ",A1878)-1)),VALUE(LEFT(A1878,SEARCH(" ",A1878)-1)))&amp;"/"&amp;VLOOKUP(MID(A1878,SEARCH(" ",A1878)+1,LEN(A1878)-SEARCH(" ",A1878)-3),'[1]Lookup Data'!$B$2:$C$14,2,FALSE)&amp;"/"&amp;RIGHT(A1878,2)+2500</f>
        <v>#VALUE!</v>
      </c>
      <c r="L1878" s="12" t="e">
        <f>LEFT(A1878,2)&amp;"/"&amp;VLOOKUP(MID(LEFT(A1878,LEN(A1878)-5),SEARCH(" ",A1878),LEN(LEFT(A1878,LEN(A1878)-5))-SEARCH(" ",A1878)+1),'[1]Lookup Data'!$E$3:$F$14,2,FALSE)&amp;"/"&amp;RIGHT(A1878,4)</f>
        <v>#VALUE!</v>
      </c>
      <c r="M1878" s="12" t="e">
        <f>E1878&amp;"/"&amp;VLOOKUP([1]สูตรแปลงวันที่!F1878,'[1]Lookup Data'!$B$3:$C$14,2,FALSE)&amp;"/"&amp;[1]สูตรแปลงวันที่!G1878</f>
        <v>#VALUE!</v>
      </c>
    </row>
    <row r="1879" spans="1:13">
      <c r="A1879" s="11"/>
      <c r="B1879" s="12">
        <f t="shared" si="261"/>
        <v>0</v>
      </c>
      <c r="C1879" s="12">
        <f t="shared" si="262"/>
        <v>1</v>
      </c>
      <c r="D1879" s="12">
        <f t="shared" si="263"/>
        <v>1900</v>
      </c>
      <c r="E1879" s="12" t="str">
        <f t="shared" si="264"/>
        <v/>
      </c>
      <c r="F1879" s="12" t="e">
        <f t="shared" si="265"/>
        <v>#VALUE!</v>
      </c>
      <c r="G1879" s="12" t="str">
        <f t="shared" si="266"/>
        <v/>
      </c>
      <c r="H1879" s="12" t="e">
        <f t="shared" si="267"/>
        <v>#N/A</v>
      </c>
      <c r="I1879" s="12" t="str">
        <f t="shared" si="268"/>
        <v>0/1/2443</v>
      </c>
      <c r="J1879" s="12" t="str">
        <f t="shared" si="269"/>
        <v>0/1/2500</v>
      </c>
      <c r="K1879" s="12" t="e">
        <f>IF(VALUE(LEFT(A1879,SEARCH(" ",A1879)-1))&lt;10,"0"&amp;VALUE(LEFT(A1879,SEARCH(" ",A1879)-1)),VALUE(LEFT(A1879,SEARCH(" ",A1879)-1)))&amp;"/"&amp;VLOOKUP(MID(A1879,SEARCH(" ",A1879)+1,LEN(A1879)-SEARCH(" ",A1879)-3),'[1]Lookup Data'!$B$2:$C$14,2,FALSE)&amp;"/"&amp;RIGHT(A1879,2)+2500</f>
        <v>#VALUE!</v>
      </c>
      <c r="L1879" s="12" t="e">
        <f>LEFT(A1879,2)&amp;"/"&amp;VLOOKUP(MID(LEFT(A1879,LEN(A1879)-5),SEARCH(" ",A1879),LEN(LEFT(A1879,LEN(A1879)-5))-SEARCH(" ",A1879)+1),'[1]Lookup Data'!$E$3:$F$14,2,FALSE)&amp;"/"&amp;RIGHT(A1879,4)</f>
        <v>#VALUE!</v>
      </c>
      <c r="M1879" s="12" t="e">
        <f>E1879&amp;"/"&amp;VLOOKUP([1]สูตรแปลงวันที่!F1879,'[1]Lookup Data'!$B$3:$C$14,2,FALSE)&amp;"/"&amp;[1]สูตรแปลงวันที่!G1879</f>
        <v>#VALUE!</v>
      </c>
    </row>
    <row r="1880" spans="1:13">
      <c r="A1880" s="11"/>
      <c r="B1880" s="12">
        <f t="shared" si="261"/>
        <v>0</v>
      </c>
      <c r="C1880" s="12">
        <f t="shared" si="262"/>
        <v>1</v>
      </c>
      <c r="D1880" s="12">
        <f t="shared" si="263"/>
        <v>1900</v>
      </c>
      <c r="E1880" s="12" t="str">
        <f t="shared" si="264"/>
        <v/>
      </c>
      <c r="F1880" s="12" t="e">
        <f t="shared" si="265"/>
        <v>#VALUE!</v>
      </c>
      <c r="G1880" s="12" t="str">
        <f t="shared" si="266"/>
        <v/>
      </c>
      <c r="H1880" s="12" t="e">
        <f t="shared" si="267"/>
        <v>#N/A</v>
      </c>
      <c r="I1880" s="12" t="str">
        <f t="shared" si="268"/>
        <v>0/1/2443</v>
      </c>
      <c r="J1880" s="12" t="str">
        <f t="shared" si="269"/>
        <v>0/1/2500</v>
      </c>
      <c r="K1880" s="12" t="e">
        <f>IF(VALUE(LEFT(A1880,SEARCH(" ",A1880)-1))&lt;10,"0"&amp;VALUE(LEFT(A1880,SEARCH(" ",A1880)-1)),VALUE(LEFT(A1880,SEARCH(" ",A1880)-1)))&amp;"/"&amp;VLOOKUP(MID(A1880,SEARCH(" ",A1880)+1,LEN(A1880)-SEARCH(" ",A1880)-3),'[1]Lookup Data'!$B$2:$C$14,2,FALSE)&amp;"/"&amp;RIGHT(A1880,2)+2500</f>
        <v>#VALUE!</v>
      </c>
      <c r="L1880" s="12" t="e">
        <f>LEFT(A1880,2)&amp;"/"&amp;VLOOKUP(MID(LEFT(A1880,LEN(A1880)-5),SEARCH(" ",A1880),LEN(LEFT(A1880,LEN(A1880)-5))-SEARCH(" ",A1880)+1),'[1]Lookup Data'!$E$3:$F$14,2,FALSE)&amp;"/"&amp;RIGHT(A1880,4)</f>
        <v>#VALUE!</v>
      </c>
      <c r="M1880" s="12" t="e">
        <f>E1880&amp;"/"&amp;VLOOKUP([1]สูตรแปลงวันที่!F1880,'[1]Lookup Data'!$B$3:$C$14,2,FALSE)&amp;"/"&amp;[1]สูตรแปลงวันที่!G1880</f>
        <v>#VALUE!</v>
      </c>
    </row>
    <row r="1881" spans="1:13">
      <c r="A1881" s="11"/>
      <c r="B1881" s="12">
        <f t="shared" si="261"/>
        <v>0</v>
      </c>
      <c r="C1881" s="12">
        <f t="shared" si="262"/>
        <v>1</v>
      </c>
      <c r="D1881" s="12">
        <f t="shared" si="263"/>
        <v>1900</v>
      </c>
      <c r="E1881" s="12" t="str">
        <f t="shared" si="264"/>
        <v/>
      </c>
      <c r="F1881" s="12" t="e">
        <f t="shared" si="265"/>
        <v>#VALUE!</v>
      </c>
      <c r="G1881" s="12" t="str">
        <f t="shared" si="266"/>
        <v/>
      </c>
      <c r="H1881" s="12" t="e">
        <f t="shared" si="267"/>
        <v>#N/A</v>
      </c>
      <c r="I1881" s="12" t="str">
        <f t="shared" si="268"/>
        <v>0/1/2443</v>
      </c>
      <c r="J1881" s="12" t="str">
        <f t="shared" si="269"/>
        <v>0/1/2500</v>
      </c>
      <c r="K1881" s="12" t="e">
        <f>IF(VALUE(LEFT(A1881,SEARCH(" ",A1881)-1))&lt;10,"0"&amp;VALUE(LEFT(A1881,SEARCH(" ",A1881)-1)),VALUE(LEFT(A1881,SEARCH(" ",A1881)-1)))&amp;"/"&amp;VLOOKUP(MID(A1881,SEARCH(" ",A1881)+1,LEN(A1881)-SEARCH(" ",A1881)-3),'[1]Lookup Data'!$B$2:$C$14,2,FALSE)&amp;"/"&amp;RIGHT(A1881,2)+2500</f>
        <v>#VALUE!</v>
      </c>
      <c r="L1881" s="12" t="e">
        <f>LEFT(A1881,2)&amp;"/"&amp;VLOOKUP(MID(LEFT(A1881,LEN(A1881)-5),SEARCH(" ",A1881),LEN(LEFT(A1881,LEN(A1881)-5))-SEARCH(" ",A1881)+1),'[1]Lookup Data'!$E$3:$F$14,2,FALSE)&amp;"/"&amp;RIGHT(A1881,4)</f>
        <v>#VALUE!</v>
      </c>
      <c r="M1881" s="12" t="e">
        <f>E1881&amp;"/"&amp;VLOOKUP([1]สูตรแปลงวันที่!F1881,'[1]Lookup Data'!$B$3:$C$14,2,FALSE)&amp;"/"&amp;[1]สูตรแปลงวันที่!G1881</f>
        <v>#VALUE!</v>
      </c>
    </row>
    <row r="1882" spans="1:13">
      <c r="A1882" s="11"/>
      <c r="B1882" s="12">
        <f t="shared" si="261"/>
        <v>0</v>
      </c>
      <c r="C1882" s="12">
        <f t="shared" si="262"/>
        <v>1</v>
      </c>
      <c r="D1882" s="12">
        <f t="shared" si="263"/>
        <v>1900</v>
      </c>
      <c r="E1882" s="12" t="str">
        <f t="shared" si="264"/>
        <v/>
      </c>
      <c r="F1882" s="12" t="e">
        <f t="shared" si="265"/>
        <v>#VALUE!</v>
      </c>
      <c r="G1882" s="12" t="str">
        <f t="shared" si="266"/>
        <v/>
      </c>
      <c r="H1882" s="12" t="e">
        <f t="shared" si="267"/>
        <v>#N/A</v>
      </c>
      <c r="I1882" s="12" t="str">
        <f t="shared" si="268"/>
        <v>0/1/2443</v>
      </c>
      <c r="J1882" s="12" t="str">
        <f t="shared" si="269"/>
        <v>0/1/2500</v>
      </c>
      <c r="K1882" s="12" t="e">
        <f>IF(VALUE(LEFT(A1882,SEARCH(" ",A1882)-1))&lt;10,"0"&amp;VALUE(LEFT(A1882,SEARCH(" ",A1882)-1)),VALUE(LEFT(A1882,SEARCH(" ",A1882)-1)))&amp;"/"&amp;VLOOKUP(MID(A1882,SEARCH(" ",A1882)+1,LEN(A1882)-SEARCH(" ",A1882)-3),'[1]Lookup Data'!$B$2:$C$14,2,FALSE)&amp;"/"&amp;RIGHT(A1882,2)+2500</f>
        <v>#VALUE!</v>
      </c>
      <c r="L1882" s="12" t="e">
        <f>LEFT(A1882,2)&amp;"/"&amp;VLOOKUP(MID(LEFT(A1882,LEN(A1882)-5),SEARCH(" ",A1882),LEN(LEFT(A1882,LEN(A1882)-5))-SEARCH(" ",A1882)+1),'[1]Lookup Data'!$E$3:$F$14,2,FALSE)&amp;"/"&amp;RIGHT(A1882,4)</f>
        <v>#VALUE!</v>
      </c>
      <c r="M1882" s="12" t="e">
        <f>E1882&amp;"/"&amp;VLOOKUP([1]สูตรแปลงวันที่!F1882,'[1]Lookup Data'!$B$3:$C$14,2,FALSE)&amp;"/"&amp;[1]สูตรแปลงวันที่!G1882</f>
        <v>#VALUE!</v>
      </c>
    </row>
    <row r="1883" spans="1:13">
      <c r="A1883" s="11"/>
      <c r="B1883" s="12">
        <f t="shared" si="261"/>
        <v>0</v>
      </c>
      <c r="C1883" s="12">
        <f t="shared" si="262"/>
        <v>1</v>
      </c>
      <c r="D1883" s="12">
        <f t="shared" si="263"/>
        <v>1900</v>
      </c>
      <c r="E1883" s="12" t="str">
        <f t="shared" si="264"/>
        <v/>
      </c>
      <c r="F1883" s="12" t="e">
        <f t="shared" si="265"/>
        <v>#VALUE!</v>
      </c>
      <c r="G1883" s="12" t="str">
        <f t="shared" si="266"/>
        <v/>
      </c>
      <c r="H1883" s="12" t="e">
        <f t="shared" si="267"/>
        <v>#N/A</v>
      </c>
      <c r="I1883" s="12" t="str">
        <f t="shared" si="268"/>
        <v>0/1/2443</v>
      </c>
      <c r="J1883" s="12" t="str">
        <f t="shared" si="269"/>
        <v>0/1/2500</v>
      </c>
      <c r="K1883" s="12" t="e">
        <f>IF(VALUE(LEFT(A1883,SEARCH(" ",A1883)-1))&lt;10,"0"&amp;VALUE(LEFT(A1883,SEARCH(" ",A1883)-1)),VALUE(LEFT(A1883,SEARCH(" ",A1883)-1)))&amp;"/"&amp;VLOOKUP(MID(A1883,SEARCH(" ",A1883)+1,LEN(A1883)-SEARCH(" ",A1883)-3),'[1]Lookup Data'!$B$2:$C$14,2,FALSE)&amp;"/"&amp;RIGHT(A1883,2)+2500</f>
        <v>#VALUE!</v>
      </c>
      <c r="L1883" s="12" t="e">
        <f>LEFT(A1883,2)&amp;"/"&amp;VLOOKUP(MID(LEFT(A1883,LEN(A1883)-5),SEARCH(" ",A1883),LEN(LEFT(A1883,LEN(A1883)-5))-SEARCH(" ",A1883)+1),'[1]Lookup Data'!$E$3:$F$14,2,FALSE)&amp;"/"&amp;RIGHT(A1883,4)</f>
        <v>#VALUE!</v>
      </c>
      <c r="M1883" s="12" t="e">
        <f>E1883&amp;"/"&amp;VLOOKUP([1]สูตรแปลงวันที่!F1883,'[1]Lookup Data'!$B$3:$C$14,2,FALSE)&amp;"/"&amp;[1]สูตรแปลงวันที่!G1883</f>
        <v>#VALUE!</v>
      </c>
    </row>
    <row r="1884" spans="1:13">
      <c r="A1884" s="11"/>
      <c r="B1884" s="12">
        <f t="shared" si="261"/>
        <v>0</v>
      </c>
      <c r="C1884" s="12">
        <f t="shared" si="262"/>
        <v>1</v>
      </c>
      <c r="D1884" s="12">
        <f t="shared" si="263"/>
        <v>1900</v>
      </c>
      <c r="E1884" s="12" t="str">
        <f t="shared" si="264"/>
        <v/>
      </c>
      <c r="F1884" s="12" t="e">
        <f t="shared" si="265"/>
        <v>#VALUE!</v>
      </c>
      <c r="G1884" s="12" t="str">
        <f t="shared" si="266"/>
        <v/>
      </c>
      <c r="H1884" s="12" t="e">
        <f t="shared" si="267"/>
        <v>#N/A</v>
      </c>
      <c r="I1884" s="12" t="str">
        <f t="shared" si="268"/>
        <v>0/1/2443</v>
      </c>
      <c r="J1884" s="12" t="str">
        <f t="shared" si="269"/>
        <v>0/1/2500</v>
      </c>
      <c r="K1884" s="12" t="e">
        <f>IF(VALUE(LEFT(A1884,SEARCH(" ",A1884)-1))&lt;10,"0"&amp;VALUE(LEFT(A1884,SEARCH(" ",A1884)-1)),VALUE(LEFT(A1884,SEARCH(" ",A1884)-1)))&amp;"/"&amp;VLOOKUP(MID(A1884,SEARCH(" ",A1884)+1,LEN(A1884)-SEARCH(" ",A1884)-3),'[1]Lookup Data'!$B$2:$C$14,2,FALSE)&amp;"/"&amp;RIGHT(A1884,2)+2500</f>
        <v>#VALUE!</v>
      </c>
      <c r="L1884" s="12" t="e">
        <f>LEFT(A1884,2)&amp;"/"&amp;VLOOKUP(MID(LEFT(A1884,LEN(A1884)-5),SEARCH(" ",A1884),LEN(LEFT(A1884,LEN(A1884)-5))-SEARCH(" ",A1884)+1),'[1]Lookup Data'!$E$3:$F$14,2,FALSE)&amp;"/"&amp;RIGHT(A1884,4)</f>
        <v>#VALUE!</v>
      </c>
      <c r="M1884" s="12" t="e">
        <f>E1884&amp;"/"&amp;VLOOKUP([1]สูตรแปลงวันที่!F1884,'[1]Lookup Data'!$B$3:$C$14,2,FALSE)&amp;"/"&amp;[1]สูตรแปลงวันที่!G1884</f>
        <v>#VALUE!</v>
      </c>
    </row>
    <row r="1885" spans="1:13">
      <c r="A1885" s="11"/>
      <c r="B1885" s="12">
        <f t="shared" si="261"/>
        <v>0</v>
      </c>
      <c r="C1885" s="12">
        <f t="shared" si="262"/>
        <v>1</v>
      </c>
      <c r="D1885" s="12">
        <f t="shared" si="263"/>
        <v>1900</v>
      </c>
      <c r="E1885" s="12" t="str">
        <f t="shared" si="264"/>
        <v/>
      </c>
      <c r="F1885" s="12" t="e">
        <f t="shared" si="265"/>
        <v>#VALUE!</v>
      </c>
      <c r="G1885" s="12" t="str">
        <f t="shared" si="266"/>
        <v/>
      </c>
      <c r="H1885" s="12" t="e">
        <f t="shared" si="267"/>
        <v>#N/A</v>
      </c>
      <c r="I1885" s="12" t="str">
        <f t="shared" si="268"/>
        <v>0/1/2443</v>
      </c>
      <c r="J1885" s="12" t="str">
        <f t="shared" si="269"/>
        <v>0/1/2500</v>
      </c>
      <c r="K1885" s="12" t="e">
        <f>IF(VALUE(LEFT(A1885,SEARCH(" ",A1885)-1))&lt;10,"0"&amp;VALUE(LEFT(A1885,SEARCH(" ",A1885)-1)),VALUE(LEFT(A1885,SEARCH(" ",A1885)-1)))&amp;"/"&amp;VLOOKUP(MID(A1885,SEARCH(" ",A1885)+1,LEN(A1885)-SEARCH(" ",A1885)-3),'[1]Lookup Data'!$B$2:$C$14,2,FALSE)&amp;"/"&amp;RIGHT(A1885,2)+2500</f>
        <v>#VALUE!</v>
      </c>
      <c r="L1885" s="12" t="e">
        <f>LEFT(A1885,2)&amp;"/"&amp;VLOOKUP(MID(LEFT(A1885,LEN(A1885)-5),SEARCH(" ",A1885),LEN(LEFT(A1885,LEN(A1885)-5))-SEARCH(" ",A1885)+1),'[1]Lookup Data'!$E$3:$F$14,2,FALSE)&amp;"/"&amp;RIGHT(A1885,4)</f>
        <v>#VALUE!</v>
      </c>
      <c r="M1885" s="12" t="e">
        <f>E1885&amp;"/"&amp;VLOOKUP([1]สูตรแปลงวันที่!F1885,'[1]Lookup Data'!$B$3:$C$14,2,FALSE)&amp;"/"&amp;[1]สูตรแปลงวันที่!G1885</f>
        <v>#VALUE!</v>
      </c>
    </row>
    <row r="1886" spans="1:13">
      <c r="A1886" s="11"/>
      <c r="B1886" s="12">
        <f t="shared" si="261"/>
        <v>0</v>
      </c>
      <c r="C1886" s="12">
        <f t="shared" si="262"/>
        <v>1</v>
      </c>
      <c r="D1886" s="12">
        <f t="shared" si="263"/>
        <v>1900</v>
      </c>
      <c r="E1886" s="12" t="str">
        <f t="shared" si="264"/>
        <v/>
      </c>
      <c r="F1886" s="12" t="e">
        <f t="shared" si="265"/>
        <v>#VALUE!</v>
      </c>
      <c r="G1886" s="12" t="str">
        <f t="shared" si="266"/>
        <v/>
      </c>
      <c r="H1886" s="12" t="e">
        <f t="shared" si="267"/>
        <v>#N/A</v>
      </c>
      <c r="I1886" s="12" t="str">
        <f t="shared" si="268"/>
        <v>0/1/2443</v>
      </c>
      <c r="J1886" s="12" t="str">
        <f t="shared" si="269"/>
        <v>0/1/2500</v>
      </c>
      <c r="K1886" s="12" t="e">
        <f>IF(VALUE(LEFT(A1886,SEARCH(" ",A1886)-1))&lt;10,"0"&amp;VALUE(LEFT(A1886,SEARCH(" ",A1886)-1)),VALUE(LEFT(A1886,SEARCH(" ",A1886)-1)))&amp;"/"&amp;VLOOKUP(MID(A1886,SEARCH(" ",A1886)+1,LEN(A1886)-SEARCH(" ",A1886)-3),'[1]Lookup Data'!$B$2:$C$14,2,FALSE)&amp;"/"&amp;RIGHT(A1886,2)+2500</f>
        <v>#VALUE!</v>
      </c>
      <c r="L1886" s="12" t="e">
        <f>LEFT(A1886,2)&amp;"/"&amp;VLOOKUP(MID(LEFT(A1886,LEN(A1886)-5),SEARCH(" ",A1886),LEN(LEFT(A1886,LEN(A1886)-5))-SEARCH(" ",A1886)+1),'[1]Lookup Data'!$E$3:$F$14,2,FALSE)&amp;"/"&amp;RIGHT(A1886,4)</f>
        <v>#VALUE!</v>
      </c>
      <c r="M1886" s="12" t="e">
        <f>E1886&amp;"/"&amp;VLOOKUP([1]สูตรแปลงวันที่!F1886,'[1]Lookup Data'!$B$3:$C$14,2,FALSE)&amp;"/"&amp;[1]สูตรแปลงวันที่!G1886</f>
        <v>#VALUE!</v>
      </c>
    </row>
    <row r="1887" spans="1:13">
      <c r="A1887" s="11"/>
      <c r="B1887" s="12">
        <f t="shared" si="261"/>
        <v>0</v>
      </c>
      <c r="C1887" s="12">
        <f t="shared" si="262"/>
        <v>1</v>
      </c>
      <c r="D1887" s="12">
        <f t="shared" si="263"/>
        <v>1900</v>
      </c>
      <c r="E1887" s="12" t="str">
        <f t="shared" si="264"/>
        <v/>
      </c>
      <c r="F1887" s="12" t="e">
        <f t="shared" si="265"/>
        <v>#VALUE!</v>
      </c>
      <c r="G1887" s="12" t="str">
        <f t="shared" si="266"/>
        <v/>
      </c>
      <c r="H1887" s="12" t="e">
        <f t="shared" si="267"/>
        <v>#N/A</v>
      </c>
      <c r="I1887" s="12" t="str">
        <f t="shared" si="268"/>
        <v>0/1/2443</v>
      </c>
      <c r="J1887" s="12" t="str">
        <f t="shared" si="269"/>
        <v>0/1/2500</v>
      </c>
      <c r="K1887" s="12" t="e">
        <f>IF(VALUE(LEFT(A1887,SEARCH(" ",A1887)-1))&lt;10,"0"&amp;VALUE(LEFT(A1887,SEARCH(" ",A1887)-1)),VALUE(LEFT(A1887,SEARCH(" ",A1887)-1)))&amp;"/"&amp;VLOOKUP(MID(A1887,SEARCH(" ",A1887)+1,LEN(A1887)-SEARCH(" ",A1887)-3),'[1]Lookup Data'!$B$2:$C$14,2,FALSE)&amp;"/"&amp;RIGHT(A1887,2)+2500</f>
        <v>#VALUE!</v>
      </c>
      <c r="L1887" s="12" t="e">
        <f>LEFT(A1887,2)&amp;"/"&amp;VLOOKUP(MID(LEFT(A1887,LEN(A1887)-5),SEARCH(" ",A1887),LEN(LEFT(A1887,LEN(A1887)-5))-SEARCH(" ",A1887)+1),'[1]Lookup Data'!$E$3:$F$14,2,FALSE)&amp;"/"&amp;RIGHT(A1887,4)</f>
        <v>#VALUE!</v>
      </c>
      <c r="M1887" s="12" t="e">
        <f>E1887&amp;"/"&amp;VLOOKUP([1]สูตรแปลงวันที่!F1887,'[1]Lookup Data'!$B$3:$C$14,2,FALSE)&amp;"/"&amp;[1]สูตรแปลงวันที่!G1887</f>
        <v>#VALUE!</v>
      </c>
    </row>
    <row r="1888" spans="1:13">
      <c r="A1888" s="11"/>
      <c r="B1888" s="12">
        <f t="shared" si="261"/>
        <v>0</v>
      </c>
      <c r="C1888" s="12">
        <f t="shared" si="262"/>
        <v>1</v>
      </c>
      <c r="D1888" s="12">
        <f t="shared" si="263"/>
        <v>1900</v>
      </c>
      <c r="E1888" s="12" t="str">
        <f t="shared" si="264"/>
        <v/>
      </c>
      <c r="F1888" s="12" t="e">
        <f t="shared" si="265"/>
        <v>#VALUE!</v>
      </c>
      <c r="G1888" s="12" t="str">
        <f t="shared" si="266"/>
        <v/>
      </c>
      <c r="H1888" s="12" t="e">
        <f t="shared" si="267"/>
        <v>#N/A</v>
      </c>
      <c r="I1888" s="12" t="str">
        <f t="shared" si="268"/>
        <v>0/1/2443</v>
      </c>
      <c r="J1888" s="12" t="str">
        <f t="shared" si="269"/>
        <v>0/1/2500</v>
      </c>
      <c r="K1888" s="12" t="e">
        <f>IF(VALUE(LEFT(A1888,SEARCH(" ",A1888)-1))&lt;10,"0"&amp;VALUE(LEFT(A1888,SEARCH(" ",A1888)-1)),VALUE(LEFT(A1888,SEARCH(" ",A1888)-1)))&amp;"/"&amp;VLOOKUP(MID(A1888,SEARCH(" ",A1888)+1,LEN(A1888)-SEARCH(" ",A1888)-3),'[1]Lookup Data'!$B$2:$C$14,2,FALSE)&amp;"/"&amp;RIGHT(A1888,2)+2500</f>
        <v>#VALUE!</v>
      </c>
      <c r="L1888" s="12" t="e">
        <f>LEFT(A1888,2)&amp;"/"&amp;VLOOKUP(MID(LEFT(A1888,LEN(A1888)-5),SEARCH(" ",A1888),LEN(LEFT(A1888,LEN(A1888)-5))-SEARCH(" ",A1888)+1),'[1]Lookup Data'!$E$3:$F$14,2,FALSE)&amp;"/"&amp;RIGHT(A1888,4)</f>
        <v>#VALUE!</v>
      </c>
      <c r="M1888" s="12" t="e">
        <f>E1888&amp;"/"&amp;VLOOKUP([1]สูตรแปลงวันที่!F1888,'[1]Lookup Data'!$B$3:$C$14,2,FALSE)&amp;"/"&amp;[1]สูตรแปลงวันที่!G1888</f>
        <v>#VALUE!</v>
      </c>
    </row>
    <row r="1889" spans="1:13">
      <c r="A1889" s="11"/>
      <c r="B1889" s="12">
        <f t="shared" si="261"/>
        <v>0</v>
      </c>
      <c r="C1889" s="12">
        <f t="shared" si="262"/>
        <v>1</v>
      </c>
      <c r="D1889" s="12">
        <f t="shared" si="263"/>
        <v>1900</v>
      </c>
      <c r="E1889" s="12" t="str">
        <f t="shared" si="264"/>
        <v/>
      </c>
      <c r="F1889" s="12" t="e">
        <f t="shared" si="265"/>
        <v>#VALUE!</v>
      </c>
      <c r="G1889" s="12" t="str">
        <f t="shared" si="266"/>
        <v/>
      </c>
      <c r="H1889" s="12" t="e">
        <f t="shared" si="267"/>
        <v>#N/A</v>
      </c>
      <c r="I1889" s="12" t="str">
        <f t="shared" si="268"/>
        <v>0/1/2443</v>
      </c>
      <c r="J1889" s="12" t="str">
        <f t="shared" si="269"/>
        <v>0/1/2500</v>
      </c>
      <c r="K1889" s="12" t="e">
        <f>IF(VALUE(LEFT(A1889,SEARCH(" ",A1889)-1))&lt;10,"0"&amp;VALUE(LEFT(A1889,SEARCH(" ",A1889)-1)),VALUE(LEFT(A1889,SEARCH(" ",A1889)-1)))&amp;"/"&amp;VLOOKUP(MID(A1889,SEARCH(" ",A1889)+1,LEN(A1889)-SEARCH(" ",A1889)-3),'[1]Lookup Data'!$B$2:$C$14,2,FALSE)&amp;"/"&amp;RIGHT(A1889,2)+2500</f>
        <v>#VALUE!</v>
      </c>
      <c r="L1889" s="12" t="e">
        <f>LEFT(A1889,2)&amp;"/"&amp;VLOOKUP(MID(LEFT(A1889,LEN(A1889)-5),SEARCH(" ",A1889),LEN(LEFT(A1889,LEN(A1889)-5))-SEARCH(" ",A1889)+1),'[1]Lookup Data'!$E$3:$F$14,2,FALSE)&amp;"/"&amp;RIGHT(A1889,4)</f>
        <v>#VALUE!</v>
      </c>
      <c r="M1889" s="12" t="e">
        <f>E1889&amp;"/"&amp;VLOOKUP([1]สูตรแปลงวันที่!F1889,'[1]Lookup Data'!$B$3:$C$14,2,FALSE)&amp;"/"&amp;[1]สูตรแปลงวันที่!G1889</f>
        <v>#VALUE!</v>
      </c>
    </row>
    <row r="1890" spans="1:13">
      <c r="A1890" s="11"/>
      <c r="B1890" s="12">
        <f t="shared" si="261"/>
        <v>0</v>
      </c>
      <c r="C1890" s="12">
        <f t="shared" si="262"/>
        <v>1</v>
      </c>
      <c r="D1890" s="12">
        <f t="shared" si="263"/>
        <v>1900</v>
      </c>
      <c r="E1890" s="12" t="str">
        <f t="shared" si="264"/>
        <v/>
      </c>
      <c r="F1890" s="12" t="e">
        <f t="shared" si="265"/>
        <v>#VALUE!</v>
      </c>
      <c r="G1890" s="12" t="str">
        <f t="shared" si="266"/>
        <v/>
      </c>
      <c r="H1890" s="12" t="e">
        <f t="shared" si="267"/>
        <v>#N/A</v>
      </c>
      <c r="I1890" s="12" t="str">
        <f t="shared" si="268"/>
        <v>0/1/2443</v>
      </c>
      <c r="J1890" s="12" t="str">
        <f t="shared" si="269"/>
        <v>0/1/2500</v>
      </c>
      <c r="K1890" s="12" t="e">
        <f>IF(VALUE(LEFT(A1890,SEARCH(" ",A1890)-1))&lt;10,"0"&amp;VALUE(LEFT(A1890,SEARCH(" ",A1890)-1)),VALUE(LEFT(A1890,SEARCH(" ",A1890)-1)))&amp;"/"&amp;VLOOKUP(MID(A1890,SEARCH(" ",A1890)+1,LEN(A1890)-SEARCH(" ",A1890)-3),'[1]Lookup Data'!$B$2:$C$14,2,FALSE)&amp;"/"&amp;RIGHT(A1890,2)+2500</f>
        <v>#VALUE!</v>
      </c>
      <c r="L1890" s="12" t="e">
        <f>LEFT(A1890,2)&amp;"/"&amp;VLOOKUP(MID(LEFT(A1890,LEN(A1890)-5),SEARCH(" ",A1890),LEN(LEFT(A1890,LEN(A1890)-5))-SEARCH(" ",A1890)+1),'[1]Lookup Data'!$E$3:$F$14,2,FALSE)&amp;"/"&amp;RIGHT(A1890,4)</f>
        <v>#VALUE!</v>
      </c>
      <c r="M1890" s="12" t="e">
        <f>E1890&amp;"/"&amp;VLOOKUP([1]สูตรแปลงวันที่!F1890,'[1]Lookup Data'!$B$3:$C$14,2,FALSE)&amp;"/"&amp;[1]สูตรแปลงวันที่!G1890</f>
        <v>#VALUE!</v>
      </c>
    </row>
    <row r="1891" spans="1:13">
      <c r="A1891" s="11"/>
      <c r="B1891" s="12">
        <f t="shared" si="261"/>
        <v>0</v>
      </c>
      <c r="C1891" s="12">
        <f t="shared" si="262"/>
        <v>1</v>
      </c>
      <c r="D1891" s="12">
        <f t="shared" si="263"/>
        <v>1900</v>
      </c>
      <c r="E1891" s="12" t="str">
        <f t="shared" si="264"/>
        <v/>
      </c>
      <c r="F1891" s="12" t="e">
        <f t="shared" si="265"/>
        <v>#VALUE!</v>
      </c>
      <c r="G1891" s="12" t="str">
        <f t="shared" si="266"/>
        <v/>
      </c>
      <c r="H1891" s="12" t="e">
        <f t="shared" si="267"/>
        <v>#N/A</v>
      </c>
      <c r="I1891" s="12" t="str">
        <f t="shared" si="268"/>
        <v>0/1/2443</v>
      </c>
      <c r="J1891" s="12" t="str">
        <f t="shared" si="269"/>
        <v>0/1/2500</v>
      </c>
      <c r="K1891" s="12" t="e">
        <f>IF(VALUE(LEFT(A1891,SEARCH(" ",A1891)-1))&lt;10,"0"&amp;VALUE(LEFT(A1891,SEARCH(" ",A1891)-1)),VALUE(LEFT(A1891,SEARCH(" ",A1891)-1)))&amp;"/"&amp;VLOOKUP(MID(A1891,SEARCH(" ",A1891)+1,LEN(A1891)-SEARCH(" ",A1891)-3),'[1]Lookup Data'!$B$2:$C$14,2,FALSE)&amp;"/"&amp;RIGHT(A1891,2)+2500</f>
        <v>#VALUE!</v>
      </c>
      <c r="L1891" s="12" t="e">
        <f>LEFT(A1891,2)&amp;"/"&amp;VLOOKUP(MID(LEFT(A1891,LEN(A1891)-5),SEARCH(" ",A1891),LEN(LEFT(A1891,LEN(A1891)-5))-SEARCH(" ",A1891)+1),'[1]Lookup Data'!$E$3:$F$14,2,FALSE)&amp;"/"&amp;RIGHT(A1891,4)</f>
        <v>#VALUE!</v>
      </c>
      <c r="M1891" s="12" t="e">
        <f>E1891&amp;"/"&amp;VLOOKUP([1]สูตรแปลงวันที่!F1891,'[1]Lookup Data'!$B$3:$C$14,2,FALSE)&amp;"/"&amp;[1]สูตรแปลงวันที่!G1891</f>
        <v>#VALUE!</v>
      </c>
    </row>
    <row r="1892" spans="1:13">
      <c r="A1892" s="11"/>
      <c r="B1892" s="12">
        <f t="shared" si="261"/>
        <v>0</v>
      </c>
      <c r="C1892" s="12">
        <f t="shared" si="262"/>
        <v>1</v>
      </c>
      <c r="D1892" s="12">
        <f t="shared" si="263"/>
        <v>1900</v>
      </c>
      <c r="E1892" s="12" t="str">
        <f t="shared" si="264"/>
        <v/>
      </c>
      <c r="F1892" s="12" t="e">
        <f t="shared" si="265"/>
        <v>#VALUE!</v>
      </c>
      <c r="G1892" s="12" t="str">
        <f t="shared" si="266"/>
        <v/>
      </c>
      <c r="H1892" s="12" t="e">
        <f t="shared" si="267"/>
        <v>#N/A</v>
      </c>
      <c r="I1892" s="12" t="str">
        <f t="shared" si="268"/>
        <v>0/1/2443</v>
      </c>
      <c r="J1892" s="12" t="str">
        <f t="shared" si="269"/>
        <v>0/1/2500</v>
      </c>
      <c r="K1892" s="12" t="e">
        <f>IF(VALUE(LEFT(A1892,SEARCH(" ",A1892)-1))&lt;10,"0"&amp;VALUE(LEFT(A1892,SEARCH(" ",A1892)-1)),VALUE(LEFT(A1892,SEARCH(" ",A1892)-1)))&amp;"/"&amp;VLOOKUP(MID(A1892,SEARCH(" ",A1892)+1,LEN(A1892)-SEARCH(" ",A1892)-3),'[1]Lookup Data'!$B$2:$C$14,2,FALSE)&amp;"/"&amp;RIGHT(A1892,2)+2500</f>
        <v>#VALUE!</v>
      </c>
      <c r="L1892" s="12" t="e">
        <f>LEFT(A1892,2)&amp;"/"&amp;VLOOKUP(MID(LEFT(A1892,LEN(A1892)-5),SEARCH(" ",A1892),LEN(LEFT(A1892,LEN(A1892)-5))-SEARCH(" ",A1892)+1),'[1]Lookup Data'!$E$3:$F$14,2,FALSE)&amp;"/"&amp;RIGHT(A1892,4)</f>
        <v>#VALUE!</v>
      </c>
      <c r="M1892" s="12" t="e">
        <f>E1892&amp;"/"&amp;VLOOKUP([1]สูตรแปลงวันที่!F1892,'[1]Lookup Data'!$B$3:$C$14,2,FALSE)&amp;"/"&amp;[1]สูตรแปลงวันที่!G1892</f>
        <v>#VALUE!</v>
      </c>
    </row>
    <row r="1893" spans="1:13">
      <c r="A1893" s="11"/>
      <c r="B1893" s="12">
        <f t="shared" si="261"/>
        <v>0</v>
      </c>
      <c r="C1893" s="12">
        <f t="shared" si="262"/>
        <v>1</v>
      </c>
      <c r="D1893" s="12">
        <f t="shared" si="263"/>
        <v>1900</v>
      </c>
      <c r="E1893" s="12" t="str">
        <f t="shared" si="264"/>
        <v/>
      </c>
      <c r="F1893" s="12" t="e">
        <f t="shared" si="265"/>
        <v>#VALUE!</v>
      </c>
      <c r="G1893" s="12" t="str">
        <f t="shared" si="266"/>
        <v/>
      </c>
      <c r="H1893" s="12" t="e">
        <f t="shared" si="267"/>
        <v>#N/A</v>
      </c>
      <c r="I1893" s="12" t="str">
        <f t="shared" si="268"/>
        <v>0/1/2443</v>
      </c>
      <c r="J1893" s="12" t="str">
        <f t="shared" si="269"/>
        <v>0/1/2500</v>
      </c>
      <c r="K1893" s="12" t="e">
        <f>IF(VALUE(LEFT(A1893,SEARCH(" ",A1893)-1))&lt;10,"0"&amp;VALUE(LEFT(A1893,SEARCH(" ",A1893)-1)),VALUE(LEFT(A1893,SEARCH(" ",A1893)-1)))&amp;"/"&amp;VLOOKUP(MID(A1893,SEARCH(" ",A1893)+1,LEN(A1893)-SEARCH(" ",A1893)-3),'[1]Lookup Data'!$B$2:$C$14,2,FALSE)&amp;"/"&amp;RIGHT(A1893,2)+2500</f>
        <v>#VALUE!</v>
      </c>
      <c r="L1893" s="12" t="e">
        <f>LEFT(A1893,2)&amp;"/"&amp;VLOOKUP(MID(LEFT(A1893,LEN(A1893)-5),SEARCH(" ",A1893),LEN(LEFT(A1893,LEN(A1893)-5))-SEARCH(" ",A1893)+1),'[1]Lookup Data'!$E$3:$F$14,2,FALSE)&amp;"/"&amp;RIGHT(A1893,4)</f>
        <v>#VALUE!</v>
      </c>
      <c r="M1893" s="12" t="e">
        <f>E1893&amp;"/"&amp;VLOOKUP([1]สูตรแปลงวันที่!F1893,'[1]Lookup Data'!$B$3:$C$14,2,FALSE)&amp;"/"&amp;[1]สูตรแปลงวันที่!G1893</f>
        <v>#VALUE!</v>
      </c>
    </row>
    <row r="1894" spans="1:13">
      <c r="A1894" s="11"/>
      <c r="B1894" s="12">
        <f t="shared" si="261"/>
        <v>0</v>
      </c>
      <c r="C1894" s="12">
        <f t="shared" si="262"/>
        <v>1</v>
      </c>
      <c r="D1894" s="12">
        <f t="shared" si="263"/>
        <v>1900</v>
      </c>
      <c r="E1894" s="12" t="str">
        <f t="shared" si="264"/>
        <v/>
      </c>
      <c r="F1894" s="12" t="e">
        <f t="shared" si="265"/>
        <v>#VALUE!</v>
      </c>
      <c r="G1894" s="12" t="str">
        <f t="shared" si="266"/>
        <v/>
      </c>
      <c r="H1894" s="12" t="e">
        <f t="shared" si="267"/>
        <v>#N/A</v>
      </c>
      <c r="I1894" s="12" t="str">
        <f t="shared" si="268"/>
        <v>0/1/2443</v>
      </c>
      <c r="J1894" s="12" t="str">
        <f t="shared" si="269"/>
        <v>0/1/2500</v>
      </c>
      <c r="K1894" s="12" t="e">
        <f>IF(VALUE(LEFT(A1894,SEARCH(" ",A1894)-1))&lt;10,"0"&amp;VALUE(LEFT(A1894,SEARCH(" ",A1894)-1)),VALUE(LEFT(A1894,SEARCH(" ",A1894)-1)))&amp;"/"&amp;VLOOKUP(MID(A1894,SEARCH(" ",A1894)+1,LEN(A1894)-SEARCH(" ",A1894)-3),'[1]Lookup Data'!$B$2:$C$14,2,FALSE)&amp;"/"&amp;RIGHT(A1894,2)+2500</f>
        <v>#VALUE!</v>
      </c>
      <c r="L1894" s="12" t="e">
        <f>LEFT(A1894,2)&amp;"/"&amp;VLOOKUP(MID(LEFT(A1894,LEN(A1894)-5),SEARCH(" ",A1894),LEN(LEFT(A1894,LEN(A1894)-5))-SEARCH(" ",A1894)+1),'[1]Lookup Data'!$E$3:$F$14,2,FALSE)&amp;"/"&amp;RIGHT(A1894,4)</f>
        <v>#VALUE!</v>
      </c>
      <c r="M1894" s="12" t="e">
        <f>E1894&amp;"/"&amp;VLOOKUP([1]สูตรแปลงวันที่!F1894,'[1]Lookup Data'!$B$3:$C$14,2,FALSE)&amp;"/"&amp;[1]สูตรแปลงวันที่!G1894</f>
        <v>#VALUE!</v>
      </c>
    </row>
    <row r="1895" spans="1:13">
      <c r="A1895" s="11"/>
      <c r="B1895" s="12">
        <f t="shared" si="261"/>
        <v>0</v>
      </c>
      <c r="C1895" s="12">
        <f t="shared" si="262"/>
        <v>1</v>
      </c>
      <c r="D1895" s="12">
        <f t="shared" si="263"/>
        <v>1900</v>
      </c>
      <c r="E1895" s="12" t="str">
        <f t="shared" si="264"/>
        <v/>
      </c>
      <c r="F1895" s="12" t="e">
        <f t="shared" si="265"/>
        <v>#VALUE!</v>
      </c>
      <c r="G1895" s="12" t="str">
        <f t="shared" si="266"/>
        <v/>
      </c>
      <c r="H1895" s="12" t="e">
        <f t="shared" si="267"/>
        <v>#N/A</v>
      </c>
      <c r="I1895" s="12" t="str">
        <f t="shared" si="268"/>
        <v>0/1/2443</v>
      </c>
      <c r="J1895" s="12" t="str">
        <f t="shared" si="269"/>
        <v>0/1/2500</v>
      </c>
      <c r="K1895" s="12" t="e">
        <f>IF(VALUE(LEFT(A1895,SEARCH(" ",A1895)-1))&lt;10,"0"&amp;VALUE(LEFT(A1895,SEARCH(" ",A1895)-1)),VALUE(LEFT(A1895,SEARCH(" ",A1895)-1)))&amp;"/"&amp;VLOOKUP(MID(A1895,SEARCH(" ",A1895)+1,LEN(A1895)-SEARCH(" ",A1895)-3),'[1]Lookup Data'!$B$2:$C$14,2,FALSE)&amp;"/"&amp;RIGHT(A1895,2)+2500</f>
        <v>#VALUE!</v>
      </c>
      <c r="L1895" s="12" t="e">
        <f>LEFT(A1895,2)&amp;"/"&amp;VLOOKUP(MID(LEFT(A1895,LEN(A1895)-5),SEARCH(" ",A1895),LEN(LEFT(A1895,LEN(A1895)-5))-SEARCH(" ",A1895)+1),'[1]Lookup Data'!$E$3:$F$14,2,FALSE)&amp;"/"&amp;RIGHT(A1895,4)</f>
        <v>#VALUE!</v>
      </c>
      <c r="M1895" s="12" t="e">
        <f>E1895&amp;"/"&amp;VLOOKUP([1]สูตรแปลงวันที่!F1895,'[1]Lookup Data'!$B$3:$C$14,2,FALSE)&amp;"/"&amp;[1]สูตรแปลงวันที่!G1895</f>
        <v>#VALUE!</v>
      </c>
    </row>
    <row r="1896" spans="1:13">
      <c r="A1896" s="11"/>
      <c r="B1896" s="12">
        <f t="shared" si="261"/>
        <v>0</v>
      </c>
      <c r="C1896" s="12">
        <f t="shared" si="262"/>
        <v>1</v>
      </c>
      <c r="D1896" s="12">
        <f t="shared" si="263"/>
        <v>1900</v>
      </c>
      <c r="E1896" s="12" t="str">
        <f t="shared" si="264"/>
        <v/>
      </c>
      <c r="F1896" s="12" t="e">
        <f t="shared" si="265"/>
        <v>#VALUE!</v>
      </c>
      <c r="G1896" s="12" t="str">
        <f t="shared" si="266"/>
        <v/>
      </c>
      <c r="H1896" s="12" t="e">
        <f t="shared" si="267"/>
        <v>#N/A</v>
      </c>
      <c r="I1896" s="12" t="str">
        <f t="shared" si="268"/>
        <v>0/1/2443</v>
      </c>
      <c r="J1896" s="12" t="str">
        <f t="shared" si="269"/>
        <v>0/1/2500</v>
      </c>
      <c r="K1896" s="12" t="e">
        <f>IF(VALUE(LEFT(A1896,SEARCH(" ",A1896)-1))&lt;10,"0"&amp;VALUE(LEFT(A1896,SEARCH(" ",A1896)-1)),VALUE(LEFT(A1896,SEARCH(" ",A1896)-1)))&amp;"/"&amp;VLOOKUP(MID(A1896,SEARCH(" ",A1896)+1,LEN(A1896)-SEARCH(" ",A1896)-3),'[1]Lookup Data'!$B$2:$C$14,2,FALSE)&amp;"/"&amp;RIGHT(A1896,2)+2500</f>
        <v>#VALUE!</v>
      </c>
      <c r="L1896" s="12" t="e">
        <f>LEFT(A1896,2)&amp;"/"&amp;VLOOKUP(MID(LEFT(A1896,LEN(A1896)-5),SEARCH(" ",A1896),LEN(LEFT(A1896,LEN(A1896)-5))-SEARCH(" ",A1896)+1),'[1]Lookup Data'!$E$3:$F$14,2,FALSE)&amp;"/"&amp;RIGHT(A1896,4)</f>
        <v>#VALUE!</v>
      </c>
      <c r="M1896" s="12" t="e">
        <f>E1896&amp;"/"&amp;VLOOKUP([1]สูตรแปลงวันที่!F1896,'[1]Lookup Data'!$B$3:$C$14,2,FALSE)&amp;"/"&amp;[1]สูตรแปลงวันที่!G1896</f>
        <v>#VALUE!</v>
      </c>
    </row>
    <row r="1897" spans="1:13">
      <c r="A1897" s="11"/>
      <c r="B1897" s="12">
        <f t="shared" si="261"/>
        <v>0</v>
      </c>
      <c r="C1897" s="12">
        <f t="shared" si="262"/>
        <v>1</v>
      </c>
      <c r="D1897" s="12">
        <f t="shared" si="263"/>
        <v>1900</v>
      </c>
      <c r="E1897" s="12" t="str">
        <f t="shared" si="264"/>
        <v/>
      </c>
      <c r="F1897" s="12" t="e">
        <f t="shared" si="265"/>
        <v>#VALUE!</v>
      </c>
      <c r="G1897" s="12" t="str">
        <f t="shared" si="266"/>
        <v/>
      </c>
      <c r="H1897" s="12" t="e">
        <f t="shared" si="267"/>
        <v>#N/A</v>
      </c>
      <c r="I1897" s="12" t="str">
        <f t="shared" si="268"/>
        <v>0/1/2443</v>
      </c>
      <c r="J1897" s="12" t="str">
        <f t="shared" si="269"/>
        <v>0/1/2500</v>
      </c>
      <c r="K1897" s="12" t="e">
        <f>IF(VALUE(LEFT(A1897,SEARCH(" ",A1897)-1))&lt;10,"0"&amp;VALUE(LEFT(A1897,SEARCH(" ",A1897)-1)),VALUE(LEFT(A1897,SEARCH(" ",A1897)-1)))&amp;"/"&amp;VLOOKUP(MID(A1897,SEARCH(" ",A1897)+1,LEN(A1897)-SEARCH(" ",A1897)-3),'[1]Lookup Data'!$B$2:$C$14,2,FALSE)&amp;"/"&amp;RIGHT(A1897,2)+2500</f>
        <v>#VALUE!</v>
      </c>
      <c r="L1897" s="12" t="e">
        <f>LEFT(A1897,2)&amp;"/"&amp;VLOOKUP(MID(LEFT(A1897,LEN(A1897)-5),SEARCH(" ",A1897),LEN(LEFT(A1897,LEN(A1897)-5))-SEARCH(" ",A1897)+1),'[1]Lookup Data'!$E$3:$F$14,2,FALSE)&amp;"/"&amp;RIGHT(A1897,4)</f>
        <v>#VALUE!</v>
      </c>
      <c r="M1897" s="12" t="e">
        <f>E1897&amp;"/"&amp;VLOOKUP([1]สูตรแปลงวันที่!F1897,'[1]Lookup Data'!$B$3:$C$14,2,FALSE)&amp;"/"&amp;[1]สูตรแปลงวันที่!G1897</f>
        <v>#VALUE!</v>
      </c>
    </row>
    <row r="1898" spans="1:13">
      <c r="A1898" s="11"/>
      <c r="B1898" s="12">
        <f t="shared" si="261"/>
        <v>0</v>
      </c>
      <c r="C1898" s="12">
        <f t="shared" si="262"/>
        <v>1</v>
      </c>
      <c r="D1898" s="12">
        <f t="shared" si="263"/>
        <v>1900</v>
      </c>
      <c r="E1898" s="12" t="str">
        <f t="shared" si="264"/>
        <v/>
      </c>
      <c r="F1898" s="12" t="e">
        <f t="shared" si="265"/>
        <v>#VALUE!</v>
      </c>
      <c r="G1898" s="12" t="str">
        <f t="shared" si="266"/>
        <v/>
      </c>
      <c r="H1898" s="12" t="e">
        <f t="shared" si="267"/>
        <v>#N/A</v>
      </c>
      <c r="I1898" s="12" t="str">
        <f t="shared" si="268"/>
        <v>0/1/2443</v>
      </c>
      <c r="J1898" s="12" t="str">
        <f t="shared" si="269"/>
        <v>0/1/2500</v>
      </c>
      <c r="K1898" s="12" t="e">
        <f>IF(VALUE(LEFT(A1898,SEARCH(" ",A1898)-1))&lt;10,"0"&amp;VALUE(LEFT(A1898,SEARCH(" ",A1898)-1)),VALUE(LEFT(A1898,SEARCH(" ",A1898)-1)))&amp;"/"&amp;VLOOKUP(MID(A1898,SEARCH(" ",A1898)+1,LEN(A1898)-SEARCH(" ",A1898)-3),'[1]Lookup Data'!$B$2:$C$14,2,FALSE)&amp;"/"&amp;RIGHT(A1898,2)+2500</f>
        <v>#VALUE!</v>
      </c>
      <c r="L1898" s="12" t="e">
        <f>LEFT(A1898,2)&amp;"/"&amp;VLOOKUP(MID(LEFT(A1898,LEN(A1898)-5),SEARCH(" ",A1898),LEN(LEFT(A1898,LEN(A1898)-5))-SEARCH(" ",A1898)+1),'[1]Lookup Data'!$E$3:$F$14,2,FALSE)&amp;"/"&amp;RIGHT(A1898,4)</f>
        <v>#VALUE!</v>
      </c>
      <c r="M1898" s="12" t="e">
        <f>E1898&amp;"/"&amp;VLOOKUP([1]สูตรแปลงวันที่!F1898,'[1]Lookup Data'!$B$3:$C$14,2,FALSE)&amp;"/"&amp;[1]สูตรแปลงวันที่!G1898</f>
        <v>#VALUE!</v>
      </c>
    </row>
    <row r="1899" spans="1:13">
      <c r="A1899" s="11"/>
      <c r="B1899" s="12">
        <f t="shared" si="261"/>
        <v>0</v>
      </c>
      <c r="C1899" s="12">
        <f t="shared" si="262"/>
        <v>1</v>
      </c>
      <c r="D1899" s="12">
        <f t="shared" si="263"/>
        <v>1900</v>
      </c>
      <c r="E1899" s="12" t="str">
        <f t="shared" si="264"/>
        <v/>
      </c>
      <c r="F1899" s="12" t="e">
        <f t="shared" si="265"/>
        <v>#VALUE!</v>
      </c>
      <c r="G1899" s="12" t="str">
        <f t="shared" si="266"/>
        <v/>
      </c>
      <c r="H1899" s="12" t="e">
        <f t="shared" si="267"/>
        <v>#N/A</v>
      </c>
      <c r="I1899" s="12" t="str">
        <f t="shared" si="268"/>
        <v>0/1/2443</v>
      </c>
      <c r="J1899" s="12" t="str">
        <f t="shared" si="269"/>
        <v>0/1/2500</v>
      </c>
      <c r="K1899" s="12" t="e">
        <f>IF(VALUE(LEFT(A1899,SEARCH(" ",A1899)-1))&lt;10,"0"&amp;VALUE(LEFT(A1899,SEARCH(" ",A1899)-1)),VALUE(LEFT(A1899,SEARCH(" ",A1899)-1)))&amp;"/"&amp;VLOOKUP(MID(A1899,SEARCH(" ",A1899)+1,LEN(A1899)-SEARCH(" ",A1899)-3),'[1]Lookup Data'!$B$2:$C$14,2,FALSE)&amp;"/"&amp;RIGHT(A1899,2)+2500</f>
        <v>#VALUE!</v>
      </c>
      <c r="L1899" s="12" t="e">
        <f>LEFT(A1899,2)&amp;"/"&amp;VLOOKUP(MID(LEFT(A1899,LEN(A1899)-5),SEARCH(" ",A1899),LEN(LEFT(A1899,LEN(A1899)-5))-SEARCH(" ",A1899)+1),'[1]Lookup Data'!$E$3:$F$14,2,FALSE)&amp;"/"&amp;RIGHT(A1899,4)</f>
        <v>#VALUE!</v>
      </c>
      <c r="M1899" s="12" t="e">
        <f>E1899&amp;"/"&amp;VLOOKUP([1]สูตรแปลงวันที่!F1899,'[1]Lookup Data'!$B$3:$C$14,2,FALSE)&amp;"/"&amp;[1]สูตรแปลงวันที่!G1899</f>
        <v>#VALUE!</v>
      </c>
    </row>
    <row r="1900" spans="1:13">
      <c r="A1900" s="11"/>
      <c r="B1900" s="12">
        <f t="shared" si="261"/>
        <v>0</v>
      </c>
      <c r="C1900" s="12">
        <f t="shared" si="262"/>
        <v>1</v>
      </c>
      <c r="D1900" s="12">
        <f t="shared" si="263"/>
        <v>1900</v>
      </c>
      <c r="E1900" s="12" t="str">
        <f t="shared" si="264"/>
        <v/>
      </c>
      <c r="F1900" s="12" t="e">
        <f t="shared" si="265"/>
        <v>#VALUE!</v>
      </c>
      <c r="G1900" s="12" t="str">
        <f t="shared" si="266"/>
        <v/>
      </c>
      <c r="H1900" s="12" t="e">
        <f t="shared" si="267"/>
        <v>#N/A</v>
      </c>
      <c r="I1900" s="12" t="str">
        <f t="shared" si="268"/>
        <v>0/1/2443</v>
      </c>
      <c r="J1900" s="12" t="str">
        <f t="shared" si="269"/>
        <v>0/1/2500</v>
      </c>
      <c r="K1900" s="12" t="e">
        <f>IF(VALUE(LEFT(A1900,SEARCH(" ",A1900)-1))&lt;10,"0"&amp;VALUE(LEFT(A1900,SEARCH(" ",A1900)-1)),VALUE(LEFT(A1900,SEARCH(" ",A1900)-1)))&amp;"/"&amp;VLOOKUP(MID(A1900,SEARCH(" ",A1900)+1,LEN(A1900)-SEARCH(" ",A1900)-3),'[1]Lookup Data'!$B$2:$C$14,2,FALSE)&amp;"/"&amp;RIGHT(A1900,2)+2500</f>
        <v>#VALUE!</v>
      </c>
      <c r="L1900" s="12" t="e">
        <f>LEFT(A1900,2)&amp;"/"&amp;VLOOKUP(MID(LEFT(A1900,LEN(A1900)-5),SEARCH(" ",A1900),LEN(LEFT(A1900,LEN(A1900)-5))-SEARCH(" ",A1900)+1),'[1]Lookup Data'!$E$3:$F$14,2,FALSE)&amp;"/"&amp;RIGHT(A1900,4)</f>
        <v>#VALUE!</v>
      </c>
      <c r="M1900" s="12" t="e">
        <f>E1900&amp;"/"&amp;VLOOKUP([1]สูตรแปลงวันที่!F1900,'[1]Lookup Data'!$B$3:$C$14,2,FALSE)&amp;"/"&amp;[1]สูตรแปลงวันที่!G1900</f>
        <v>#VALUE!</v>
      </c>
    </row>
    <row r="1901" spans="1:13">
      <c r="A1901" s="11"/>
      <c r="B1901" s="12">
        <f t="shared" si="261"/>
        <v>0</v>
      </c>
      <c r="C1901" s="12">
        <f t="shared" si="262"/>
        <v>1</v>
      </c>
      <c r="D1901" s="12">
        <f t="shared" si="263"/>
        <v>1900</v>
      </c>
      <c r="E1901" s="12" t="str">
        <f t="shared" si="264"/>
        <v/>
      </c>
      <c r="F1901" s="12" t="e">
        <f t="shared" si="265"/>
        <v>#VALUE!</v>
      </c>
      <c r="G1901" s="12" t="str">
        <f t="shared" si="266"/>
        <v/>
      </c>
      <c r="H1901" s="12" t="e">
        <f t="shared" si="267"/>
        <v>#N/A</v>
      </c>
      <c r="I1901" s="12" t="str">
        <f t="shared" si="268"/>
        <v>0/1/2443</v>
      </c>
      <c r="J1901" s="12" t="str">
        <f t="shared" si="269"/>
        <v>0/1/2500</v>
      </c>
      <c r="K1901" s="12" t="e">
        <f>IF(VALUE(LEFT(A1901,SEARCH(" ",A1901)-1))&lt;10,"0"&amp;VALUE(LEFT(A1901,SEARCH(" ",A1901)-1)),VALUE(LEFT(A1901,SEARCH(" ",A1901)-1)))&amp;"/"&amp;VLOOKUP(MID(A1901,SEARCH(" ",A1901)+1,LEN(A1901)-SEARCH(" ",A1901)-3),'[1]Lookup Data'!$B$2:$C$14,2,FALSE)&amp;"/"&amp;RIGHT(A1901,2)+2500</f>
        <v>#VALUE!</v>
      </c>
      <c r="L1901" s="12" t="e">
        <f>LEFT(A1901,2)&amp;"/"&amp;VLOOKUP(MID(LEFT(A1901,LEN(A1901)-5),SEARCH(" ",A1901),LEN(LEFT(A1901,LEN(A1901)-5))-SEARCH(" ",A1901)+1),'[1]Lookup Data'!$E$3:$F$14,2,FALSE)&amp;"/"&amp;RIGHT(A1901,4)</f>
        <v>#VALUE!</v>
      </c>
      <c r="M1901" s="12" t="e">
        <f>E1901&amp;"/"&amp;VLOOKUP([1]สูตรแปลงวันที่!F1901,'[1]Lookup Data'!$B$3:$C$14,2,FALSE)&amp;"/"&amp;[1]สูตรแปลงวันที่!G1901</f>
        <v>#VALUE!</v>
      </c>
    </row>
    <row r="1902" spans="1:13">
      <c r="A1902" s="11"/>
      <c r="B1902" s="12">
        <f t="shared" si="261"/>
        <v>0</v>
      </c>
      <c r="C1902" s="12">
        <f t="shared" si="262"/>
        <v>1</v>
      </c>
      <c r="D1902" s="12">
        <f t="shared" si="263"/>
        <v>1900</v>
      </c>
      <c r="E1902" s="12" t="str">
        <f t="shared" si="264"/>
        <v/>
      </c>
      <c r="F1902" s="12" t="e">
        <f t="shared" si="265"/>
        <v>#VALUE!</v>
      </c>
      <c r="G1902" s="12" t="str">
        <f t="shared" si="266"/>
        <v/>
      </c>
      <c r="H1902" s="12" t="e">
        <f t="shared" si="267"/>
        <v>#N/A</v>
      </c>
      <c r="I1902" s="12" t="str">
        <f t="shared" si="268"/>
        <v>0/1/2443</v>
      </c>
      <c r="J1902" s="12" t="str">
        <f t="shared" si="269"/>
        <v>0/1/2500</v>
      </c>
      <c r="K1902" s="12" t="e">
        <f>IF(VALUE(LEFT(A1902,SEARCH(" ",A1902)-1))&lt;10,"0"&amp;VALUE(LEFT(A1902,SEARCH(" ",A1902)-1)),VALUE(LEFT(A1902,SEARCH(" ",A1902)-1)))&amp;"/"&amp;VLOOKUP(MID(A1902,SEARCH(" ",A1902)+1,LEN(A1902)-SEARCH(" ",A1902)-3),'[1]Lookup Data'!$B$2:$C$14,2,FALSE)&amp;"/"&amp;RIGHT(A1902,2)+2500</f>
        <v>#VALUE!</v>
      </c>
      <c r="L1902" s="12" t="e">
        <f>LEFT(A1902,2)&amp;"/"&amp;VLOOKUP(MID(LEFT(A1902,LEN(A1902)-5),SEARCH(" ",A1902),LEN(LEFT(A1902,LEN(A1902)-5))-SEARCH(" ",A1902)+1),'[1]Lookup Data'!$E$3:$F$14,2,FALSE)&amp;"/"&amp;RIGHT(A1902,4)</f>
        <v>#VALUE!</v>
      </c>
      <c r="M1902" s="12" t="e">
        <f>E1902&amp;"/"&amp;VLOOKUP([1]สูตรแปลงวันที่!F1902,'[1]Lookup Data'!$B$3:$C$14,2,FALSE)&amp;"/"&amp;[1]สูตรแปลงวันที่!G1902</f>
        <v>#VALUE!</v>
      </c>
    </row>
    <row r="1903" spans="1:13">
      <c r="A1903" s="11"/>
      <c r="B1903" s="12">
        <f t="shared" si="261"/>
        <v>0</v>
      </c>
      <c r="C1903" s="12">
        <f t="shared" si="262"/>
        <v>1</v>
      </c>
      <c r="D1903" s="12">
        <f t="shared" si="263"/>
        <v>1900</v>
      </c>
      <c r="E1903" s="12" t="str">
        <f t="shared" si="264"/>
        <v/>
      </c>
      <c r="F1903" s="12" t="e">
        <f t="shared" si="265"/>
        <v>#VALUE!</v>
      </c>
      <c r="G1903" s="12" t="str">
        <f t="shared" si="266"/>
        <v/>
      </c>
      <c r="H1903" s="12" t="e">
        <f t="shared" si="267"/>
        <v>#N/A</v>
      </c>
      <c r="I1903" s="12" t="str">
        <f t="shared" si="268"/>
        <v>0/1/2443</v>
      </c>
      <c r="J1903" s="12" t="str">
        <f t="shared" si="269"/>
        <v>0/1/2500</v>
      </c>
      <c r="K1903" s="12" t="e">
        <f>IF(VALUE(LEFT(A1903,SEARCH(" ",A1903)-1))&lt;10,"0"&amp;VALUE(LEFT(A1903,SEARCH(" ",A1903)-1)),VALUE(LEFT(A1903,SEARCH(" ",A1903)-1)))&amp;"/"&amp;VLOOKUP(MID(A1903,SEARCH(" ",A1903)+1,LEN(A1903)-SEARCH(" ",A1903)-3),'[1]Lookup Data'!$B$2:$C$14,2,FALSE)&amp;"/"&amp;RIGHT(A1903,2)+2500</f>
        <v>#VALUE!</v>
      </c>
      <c r="L1903" s="12" t="e">
        <f>LEFT(A1903,2)&amp;"/"&amp;VLOOKUP(MID(LEFT(A1903,LEN(A1903)-5),SEARCH(" ",A1903),LEN(LEFT(A1903,LEN(A1903)-5))-SEARCH(" ",A1903)+1),'[1]Lookup Data'!$E$3:$F$14,2,FALSE)&amp;"/"&amp;RIGHT(A1903,4)</f>
        <v>#VALUE!</v>
      </c>
      <c r="M1903" s="12" t="e">
        <f>E1903&amp;"/"&amp;VLOOKUP([1]สูตรแปลงวันที่!F1903,'[1]Lookup Data'!$B$3:$C$14,2,FALSE)&amp;"/"&amp;[1]สูตรแปลงวันที่!G1903</f>
        <v>#VALUE!</v>
      </c>
    </row>
    <row r="1904" spans="1:13">
      <c r="A1904" s="11"/>
      <c r="B1904" s="12">
        <f t="shared" si="261"/>
        <v>0</v>
      </c>
      <c r="C1904" s="12">
        <f t="shared" si="262"/>
        <v>1</v>
      </c>
      <c r="D1904" s="12">
        <f t="shared" si="263"/>
        <v>1900</v>
      </c>
      <c r="E1904" s="12" t="str">
        <f t="shared" si="264"/>
        <v/>
      </c>
      <c r="F1904" s="12" t="e">
        <f t="shared" si="265"/>
        <v>#VALUE!</v>
      </c>
      <c r="G1904" s="12" t="str">
        <f t="shared" si="266"/>
        <v/>
      </c>
      <c r="H1904" s="12" t="e">
        <f t="shared" si="267"/>
        <v>#N/A</v>
      </c>
      <c r="I1904" s="12" t="str">
        <f t="shared" si="268"/>
        <v>0/1/2443</v>
      </c>
      <c r="J1904" s="12" t="str">
        <f t="shared" si="269"/>
        <v>0/1/2500</v>
      </c>
      <c r="K1904" s="12" t="e">
        <f>IF(VALUE(LEFT(A1904,SEARCH(" ",A1904)-1))&lt;10,"0"&amp;VALUE(LEFT(A1904,SEARCH(" ",A1904)-1)),VALUE(LEFT(A1904,SEARCH(" ",A1904)-1)))&amp;"/"&amp;VLOOKUP(MID(A1904,SEARCH(" ",A1904)+1,LEN(A1904)-SEARCH(" ",A1904)-3),'[1]Lookup Data'!$B$2:$C$14,2,FALSE)&amp;"/"&amp;RIGHT(A1904,2)+2500</f>
        <v>#VALUE!</v>
      </c>
      <c r="L1904" s="12" t="e">
        <f>LEFT(A1904,2)&amp;"/"&amp;VLOOKUP(MID(LEFT(A1904,LEN(A1904)-5),SEARCH(" ",A1904),LEN(LEFT(A1904,LEN(A1904)-5))-SEARCH(" ",A1904)+1),'[1]Lookup Data'!$E$3:$F$14,2,FALSE)&amp;"/"&amp;RIGHT(A1904,4)</f>
        <v>#VALUE!</v>
      </c>
      <c r="M1904" s="12" t="e">
        <f>E1904&amp;"/"&amp;VLOOKUP([1]สูตรแปลงวันที่!F1904,'[1]Lookup Data'!$B$3:$C$14,2,FALSE)&amp;"/"&amp;[1]สูตรแปลงวันที่!G1904</f>
        <v>#VALUE!</v>
      </c>
    </row>
    <row r="1905" spans="1:13">
      <c r="A1905" s="11"/>
      <c r="B1905" s="12">
        <f t="shared" si="261"/>
        <v>0</v>
      </c>
      <c r="C1905" s="12">
        <f t="shared" si="262"/>
        <v>1</v>
      </c>
      <c r="D1905" s="12">
        <f t="shared" si="263"/>
        <v>1900</v>
      </c>
      <c r="E1905" s="12" t="str">
        <f t="shared" si="264"/>
        <v/>
      </c>
      <c r="F1905" s="12" t="e">
        <f t="shared" si="265"/>
        <v>#VALUE!</v>
      </c>
      <c r="G1905" s="12" t="str">
        <f t="shared" si="266"/>
        <v/>
      </c>
      <c r="H1905" s="12" t="e">
        <f t="shared" si="267"/>
        <v>#N/A</v>
      </c>
      <c r="I1905" s="12" t="str">
        <f t="shared" si="268"/>
        <v>0/1/2443</v>
      </c>
      <c r="J1905" s="12" t="str">
        <f t="shared" si="269"/>
        <v>0/1/2500</v>
      </c>
      <c r="K1905" s="12" t="e">
        <f>IF(VALUE(LEFT(A1905,SEARCH(" ",A1905)-1))&lt;10,"0"&amp;VALUE(LEFT(A1905,SEARCH(" ",A1905)-1)),VALUE(LEFT(A1905,SEARCH(" ",A1905)-1)))&amp;"/"&amp;VLOOKUP(MID(A1905,SEARCH(" ",A1905)+1,LEN(A1905)-SEARCH(" ",A1905)-3),'[1]Lookup Data'!$B$2:$C$14,2,FALSE)&amp;"/"&amp;RIGHT(A1905,2)+2500</f>
        <v>#VALUE!</v>
      </c>
      <c r="L1905" s="12" t="e">
        <f>LEFT(A1905,2)&amp;"/"&amp;VLOOKUP(MID(LEFT(A1905,LEN(A1905)-5),SEARCH(" ",A1905),LEN(LEFT(A1905,LEN(A1905)-5))-SEARCH(" ",A1905)+1),'[1]Lookup Data'!$E$3:$F$14,2,FALSE)&amp;"/"&amp;RIGHT(A1905,4)</f>
        <v>#VALUE!</v>
      </c>
      <c r="M1905" s="12" t="e">
        <f>E1905&amp;"/"&amp;VLOOKUP([1]สูตรแปลงวันที่!F1905,'[1]Lookup Data'!$B$3:$C$14,2,FALSE)&amp;"/"&amp;[1]สูตรแปลงวันที่!G1905</f>
        <v>#VALUE!</v>
      </c>
    </row>
    <row r="1906" spans="1:13">
      <c r="A1906" s="11"/>
      <c r="B1906" s="12">
        <f t="shared" si="261"/>
        <v>0</v>
      </c>
      <c r="C1906" s="12">
        <f t="shared" si="262"/>
        <v>1</v>
      </c>
      <c r="D1906" s="12">
        <f t="shared" si="263"/>
        <v>1900</v>
      </c>
      <c r="E1906" s="12" t="str">
        <f t="shared" si="264"/>
        <v/>
      </c>
      <c r="F1906" s="12" t="e">
        <f t="shared" si="265"/>
        <v>#VALUE!</v>
      </c>
      <c r="G1906" s="12" t="str">
        <f t="shared" si="266"/>
        <v/>
      </c>
      <c r="H1906" s="12" t="e">
        <f t="shared" si="267"/>
        <v>#N/A</v>
      </c>
      <c r="I1906" s="12" t="str">
        <f t="shared" si="268"/>
        <v>0/1/2443</v>
      </c>
      <c r="J1906" s="12" t="str">
        <f t="shared" si="269"/>
        <v>0/1/2500</v>
      </c>
      <c r="K1906" s="12" t="e">
        <f>IF(VALUE(LEFT(A1906,SEARCH(" ",A1906)-1))&lt;10,"0"&amp;VALUE(LEFT(A1906,SEARCH(" ",A1906)-1)),VALUE(LEFT(A1906,SEARCH(" ",A1906)-1)))&amp;"/"&amp;VLOOKUP(MID(A1906,SEARCH(" ",A1906)+1,LEN(A1906)-SEARCH(" ",A1906)-3),'[1]Lookup Data'!$B$2:$C$14,2,FALSE)&amp;"/"&amp;RIGHT(A1906,2)+2500</f>
        <v>#VALUE!</v>
      </c>
      <c r="L1906" s="12" t="e">
        <f>LEFT(A1906,2)&amp;"/"&amp;VLOOKUP(MID(LEFT(A1906,LEN(A1906)-5),SEARCH(" ",A1906),LEN(LEFT(A1906,LEN(A1906)-5))-SEARCH(" ",A1906)+1),'[1]Lookup Data'!$E$3:$F$14,2,FALSE)&amp;"/"&amp;RIGHT(A1906,4)</f>
        <v>#VALUE!</v>
      </c>
      <c r="M1906" s="12" t="e">
        <f>E1906&amp;"/"&amp;VLOOKUP([1]สูตรแปลงวันที่!F1906,'[1]Lookup Data'!$B$3:$C$14,2,FALSE)&amp;"/"&amp;[1]สูตรแปลงวันที่!G1906</f>
        <v>#VALUE!</v>
      </c>
    </row>
    <row r="1907" spans="1:13">
      <c r="A1907" s="11"/>
      <c r="B1907" s="12">
        <f t="shared" si="261"/>
        <v>0</v>
      </c>
      <c r="C1907" s="12">
        <f t="shared" si="262"/>
        <v>1</v>
      </c>
      <c r="D1907" s="12">
        <f t="shared" si="263"/>
        <v>1900</v>
      </c>
      <c r="E1907" s="12" t="str">
        <f t="shared" si="264"/>
        <v/>
      </c>
      <c r="F1907" s="12" t="e">
        <f t="shared" si="265"/>
        <v>#VALUE!</v>
      </c>
      <c r="G1907" s="12" t="str">
        <f t="shared" si="266"/>
        <v/>
      </c>
      <c r="H1907" s="12" t="e">
        <f t="shared" si="267"/>
        <v>#N/A</v>
      </c>
      <c r="I1907" s="12" t="str">
        <f t="shared" si="268"/>
        <v>0/1/2443</v>
      </c>
      <c r="J1907" s="12" t="str">
        <f t="shared" si="269"/>
        <v>0/1/2500</v>
      </c>
      <c r="K1907" s="12" t="e">
        <f>IF(VALUE(LEFT(A1907,SEARCH(" ",A1907)-1))&lt;10,"0"&amp;VALUE(LEFT(A1907,SEARCH(" ",A1907)-1)),VALUE(LEFT(A1907,SEARCH(" ",A1907)-1)))&amp;"/"&amp;VLOOKUP(MID(A1907,SEARCH(" ",A1907)+1,LEN(A1907)-SEARCH(" ",A1907)-3),'[1]Lookup Data'!$B$2:$C$14,2,FALSE)&amp;"/"&amp;RIGHT(A1907,2)+2500</f>
        <v>#VALUE!</v>
      </c>
      <c r="L1907" s="12" t="e">
        <f>LEFT(A1907,2)&amp;"/"&amp;VLOOKUP(MID(LEFT(A1907,LEN(A1907)-5),SEARCH(" ",A1907),LEN(LEFT(A1907,LEN(A1907)-5))-SEARCH(" ",A1907)+1),'[1]Lookup Data'!$E$3:$F$14,2,FALSE)&amp;"/"&amp;RIGHT(A1907,4)</f>
        <v>#VALUE!</v>
      </c>
      <c r="M1907" s="12" t="e">
        <f>E1907&amp;"/"&amp;VLOOKUP([1]สูตรแปลงวันที่!F1907,'[1]Lookup Data'!$B$3:$C$14,2,FALSE)&amp;"/"&amp;[1]สูตรแปลงวันที่!G1907</f>
        <v>#VALUE!</v>
      </c>
    </row>
    <row r="1908" spans="1:13">
      <c r="A1908" s="11"/>
      <c r="B1908" s="12">
        <f t="shared" si="261"/>
        <v>0</v>
      </c>
      <c r="C1908" s="12">
        <f t="shared" si="262"/>
        <v>1</v>
      </c>
      <c r="D1908" s="12">
        <f t="shared" si="263"/>
        <v>1900</v>
      </c>
      <c r="E1908" s="12" t="str">
        <f t="shared" si="264"/>
        <v/>
      </c>
      <c r="F1908" s="12" t="e">
        <f t="shared" si="265"/>
        <v>#VALUE!</v>
      </c>
      <c r="G1908" s="12" t="str">
        <f t="shared" si="266"/>
        <v/>
      </c>
      <c r="H1908" s="12" t="e">
        <f t="shared" si="267"/>
        <v>#N/A</v>
      </c>
      <c r="I1908" s="12" t="str">
        <f t="shared" si="268"/>
        <v>0/1/2443</v>
      </c>
      <c r="J1908" s="12" t="str">
        <f t="shared" si="269"/>
        <v>0/1/2500</v>
      </c>
      <c r="K1908" s="12" t="e">
        <f>IF(VALUE(LEFT(A1908,SEARCH(" ",A1908)-1))&lt;10,"0"&amp;VALUE(LEFT(A1908,SEARCH(" ",A1908)-1)),VALUE(LEFT(A1908,SEARCH(" ",A1908)-1)))&amp;"/"&amp;VLOOKUP(MID(A1908,SEARCH(" ",A1908)+1,LEN(A1908)-SEARCH(" ",A1908)-3),'[1]Lookup Data'!$B$2:$C$14,2,FALSE)&amp;"/"&amp;RIGHT(A1908,2)+2500</f>
        <v>#VALUE!</v>
      </c>
      <c r="L1908" s="12" t="e">
        <f>LEFT(A1908,2)&amp;"/"&amp;VLOOKUP(MID(LEFT(A1908,LEN(A1908)-5),SEARCH(" ",A1908),LEN(LEFT(A1908,LEN(A1908)-5))-SEARCH(" ",A1908)+1),'[1]Lookup Data'!$E$3:$F$14,2,FALSE)&amp;"/"&amp;RIGHT(A1908,4)</f>
        <v>#VALUE!</v>
      </c>
      <c r="M1908" s="12" t="e">
        <f>E1908&amp;"/"&amp;VLOOKUP([1]สูตรแปลงวันที่!F1908,'[1]Lookup Data'!$B$3:$C$14,2,FALSE)&amp;"/"&amp;[1]สูตรแปลงวันที่!G1908</f>
        <v>#VALUE!</v>
      </c>
    </row>
    <row r="1909" spans="1:13">
      <c r="A1909" s="11"/>
      <c r="B1909" s="12">
        <f t="shared" si="261"/>
        <v>0</v>
      </c>
      <c r="C1909" s="12">
        <f t="shared" si="262"/>
        <v>1</v>
      </c>
      <c r="D1909" s="12">
        <f t="shared" si="263"/>
        <v>1900</v>
      </c>
      <c r="E1909" s="12" t="str">
        <f t="shared" si="264"/>
        <v/>
      </c>
      <c r="F1909" s="12" t="e">
        <f t="shared" si="265"/>
        <v>#VALUE!</v>
      </c>
      <c r="G1909" s="12" t="str">
        <f t="shared" si="266"/>
        <v/>
      </c>
      <c r="H1909" s="12" t="e">
        <f t="shared" si="267"/>
        <v>#N/A</v>
      </c>
      <c r="I1909" s="12" t="str">
        <f t="shared" si="268"/>
        <v>0/1/2443</v>
      </c>
      <c r="J1909" s="12" t="str">
        <f t="shared" si="269"/>
        <v>0/1/2500</v>
      </c>
      <c r="K1909" s="12" t="e">
        <f>IF(VALUE(LEFT(A1909,SEARCH(" ",A1909)-1))&lt;10,"0"&amp;VALUE(LEFT(A1909,SEARCH(" ",A1909)-1)),VALUE(LEFT(A1909,SEARCH(" ",A1909)-1)))&amp;"/"&amp;VLOOKUP(MID(A1909,SEARCH(" ",A1909)+1,LEN(A1909)-SEARCH(" ",A1909)-3),'[1]Lookup Data'!$B$2:$C$14,2,FALSE)&amp;"/"&amp;RIGHT(A1909,2)+2500</f>
        <v>#VALUE!</v>
      </c>
      <c r="L1909" s="12" t="e">
        <f>LEFT(A1909,2)&amp;"/"&amp;VLOOKUP(MID(LEFT(A1909,LEN(A1909)-5),SEARCH(" ",A1909),LEN(LEFT(A1909,LEN(A1909)-5))-SEARCH(" ",A1909)+1),'[1]Lookup Data'!$E$3:$F$14,2,FALSE)&amp;"/"&amp;RIGHT(A1909,4)</f>
        <v>#VALUE!</v>
      </c>
      <c r="M1909" s="12" t="e">
        <f>E1909&amp;"/"&amp;VLOOKUP([1]สูตรแปลงวันที่!F1909,'[1]Lookup Data'!$B$3:$C$14,2,FALSE)&amp;"/"&amp;[1]สูตรแปลงวันที่!G1909</f>
        <v>#VALUE!</v>
      </c>
    </row>
    <row r="1910" spans="1:13">
      <c r="A1910" s="11"/>
      <c r="B1910" s="12">
        <f t="shared" si="261"/>
        <v>0</v>
      </c>
      <c r="C1910" s="12">
        <f t="shared" si="262"/>
        <v>1</v>
      </c>
      <c r="D1910" s="12">
        <f t="shared" si="263"/>
        <v>1900</v>
      </c>
      <c r="E1910" s="12" t="str">
        <f t="shared" si="264"/>
        <v/>
      </c>
      <c r="F1910" s="12" t="e">
        <f t="shared" si="265"/>
        <v>#VALUE!</v>
      </c>
      <c r="G1910" s="12" t="str">
        <f t="shared" si="266"/>
        <v/>
      </c>
      <c r="H1910" s="12" t="e">
        <f t="shared" si="267"/>
        <v>#N/A</v>
      </c>
      <c r="I1910" s="12" t="str">
        <f t="shared" si="268"/>
        <v>0/1/2443</v>
      </c>
      <c r="J1910" s="12" t="str">
        <f t="shared" si="269"/>
        <v>0/1/2500</v>
      </c>
      <c r="K1910" s="12" t="e">
        <f>IF(VALUE(LEFT(A1910,SEARCH(" ",A1910)-1))&lt;10,"0"&amp;VALUE(LEFT(A1910,SEARCH(" ",A1910)-1)),VALUE(LEFT(A1910,SEARCH(" ",A1910)-1)))&amp;"/"&amp;VLOOKUP(MID(A1910,SEARCH(" ",A1910)+1,LEN(A1910)-SEARCH(" ",A1910)-3),'[1]Lookup Data'!$B$2:$C$14,2,FALSE)&amp;"/"&amp;RIGHT(A1910,2)+2500</f>
        <v>#VALUE!</v>
      </c>
      <c r="L1910" s="12" t="e">
        <f>LEFT(A1910,2)&amp;"/"&amp;VLOOKUP(MID(LEFT(A1910,LEN(A1910)-5),SEARCH(" ",A1910),LEN(LEFT(A1910,LEN(A1910)-5))-SEARCH(" ",A1910)+1),'[1]Lookup Data'!$E$3:$F$14,2,FALSE)&amp;"/"&amp;RIGHT(A1910,4)</f>
        <v>#VALUE!</v>
      </c>
      <c r="M1910" s="12" t="e">
        <f>E1910&amp;"/"&amp;VLOOKUP([1]สูตรแปลงวันที่!F1910,'[1]Lookup Data'!$B$3:$C$14,2,FALSE)&amp;"/"&amp;[1]สูตรแปลงวันที่!G1910</f>
        <v>#VALUE!</v>
      </c>
    </row>
    <row r="1911" spans="1:13">
      <c r="A1911" s="11"/>
      <c r="B1911" s="12">
        <f t="shared" si="261"/>
        <v>0</v>
      </c>
      <c r="C1911" s="12">
        <f t="shared" si="262"/>
        <v>1</v>
      </c>
      <c r="D1911" s="12">
        <f t="shared" si="263"/>
        <v>1900</v>
      </c>
      <c r="E1911" s="12" t="str">
        <f t="shared" si="264"/>
        <v/>
      </c>
      <c r="F1911" s="12" t="e">
        <f t="shared" si="265"/>
        <v>#VALUE!</v>
      </c>
      <c r="G1911" s="12" t="str">
        <f t="shared" si="266"/>
        <v/>
      </c>
      <c r="H1911" s="12" t="e">
        <f t="shared" si="267"/>
        <v>#N/A</v>
      </c>
      <c r="I1911" s="12" t="str">
        <f t="shared" si="268"/>
        <v>0/1/2443</v>
      </c>
      <c r="J1911" s="12" t="str">
        <f t="shared" si="269"/>
        <v>0/1/2500</v>
      </c>
      <c r="K1911" s="12" t="e">
        <f>IF(VALUE(LEFT(A1911,SEARCH(" ",A1911)-1))&lt;10,"0"&amp;VALUE(LEFT(A1911,SEARCH(" ",A1911)-1)),VALUE(LEFT(A1911,SEARCH(" ",A1911)-1)))&amp;"/"&amp;VLOOKUP(MID(A1911,SEARCH(" ",A1911)+1,LEN(A1911)-SEARCH(" ",A1911)-3),'[1]Lookup Data'!$B$2:$C$14,2,FALSE)&amp;"/"&amp;RIGHT(A1911,2)+2500</f>
        <v>#VALUE!</v>
      </c>
      <c r="L1911" s="12" t="e">
        <f>LEFT(A1911,2)&amp;"/"&amp;VLOOKUP(MID(LEFT(A1911,LEN(A1911)-5),SEARCH(" ",A1911),LEN(LEFT(A1911,LEN(A1911)-5))-SEARCH(" ",A1911)+1),'[1]Lookup Data'!$E$3:$F$14,2,FALSE)&amp;"/"&amp;RIGHT(A1911,4)</f>
        <v>#VALUE!</v>
      </c>
      <c r="M1911" s="12" t="e">
        <f>E1911&amp;"/"&amp;VLOOKUP([1]สูตรแปลงวันที่!F1911,'[1]Lookup Data'!$B$3:$C$14,2,FALSE)&amp;"/"&amp;[1]สูตรแปลงวันที่!G1911</f>
        <v>#VALUE!</v>
      </c>
    </row>
    <row r="1912" spans="1:13">
      <c r="A1912" s="11"/>
      <c r="B1912" s="12">
        <f t="shared" si="261"/>
        <v>0</v>
      </c>
      <c r="C1912" s="12">
        <f t="shared" si="262"/>
        <v>1</v>
      </c>
      <c r="D1912" s="12">
        <f t="shared" si="263"/>
        <v>1900</v>
      </c>
      <c r="E1912" s="12" t="str">
        <f t="shared" si="264"/>
        <v/>
      </c>
      <c r="F1912" s="12" t="e">
        <f t="shared" si="265"/>
        <v>#VALUE!</v>
      </c>
      <c r="G1912" s="12" t="str">
        <f t="shared" si="266"/>
        <v/>
      </c>
      <c r="H1912" s="12" t="e">
        <f t="shared" si="267"/>
        <v>#N/A</v>
      </c>
      <c r="I1912" s="12" t="str">
        <f t="shared" si="268"/>
        <v>0/1/2443</v>
      </c>
      <c r="J1912" s="12" t="str">
        <f t="shared" si="269"/>
        <v>0/1/2500</v>
      </c>
      <c r="K1912" s="12" t="e">
        <f>IF(VALUE(LEFT(A1912,SEARCH(" ",A1912)-1))&lt;10,"0"&amp;VALUE(LEFT(A1912,SEARCH(" ",A1912)-1)),VALUE(LEFT(A1912,SEARCH(" ",A1912)-1)))&amp;"/"&amp;VLOOKUP(MID(A1912,SEARCH(" ",A1912)+1,LEN(A1912)-SEARCH(" ",A1912)-3),'[1]Lookup Data'!$B$2:$C$14,2,FALSE)&amp;"/"&amp;RIGHT(A1912,2)+2500</f>
        <v>#VALUE!</v>
      </c>
      <c r="L1912" s="12" t="e">
        <f>LEFT(A1912,2)&amp;"/"&amp;VLOOKUP(MID(LEFT(A1912,LEN(A1912)-5),SEARCH(" ",A1912),LEN(LEFT(A1912,LEN(A1912)-5))-SEARCH(" ",A1912)+1),'[1]Lookup Data'!$E$3:$F$14,2,FALSE)&amp;"/"&amp;RIGHT(A1912,4)</f>
        <v>#VALUE!</v>
      </c>
      <c r="M1912" s="12" t="e">
        <f>E1912&amp;"/"&amp;VLOOKUP([1]สูตรแปลงวันที่!F1912,'[1]Lookup Data'!$B$3:$C$14,2,FALSE)&amp;"/"&amp;[1]สูตรแปลงวันที่!G1912</f>
        <v>#VALUE!</v>
      </c>
    </row>
    <row r="1913" spans="1:13">
      <c r="A1913" s="11"/>
      <c r="B1913" s="12">
        <f t="shared" si="261"/>
        <v>0</v>
      </c>
      <c r="C1913" s="12">
        <f t="shared" si="262"/>
        <v>1</v>
      </c>
      <c r="D1913" s="12">
        <f t="shared" si="263"/>
        <v>1900</v>
      </c>
      <c r="E1913" s="12" t="str">
        <f t="shared" si="264"/>
        <v/>
      </c>
      <c r="F1913" s="12" t="e">
        <f t="shared" si="265"/>
        <v>#VALUE!</v>
      </c>
      <c r="G1913" s="12" t="str">
        <f t="shared" si="266"/>
        <v/>
      </c>
      <c r="H1913" s="12" t="e">
        <f t="shared" si="267"/>
        <v>#N/A</v>
      </c>
      <c r="I1913" s="12" t="str">
        <f t="shared" si="268"/>
        <v>0/1/2443</v>
      </c>
      <c r="J1913" s="12" t="str">
        <f t="shared" si="269"/>
        <v>0/1/2500</v>
      </c>
      <c r="K1913" s="12" t="e">
        <f>IF(VALUE(LEFT(A1913,SEARCH(" ",A1913)-1))&lt;10,"0"&amp;VALUE(LEFT(A1913,SEARCH(" ",A1913)-1)),VALUE(LEFT(A1913,SEARCH(" ",A1913)-1)))&amp;"/"&amp;VLOOKUP(MID(A1913,SEARCH(" ",A1913)+1,LEN(A1913)-SEARCH(" ",A1913)-3),'[1]Lookup Data'!$B$2:$C$14,2,FALSE)&amp;"/"&amp;RIGHT(A1913,2)+2500</f>
        <v>#VALUE!</v>
      </c>
      <c r="L1913" s="12" t="e">
        <f>LEFT(A1913,2)&amp;"/"&amp;VLOOKUP(MID(LEFT(A1913,LEN(A1913)-5),SEARCH(" ",A1913),LEN(LEFT(A1913,LEN(A1913)-5))-SEARCH(" ",A1913)+1),'[1]Lookup Data'!$E$3:$F$14,2,FALSE)&amp;"/"&amp;RIGHT(A1913,4)</f>
        <v>#VALUE!</v>
      </c>
      <c r="M1913" s="12" t="e">
        <f>E1913&amp;"/"&amp;VLOOKUP([1]สูตรแปลงวันที่!F1913,'[1]Lookup Data'!$B$3:$C$14,2,FALSE)&amp;"/"&amp;[1]สูตรแปลงวันที่!G1913</f>
        <v>#VALUE!</v>
      </c>
    </row>
    <row r="1914" spans="1:13">
      <c r="A1914" s="11"/>
      <c r="B1914" s="12">
        <f t="shared" si="261"/>
        <v>0</v>
      </c>
      <c r="C1914" s="12">
        <f t="shared" si="262"/>
        <v>1</v>
      </c>
      <c r="D1914" s="12">
        <f t="shared" si="263"/>
        <v>1900</v>
      </c>
      <c r="E1914" s="12" t="str">
        <f t="shared" si="264"/>
        <v/>
      </c>
      <c r="F1914" s="12" t="e">
        <f t="shared" si="265"/>
        <v>#VALUE!</v>
      </c>
      <c r="G1914" s="12" t="str">
        <f t="shared" si="266"/>
        <v/>
      </c>
      <c r="H1914" s="12" t="e">
        <f t="shared" si="267"/>
        <v>#N/A</v>
      </c>
      <c r="I1914" s="12" t="str">
        <f t="shared" si="268"/>
        <v>0/1/2443</v>
      </c>
      <c r="J1914" s="12" t="str">
        <f t="shared" si="269"/>
        <v>0/1/2500</v>
      </c>
      <c r="K1914" s="12" t="e">
        <f>IF(VALUE(LEFT(A1914,SEARCH(" ",A1914)-1))&lt;10,"0"&amp;VALUE(LEFT(A1914,SEARCH(" ",A1914)-1)),VALUE(LEFT(A1914,SEARCH(" ",A1914)-1)))&amp;"/"&amp;VLOOKUP(MID(A1914,SEARCH(" ",A1914)+1,LEN(A1914)-SEARCH(" ",A1914)-3),'[1]Lookup Data'!$B$2:$C$14,2,FALSE)&amp;"/"&amp;RIGHT(A1914,2)+2500</f>
        <v>#VALUE!</v>
      </c>
      <c r="L1914" s="12" t="e">
        <f>LEFT(A1914,2)&amp;"/"&amp;VLOOKUP(MID(LEFT(A1914,LEN(A1914)-5),SEARCH(" ",A1914),LEN(LEFT(A1914,LEN(A1914)-5))-SEARCH(" ",A1914)+1),'[1]Lookup Data'!$E$3:$F$14,2,FALSE)&amp;"/"&amp;RIGHT(A1914,4)</f>
        <v>#VALUE!</v>
      </c>
      <c r="M1914" s="12" t="e">
        <f>E1914&amp;"/"&amp;VLOOKUP([1]สูตรแปลงวันที่!F1914,'[1]Lookup Data'!$B$3:$C$14,2,FALSE)&amp;"/"&amp;[1]สูตรแปลงวันที่!G1914</f>
        <v>#VALUE!</v>
      </c>
    </row>
    <row r="1915" spans="1:13">
      <c r="A1915" s="11"/>
      <c r="B1915" s="12">
        <f t="shared" si="261"/>
        <v>0</v>
      </c>
      <c r="C1915" s="12">
        <f t="shared" si="262"/>
        <v>1</v>
      </c>
      <c r="D1915" s="12">
        <f t="shared" si="263"/>
        <v>1900</v>
      </c>
      <c r="E1915" s="12" t="str">
        <f t="shared" si="264"/>
        <v/>
      </c>
      <c r="F1915" s="12" t="e">
        <f t="shared" si="265"/>
        <v>#VALUE!</v>
      </c>
      <c r="G1915" s="12" t="str">
        <f t="shared" si="266"/>
        <v/>
      </c>
      <c r="H1915" s="12" t="e">
        <f t="shared" si="267"/>
        <v>#N/A</v>
      </c>
      <c r="I1915" s="12" t="str">
        <f t="shared" si="268"/>
        <v>0/1/2443</v>
      </c>
      <c r="J1915" s="12" t="str">
        <f t="shared" si="269"/>
        <v>0/1/2500</v>
      </c>
      <c r="K1915" s="12" t="e">
        <f>IF(VALUE(LEFT(A1915,SEARCH(" ",A1915)-1))&lt;10,"0"&amp;VALUE(LEFT(A1915,SEARCH(" ",A1915)-1)),VALUE(LEFT(A1915,SEARCH(" ",A1915)-1)))&amp;"/"&amp;VLOOKUP(MID(A1915,SEARCH(" ",A1915)+1,LEN(A1915)-SEARCH(" ",A1915)-3),'[1]Lookup Data'!$B$2:$C$14,2,FALSE)&amp;"/"&amp;RIGHT(A1915,2)+2500</f>
        <v>#VALUE!</v>
      </c>
      <c r="L1915" s="12" t="e">
        <f>LEFT(A1915,2)&amp;"/"&amp;VLOOKUP(MID(LEFT(A1915,LEN(A1915)-5),SEARCH(" ",A1915),LEN(LEFT(A1915,LEN(A1915)-5))-SEARCH(" ",A1915)+1),'[1]Lookup Data'!$E$3:$F$14,2,FALSE)&amp;"/"&amp;RIGHT(A1915,4)</f>
        <v>#VALUE!</v>
      </c>
      <c r="M1915" s="12" t="e">
        <f>E1915&amp;"/"&amp;VLOOKUP([1]สูตรแปลงวันที่!F1915,'[1]Lookup Data'!$B$3:$C$14,2,FALSE)&amp;"/"&amp;[1]สูตรแปลงวันที่!G1915</f>
        <v>#VALUE!</v>
      </c>
    </row>
    <row r="1916" spans="1:13">
      <c r="A1916" s="11"/>
      <c r="B1916" s="12">
        <f t="shared" si="261"/>
        <v>0</v>
      </c>
      <c r="C1916" s="12">
        <f t="shared" si="262"/>
        <v>1</v>
      </c>
      <c r="D1916" s="12">
        <f t="shared" si="263"/>
        <v>1900</v>
      </c>
      <c r="E1916" s="12" t="str">
        <f t="shared" si="264"/>
        <v/>
      </c>
      <c r="F1916" s="12" t="e">
        <f t="shared" si="265"/>
        <v>#VALUE!</v>
      </c>
      <c r="G1916" s="12" t="str">
        <f t="shared" si="266"/>
        <v/>
      </c>
      <c r="H1916" s="12" t="e">
        <f t="shared" si="267"/>
        <v>#N/A</v>
      </c>
      <c r="I1916" s="12" t="str">
        <f t="shared" si="268"/>
        <v>0/1/2443</v>
      </c>
      <c r="J1916" s="12" t="str">
        <f t="shared" si="269"/>
        <v>0/1/2500</v>
      </c>
      <c r="K1916" s="12" t="e">
        <f>IF(VALUE(LEFT(A1916,SEARCH(" ",A1916)-1))&lt;10,"0"&amp;VALUE(LEFT(A1916,SEARCH(" ",A1916)-1)),VALUE(LEFT(A1916,SEARCH(" ",A1916)-1)))&amp;"/"&amp;VLOOKUP(MID(A1916,SEARCH(" ",A1916)+1,LEN(A1916)-SEARCH(" ",A1916)-3),'[1]Lookup Data'!$B$2:$C$14,2,FALSE)&amp;"/"&amp;RIGHT(A1916,2)+2500</f>
        <v>#VALUE!</v>
      </c>
      <c r="L1916" s="12" t="e">
        <f>LEFT(A1916,2)&amp;"/"&amp;VLOOKUP(MID(LEFT(A1916,LEN(A1916)-5),SEARCH(" ",A1916),LEN(LEFT(A1916,LEN(A1916)-5))-SEARCH(" ",A1916)+1),'[1]Lookup Data'!$E$3:$F$14,2,FALSE)&amp;"/"&amp;RIGHT(A1916,4)</f>
        <v>#VALUE!</v>
      </c>
      <c r="M1916" s="12" t="e">
        <f>E1916&amp;"/"&amp;VLOOKUP([1]สูตรแปลงวันที่!F1916,'[1]Lookup Data'!$B$3:$C$14,2,FALSE)&amp;"/"&amp;[1]สูตรแปลงวันที่!G1916</f>
        <v>#VALUE!</v>
      </c>
    </row>
    <row r="1917" spans="1:13">
      <c r="A1917" s="11"/>
      <c r="B1917" s="12">
        <f t="shared" si="261"/>
        <v>0</v>
      </c>
      <c r="C1917" s="12">
        <f t="shared" si="262"/>
        <v>1</v>
      </c>
      <c r="D1917" s="12">
        <f t="shared" si="263"/>
        <v>1900</v>
      </c>
      <c r="E1917" s="12" t="str">
        <f t="shared" si="264"/>
        <v/>
      </c>
      <c r="F1917" s="12" t="e">
        <f t="shared" si="265"/>
        <v>#VALUE!</v>
      </c>
      <c r="G1917" s="12" t="str">
        <f t="shared" si="266"/>
        <v/>
      </c>
      <c r="H1917" s="12" t="e">
        <f t="shared" si="267"/>
        <v>#N/A</v>
      </c>
      <c r="I1917" s="12" t="str">
        <f t="shared" si="268"/>
        <v>0/1/2443</v>
      </c>
      <c r="J1917" s="12" t="str">
        <f t="shared" si="269"/>
        <v>0/1/2500</v>
      </c>
      <c r="K1917" s="12" t="e">
        <f>IF(VALUE(LEFT(A1917,SEARCH(" ",A1917)-1))&lt;10,"0"&amp;VALUE(LEFT(A1917,SEARCH(" ",A1917)-1)),VALUE(LEFT(A1917,SEARCH(" ",A1917)-1)))&amp;"/"&amp;VLOOKUP(MID(A1917,SEARCH(" ",A1917)+1,LEN(A1917)-SEARCH(" ",A1917)-3),'[1]Lookup Data'!$B$2:$C$14,2,FALSE)&amp;"/"&amp;RIGHT(A1917,2)+2500</f>
        <v>#VALUE!</v>
      </c>
      <c r="L1917" s="12" t="e">
        <f>LEFT(A1917,2)&amp;"/"&amp;VLOOKUP(MID(LEFT(A1917,LEN(A1917)-5),SEARCH(" ",A1917),LEN(LEFT(A1917,LEN(A1917)-5))-SEARCH(" ",A1917)+1),'[1]Lookup Data'!$E$3:$F$14,2,FALSE)&amp;"/"&amp;RIGHT(A1917,4)</f>
        <v>#VALUE!</v>
      </c>
      <c r="M1917" s="12" t="e">
        <f>E1917&amp;"/"&amp;VLOOKUP([1]สูตรแปลงวันที่!F1917,'[1]Lookup Data'!$B$3:$C$14,2,FALSE)&amp;"/"&amp;[1]สูตรแปลงวันที่!G1917</f>
        <v>#VALUE!</v>
      </c>
    </row>
    <row r="1918" spans="1:13">
      <c r="A1918" s="11"/>
      <c r="B1918" s="12">
        <f t="shared" si="261"/>
        <v>0</v>
      </c>
      <c r="C1918" s="12">
        <f t="shared" si="262"/>
        <v>1</v>
      </c>
      <c r="D1918" s="12">
        <f t="shared" si="263"/>
        <v>1900</v>
      </c>
      <c r="E1918" s="12" t="str">
        <f t="shared" si="264"/>
        <v/>
      </c>
      <c r="F1918" s="12" t="e">
        <f t="shared" si="265"/>
        <v>#VALUE!</v>
      </c>
      <c r="G1918" s="12" t="str">
        <f t="shared" si="266"/>
        <v/>
      </c>
      <c r="H1918" s="12" t="e">
        <f t="shared" si="267"/>
        <v>#N/A</v>
      </c>
      <c r="I1918" s="12" t="str">
        <f t="shared" si="268"/>
        <v>0/1/2443</v>
      </c>
      <c r="J1918" s="12" t="str">
        <f t="shared" si="269"/>
        <v>0/1/2500</v>
      </c>
      <c r="K1918" s="12" t="e">
        <f>IF(VALUE(LEFT(A1918,SEARCH(" ",A1918)-1))&lt;10,"0"&amp;VALUE(LEFT(A1918,SEARCH(" ",A1918)-1)),VALUE(LEFT(A1918,SEARCH(" ",A1918)-1)))&amp;"/"&amp;VLOOKUP(MID(A1918,SEARCH(" ",A1918)+1,LEN(A1918)-SEARCH(" ",A1918)-3),'[1]Lookup Data'!$B$2:$C$14,2,FALSE)&amp;"/"&amp;RIGHT(A1918,2)+2500</f>
        <v>#VALUE!</v>
      </c>
      <c r="L1918" s="12" t="e">
        <f>LEFT(A1918,2)&amp;"/"&amp;VLOOKUP(MID(LEFT(A1918,LEN(A1918)-5),SEARCH(" ",A1918),LEN(LEFT(A1918,LEN(A1918)-5))-SEARCH(" ",A1918)+1),'[1]Lookup Data'!$E$3:$F$14,2,FALSE)&amp;"/"&amp;RIGHT(A1918,4)</f>
        <v>#VALUE!</v>
      </c>
      <c r="M1918" s="12" t="e">
        <f>E1918&amp;"/"&amp;VLOOKUP([1]สูตรแปลงวันที่!F1918,'[1]Lookup Data'!$B$3:$C$14,2,FALSE)&amp;"/"&amp;[1]สูตรแปลงวันที่!G1918</f>
        <v>#VALUE!</v>
      </c>
    </row>
    <row r="1919" spans="1:13">
      <c r="A1919" s="11"/>
      <c r="B1919" s="12">
        <f t="shared" si="261"/>
        <v>0</v>
      </c>
      <c r="C1919" s="12">
        <f t="shared" si="262"/>
        <v>1</v>
      </c>
      <c r="D1919" s="12">
        <f t="shared" si="263"/>
        <v>1900</v>
      </c>
      <c r="E1919" s="12" t="str">
        <f t="shared" si="264"/>
        <v/>
      </c>
      <c r="F1919" s="12" t="e">
        <f t="shared" si="265"/>
        <v>#VALUE!</v>
      </c>
      <c r="G1919" s="12" t="str">
        <f t="shared" si="266"/>
        <v/>
      </c>
      <c r="H1919" s="12" t="e">
        <f t="shared" si="267"/>
        <v>#N/A</v>
      </c>
      <c r="I1919" s="12" t="str">
        <f t="shared" si="268"/>
        <v>0/1/2443</v>
      </c>
      <c r="J1919" s="12" t="str">
        <f t="shared" si="269"/>
        <v>0/1/2500</v>
      </c>
      <c r="K1919" s="12" t="e">
        <f>IF(VALUE(LEFT(A1919,SEARCH(" ",A1919)-1))&lt;10,"0"&amp;VALUE(LEFT(A1919,SEARCH(" ",A1919)-1)),VALUE(LEFT(A1919,SEARCH(" ",A1919)-1)))&amp;"/"&amp;VLOOKUP(MID(A1919,SEARCH(" ",A1919)+1,LEN(A1919)-SEARCH(" ",A1919)-3),'[1]Lookup Data'!$B$2:$C$14,2,FALSE)&amp;"/"&amp;RIGHT(A1919,2)+2500</f>
        <v>#VALUE!</v>
      </c>
      <c r="L1919" s="12" t="e">
        <f>LEFT(A1919,2)&amp;"/"&amp;VLOOKUP(MID(LEFT(A1919,LEN(A1919)-5),SEARCH(" ",A1919),LEN(LEFT(A1919,LEN(A1919)-5))-SEARCH(" ",A1919)+1),'[1]Lookup Data'!$E$3:$F$14,2,FALSE)&amp;"/"&amp;RIGHT(A1919,4)</f>
        <v>#VALUE!</v>
      </c>
      <c r="M1919" s="12" t="e">
        <f>E1919&amp;"/"&amp;VLOOKUP([1]สูตรแปลงวันที่!F1919,'[1]Lookup Data'!$B$3:$C$14,2,FALSE)&amp;"/"&amp;[1]สูตรแปลงวันที่!G1919</f>
        <v>#VALUE!</v>
      </c>
    </row>
    <row r="1920" spans="1:13">
      <c r="A1920" s="11"/>
      <c r="B1920" s="12">
        <f t="shared" si="261"/>
        <v>0</v>
      </c>
      <c r="C1920" s="12">
        <f t="shared" si="262"/>
        <v>1</v>
      </c>
      <c r="D1920" s="12">
        <f t="shared" si="263"/>
        <v>1900</v>
      </c>
      <c r="E1920" s="12" t="str">
        <f t="shared" si="264"/>
        <v/>
      </c>
      <c r="F1920" s="12" t="e">
        <f t="shared" si="265"/>
        <v>#VALUE!</v>
      </c>
      <c r="G1920" s="12" t="str">
        <f t="shared" si="266"/>
        <v/>
      </c>
      <c r="H1920" s="12" t="e">
        <f t="shared" si="267"/>
        <v>#N/A</v>
      </c>
      <c r="I1920" s="12" t="str">
        <f t="shared" si="268"/>
        <v>0/1/2443</v>
      </c>
      <c r="J1920" s="12" t="str">
        <f t="shared" si="269"/>
        <v>0/1/2500</v>
      </c>
      <c r="K1920" s="12" t="e">
        <f>IF(VALUE(LEFT(A1920,SEARCH(" ",A1920)-1))&lt;10,"0"&amp;VALUE(LEFT(A1920,SEARCH(" ",A1920)-1)),VALUE(LEFT(A1920,SEARCH(" ",A1920)-1)))&amp;"/"&amp;VLOOKUP(MID(A1920,SEARCH(" ",A1920)+1,LEN(A1920)-SEARCH(" ",A1920)-3),'[1]Lookup Data'!$B$2:$C$14,2,FALSE)&amp;"/"&amp;RIGHT(A1920,2)+2500</f>
        <v>#VALUE!</v>
      </c>
      <c r="L1920" s="12" t="e">
        <f>LEFT(A1920,2)&amp;"/"&amp;VLOOKUP(MID(LEFT(A1920,LEN(A1920)-5),SEARCH(" ",A1920),LEN(LEFT(A1920,LEN(A1920)-5))-SEARCH(" ",A1920)+1),'[1]Lookup Data'!$E$3:$F$14,2,FALSE)&amp;"/"&amp;RIGHT(A1920,4)</f>
        <v>#VALUE!</v>
      </c>
      <c r="M1920" s="12" t="e">
        <f>E1920&amp;"/"&amp;VLOOKUP([1]สูตรแปลงวันที่!F1920,'[1]Lookup Data'!$B$3:$C$14,2,FALSE)&amp;"/"&amp;[1]สูตรแปลงวันที่!G1920</f>
        <v>#VALUE!</v>
      </c>
    </row>
    <row r="1921" spans="1:13">
      <c r="A1921" s="11"/>
      <c r="B1921" s="12">
        <f t="shared" si="261"/>
        <v>0</v>
      </c>
      <c r="C1921" s="12">
        <f t="shared" si="262"/>
        <v>1</v>
      </c>
      <c r="D1921" s="12">
        <f t="shared" si="263"/>
        <v>1900</v>
      </c>
      <c r="E1921" s="12" t="str">
        <f t="shared" si="264"/>
        <v/>
      </c>
      <c r="F1921" s="12" t="e">
        <f t="shared" si="265"/>
        <v>#VALUE!</v>
      </c>
      <c r="G1921" s="12" t="str">
        <f t="shared" si="266"/>
        <v/>
      </c>
      <c r="H1921" s="12" t="e">
        <f t="shared" si="267"/>
        <v>#N/A</v>
      </c>
      <c r="I1921" s="12" t="str">
        <f t="shared" si="268"/>
        <v>0/1/2443</v>
      </c>
      <c r="J1921" s="12" t="str">
        <f t="shared" si="269"/>
        <v>0/1/2500</v>
      </c>
      <c r="K1921" s="12" t="e">
        <f>IF(VALUE(LEFT(A1921,SEARCH(" ",A1921)-1))&lt;10,"0"&amp;VALUE(LEFT(A1921,SEARCH(" ",A1921)-1)),VALUE(LEFT(A1921,SEARCH(" ",A1921)-1)))&amp;"/"&amp;VLOOKUP(MID(A1921,SEARCH(" ",A1921)+1,LEN(A1921)-SEARCH(" ",A1921)-3),'[1]Lookup Data'!$B$2:$C$14,2,FALSE)&amp;"/"&amp;RIGHT(A1921,2)+2500</f>
        <v>#VALUE!</v>
      </c>
      <c r="L1921" s="12" t="e">
        <f>LEFT(A1921,2)&amp;"/"&amp;VLOOKUP(MID(LEFT(A1921,LEN(A1921)-5),SEARCH(" ",A1921),LEN(LEFT(A1921,LEN(A1921)-5))-SEARCH(" ",A1921)+1),'[1]Lookup Data'!$E$3:$F$14,2,FALSE)&amp;"/"&amp;RIGHT(A1921,4)</f>
        <v>#VALUE!</v>
      </c>
      <c r="M1921" s="12" t="e">
        <f>E1921&amp;"/"&amp;VLOOKUP([1]สูตรแปลงวันที่!F1921,'[1]Lookup Data'!$B$3:$C$14,2,FALSE)&amp;"/"&amp;[1]สูตรแปลงวันที่!G1921</f>
        <v>#VALUE!</v>
      </c>
    </row>
    <row r="1922" spans="1:13">
      <c r="A1922" s="11"/>
      <c r="B1922" s="12">
        <f t="shared" si="261"/>
        <v>0</v>
      </c>
      <c r="C1922" s="12">
        <f t="shared" si="262"/>
        <v>1</v>
      </c>
      <c r="D1922" s="12">
        <f t="shared" si="263"/>
        <v>1900</v>
      </c>
      <c r="E1922" s="12" t="str">
        <f t="shared" si="264"/>
        <v/>
      </c>
      <c r="F1922" s="12" t="e">
        <f t="shared" si="265"/>
        <v>#VALUE!</v>
      </c>
      <c r="G1922" s="12" t="str">
        <f t="shared" si="266"/>
        <v/>
      </c>
      <c r="H1922" s="12" t="e">
        <f t="shared" si="267"/>
        <v>#N/A</v>
      </c>
      <c r="I1922" s="12" t="str">
        <f t="shared" si="268"/>
        <v>0/1/2443</v>
      </c>
      <c r="J1922" s="12" t="str">
        <f t="shared" si="269"/>
        <v>0/1/2500</v>
      </c>
      <c r="K1922" s="12" t="e">
        <f>IF(VALUE(LEFT(A1922,SEARCH(" ",A1922)-1))&lt;10,"0"&amp;VALUE(LEFT(A1922,SEARCH(" ",A1922)-1)),VALUE(LEFT(A1922,SEARCH(" ",A1922)-1)))&amp;"/"&amp;VLOOKUP(MID(A1922,SEARCH(" ",A1922)+1,LEN(A1922)-SEARCH(" ",A1922)-3),'[1]Lookup Data'!$B$2:$C$14,2,FALSE)&amp;"/"&amp;RIGHT(A1922,2)+2500</f>
        <v>#VALUE!</v>
      </c>
      <c r="L1922" s="12" t="e">
        <f>LEFT(A1922,2)&amp;"/"&amp;VLOOKUP(MID(LEFT(A1922,LEN(A1922)-5),SEARCH(" ",A1922),LEN(LEFT(A1922,LEN(A1922)-5))-SEARCH(" ",A1922)+1),'[1]Lookup Data'!$E$3:$F$14,2,FALSE)&amp;"/"&amp;RIGHT(A1922,4)</f>
        <v>#VALUE!</v>
      </c>
      <c r="M1922" s="12" t="e">
        <f>E1922&amp;"/"&amp;VLOOKUP([1]สูตรแปลงวันที่!F1922,'[1]Lookup Data'!$B$3:$C$14,2,FALSE)&amp;"/"&amp;[1]สูตรแปลงวันที่!G1922</f>
        <v>#VALUE!</v>
      </c>
    </row>
    <row r="1923" spans="1:13">
      <c r="A1923" s="11"/>
      <c r="B1923" s="12">
        <f t="shared" ref="B1923:B1986" si="270">DAY(A1923)</f>
        <v>0</v>
      </c>
      <c r="C1923" s="12">
        <f t="shared" ref="C1923:C1986" si="271">MONTH(A1923)</f>
        <v>1</v>
      </c>
      <c r="D1923" s="12">
        <f t="shared" ref="D1923:D1986" si="272">YEAR(A1923)</f>
        <v>1900</v>
      </c>
      <c r="E1923" s="12" t="str">
        <f t="shared" ref="E1923:E1986" si="273">LEFT(A1923,2)</f>
        <v/>
      </c>
      <c r="F1923" s="12" t="e">
        <f t="shared" ref="F1923:F1986" si="274">MID(A1923,SEARCH(" ",A1923)+1,LEN(A1923)-5-SEARCH(" ",A1923))</f>
        <v>#VALUE!</v>
      </c>
      <c r="G1923" s="12" t="str">
        <f t="shared" ref="G1923:G1986" si="275">RIGHT(A1923,4)</f>
        <v/>
      </c>
      <c r="H1923" s="12" t="e">
        <f t="shared" si="267"/>
        <v>#N/A</v>
      </c>
      <c r="I1923" s="12" t="str">
        <f t="shared" si="268"/>
        <v>0/1/2443</v>
      </c>
      <c r="J1923" s="12" t="str">
        <f t="shared" si="269"/>
        <v>0/1/2500</v>
      </c>
      <c r="K1923" s="12" t="e">
        <f>IF(VALUE(LEFT(A1923,SEARCH(" ",A1923)-1))&lt;10,"0"&amp;VALUE(LEFT(A1923,SEARCH(" ",A1923)-1)),VALUE(LEFT(A1923,SEARCH(" ",A1923)-1)))&amp;"/"&amp;VLOOKUP(MID(A1923,SEARCH(" ",A1923)+1,LEN(A1923)-SEARCH(" ",A1923)-3),'[1]Lookup Data'!$B$2:$C$14,2,FALSE)&amp;"/"&amp;RIGHT(A1923,2)+2500</f>
        <v>#VALUE!</v>
      </c>
      <c r="L1923" s="12" t="e">
        <f>LEFT(A1923,2)&amp;"/"&amp;VLOOKUP(MID(LEFT(A1923,LEN(A1923)-5),SEARCH(" ",A1923),LEN(LEFT(A1923,LEN(A1923)-5))-SEARCH(" ",A1923)+1),'[1]Lookup Data'!$E$3:$F$14,2,FALSE)&amp;"/"&amp;RIGHT(A1923,4)</f>
        <v>#VALUE!</v>
      </c>
      <c r="M1923" s="12" t="e">
        <f>E1923&amp;"/"&amp;VLOOKUP([1]สูตรแปลงวันที่!F1923,'[1]Lookup Data'!$B$3:$C$14,2,FALSE)&amp;"/"&amp;[1]สูตรแปลงวันที่!G1923</f>
        <v>#VALUE!</v>
      </c>
    </row>
    <row r="1924" spans="1:13">
      <c r="A1924" s="11"/>
      <c r="B1924" s="12">
        <f t="shared" si="270"/>
        <v>0</v>
      </c>
      <c r="C1924" s="12">
        <f t="shared" si="271"/>
        <v>1</v>
      </c>
      <c r="D1924" s="12">
        <f t="shared" si="272"/>
        <v>1900</v>
      </c>
      <c r="E1924" s="12" t="str">
        <f t="shared" si="273"/>
        <v/>
      </c>
      <c r="F1924" s="12" t="e">
        <f t="shared" si="274"/>
        <v>#VALUE!</v>
      </c>
      <c r="G1924" s="12" t="str">
        <f t="shared" si="275"/>
        <v/>
      </c>
      <c r="H1924" s="12" t="e">
        <f t="shared" ref="H1924:H1987" si="276">IF(D1924&lt;2500,NA(),B1924&amp;"/"&amp;C1924&amp;"/"&amp;D1924)</f>
        <v>#N/A</v>
      </c>
      <c r="I1924" s="12" t="str">
        <f t="shared" ref="I1924:I1987" si="277">IF(D1924&gt;2057,NA(),B1924&amp;"/"&amp;C1924&amp;"/"&amp;D1924+543)</f>
        <v>0/1/2443</v>
      </c>
      <c r="J1924" s="12" t="str">
        <f t="shared" si="269"/>
        <v>0/1/2500</v>
      </c>
      <c r="K1924" s="12" t="e">
        <f>IF(VALUE(LEFT(A1924,SEARCH(" ",A1924)-1))&lt;10,"0"&amp;VALUE(LEFT(A1924,SEARCH(" ",A1924)-1)),VALUE(LEFT(A1924,SEARCH(" ",A1924)-1)))&amp;"/"&amp;VLOOKUP(MID(A1924,SEARCH(" ",A1924)+1,LEN(A1924)-SEARCH(" ",A1924)-3),'[1]Lookup Data'!$B$2:$C$14,2,FALSE)&amp;"/"&amp;RIGHT(A1924,2)+2500</f>
        <v>#VALUE!</v>
      </c>
      <c r="L1924" s="12" t="e">
        <f>LEFT(A1924,2)&amp;"/"&amp;VLOOKUP(MID(LEFT(A1924,LEN(A1924)-5),SEARCH(" ",A1924),LEN(LEFT(A1924,LEN(A1924)-5))-SEARCH(" ",A1924)+1),'[1]Lookup Data'!$E$3:$F$14,2,FALSE)&amp;"/"&amp;RIGHT(A1924,4)</f>
        <v>#VALUE!</v>
      </c>
      <c r="M1924" s="12" t="e">
        <f>E1924&amp;"/"&amp;VLOOKUP([1]สูตรแปลงวันที่!F1924,'[1]Lookup Data'!$B$3:$C$14,2,FALSE)&amp;"/"&amp;[1]สูตรแปลงวันที่!G1924</f>
        <v>#VALUE!</v>
      </c>
    </row>
    <row r="1925" spans="1:13">
      <c r="A1925" s="11"/>
      <c r="B1925" s="12">
        <f t="shared" si="270"/>
        <v>0</v>
      </c>
      <c r="C1925" s="12">
        <f t="shared" si="271"/>
        <v>1</v>
      </c>
      <c r="D1925" s="12">
        <f t="shared" si="272"/>
        <v>1900</v>
      </c>
      <c r="E1925" s="12" t="str">
        <f t="shared" si="273"/>
        <v/>
      </c>
      <c r="F1925" s="12" t="e">
        <f t="shared" si="274"/>
        <v>#VALUE!</v>
      </c>
      <c r="G1925" s="12" t="str">
        <f t="shared" si="275"/>
        <v/>
      </c>
      <c r="H1925" s="12" t="e">
        <f t="shared" si="276"/>
        <v>#N/A</v>
      </c>
      <c r="I1925" s="12" t="str">
        <f t="shared" si="277"/>
        <v>0/1/2443</v>
      </c>
      <c r="J1925" s="12" t="str">
        <f t="shared" ref="J1925:J1988" si="278">IF(D1925+600&gt;2601,NA(),B1925&amp;"/"&amp;C1925&amp;"/"&amp;D1925+600)</f>
        <v>0/1/2500</v>
      </c>
      <c r="K1925" s="12" t="e">
        <f>IF(VALUE(LEFT(A1925,SEARCH(" ",A1925)-1))&lt;10,"0"&amp;VALUE(LEFT(A1925,SEARCH(" ",A1925)-1)),VALUE(LEFT(A1925,SEARCH(" ",A1925)-1)))&amp;"/"&amp;VLOOKUP(MID(A1925,SEARCH(" ",A1925)+1,LEN(A1925)-SEARCH(" ",A1925)-3),'[1]Lookup Data'!$B$2:$C$14,2,FALSE)&amp;"/"&amp;RIGHT(A1925,2)+2500</f>
        <v>#VALUE!</v>
      </c>
      <c r="L1925" s="12" t="e">
        <f>LEFT(A1925,2)&amp;"/"&amp;VLOOKUP(MID(LEFT(A1925,LEN(A1925)-5),SEARCH(" ",A1925),LEN(LEFT(A1925,LEN(A1925)-5))-SEARCH(" ",A1925)+1),'[1]Lookup Data'!$E$3:$F$14,2,FALSE)&amp;"/"&amp;RIGHT(A1925,4)</f>
        <v>#VALUE!</v>
      </c>
      <c r="M1925" s="12" t="e">
        <f>E1925&amp;"/"&amp;VLOOKUP([1]สูตรแปลงวันที่!F1925,'[1]Lookup Data'!$B$3:$C$14,2,FALSE)&amp;"/"&amp;[1]สูตรแปลงวันที่!G1925</f>
        <v>#VALUE!</v>
      </c>
    </row>
    <row r="1926" spans="1:13">
      <c r="A1926" s="11"/>
      <c r="B1926" s="12">
        <f t="shared" si="270"/>
        <v>0</v>
      </c>
      <c r="C1926" s="12">
        <f t="shared" si="271"/>
        <v>1</v>
      </c>
      <c r="D1926" s="12">
        <f t="shared" si="272"/>
        <v>1900</v>
      </c>
      <c r="E1926" s="12" t="str">
        <f t="shared" si="273"/>
        <v/>
      </c>
      <c r="F1926" s="12" t="e">
        <f t="shared" si="274"/>
        <v>#VALUE!</v>
      </c>
      <c r="G1926" s="12" t="str">
        <f t="shared" si="275"/>
        <v/>
      </c>
      <c r="H1926" s="12" t="e">
        <f t="shared" si="276"/>
        <v>#N/A</v>
      </c>
      <c r="I1926" s="12" t="str">
        <f t="shared" si="277"/>
        <v>0/1/2443</v>
      </c>
      <c r="J1926" s="12" t="str">
        <f t="shared" si="278"/>
        <v>0/1/2500</v>
      </c>
      <c r="K1926" s="12" t="e">
        <f>IF(VALUE(LEFT(A1926,SEARCH(" ",A1926)-1))&lt;10,"0"&amp;VALUE(LEFT(A1926,SEARCH(" ",A1926)-1)),VALUE(LEFT(A1926,SEARCH(" ",A1926)-1)))&amp;"/"&amp;VLOOKUP(MID(A1926,SEARCH(" ",A1926)+1,LEN(A1926)-SEARCH(" ",A1926)-3),'[1]Lookup Data'!$B$2:$C$14,2,FALSE)&amp;"/"&amp;RIGHT(A1926,2)+2500</f>
        <v>#VALUE!</v>
      </c>
      <c r="L1926" s="12" t="e">
        <f>LEFT(A1926,2)&amp;"/"&amp;VLOOKUP(MID(LEFT(A1926,LEN(A1926)-5),SEARCH(" ",A1926),LEN(LEFT(A1926,LEN(A1926)-5))-SEARCH(" ",A1926)+1),'[1]Lookup Data'!$E$3:$F$14,2,FALSE)&amp;"/"&amp;RIGHT(A1926,4)</f>
        <v>#VALUE!</v>
      </c>
      <c r="M1926" s="12" t="e">
        <f>E1926&amp;"/"&amp;VLOOKUP([1]สูตรแปลงวันที่!F1926,'[1]Lookup Data'!$B$3:$C$14,2,FALSE)&amp;"/"&amp;[1]สูตรแปลงวันที่!G1926</f>
        <v>#VALUE!</v>
      </c>
    </row>
    <row r="1927" spans="1:13">
      <c r="A1927" s="11"/>
      <c r="B1927" s="12">
        <f t="shared" si="270"/>
        <v>0</v>
      </c>
      <c r="C1927" s="12">
        <f t="shared" si="271"/>
        <v>1</v>
      </c>
      <c r="D1927" s="12">
        <f t="shared" si="272"/>
        <v>1900</v>
      </c>
      <c r="E1927" s="12" t="str">
        <f t="shared" si="273"/>
        <v/>
      </c>
      <c r="F1927" s="12" t="e">
        <f t="shared" si="274"/>
        <v>#VALUE!</v>
      </c>
      <c r="G1927" s="12" t="str">
        <f t="shared" si="275"/>
        <v/>
      </c>
      <c r="H1927" s="12" t="e">
        <f t="shared" si="276"/>
        <v>#N/A</v>
      </c>
      <c r="I1927" s="12" t="str">
        <f t="shared" si="277"/>
        <v>0/1/2443</v>
      </c>
      <c r="J1927" s="12" t="str">
        <f t="shared" si="278"/>
        <v>0/1/2500</v>
      </c>
      <c r="K1927" s="12" t="e">
        <f>IF(VALUE(LEFT(A1927,SEARCH(" ",A1927)-1))&lt;10,"0"&amp;VALUE(LEFT(A1927,SEARCH(" ",A1927)-1)),VALUE(LEFT(A1927,SEARCH(" ",A1927)-1)))&amp;"/"&amp;VLOOKUP(MID(A1927,SEARCH(" ",A1927)+1,LEN(A1927)-SEARCH(" ",A1927)-3),'[1]Lookup Data'!$B$2:$C$14,2,FALSE)&amp;"/"&amp;RIGHT(A1927,2)+2500</f>
        <v>#VALUE!</v>
      </c>
      <c r="L1927" s="12" t="e">
        <f>LEFT(A1927,2)&amp;"/"&amp;VLOOKUP(MID(LEFT(A1927,LEN(A1927)-5),SEARCH(" ",A1927),LEN(LEFT(A1927,LEN(A1927)-5))-SEARCH(" ",A1927)+1),'[1]Lookup Data'!$E$3:$F$14,2,FALSE)&amp;"/"&amp;RIGHT(A1927,4)</f>
        <v>#VALUE!</v>
      </c>
      <c r="M1927" s="12" t="e">
        <f>E1927&amp;"/"&amp;VLOOKUP([1]สูตรแปลงวันที่!F1927,'[1]Lookup Data'!$B$3:$C$14,2,FALSE)&amp;"/"&amp;[1]สูตรแปลงวันที่!G1927</f>
        <v>#VALUE!</v>
      </c>
    </row>
    <row r="1928" spans="1:13">
      <c r="A1928" s="11"/>
      <c r="B1928" s="12">
        <f t="shared" si="270"/>
        <v>0</v>
      </c>
      <c r="C1928" s="12">
        <f t="shared" si="271"/>
        <v>1</v>
      </c>
      <c r="D1928" s="12">
        <f t="shared" si="272"/>
        <v>1900</v>
      </c>
      <c r="E1928" s="12" t="str">
        <f t="shared" si="273"/>
        <v/>
      </c>
      <c r="F1928" s="12" t="e">
        <f t="shared" si="274"/>
        <v>#VALUE!</v>
      </c>
      <c r="G1928" s="12" t="str">
        <f t="shared" si="275"/>
        <v/>
      </c>
      <c r="H1928" s="12" t="e">
        <f t="shared" si="276"/>
        <v>#N/A</v>
      </c>
      <c r="I1928" s="12" t="str">
        <f t="shared" si="277"/>
        <v>0/1/2443</v>
      </c>
      <c r="J1928" s="12" t="str">
        <f t="shared" si="278"/>
        <v>0/1/2500</v>
      </c>
      <c r="K1928" s="12" t="e">
        <f>IF(VALUE(LEFT(A1928,SEARCH(" ",A1928)-1))&lt;10,"0"&amp;VALUE(LEFT(A1928,SEARCH(" ",A1928)-1)),VALUE(LEFT(A1928,SEARCH(" ",A1928)-1)))&amp;"/"&amp;VLOOKUP(MID(A1928,SEARCH(" ",A1928)+1,LEN(A1928)-SEARCH(" ",A1928)-3),'[1]Lookup Data'!$B$2:$C$14,2,FALSE)&amp;"/"&amp;RIGHT(A1928,2)+2500</f>
        <v>#VALUE!</v>
      </c>
      <c r="L1928" s="12" t="e">
        <f>LEFT(A1928,2)&amp;"/"&amp;VLOOKUP(MID(LEFT(A1928,LEN(A1928)-5),SEARCH(" ",A1928),LEN(LEFT(A1928,LEN(A1928)-5))-SEARCH(" ",A1928)+1),'[1]Lookup Data'!$E$3:$F$14,2,FALSE)&amp;"/"&amp;RIGHT(A1928,4)</f>
        <v>#VALUE!</v>
      </c>
      <c r="M1928" s="12" t="e">
        <f>E1928&amp;"/"&amp;VLOOKUP([1]สูตรแปลงวันที่!F1928,'[1]Lookup Data'!$B$3:$C$14,2,FALSE)&amp;"/"&amp;[1]สูตรแปลงวันที่!G1928</f>
        <v>#VALUE!</v>
      </c>
    </row>
    <row r="1929" spans="1:13">
      <c r="A1929" s="11"/>
      <c r="B1929" s="12">
        <f t="shared" si="270"/>
        <v>0</v>
      </c>
      <c r="C1929" s="12">
        <f t="shared" si="271"/>
        <v>1</v>
      </c>
      <c r="D1929" s="12">
        <f t="shared" si="272"/>
        <v>1900</v>
      </c>
      <c r="E1929" s="12" t="str">
        <f t="shared" si="273"/>
        <v/>
      </c>
      <c r="F1929" s="12" t="e">
        <f t="shared" si="274"/>
        <v>#VALUE!</v>
      </c>
      <c r="G1929" s="12" t="str">
        <f t="shared" si="275"/>
        <v/>
      </c>
      <c r="H1929" s="12" t="e">
        <f t="shared" si="276"/>
        <v>#N/A</v>
      </c>
      <c r="I1929" s="12" t="str">
        <f t="shared" si="277"/>
        <v>0/1/2443</v>
      </c>
      <c r="J1929" s="12" t="str">
        <f t="shared" si="278"/>
        <v>0/1/2500</v>
      </c>
      <c r="K1929" s="12" t="e">
        <f>IF(VALUE(LEFT(A1929,SEARCH(" ",A1929)-1))&lt;10,"0"&amp;VALUE(LEFT(A1929,SEARCH(" ",A1929)-1)),VALUE(LEFT(A1929,SEARCH(" ",A1929)-1)))&amp;"/"&amp;VLOOKUP(MID(A1929,SEARCH(" ",A1929)+1,LEN(A1929)-SEARCH(" ",A1929)-3),'[1]Lookup Data'!$B$2:$C$14,2,FALSE)&amp;"/"&amp;RIGHT(A1929,2)+2500</f>
        <v>#VALUE!</v>
      </c>
      <c r="L1929" s="12" t="e">
        <f>LEFT(A1929,2)&amp;"/"&amp;VLOOKUP(MID(LEFT(A1929,LEN(A1929)-5),SEARCH(" ",A1929),LEN(LEFT(A1929,LEN(A1929)-5))-SEARCH(" ",A1929)+1),'[1]Lookup Data'!$E$3:$F$14,2,FALSE)&amp;"/"&amp;RIGHT(A1929,4)</f>
        <v>#VALUE!</v>
      </c>
      <c r="M1929" s="12" t="e">
        <f>E1929&amp;"/"&amp;VLOOKUP([1]สูตรแปลงวันที่!F1929,'[1]Lookup Data'!$B$3:$C$14,2,FALSE)&amp;"/"&amp;[1]สูตรแปลงวันที่!G1929</f>
        <v>#VALUE!</v>
      </c>
    </row>
    <row r="1930" spans="1:13">
      <c r="A1930" s="11"/>
      <c r="B1930" s="12">
        <f t="shared" si="270"/>
        <v>0</v>
      </c>
      <c r="C1930" s="12">
        <f t="shared" si="271"/>
        <v>1</v>
      </c>
      <c r="D1930" s="12">
        <f t="shared" si="272"/>
        <v>1900</v>
      </c>
      <c r="E1930" s="12" t="str">
        <f t="shared" si="273"/>
        <v/>
      </c>
      <c r="F1930" s="12" t="e">
        <f t="shared" si="274"/>
        <v>#VALUE!</v>
      </c>
      <c r="G1930" s="12" t="str">
        <f t="shared" si="275"/>
        <v/>
      </c>
      <c r="H1930" s="12" t="e">
        <f t="shared" si="276"/>
        <v>#N/A</v>
      </c>
      <c r="I1930" s="12" t="str">
        <f t="shared" si="277"/>
        <v>0/1/2443</v>
      </c>
      <c r="J1930" s="12" t="str">
        <f t="shared" si="278"/>
        <v>0/1/2500</v>
      </c>
      <c r="K1930" s="12" t="e">
        <f>IF(VALUE(LEFT(A1930,SEARCH(" ",A1930)-1))&lt;10,"0"&amp;VALUE(LEFT(A1930,SEARCH(" ",A1930)-1)),VALUE(LEFT(A1930,SEARCH(" ",A1930)-1)))&amp;"/"&amp;VLOOKUP(MID(A1930,SEARCH(" ",A1930)+1,LEN(A1930)-SEARCH(" ",A1930)-3),'[1]Lookup Data'!$B$2:$C$14,2,FALSE)&amp;"/"&amp;RIGHT(A1930,2)+2500</f>
        <v>#VALUE!</v>
      </c>
      <c r="L1930" s="12" t="e">
        <f>LEFT(A1930,2)&amp;"/"&amp;VLOOKUP(MID(LEFT(A1930,LEN(A1930)-5),SEARCH(" ",A1930),LEN(LEFT(A1930,LEN(A1930)-5))-SEARCH(" ",A1930)+1),'[1]Lookup Data'!$E$3:$F$14,2,FALSE)&amp;"/"&amp;RIGHT(A1930,4)</f>
        <v>#VALUE!</v>
      </c>
      <c r="M1930" s="12" t="e">
        <f>E1930&amp;"/"&amp;VLOOKUP([1]สูตรแปลงวันที่!F1930,'[1]Lookup Data'!$B$3:$C$14,2,FALSE)&amp;"/"&amp;[1]สูตรแปลงวันที่!G1930</f>
        <v>#VALUE!</v>
      </c>
    </row>
    <row r="1931" spans="1:13">
      <c r="A1931" s="11"/>
      <c r="B1931" s="12">
        <f t="shared" si="270"/>
        <v>0</v>
      </c>
      <c r="C1931" s="12">
        <f t="shared" si="271"/>
        <v>1</v>
      </c>
      <c r="D1931" s="12">
        <f t="shared" si="272"/>
        <v>1900</v>
      </c>
      <c r="E1931" s="12" t="str">
        <f t="shared" si="273"/>
        <v/>
      </c>
      <c r="F1931" s="12" t="e">
        <f t="shared" si="274"/>
        <v>#VALUE!</v>
      </c>
      <c r="G1931" s="12" t="str">
        <f t="shared" si="275"/>
        <v/>
      </c>
      <c r="H1931" s="12" t="e">
        <f t="shared" si="276"/>
        <v>#N/A</v>
      </c>
      <c r="I1931" s="12" t="str">
        <f t="shared" si="277"/>
        <v>0/1/2443</v>
      </c>
      <c r="J1931" s="12" t="str">
        <f t="shared" si="278"/>
        <v>0/1/2500</v>
      </c>
      <c r="K1931" s="12" t="e">
        <f>IF(VALUE(LEFT(A1931,SEARCH(" ",A1931)-1))&lt;10,"0"&amp;VALUE(LEFT(A1931,SEARCH(" ",A1931)-1)),VALUE(LEFT(A1931,SEARCH(" ",A1931)-1)))&amp;"/"&amp;VLOOKUP(MID(A1931,SEARCH(" ",A1931)+1,LEN(A1931)-SEARCH(" ",A1931)-3),'[1]Lookup Data'!$B$2:$C$14,2,FALSE)&amp;"/"&amp;RIGHT(A1931,2)+2500</f>
        <v>#VALUE!</v>
      </c>
      <c r="L1931" s="12" t="e">
        <f>LEFT(A1931,2)&amp;"/"&amp;VLOOKUP(MID(LEFT(A1931,LEN(A1931)-5),SEARCH(" ",A1931),LEN(LEFT(A1931,LEN(A1931)-5))-SEARCH(" ",A1931)+1),'[1]Lookup Data'!$E$3:$F$14,2,FALSE)&amp;"/"&amp;RIGHT(A1931,4)</f>
        <v>#VALUE!</v>
      </c>
      <c r="M1931" s="12" t="e">
        <f>E1931&amp;"/"&amp;VLOOKUP([1]สูตรแปลงวันที่!F1931,'[1]Lookup Data'!$B$3:$C$14,2,FALSE)&amp;"/"&amp;[1]สูตรแปลงวันที่!G1931</f>
        <v>#VALUE!</v>
      </c>
    </row>
    <row r="1932" spans="1:13">
      <c r="A1932" s="11"/>
      <c r="B1932" s="12">
        <f t="shared" si="270"/>
        <v>0</v>
      </c>
      <c r="C1932" s="12">
        <f t="shared" si="271"/>
        <v>1</v>
      </c>
      <c r="D1932" s="12">
        <f t="shared" si="272"/>
        <v>1900</v>
      </c>
      <c r="E1932" s="12" t="str">
        <f t="shared" si="273"/>
        <v/>
      </c>
      <c r="F1932" s="12" t="e">
        <f t="shared" si="274"/>
        <v>#VALUE!</v>
      </c>
      <c r="G1932" s="12" t="str">
        <f t="shared" si="275"/>
        <v/>
      </c>
      <c r="H1932" s="12" t="e">
        <f t="shared" si="276"/>
        <v>#N/A</v>
      </c>
      <c r="I1932" s="12" t="str">
        <f t="shared" si="277"/>
        <v>0/1/2443</v>
      </c>
      <c r="J1932" s="12" t="str">
        <f t="shared" si="278"/>
        <v>0/1/2500</v>
      </c>
      <c r="K1932" s="12" t="e">
        <f>IF(VALUE(LEFT(A1932,SEARCH(" ",A1932)-1))&lt;10,"0"&amp;VALUE(LEFT(A1932,SEARCH(" ",A1932)-1)),VALUE(LEFT(A1932,SEARCH(" ",A1932)-1)))&amp;"/"&amp;VLOOKUP(MID(A1932,SEARCH(" ",A1932)+1,LEN(A1932)-SEARCH(" ",A1932)-3),'[1]Lookup Data'!$B$2:$C$14,2,FALSE)&amp;"/"&amp;RIGHT(A1932,2)+2500</f>
        <v>#VALUE!</v>
      </c>
      <c r="L1932" s="12" t="e">
        <f>LEFT(A1932,2)&amp;"/"&amp;VLOOKUP(MID(LEFT(A1932,LEN(A1932)-5),SEARCH(" ",A1932),LEN(LEFT(A1932,LEN(A1932)-5))-SEARCH(" ",A1932)+1),'[1]Lookup Data'!$E$3:$F$14,2,FALSE)&amp;"/"&amp;RIGHT(A1932,4)</f>
        <v>#VALUE!</v>
      </c>
      <c r="M1932" s="12" t="e">
        <f>E1932&amp;"/"&amp;VLOOKUP([1]สูตรแปลงวันที่!F1932,'[1]Lookup Data'!$B$3:$C$14,2,FALSE)&amp;"/"&amp;[1]สูตรแปลงวันที่!G1932</f>
        <v>#VALUE!</v>
      </c>
    </row>
    <row r="1933" spans="1:13">
      <c r="A1933" s="11"/>
      <c r="B1933" s="12">
        <f t="shared" si="270"/>
        <v>0</v>
      </c>
      <c r="C1933" s="12">
        <f t="shared" si="271"/>
        <v>1</v>
      </c>
      <c r="D1933" s="12">
        <f t="shared" si="272"/>
        <v>1900</v>
      </c>
      <c r="E1933" s="12" t="str">
        <f t="shared" si="273"/>
        <v/>
      </c>
      <c r="F1933" s="12" t="e">
        <f t="shared" si="274"/>
        <v>#VALUE!</v>
      </c>
      <c r="G1933" s="12" t="str">
        <f t="shared" si="275"/>
        <v/>
      </c>
      <c r="H1933" s="12" t="e">
        <f t="shared" si="276"/>
        <v>#N/A</v>
      </c>
      <c r="I1933" s="12" t="str">
        <f t="shared" si="277"/>
        <v>0/1/2443</v>
      </c>
      <c r="J1933" s="12" t="str">
        <f t="shared" si="278"/>
        <v>0/1/2500</v>
      </c>
      <c r="K1933" s="12" t="e">
        <f>IF(VALUE(LEFT(A1933,SEARCH(" ",A1933)-1))&lt;10,"0"&amp;VALUE(LEFT(A1933,SEARCH(" ",A1933)-1)),VALUE(LEFT(A1933,SEARCH(" ",A1933)-1)))&amp;"/"&amp;VLOOKUP(MID(A1933,SEARCH(" ",A1933)+1,LEN(A1933)-SEARCH(" ",A1933)-3),'[1]Lookup Data'!$B$2:$C$14,2,FALSE)&amp;"/"&amp;RIGHT(A1933,2)+2500</f>
        <v>#VALUE!</v>
      </c>
      <c r="L1933" s="12" t="e">
        <f>LEFT(A1933,2)&amp;"/"&amp;VLOOKUP(MID(LEFT(A1933,LEN(A1933)-5),SEARCH(" ",A1933),LEN(LEFT(A1933,LEN(A1933)-5))-SEARCH(" ",A1933)+1),'[1]Lookup Data'!$E$3:$F$14,2,FALSE)&amp;"/"&amp;RIGHT(A1933,4)</f>
        <v>#VALUE!</v>
      </c>
      <c r="M1933" s="12" t="e">
        <f>E1933&amp;"/"&amp;VLOOKUP([1]สูตรแปลงวันที่!F1933,'[1]Lookup Data'!$B$3:$C$14,2,FALSE)&amp;"/"&amp;[1]สูตรแปลงวันที่!G1933</f>
        <v>#VALUE!</v>
      </c>
    </row>
    <row r="1934" spans="1:13">
      <c r="A1934" s="11"/>
      <c r="B1934" s="12">
        <f t="shared" si="270"/>
        <v>0</v>
      </c>
      <c r="C1934" s="12">
        <f t="shared" si="271"/>
        <v>1</v>
      </c>
      <c r="D1934" s="12">
        <f t="shared" si="272"/>
        <v>1900</v>
      </c>
      <c r="E1934" s="12" t="str">
        <f t="shared" si="273"/>
        <v/>
      </c>
      <c r="F1934" s="12" t="e">
        <f t="shared" si="274"/>
        <v>#VALUE!</v>
      </c>
      <c r="G1934" s="12" t="str">
        <f t="shared" si="275"/>
        <v/>
      </c>
      <c r="H1934" s="12" t="e">
        <f t="shared" si="276"/>
        <v>#N/A</v>
      </c>
      <c r="I1934" s="12" t="str">
        <f t="shared" si="277"/>
        <v>0/1/2443</v>
      </c>
      <c r="J1934" s="12" t="str">
        <f t="shared" si="278"/>
        <v>0/1/2500</v>
      </c>
      <c r="K1934" s="12" t="e">
        <f>IF(VALUE(LEFT(A1934,SEARCH(" ",A1934)-1))&lt;10,"0"&amp;VALUE(LEFT(A1934,SEARCH(" ",A1934)-1)),VALUE(LEFT(A1934,SEARCH(" ",A1934)-1)))&amp;"/"&amp;VLOOKUP(MID(A1934,SEARCH(" ",A1934)+1,LEN(A1934)-SEARCH(" ",A1934)-3),'[1]Lookup Data'!$B$2:$C$14,2,FALSE)&amp;"/"&amp;RIGHT(A1934,2)+2500</f>
        <v>#VALUE!</v>
      </c>
      <c r="L1934" s="12" t="e">
        <f>LEFT(A1934,2)&amp;"/"&amp;VLOOKUP(MID(LEFT(A1934,LEN(A1934)-5),SEARCH(" ",A1934),LEN(LEFT(A1934,LEN(A1934)-5))-SEARCH(" ",A1934)+1),'[1]Lookup Data'!$E$3:$F$14,2,FALSE)&amp;"/"&amp;RIGHT(A1934,4)</f>
        <v>#VALUE!</v>
      </c>
      <c r="M1934" s="12" t="e">
        <f>E1934&amp;"/"&amp;VLOOKUP([1]สูตรแปลงวันที่!F1934,'[1]Lookup Data'!$B$3:$C$14,2,FALSE)&amp;"/"&amp;[1]สูตรแปลงวันที่!G1934</f>
        <v>#VALUE!</v>
      </c>
    </row>
    <row r="1935" spans="1:13">
      <c r="A1935" s="11"/>
      <c r="B1935" s="12">
        <f t="shared" si="270"/>
        <v>0</v>
      </c>
      <c r="C1935" s="12">
        <f t="shared" si="271"/>
        <v>1</v>
      </c>
      <c r="D1935" s="12">
        <f t="shared" si="272"/>
        <v>1900</v>
      </c>
      <c r="E1935" s="12" t="str">
        <f t="shared" si="273"/>
        <v/>
      </c>
      <c r="F1935" s="12" t="e">
        <f t="shared" si="274"/>
        <v>#VALUE!</v>
      </c>
      <c r="G1935" s="12" t="str">
        <f t="shared" si="275"/>
        <v/>
      </c>
      <c r="H1935" s="12" t="e">
        <f t="shared" si="276"/>
        <v>#N/A</v>
      </c>
      <c r="I1935" s="12" t="str">
        <f t="shared" si="277"/>
        <v>0/1/2443</v>
      </c>
      <c r="J1935" s="12" t="str">
        <f t="shared" si="278"/>
        <v>0/1/2500</v>
      </c>
      <c r="K1935" s="12" t="e">
        <f>IF(VALUE(LEFT(A1935,SEARCH(" ",A1935)-1))&lt;10,"0"&amp;VALUE(LEFT(A1935,SEARCH(" ",A1935)-1)),VALUE(LEFT(A1935,SEARCH(" ",A1935)-1)))&amp;"/"&amp;VLOOKUP(MID(A1935,SEARCH(" ",A1935)+1,LEN(A1935)-SEARCH(" ",A1935)-3),'[1]Lookup Data'!$B$2:$C$14,2,FALSE)&amp;"/"&amp;RIGHT(A1935,2)+2500</f>
        <v>#VALUE!</v>
      </c>
      <c r="L1935" s="12" t="e">
        <f>LEFT(A1935,2)&amp;"/"&amp;VLOOKUP(MID(LEFT(A1935,LEN(A1935)-5),SEARCH(" ",A1935),LEN(LEFT(A1935,LEN(A1935)-5))-SEARCH(" ",A1935)+1),'[1]Lookup Data'!$E$3:$F$14,2,FALSE)&amp;"/"&amp;RIGHT(A1935,4)</f>
        <v>#VALUE!</v>
      </c>
      <c r="M1935" s="12" t="e">
        <f>E1935&amp;"/"&amp;VLOOKUP([1]สูตรแปลงวันที่!F1935,'[1]Lookup Data'!$B$3:$C$14,2,FALSE)&amp;"/"&amp;[1]สูตรแปลงวันที่!G1935</f>
        <v>#VALUE!</v>
      </c>
    </row>
    <row r="1936" spans="1:13">
      <c r="A1936" s="11"/>
      <c r="B1936" s="12">
        <f t="shared" si="270"/>
        <v>0</v>
      </c>
      <c r="C1936" s="12">
        <f t="shared" si="271"/>
        <v>1</v>
      </c>
      <c r="D1936" s="12">
        <f t="shared" si="272"/>
        <v>1900</v>
      </c>
      <c r="E1936" s="12" t="str">
        <f t="shared" si="273"/>
        <v/>
      </c>
      <c r="F1936" s="12" t="e">
        <f t="shared" si="274"/>
        <v>#VALUE!</v>
      </c>
      <c r="G1936" s="12" t="str">
        <f t="shared" si="275"/>
        <v/>
      </c>
      <c r="H1936" s="12" t="e">
        <f t="shared" si="276"/>
        <v>#N/A</v>
      </c>
      <c r="I1936" s="12" t="str">
        <f t="shared" si="277"/>
        <v>0/1/2443</v>
      </c>
      <c r="J1936" s="12" t="str">
        <f t="shared" si="278"/>
        <v>0/1/2500</v>
      </c>
      <c r="K1936" s="12" t="e">
        <f>IF(VALUE(LEFT(A1936,SEARCH(" ",A1936)-1))&lt;10,"0"&amp;VALUE(LEFT(A1936,SEARCH(" ",A1936)-1)),VALUE(LEFT(A1936,SEARCH(" ",A1936)-1)))&amp;"/"&amp;VLOOKUP(MID(A1936,SEARCH(" ",A1936)+1,LEN(A1936)-SEARCH(" ",A1936)-3),'[1]Lookup Data'!$B$2:$C$14,2,FALSE)&amp;"/"&amp;RIGHT(A1936,2)+2500</f>
        <v>#VALUE!</v>
      </c>
      <c r="L1936" s="12" t="e">
        <f>LEFT(A1936,2)&amp;"/"&amp;VLOOKUP(MID(LEFT(A1936,LEN(A1936)-5),SEARCH(" ",A1936),LEN(LEFT(A1936,LEN(A1936)-5))-SEARCH(" ",A1936)+1),'[1]Lookup Data'!$E$3:$F$14,2,FALSE)&amp;"/"&amp;RIGHT(A1936,4)</f>
        <v>#VALUE!</v>
      </c>
      <c r="M1936" s="12" t="e">
        <f>E1936&amp;"/"&amp;VLOOKUP([1]สูตรแปลงวันที่!F1936,'[1]Lookup Data'!$B$3:$C$14,2,FALSE)&amp;"/"&amp;[1]สูตรแปลงวันที่!G1936</f>
        <v>#VALUE!</v>
      </c>
    </row>
    <row r="1937" spans="1:13">
      <c r="A1937" s="11"/>
      <c r="B1937" s="12">
        <f t="shared" si="270"/>
        <v>0</v>
      </c>
      <c r="C1937" s="12">
        <f t="shared" si="271"/>
        <v>1</v>
      </c>
      <c r="D1937" s="12">
        <f t="shared" si="272"/>
        <v>1900</v>
      </c>
      <c r="E1937" s="12" t="str">
        <f t="shared" si="273"/>
        <v/>
      </c>
      <c r="F1937" s="12" t="e">
        <f t="shared" si="274"/>
        <v>#VALUE!</v>
      </c>
      <c r="G1937" s="12" t="str">
        <f t="shared" si="275"/>
        <v/>
      </c>
      <c r="H1937" s="12" t="e">
        <f t="shared" si="276"/>
        <v>#N/A</v>
      </c>
      <c r="I1937" s="12" t="str">
        <f t="shared" si="277"/>
        <v>0/1/2443</v>
      </c>
      <c r="J1937" s="12" t="str">
        <f t="shared" si="278"/>
        <v>0/1/2500</v>
      </c>
      <c r="K1937" s="12" t="e">
        <f>IF(VALUE(LEFT(A1937,SEARCH(" ",A1937)-1))&lt;10,"0"&amp;VALUE(LEFT(A1937,SEARCH(" ",A1937)-1)),VALUE(LEFT(A1937,SEARCH(" ",A1937)-1)))&amp;"/"&amp;VLOOKUP(MID(A1937,SEARCH(" ",A1937)+1,LEN(A1937)-SEARCH(" ",A1937)-3),'[1]Lookup Data'!$B$2:$C$14,2,FALSE)&amp;"/"&amp;RIGHT(A1937,2)+2500</f>
        <v>#VALUE!</v>
      </c>
      <c r="L1937" s="12" t="e">
        <f>LEFT(A1937,2)&amp;"/"&amp;VLOOKUP(MID(LEFT(A1937,LEN(A1937)-5),SEARCH(" ",A1937),LEN(LEFT(A1937,LEN(A1937)-5))-SEARCH(" ",A1937)+1),'[1]Lookup Data'!$E$3:$F$14,2,FALSE)&amp;"/"&amp;RIGHT(A1937,4)</f>
        <v>#VALUE!</v>
      </c>
      <c r="M1937" s="12" t="e">
        <f>E1937&amp;"/"&amp;VLOOKUP([1]สูตรแปลงวันที่!F1937,'[1]Lookup Data'!$B$3:$C$14,2,FALSE)&amp;"/"&amp;[1]สูตรแปลงวันที่!G1937</f>
        <v>#VALUE!</v>
      </c>
    </row>
    <row r="1938" spans="1:13">
      <c r="A1938" s="11"/>
      <c r="B1938" s="12">
        <f t="shared" si="270"/>
        <v>0</v>
      </c>
      <c r="C1938" s="12">
        <f t="shared" si="271"/>
        <v>1</v>
      </c>
      <c r="D1938" s="12">
        <f t="shared" si="272"/>
        <v>1900</v>
      </c>
      <c r="E1938" s="12" t="str">
        <f t="shared" si="273"/>
        <v/>
      </c>
      <c r="F1938" s="12" t="e">
        <f t="shared" si="274"/>
        <v>#VALUE!</v>
      </c>
      <c r="G1938" s="12" t="str">
        <f t="shared" si="275"/>
        <v/>
      </c>
      <c r="H1938" s="12" t="e">
        <f t="shared" si="276"/>
        <v>#N/A</v>
      </c>
      <c r="I1938" s="12" t="str">
        <f t="shared" si="277"/>
        <v>0/1/2443</v>
      </c>
      <c r="J1938" s="12" t="str">
        <f t="shared" si="278"/>
        <v>0/1/2500</v>
      </c>
      <c r="K1938" s="12" t="e">
        <f>IF(VALUE(LEFT(A1938,SEARCH(" ",A1938)-1))&lt;10,"0"&amp;VALUE(LEFT(A1938,SEARCH(" ",A1938)-1)),VALUE(LEFT(A1938,SEARCH(" ",A1938)-1)))&amp;"/"&amp;VLOOKUP(MID(A1938,SEARCH(" ",A1938)+1,LEN(A1938)-SEARCH(" ",A1938)-3),'[1]Lookup Data'!$B$2:$C$14,2,FALSE)&amp;"/"&amp;RIGHT(A1938,2)+2500</f>
        <v>#VALUE!</v>
      </c>
      <c r="L1938" s="12" t="e">
        <f>LEFT(A1938,2)&amp;"/"&amp;VLOOKUP(MID(LEFT(A1938,LEN(A1938)-5),SEARCH(" ",A1938),LEN(LEFT(A1938,LEN(A1938)-5))-SEARCH(" ",A1938)+1),'[1]Lookup Data'!$E$3:$F$14,2,FALSE)&amp;"/"&amp;RIGHT(A1938,4)</f>
        <v>#VALUE!</v>
      </c>
      <c r="M1938" s="12" t="e">
        <f>E1938&amp;"/"&amp;VLOOKUP([1]สูตรแปลงวันที่!F1938,'[1]Lookup Data'!$B$3:$C$14,2,FALSE)&amp;"/"&amp;[1]สูตรแปลงวันที่!G1938</f>
        <v>#VALUE!</v>
      </c>
    </row>
    <row r="1939" spans="1:13">
      <c r="A1939" s="11"/>
      <c r="B1939" s="12">
        <f t="shared" si="270"/>
        <v>0</v>
      </c>
      <c r="C1939" s="12">
        <f t="shared" si="271"/>
        <v>1</v>
      </c>
      <c r="D1939" s="12">
        <f t="shared" si="272"/>
        <v>1900</v>
      </c>
      <c r="E1939" s="12" t="str">
        <f t="shared" si="273"/>
        <v/>
      </c>
      <c r="F1939" s="12" t="e">
        <f t="shared" si="274"/>
        <v>#VALUE!</v>
      </c>
      <c r="G1939" s="12" t="str">
        <f t="shared" si="275"/>
        <v/>
      </c>
      <c r="H1939" s="12" t="e">
        <f t="shared" si="276"/>
        <v>#N/A</v>
      </c>
      <c r="I1939" s="12" t="str">
        <f t="shared" si="277"/>
        <v>0/1/2443</v>
      </c>
      <c r="J1939" s="12" t="str">
        <f t="shared" si="278"/>
        <v>0/1/2500</v>
      </c>
      <c r="K1939" s="12" t="e">
        <f>IF(VALUE(LEFT(A1939,SEARCH(" ",A1939)-1))&lt;10,"0"&amp;VALUE(LEFT(A1939,SEARCH(" ",A1939)-1)),VALUE(LEFT(A1939,SEARCH(" ",A1939)-1)))&amp;"/"&amp;VLOOKUP(MID(A1939,SEARCH(" ",A1939)+1,LEN(A1939)-SEARCH(" ",A1939)-3),'[1]Lookup Data'!$B$2:$C$14,2,FALSE)&amp;"/"&amp;RIGHT(A1939,2)+2500</f>
        <v>#VALUE!</v>
      </c>
      <c r="L1939" s="12" t="e">
        <f>LEFT(A1939,2)&amp;"/"&amp;VLOOKUP(MID(LEFT(A1939,LEN(A1939)-5),SEARCH(" ",A1939),LEN(LEFT(A1939,LEN(A1939)-5))-SEARCH(" ",A1939)+1),'[1]Lookup Data'!$E$3:$F$14,2,FALSE)&amp;"/"&amp;RIGHT(A1939,4)</f>
        <v>#VALUE!</v>
      </c>
      <c r="M1939" s="12" t="e">
        <f>E1939&amp;"/"&amp;VLOOKUP([1]สูตรแปลงวันที่!F1939,'[1]Lookup Data'!$B$3:$C$14,2,FALSE)&amp;"/"&amp;[1]สูตรแปลงวันที่!G1939</f>
        <v>#VALUE!</v>
      </c>
    </row>
    <row r="1940" spans="1:13">
      <c r="A1940" s="11"/>
      <c r="B1940" s="12">
        <f t="shared" si="270"/>
        <v>0</v>
      </c>
      <c r="C1940" s="12">
        <f t="shared" si="271"/>
        <v>1</v>
      </c>
      <c r="D1940" s="12">
        <f t="shared" si="272"/>
        <v>1900</v>
      </c>
      <c r="E1940" s="12" t="str">
        <f t="shared" si="273"/>
        <v/>
      </c>
      <c r="F1940" s="12" t="e">
        <f t="shared" si="274"/>
        <v>#VALUE!</v>
      </c>
      <c r="G1940" s="12" t="str">
        <f t="shared" si="275"/>
        <v/>
      </c>
      <c r="H1940" s="12" t="e">
        <f t="shared" si="276"/>
        <v>#N/A</v>
      </c>
      <c r="I1940" s="12" t="str">
        <f t="shared" si="277"/>
        <v>0/1/2443</v>
      </c>
      <c r="J1940" s="12" t="str">
        <f t="shared" si="278"/>
        <v>0/1/2500</v>
      </c>
      <c r="K1940" s="12" t="e">
        <f>IF(VALUE(LEFT(A1940,SEARCH(" ",A1940)-1))&lt;10,"0"&amp;VALUE(LEFT(A1940,SEARCH(" ",A1940)-1)),VALUE(LEFT(A1940,SEARCH(" ",A1940)-1)))&amp;"/"&amp;VLOOKUP(MID(A1940,SEARCH(" ",A1940)+1,LEN(A1940)-SEARCH(" ",A1940)-3),'[1]Lookup Data'!$B$2:$C$14,2,FALSE)&amp;"/"&amp;RIGHT(A1940,2)+2500</f>
        <v>#VALUE!</v>
      </c>
      <c r="L1940" s="12" t="e">
        <f>LEFT(A1940,2)&amp;"/"&amp;VLOOKUP(MID(LEFT(A1940,LEN(A1940)-5),SEARCH(" ",A1940),LEN(LEFT(A1940,LEN(A1940)-5))-SEARCH(" ",A1940)+1),'[1]Lookup Data'!$E$3:$F$14,2,FALSE)&amp;"/"&amp;RIGHT(A1940,4)</f>
        <v>#VALUE!</v>
      </c>
      <c r="M1940" s="12" t="e">
        <f>E1940&amp;"/"&amp;VLOOKUP([1]สูตรแปลงวันที่!F1940,'[1]Lookup Data'!$B$3:$C$14,2,FALSE)&amp;"/"&amp;[1]สูตรแปลงวันที่!G1940</f>
        <v>#VALUE!</v>
      </c>
    </row>
    <row r="1941" spans="1:13">
      <c r="A1941" s="11"/>
      <c r="B1941" s="12">
        <f t="shared" si="270"/>
        <v>0</v>
      </c>
      <c r="C1941" s="12">
        <f t="shared" si="271"/>
        <v>1</v>
      </c>
      <c r="D1941" s="12">
        <f t="shared" si="272"/>
        <v>1900</v>
      </c>
      <c r="E1941" s="12" t="str">
        <f t="shared" si="273"/>
        <v/>
      </c>
      <c r="F1941" s="12" t="e">
        <f t="shared" si="274"/>
        <v>#VALUE!</v>
      </c>
      <c r="G1941" s="12" t="str">
        <f t="shared" si="275"/>
        <v/>
      </c>
      <c r="H1941" s="12" t="e">
        <f t="shared" si="276"/>
        <v>#N/A</v>
      </c>
      <c r="I1941" s="12" t="str">
        <f t="shared" si="277"/>
        <v>0/1/2443</v>
      </c>
      <c r="J1941" s="12" t="str">
        <f t="shared" si="278"/>
        <v>0/1/2500</v>
      </c>
      <c r="K1941" s="12" t="e">
        <f>IF(VALUE(LEFT(A1941,SEARCH(" ",A1941)-1))&lt;10,"0"&amp;VALUE(LEFT(A1941,SEARCH(" ",A1941)-1)),VALUE(LEFT(A1941,SEARCH(" ",A1941)-1)))&amp;"/"&amp;VLOOKUP(MID(A1941,SEARCH(" ",A1941)+1,LEN(A1941)-SEARCH(" ",A1941)-3),'[1]Lookup Data'!$B$2:$C$14,2,FALSE)&amp;"/"&amp;RIGHT(A1941,2)+2500</f>
        <v>#VALUE!</v>
      </c>
      <c r="L1941" s="12" t="e">
        <f>LEFT(A1941,2)&amp;"/"&amp;VLOOKUP(MID(LEFT(A1941,LEN(A1941)-5),SEARCH(" ",A1941),LEN(LEFT(A1941,LEN(A1941)-5))-SEARCH(" ",A1941)+1),'[1]Lookup Data'!$E$3:$F$14,2,FALSE)&amp;"/"&amp;RIGHT(A1941,4)</f>
        <v>#VALUE!</v>
      </c>
      <c r="M1941" s="12" t="e">
        <f>E1941&amp;"/"&amp;VLOOKUP([1]สูตรแปลงวันที่!F1941,'[1]Lookup Data'!$B$3:$C$14,2,FALSE)&amp;"/"&amp;[1]สูตรแปลงวันที่!G1941</f>
        <v>#VALUE!</v>
      </c>
    </row>
    <row r="1942" spans="1:13">
      <c r="A1942" s="11"/>
      <c r="B1942" s="12">
        <f t="shared" si="270"/>
        <v>0</v>
      </c>
      <c r="C1942" s="12">
        <f t="shared" si="271"/>
        <v>1</v>
      </c>
      <c r="D1942" s="12">
        <f t="shared" si="272"/>
        <v>1900</v>
      </c>
      <c r="E1942" s="12" t="str">
        <f t="shared" si="273"/>
        <v/>
      </c>
      <c r="F1942" s="12" t="e">
        <f t="shared" si="274"/>
        <v>#VALUE!</v>
      </c>
      <c r="G1942" s="12" t="str">
        <f t="shared" si="275"/>
        <v/>
      </c>
      <c r="H1942" s="12" t="e">
        <f t="shared" si="276"/>
        <v>#N/A</v>
      </c>
      <c r="I1942" s="12" t="str">
        <f t="shared" si="277"/>
        <v>0/1/2443</v>
      </c>
      <c r="J1942" s="12" t="str">
        <f t="shared" si="278"/>
        <v>0/1/2500</v>
      </c>
      <c r="K1942" s="12" t="e">
        <f>IF(VALUE(LEFT(A1942,SEARCH(" ",A1942)-1))&lt;10,"0"&amp;VALUE(LEFT(A1942,SEARCH(" ",A1942)-1)),VALUE(LEFT(A1942,SEARCH(" ",A1942)-1)))&amp;"/"&amp;VLOOKUP(MID(A1942,SEARCH(" ",A1942)+1,LEN(A1942)-SEARCH(" ",A1942)-3),'[1]Lookup Data'!$B$2:$C$14,2,FALSE)&amp;"/"&amp;RIGHT(A1942,2)+2500</f>
        <v>#VALUE!</v>
      </c>
      <c r="L1942" s="12" t="e">
        <f>LEFT(A1942,2)&amp;"/"&amp;VLOOKUP(MID(LEFT(A1942,LEN(A1942)-5),SEARCH(" ",A1942),LEN(LEFT(A1942,LEN(A1942)-5))-SEARCH(" ",A1942)+1),'[1]Lookup Data'!$E$3:$F$14,2,FALSE)&amp;"/"&amp;RIGHT(A1942,4)</f>
        <v>#VALUE!</v>
      </c>
      <c r="M1942" s="12" t="e">
        <f>E1942&amp;"/"&amp;VLOOKUP([1]สูตรแปลงวันที่!F1942,'[1]Lookup Data'!$B$3:$C$14,2,FALSE)&amp;"/"&amp;[1]สูตรแปลงวันที่!G1942</f>
        <v>#VALUE!</v>
      </c>
    </row>
    <row r="1943" spans="1:13">
      <c r="A1943" s="11"/>
      <c r="B1943" s="12">
        <f t="shared" si="270"/>
        <v>0</v>
      </c>
      <c r="C1943" s="12">
        <f t="shared" si="271"/>
        <v>1</v>
      </c>
      <c r="D1943" s="12">
        <f t="shared" si="272"/>
        <v>1900</v>
      </c>
      <c r="E1943" s="12" t="str">
        <f t="shared" si="273"/>
        <v/>
      </c>
      <c r="F1943" s="12" t="e">
        <f t="shared" si="274"/>
        <v>#VALUE!</v>
      </c>
      <c r="G1943" s="12" t="str">
        <f t="shared" si="275"/>
        <v/>
      </c>
      <c r="H1943" s="12" t="e">
        <f t="shared" si="276"/>
        <v>#N/A</v>
      </c>
      <c r="I1943" s="12" t="str">
        <f t="shared" si="277"/>
        <v>0/1/2443</v>
      </c>
      <c r="J1943" s="12" t="str">
        <f t="shared" si="278"/>
        <v>0/1/2500</v>
      </c>
      <c r="K1943" s="12" t="e">
        <f>IF(VALUE(LEFT(A1943,SEARCH(" ",A1943)-1))&lt;10,"0"&amp;VALUE(LEFT(A1943,SEARCH(" ",A1943)-1)),VALUE(LEFT(A1943,SEARCH(" ",A1943)-1)))&amp;"/"&amp;VLOOKUP(MID(A1943,SEARCH(" ",A1943)+1,LEN(A1943)-SEARCH(" ",A1943)-3),'[1]Lookup Data'!$B$2:$C$14,2,FALSE)&amp;"/"&amp;RIGHT(A1943,2)+2500</f>
        <v>#VALUE!</v>
      </c>
      <c r="L1943" s="12" t="e">
        <f>LEFT(A1943,2)&amp;"/"&amp;VLOOKUP(MID(LEFT(A1943,LEN(A1943)-5),SEARCH(" ",A1943),LEN(LEFT(A1943,LEN(A1943)-5))-SEARCH(" ",A1943)+1),'[1]Lookup Data'!$E$3:$F$14,2,FALSE)&amp;"/"&amp;RIGHT(A1943,4)</f>
        <v>#VALUE!</v>
      </c>
      <c r="M1943" s="12" t="e">
        <f>E1943&amp;"/"&amp;VLOOKUP([1]สูตรแปลงวันที่!F1943,'[1]Lookup Data'!$B$3:$C$14,2,FALSE)&amp;"/"&amp;[1]สูตรแปลงวันที่!G1943</f>
        <v>#VALUE!</v>
      </c>
    </row>
    <row r="1944" spans="1:13">
      <c r="A1944" s="11"/>
      <c r="B1944" s="12">
        <f t="shared" si="270"/>
        <v>0</v>
      </c>
      <c r="C1944" s="12">
        <f t="shared" si="271"/>
        <v>1</v>
      </c>
      <c r="D1944" s="12">
        <f t="shared" si="272"/>
        <v>1900</v>
      </c>
      <c r="E1944" s="12" t="str">
        <f t="shared" si="273"/>
        <v/>
      </c>
      <c r="F1944" s="12" t="e">
        <f t="shared" si="274"/>
        <v>#VALUE!</v>
      </c>
      <c r="G1944" s="12" t="str">
        <f t="shared" si="275"/>
        <v/>
      </c>
      <c r="H1944" s="12" t="e">
        <f t="shared" si="276"/>
        <v>#N/A</v>
      </c>
      <c r="I1944" s="12" t="str">
        <f t="shared" si="277"/>
        <v>0/1/2443</v>
      </c>
      <c r="J1944" s="12" t="str">
        <f t="shared" si="278"/>
        <v>0/1/2500</v>
      </c>
      <c r="K1944" s="12" t="e">
        <f>IF(VALUE(LEFT(A1944,SEARCH(" ",A1944)-1))&lt;10,"0"&amp;VALUE(LEFT(A1944,SEARCH(" ",A1944)-1)),VALUE(LEFT(A1944,SEARCH(" ",A1944)-1)))&amp;"/"&amp;VLOOKUP(MID(A1944,SEARCH(" ",A1944)+1,LEN(A1944)-SEARCH(" ",A1944)-3),'[1]Lookup Data'!$B$2:$C$14,2,FALSE)&amp;"/"&amp;RIGHT(A1944,2)+2500</f>
        <v>#VALUE!</v>
      </c>
      <c r="L1944" s="12" t="e">
        <f>LEFT(A1944,2)&amp;"/"&amp;VLOOKUP(MID(LEFT(A1944,LEN(A1944)-5),SEARCH(" ",A1944),LEN(LEFT(A1944,LEN(A1944)-5))-SEARCH(" ",A1944)+1),'[1]Lookup Data'!$E$3:$F$14,2,FALSE)&amp;"/"&amp;RIGHT(A1944,4)</f>
        <v>#VALUE!</v>
      </c>
      <c r="M1944" s="12" t="e">
        <f>E1944&amp;"/"&amp;VLOOKUP([1]สูตรแปลงวันที่!F1944,'[1]Lookup Data'!$B$3:$C$14,2,FALSE)&amp;"/"&amp;[1]สูตรแปลงวันที่!G1944</f>
        <v>#VALUE!</v>
      </c>
    </row>
    <row r="1945" spans="1:13">
      <c r="A1945" s="11"/>
      <c r="B1945" s="12">
        <f t="shared" si="270"/>
        <v>0</v>
      </c>
      <c r="C1945" s="12">
        <f t="shared" si="271"/>
        <v>1</v>
      </c>
      <c r="D1945" s="12">
        <f t="shared" si="272"/>
        <v>1900</v>
      </c>
      <c r="E1945" s="12" t="str">
        <f t="shared" si="273"/>
        <v/>
      </c>
      <c r="F1945" s="12" t="e">
        <f t="shared" si="274"/>
        <v>#VALUE!</v>
      </c>
      <c r="G1945" s="12" t="str">
        <f t="shared" si="275"/>
        <v/>
      </c>
      <c r="H1945" s="12" t="e">
        <f t="shared" si="276"/>
        <v>#N/A</v>
      </c>
      <c r="I1945" s="12" t="str">
        <f t="shared" si="277"/>
        <v>0/1/2443</v>
      </c>
      <c r="J1945" s="12" t="str">
        <f t="shared" si="278"/>
        <v>0/1/2500</v>
      </c>
      <c r="K1945" s="12" t="e">
        <f>IF(VALUE(LEFT(A1945,SEARCH(" ",A1945)-1))&lt;10,"0"&amp;VALUE(LEFT(A1945,SEARCH(" ",A1945)-1)),VALUE(LEFT(A1945,SEARCH(" ",A1945)-1)))&amp;"/"&amp;VLOOKUP(MID(A1945,SEARCH(" ",A1945)+1,LEN(A1945)-SEARCH(" ",A1945)-3),'[1]Lookup Data'!$B$2:$C$14,2,FALSE)&amp;"/"&amp;RIGHT(A1945,2)+2500</f>
        <v>#VALUE!</v>
      </c>
      <c r="L1945" s="12" t="e">
        <f>LEFT(A1945,2)&amp;"/"&amp;VLOOKUP(MID(LEFT(A1945,LEN(A1945)-5),SEARCH(" ",A1945),LEN(LEFT(A1945,LEN(A1945)-5))-SEARCH(" ",A1945)+1),'[1]Lookup Data'!$E$3:$F$14,2,FALSE)&amp;"/"&amp;RIGHT(A1945,4)</f>
        <v>#VALUE!</v>
      </c>
      <c r="M1945" s="12" t="e">
        <f>E1945&amp;"/"&amp;VLOOKUP([1]สูตรแปลงวันที่!F1945,'[1]Lookup Data'!$B$3:$C$14,2,FALSE)&amp;"/"&amp;[1]สูตรแปลงวันที่!G1945</f>
        <v>#VALUE!</v>
      </c>
    </row>
    <row r="1946" spans="1:13">
      <c r="A1946" s="11"/>
      <c r="B1946" s="12">
        <f t="shared" si="270"/>
        <v>0</v>
      </c>
      <c r="C1946" s="12">
        <f t="shared" si="271"/>
        <v>1</v>
      </c>
      <c r="D1946" s="12">
        <f t="shared" si="272"/>
        <v>1900</v>
      </c>
      <c r="E1946" s="12" t="str">
        <f t="shared" si="273"/>
        <v/>
      </c>
      <c r="F1946" s="12" t="e">
        <f t="shared" si="274"/>
        <v>#VALUE!</v>
      </c>
      <c r="G1946" s="12" t="str">
        <f t="shared" si="275"/>
        <v/>
      </c>
      <c r="H1946" s="12" t="e">
        <f t="shared" si="276"/>
        <v>#N/A</v>
      </c>
      <c r="I1946" s="12" t="str">
        <f t="shared" si="277"/>
        <v>0/1/2443</v>
      </c>
      <c r="J1946" s="12" t="str">
        <f t="shared" si="278"/>
        <v>0/1/2500</v>
      </c>
      <c r="K1946" s="12" t="e">
        <f>IF(VALUE(LEFT(A1946,SEARCH(" ",A1946)-1))&lt;10,"0"&amp;VALUE(LEFT(A1946,SEARCH(" ",A1946)-1)),VALUE(LEFT(A1946,SEARCH(" ",A1946)-1)))&amp;"/"&amp;VLOOKUP(MID(A1946,SEARCH(" ",A1946)+1,LEN(A1946)-SEARCH(" ",A1946)-3),'[1]Lookup Data'!$B$2:$C$14,2,FALSE)&amp;"/"&amp;RIGHT(A1946,2)+2500</f>
        <v>#VALUE!</v>
      </c>
      <c r="L1946" s="12" t="e">
        <f>LEFT(A1946,2)&amp;"/"&amp;VLOOKUP(MID(LEFT(A1946,LEN(A1946)-5),SEARCH(" ",A1946),LEN(LEFT(A1946,LEN(A1946)-5))-SEARCH(" ",A1946)+1),'[1]Lookup Data'!$E$3:$F$14,2,FALSE)&amp;"/"&amp;RIGHT(A1946,4)</f>
        <v>#VALUE!</v>
      </c>
      <c r="M1946" s="12" t="e">
        <f>E1946&amp;"/"&amp;VLOOKUP([1]สูตรแปลงวันที่!F1946,'[1]Lookup Data'!$B$3:$C$14,2,FALSE)&amp;"/"&amp;[1]สูตรแปลงวันที่!G1946</f>
        <v>#VALUE!</v>
      </c>
    </row>
    <row r="1947" spans="1:13">
      <c r="A1947" s="11"/>
      <c r="B1947" s="12">
        <f t="shared" si="270"/>
        <v>0</v>
      </c>
      <c r="C1947" s="12">
        <f t="shared" si="271"/>
        <v>1</v>
      </c>
      <c r="D1947" s="12">
        <f t="shared" si="272"/>
        <v>1900</v>
      </c>
      <c r="E1947" s="12" t="str">
        <f t="shared" si="273"/>
        <v/>
      </c>
      <c r="F1947" s="12" t="e">
        <f t="shared" si="274"/>
        <v>#VALUE!</v>
      </c>
      <c r="G1947" s="12" t="str">
        <f t="shared" si="275"/>
        <v/>
      </c>
      <c r="H1947" s="12" t="e">
        <f t="shared" si="276"/>
        <v>#N/A</v>
      </c>
      <c r="I1947" s="12" t="str">
        <f t="shared" si="277"/>
        <v>0/1/2443</v>
      </c>
      <c r="J1947" s="12" t="str">
        <f t="shared" si="278"/>
        <v>0/1/2500</v>
      </c>
      <c r="K1947" s="12" t="e">
        <f>IF(VALUE(LEFT(A1947,SEARCH(" ",A1947)-1))&lt;10,"0"&amp;VALUE(LEFT(A1947,SEARCH(" ",A1947)-1)),VALUE(LEFT(A1947,SEARCH(" ",A1947)-1)))&amp;"/"&amp;VLOOKUP(MID(A1947,SEARCH(" ",A1947)+1,LEN(A1947)-SEARCH(" ",A1947)-3),'[1]Lookup Data'!$B$2:$C$14,2,FALSE)&amp;"/"&amp;RIGHT(A1947,2)+2500</f>
        <v>#VALUE!</v>
      </c>
      <c r="L1947" s="12" t="e">
        <f>LEFT(A1947,2)&amp;"/"&amp;VLOOKUP(MID(LEFT(A1947,LEN(A1947)-5),SEARCH(" ",A1947),LEN(LEFT(A1947,LEN(A1947)-5))-SEARCH(" ",A1947)+1),'[1]Lookup Data'!$E$3:$F$14,2,FALSE)&amp;"/"&amp;RIGHT(A1947,4)</f>
        <v>#VALUE!</v>
      </c>
      <c r="M1947" s="12" t="e">
        <f>E1947&amp;"/"&amp;VLOOKUP([1]สูตรแปลงวันที่!F1947,'[1]Lookup Data'!$B$3:$C$14,2,FALSE)&amp;"/"&amp;[1]สูตรแปลงวันที่!G1947</f>
        <v>#VALUE!</v>
      </c>
    </row>
    <row r="1948" spans="1:13">
      <c r="A1948" s="11"/>
      <c r="B1948" s="12">
        <f t="shared" si="270"/>
        <v>0</v>
      </c>
      <c r="C1948" s="12">
        <f t="shared" si="271"/>
        <v>1</v>
      </c>
      <c r="D1948" s="12">
        <f t="shared" si="272"/>
        <v>1900</v>
      </c>
      <c r="E1948" s="12" t="str">
        <f t="shared" si="273"/>
        <v/>
      </c>
      <c r="F1948" s="12" t="e">
        <f t="shared" si="274"/>
        <v>#VALUE!</v>
      </c>
      <c r="G1948" s="12" t="str">
        <f t="shared" si="275"/>
        <v/>
      </c>
      <c r="H1948" s="12" t="e">
        <f t="shared" si="276"/>
        <v>#N/A</v>
      </c>
      <c r="I1948" s="12" t="str">
        <f t="shared" si="277"/>
        <v>0/1/2443</v>
      </c>
      <c r="J1948" s="12" t="str">
        <f t="shared" si="278"/>
        <v>0/1/2500</v>
      </c>
      <c r="K1948" s="12" t="e">
        <f>IF(VALUE(LEFT(A1948,SEARCH(" ",A1948)-1))&lt;10,"0"&amp;VALUE(LEFT(A1948,SEARCH(" ",A1948)-1)),VALUE(LEFT(A1948,SEARCH(" ",A1948)-1)))&amp;"/"&amp;VLOOKUP(MID(A1948,SEARCH(" ",A1948)+1,LEN(A1948)-SEARCH(" ",A1948)-3),'[1]Lookup Data'!$B$2:$C$14,2,FALSE)&amp;"/"&amp;RIGHT(A1948,2)+2500</f>
        <v>#VALUE!</v>
      </c>
      <c r="L1948" s="12" t="e">
        <f>LEFT(A1948,2)&amp;"/"&amp;VLOOKUP(MID(LEFT(A1948,LEN(A1948)-5),SEARCH(" ",A1948),LEN(LEFT(A1948,LEN(A1948)-5))-SEARCH(" ",A1948)+1),'[1]Lookup Data'!$E$3:$F$14,2,FALSE)&amp;"/"&amp;RIGHT(A1948,4)</f>
        <v>#VALUE!</v>
      </c>
      <c r="M1948" s="12" t="e">
        <f>E1948&amp;"/"&amp;VLOOKUP([1]สูตรแปลงวันที่!F1948,'[1]Lookup Data'!$B$3:$C$14,2,FALSE)&amp;"/"&amp;[1]สูตรแปลงวันที่!G1948</f>
        <v>#VALUE!</v>
      </c>
    </row>
    <row r="1949" spans="1:13">
      <c r="A1949" s="11"/>
      <c r="B1949" s="12">
        <f t="shared" si="270"/>
        <v>0</v>
      </c>
      <c r="C1949" s="12">
        <f t="shared" si="271"/>
        <v>1</v>
      </c>
      <c r="D1949" s="12">
        <f t="shared" si="272"/>
        <v>1900</v>
      </c>
      <c r="E1949" s="12" t="str">
        <f t="shared" si="273"/>
        <v/>
      </c>
      <c r="F1949" s="12" t="e">
        <f t="shared" si="274"/>
        <v>#VALUE!</v>
      </c>
      <c r="G1949" s="12" t="str">
        <f t="shared" si="275"/>
        <v/>
      </c>
      <c r="H1949" s="12" t="e">
        <f t="shared" si="276"/>
        <v>#N/A</v>
      </c>
      <c r="I1949" s="12" t="str">
        <f t="shared" si="277"/>
        <v>0/1/2443</v>
      </c>
      <c r="J1949" s="12" t="str">
        <f t="shared" si="278"/>
        <v>0/1/2500</v>
      </c>
      <c r="K1949" s="12" t="e">
        <f>IF(VALUE(LEFT(A1949,SEARCH(" ",A1949)-1))&lt;10,"0"&amp;VALUE(LEFT(A1949,SEARCH(" ",A1949)-1)),VALUE(LEFT(A1949,SEARCH(" ",A1949)-1)))&amp;"/"&amp;VLOOKUP(MID(A1949,SEARCH(" ",A1949)+1,LEN(A1949)-SEARCH(" ",A1949)-3),'[1]Lookup Data'!$B$2:$C$14,2,FALSE)&amp;"/"&amp;RIGHT(A1949,2)+2500</f>
        <v>#VALUE!</v>
      </c>
      <c r="L1949" s="12" t="e">
        <f>LEFT(A1949,2)&amp;"/"&amp;VLOOKUP(MID(LEFT(A1949,LEN(A1949)-5),SEARCH(" ",A1949),LEN(LEFT(A1949,LEN(A1949)-5))-SEARCH(" ",A1949)+1),'[1]Lookup Data'!$E$3:$F$14,2,FALSE)&amp;"/"&amp;RIGHT(A1949,4)</f>
        <v>#VALUE!</v>
      </c>
      <c r="M1949" s="12" t="e">
        <f>E1949&amp;"/"&amp;VLOOKUP([1]สูตรแปลงวันที่!F1949,'[1]Lookup Data'!$B$3:$C$14,2,FALSE)&amp;"/"&amp;[1]สูตรแปลงวันที่!G1949</f>
        <v>#VALUE!</v>
      </c>
    </row>
    <row r="1950" spans="1:13">
      <c r="A1950" s="11"/>
      <c r="B1950" s="12">
        <f t="shared" si="270"/>
        <v>0</v>
      </c>
      <c r="C1950" s="12">
        <f t="shared" si="271"/>
        <v>1</v>
      </c>
      <c r="D1950" s="12">
        <f t="shared" si="272"/>
        <v>1900</v>
      </c>
      <c r="E1950" s="12" t="str">
        <f t="shared" si="273"/>
        <v/>
      </c>
      <c r="F1950" s="12" t="e">
        <f t="shared" si="274"/>
        <v>#VALUE!</v>
      </c>
      <c r="G1950" s="12" t="str">
        <f t="shared" si="275"/>
        <v/>
      </c>
      <c r="H1950" s="12" t="e">
        <f t="shared" si="276"/>
        <v>#N/A</v>
      </c>
      <c r="I1950" s="12" t="str">
        <f t="shared" si="277"/>
        <v>0/1/2443</v>
      </c>
      <c r="J1950" s="12" t="str">
        <f t="shared" si="278"/>
        <v>0/1/2500</v>
      </c>
      <c r="K1950" s="12" t="e">
        <f>IF(VALUE(LEFT(A1950,SEARCH(" ",A1950)-1))&lt;10,"0"&amp;VALUE(LEFT(A1950,SEARCH(" ",A1950)-1)),VALUE(LEFT(A1950,SEARCH(" ",A1950)-1)))&amp;"/"&amp;VLOOKUP(MID(A1950,SEARCH(" ",A1950)+1,LEN(A1950)-SEARCH(" ",A1950)-3),'[1]Lookup Data'!$B$2:$C$14,2,FALSE)&amp;"/"&amp;RIGHT(A1950,2)+2500</f>
        <v>#VALUE!</v>
      </c>
      <c r="L1950" s="12" t="e">
        <f>LEFT(A1950,2)&amp;"/"&amp;VLOOKUP(MID(LEFT(A1950,LEN(A1950)-5),SEARCH(" ",A1950),LEN(LEFT(A1950,LEN(A1950)-5))-SEARCH(" ",A1950)+1),'[1]Lookup Data'!$E$3:$F$14,2,FALSE)&amp;"/"&amp;RIGHT(A1950,4)</f>
        <v>#VALUE!</v>
      </c>
      <c r="M1950" s="12" t="e">
        <f>E1950&amp;"/"&amp;VLOOKUP([1]สูตรแปลงวันที่!F1950,'[1]Lookup Data'!$B$3:$C$14,2,FALSE)&amp;"/"&amp;[1]สูตรแปลงวันที่!G1950</f>
        <v>#VALUE!</v>
      </c>
    </row>
    <row r="1951" spans="1:13">
      <c r="A1951" s="11"/>
      <c r="B1951" s="12">
        <f t="shared" si="270"/>
        <v>0</v>
      </c>
      <c r="C1951" s="12">
        <f t="shared" si="271"/>
        <v>1</v>
      </c>
      <c r="D1951" s="12">
        <f t="shared" si="272"/>
        <v>1900</v>
      </c>
      <c r="E1951" s="12" t="str">
        <f t="shared" si="273"/>
        <v/>
      </c>
      <c r="F1951" s="12" t="e">
        <f t="shared" si="274"/>
        <v>#VALUE!</v>
      </c>
      <c r="G1951" s="12" t="str">
        <f t="shared" si="275"/>
        <v/>
      </c>
      <c r="H1951" s="12" t="e">
        <f t="shared" si="276"/>
        <v>#N/A</v>
      </c>
      <c r="I1951" s="12" t="str">
        <f t="shared" si="277"/>
        <v>0/1/2443</v>
      </c>
      <c r="J1951" s="12" t="str">
        <f t="shared" si="278"/>
        <v>0/1/2500</v>
      </c>
      <c r="K1951" s="12" t="e">
        <f>IF(VALUE(LEFT(A1951,SEARCH(" ",A1951)-1))&lt;10,"0"&amp;VALUE(LEFT(A1951,SEARCH(" ",A1951)-1)),VALUE(LEFT(A1951,SEARCH(" ",A1951)-1)))&amp;"/"&amp;VLOOKUP(MID(A1951,SEARCH(" ",A1951)+1,LEN(A1951)-SEARCH(" ",A1951)-3),'[1]Lookup Data'!$B$2:$C$14,2,FALSE)&amp;"/"&amp;RIGHT(A1951,2)+2500</f>
        <v>#VALUE!</v>
      </c>
      <c r="L1951" s="12" t="e">
        <f>LEFT(A1951,2)&amp;"/"&amp;VLOOKUP(MID(LEFT(A1951,LEN(A1951)-5),SEARCH(" ",A1951),LEN(LEFT(A1951,LEN(A1951)-5))-SEARCH(" ",A1951)+1),'[1]Lookup Data'!$E$3:$F$14,2,FALSE)&amp;"/"&amp;RIGHT(A1951,4)</f>
        <v>#VALUE!</v>
      </c>
      <c r="M1951" s="12" t="e">
        <f>E1951&amp;"/"&amp;VLOOKUP([1]สูตรแปลงวันที่!F1951,'[1]Lookup Data'!$B$3:$C$14,2,FALSE)&amp;"/"&amp;[1]สูตรแปลงวันที่!G1951</f>
        <v>#VALUE!</v>
      </c>
    </row>
    <row r="1952" spans="1:13">
      <c r="A1952" s="11"/>
      <c r="B1952" s="12">
        <f t="shared" si="270"/>
        <v>0</v>
      </c>
      <c r="C1952" s="12">
        <f t="shared" si="271"/>
        <v>1</v>
      </c>
      <c r="D1952" s="12">
        <f t="shared" si="272"/>
        <v>1900</v>
      </c>
      <c r="E1952" s="12" t="str">
        <f t="shared" si="273"/>
        <v/>
      </c>
      <c r="F1952" s="12" t="e">
        <f t="shared" si="274"/>
        <v>#VALUE!</v>
      </c>
      <c r="G1952" s="12" t="str">
        <f t="shared" si="275"/>
        <v/>
      </c>
      <c r="H1952" s="12" t="e">
        <f t="shared" si="276"/>
        <v>#N/A</v>
      </c>
      <c r="I1952" s="12" t="str">
        <f t="shared" si="277"/>
        <v>0/1/2443</v>
      </c>
      <c r="J1952" s="12" t="str">
        <f t="shared" si="278"/>
        <v>0/1/2500</v>
      </c>
      <c r="K1952" s="12" t="e">
        <f>IF(VALUE(LEFT(A1952,SEARCH(" ",A1952)-1))&lt;10,"0"&amp;VALUE(LEFT(A1952,SEARCH(" ",A1952)-1)),VALUE(LEFT(A1952,SEARCH(" ",A1952)-1)))&amp;"/"&amp;VLOOKUP(MID(A1952,SEARCH(" ",A1952)+1,LEN(A1952)-SEARCH(" ",A1952)-3),'[1]Lookup Data'!$B$2:$C$14,2,FALSE)&amp;"/"&amp;RIGHT(A1952,2)+2500</f>
        <v>#VALUE!</v>
      </c>
      <c r="L1952" s="12" t="e">
        <f>LEFT(A1952,2)&amp;"/"&amp;VLOOKUP(MID(LEFT(A1952,LEN(A1952)-5),SEARCH(" ",A1952),LEN(LEFT(A1952,LEN(A1952)-5))-SEARCH(" ",A1952)+1),'[1]Lookup Data'!$E$3:$F$14,2,FALSE)&amp;"/"&amp;RIGHT(A1952,4)</f>
        <v>#VALUE!</v>
      </c>
      <c r="M1952" s="12" t="e">
        <f>E1952&amp;"/"&amp;VLOOKUP([1]สูตรแปลงวันที่!F1952,'[1]Lookup Data'!$B$3:$C$14,2,FALSE)&amp;"/"&amp;[1]สูตรแปลงวันที่!G1952</f>
        <v>#VALUE!</v>
      </c>
    </row>
    <row r="1953" spans="1:13">
      <c r="A1953" s="11"/>
      <c r="B1953" s="12">
        <f t="shared" si="270"/>
        <v>0</v>
      </c>
      <c r="C1953" s="12">
        <f t="shared" si="271"/>
        <v>1</v>
      </c>
      <c r="D1953" s="12">
        <f t="shared" si="272"/>
        <v>1900</v>
      </c>
      <c r="E1953" s="12" t="str">
        <f t="shared" si="273"/>
        <v/>
      </c>
      <c r="F1953" s="12" t="e">
        <f t="shared" si="274"/>
        <v>#VALUE!</v>
      </c>
      <c r="G1953" s="12" t="str">
        <f t="shared" si="275"/>
        <v/>
      </c>
      <c r="H1953" s="12" t="e">
        <f t="shared" si="276"/>
        <v>#N/A</v>
      </c>
      <c r="I1953" s="12" t="str">
        <f t="shared" si="277"/>
        <v>0/1/2443</v>
      </c>
      <c r="J1953" s="12" t="str">
        <f t="shared" si="278"/>
        <v>0/1/2500</v>
      </c>
      <c r="K1953" s="12" t="e">
        <f>IF(VALUE(LEFT(A1953,SEARCH(" ",A1953)-1))&lt;10,"0"&amp;VALUE(LEFT(A1953,SEARCH(" ",A1953)-1)),VALUE(LEFT(A1953,SEARCH(" ",A1953)-1)))&amp;"/"&amp;VLOOKUP(MID(A1953,SEARCH(" ",A1953)+1,LEN(A1953)-SEARCH(" ",A1953)-3),'[1]Lookup Data'!$B$2:$C$14,2,FALSE)&amp;"/"&amp;RIGHT(A1953,2)+2500</f>
        <v>#VALUE!</v>
      </c>
      <c r="L1953" s="12" t="e">
        <f>LEFT(A1953,2)&amp;"/"&amp;VLOOKUP(MID(LEFT(A1953,LEN(A1953)-5),SEARCH(" ",A1953),LEN(LEFT(A1953,LEN(A1953)-5))-SEARCH(" ",A1953)+1),'[1]Lookup Data'!$E$3:$F$14,2,FALSE)&amp;"/"&amp;RIGHT(A1953,4)</f>
        <v>#VALUE!</v>
      </c>
      <c r="M1953" s="12" t="e">
        <f>E1953&amp;"/"&amp;VLOOKUP([1]สูตรแปลงวันที่!F1953,'[1]Lookup Data'!$B$3:$C$14,2,FALSE)&amp;"/"&amp;[1]สูตรแปลงวันที่!G1953</f>
        <v>#VALUE!</v>
      </c>
    </row>
    <row r="1954" spans="1:13">
      <c r="A1954" s="11"/>
      <c r="B1954" s="12">
        <f t="shared" si="270"/>
        <v>0</v>
      </c>
      <c r="C1954" s="12">
        <f t="shared" si="271"/>
        <v>1</v>
      </c>
      <c r="D1954" s="12">
        <f t="shared" si="272"/>
        <v>1900</v>
      </c>
      <c r="E1954" s="12" t="str">
        <f t="shared" si="273"/>
        <v/>
      </c>
      <c r="F1954" s="12" t="e">
        <f t="shared" si="274"/>
        <v>#VALUE!</v>
      </c>
      <c r="G1954" s="12" t="str">
        <f t="shared" si="275"/>
        <v/>
      </c>
      <c r="H1954" s="12" t="e">
        <f t="shared" si="276"/>
        <v>#N/A</v>
      </c>
      <c r="I1954" s="12" t="str">
        <f t="shared" si="277"/>
        <v>0/1/2443</v>
      </c>
      <c r="J1954" s="12" t="str">
        <f t="shared" si="278"/>
        <v>0/1/2500</v>
      </c>
      <c r="K1954" s="12" t="e">
        <f>IF(VALUE(LEFT(A1954,SEARCH(" ",A1954)-1))&lt;10,"0"&amp;VALUE(LEFT(A1954,SEARCH(" ",A1954)-1)),VALUE(LEFT(A1954,SEARCH(" ",A1954)-1)))&amp;"/"&amp;VLOOKUP(MID(A1954,SEARCH(" ",A1954)+1,LEN(A1954)-SEARCH(" ",A1954)-3),'[1]Lookup Data'!$B$2:$C$14,2,FALSE)&amp;"/"&amp;RIGHT(A1954,2)+2500</f>
        <v>#VALUE!</v>
      </c>
      <c r="L1954" s="12" t="e">
        <f>LEFT(A1954,2)&amp;"/"&amp;VLOOKUP(MID(LEFT(A1954,LEN(A1954)-5),SEARCH(" ",A1954),LEN(LEFT(A1954,LEN(A1954)-5))-SEARCH(" ",A1954)+1),'[1]Lookup Data'!$E$3:$F$14,2,FALSE)&amp;"/"&amp;RIGHT(A1954,4)</f>
        <v>#VALUE!</v>
      </c>
      <c r="M1954" s="12" t="e">
        <f>E1954&amp;"/"&amp;VLOOKUP([1]สูตรแปลงวันที่!F1954,'[1]Lookup Data'!$B$3:$C$14,2,FALSE)&amp;"/"&amp;[1]สูตรแปลงวันที่!G1954</f>
        <v>#VALUE!</v>
      </c>
    </row>
    <row r="1955" spans="1:13">
      <c r="A1955" s="11"/>
      <c r="B1955" s="12">
        <f t="shared" si="270"/>
        <v>0</v>
      </c>
      <c r="C1955" s="12">
        <f t="shared" si="271"/>
        <v>1</v>
      </c>
      <c r="D1955" s="12">
        <f t="shared" si="272"/>
        <v>1900</v>
      </c>
      <c r="E1955" s="12" t="str">
        <f t="shared" si="273"/>
        <v/>
      </c>
      <c r="F1955" s="12" t="e">
        <f t="shared" si="274"/>
        <v>#VALUE!</v>
      </c>
      <c r="G1955" s="12" t="str">
        <f t="shared" si="275"/>
        <v/>
      </c>
      <c r="H1955" s="12" t="e">
        <f t="shared" si="276"/>
        <v>#N/A</v>
      </c>
      <c r="I1955" s="12" t="str">
        <f t="shared" si="277"/>
        <v>0/1/2443</v>
      </c>
      <c r="J1955" s="12" t="str">
        <f t="shared" si="278"/>
        <v>0/1/2500</v>
      </c>
      <c r="K1955" s="12" t="e">
        <f>IF(VALUE(LEFT(A1955,SEARCH(" ",A1955)-1))&lt;10,"0"&amp;VALUE(LEFT(A1955,SEARCH(" ",A1955)-1)),VALUE(LEFT(A1955,SEARCH(" ",A1955)-1)))&amp;"/"&amp;VLOOKUP(MID(A1955,SEARCH(" ",A1955)+1,LEN(A1955)-SEARCH(" ",A1955)-3),'[1]Lookup Data'!$B$2:$C$14,2,FALSE)&amp;"/"&amp;RIGHT(A1955,2)+2500</f>
        <v>#VALUE!</v>
      </c>
      <c r="L1955" s="12" t="e">
        <f>LEFT(A1955,2)&amp;"/"&amp;VLOOKUP(MID(LEFT(A1955,LEN(A1955)-5),SEARCH(" ",A1955),LEN(LEFT(A1955,LEN(A1955)-5))-SEARCH(" ",A1955)+1),'[1]Lookup Data'!$E$3:$F$14,2,FALSE)&amp;"/"&amp;RIGHT(A1955,4)</f>
        <v>#VALUE!</v>
      </c>
      <c r="M1955" s="12" t="e">
        <f>E1955&amp;"/"&amp;VLOOKUP([1]สูตรแปลงวันที่!F1955,'[1]Lookup Data'!$B$3:$C$14,2,FALSE)&amp;"/"&amp;[1]สูตรแปลงวันที่!G1955</f>
        <v>#VALUE!</v>
      </c>
    </row>
    <row r="1956" spans="1:13">
      <c r="A1956" s="11"/>
      <c r="B1956" s="12">
        <f t="shared" si="270"/>
        <v>0</v>
      </c>
      <c r="C1956" s="12">
        <f t="shared" si="271"/>
        <v>1</v>
      </c>
      <c r="D1956" s="12">
        <f t="shared" si="272"/>
        <v>1900</v>
      </c>
      <c r="E1956" s="12" t="str">
        <f t="shared" si="273"/>
        <v/>
      </c>
      <c r="F1956" s="12" t="e">
        <f t="shared" si="274"/>
        <v>#VALUE!</v>
      </c>
      <c r="G1956" s="12" t="str">
        <f t="shared" si="275"/>
        <v/>
      </c>
      <c r="H1956" s="12" t="e">
        <f t="shared" si="276"/>
        <v>#N/A</v>
      </c>
      <c r="I1956" s="12" t="str">
        <f t="shared" si="277"/>
        <v>0/1/2443</v>
      </c>
      <c r="J1956" s="12" t="str">
        <f t="shared" si="278"/>
        <v>0/1/2500</v>
      </c>
      <c r="K1956" s="12" t="e">
        <f>IF(VALUE(LEFT(A1956,SEARCH(" ",A1956)-1))&lt;10,"0"&amp;VALUE(LEFT(A1956,SEARCH(" ",A1956)-1)),VALUE(LEFT(A1956,SEARCH(" ",A1956)-1)))&amp;"/"&amp;VLOOKUP(MID(A1956,SEARCH(" ",A1956)+1,LEN(A1956)-SEARCH(" ",A1956)-3),'[1]Lookup Data'!$B$2:$C$14,2,FALSE)&amp;"/"&amp;RIGHT(A1956,2)+2500</f>
        <v>#VALUE!</v>
      </c>
      <c r="L1956" s="12" t="e">
        <f>LEFT(A1956,2)&amp;"/"&amp;VLOOKUP(MID(LEFT(A1956,LEN(A1956)-5),SEARCH(" ",A1956),LEN(LEFT(A1956,LEN(A1956)-5))-SEARCH(" ",A1956)+1),'[1]Lookup Data'!$E$3:$F$14,2,FALSE)&amp;"/"&amp;RIGHT(A1956,4)</f>
        <v>#VALUE!</v>
      </c>
      <c r="M1956" s="12" t="e">
        <f>E1956&amp;"/"&amp;VLOOKUP([1]สูตรแปลงวันที่!F1956,'[1]Lookup Data'!$B$3:$C$14,2,FALSE)&amp;"/"&amp;[1]สูตรแปลงวันที่!G1956</f>
        <v>#VALUE!</v>
      </c>
    </row>
    <row r="1957" spans="1:13">
      <c r="A1957" s="11"/>
      <c r="B1957" s="12">
        <f t="shared" si="270"/>
        <v>0</v>
      </c>
      <c r="C1957" s="12">
        <f t="shared" si="271"/>
        <v>1</v>
      </c>
      <c r="D1957" s="12">
        <f t="shared" si="272"/>
        <v>1900</v>
      </c>
      <c r="E1957" s="12" t="str">
        <f t="shared" si="273"/>
        <v/>
      </c>
      <c r="F1957" s="12" t="e">
        <f t="shared" si="274"/>
        <v>#VALUE!</v>
      </c>
      <c r="G1957" s="12" t="str">
        <f t="shared" si="275"/>
        <v/>
      </c>
      <c r="H1957" s="12" t="e">
        <f t="shared" si="276"/>
        <v>#N/A</v>
      </c>
      <c r="I1957" s="12" t="str">
        <f t="shared" si="277"/>
        <v>0/1/2443</v>
      </c>
      <c r="J1957" s="12" t="str">
        <f t="shared" si="278"/>
        <v>0/1/2500</v>
      </c>
      <c r="K1957" s="12" t="e">
        <f>IF(VALUE(LEFT(A1957,SEARCH(" ",A1957)-1))&lt;10,"0"&amp;VALUE(LEFT(A1957,SEARCH(" ",A1957)-1)),VALUE(LEFT(A1957,SEARCH(" ",A1957)-1)))&amp;"/"&amp;VLOOKUP(MID(A1957,SEARCH(" ",A1957)+1,LEN(A1957)-SEARCH(" ",A1957)-3),'[1]Lookup Data'!$B$2:$C$14,2,FALSE)&amp;"/"&amp;RIGHT(A1957,2)+2500</f>
        <v>#VALUE!</v>
      </c>
      <c r="L1957" s="12" t="e">
        <f>LEFT(A1957,2)&amp;"/"&amp;VLOOKUP(MID(LEFT(A1957,LEN(A1957)-5),SEARCH(" ",A1957),LEN(LEFT(A1957,LEN(A1957)-5))-SEARCH(" ",A1957)+1),'[1]Lookup Data'!$E$3:$F$14,2,FALSE)&amp;"/"&amp;RIGHT(A1957,4)</f>
        <v>#VALUE!</v>
      </c>
      <c r="M1957" s="12" t="e">
        <f>E1957&amp;"/"&amp;VLOOKUP([1]สูตรแปลงวันที่!F1957,'[1]Lookup Data'!$B$3:$C$14,2,FALSE)&amp;"/"&amp;[1]สูตรแปลงวันที่!G1957</f>
        <v>#VALUE!</v>
      </c>
    </row>
    <row r="1958" spans="1:13">
      <c r="A1958" s="11"/>
      <c r="B1958" s="12">
        <f t="shared" si="270"/>
        <v>0</v>
      </c>
      <c r="C1958" s="12">
        <f t="shared" si="271"/>
        <v>1</v>
      </c>
      <c r="D1958" s="12">
        <f t="shared" si="272"/>
        <v>1900</v>
      </c>
      <c r="E1958" s="12" t="str">
        <f t="shared" si="273"/>
        <v/>
      </c>
      <c r="F1958" s="12" t="e">
        <f t="shared" si="274"/>
        <v>#VALUE!</v>
      </c>
      <c r="G1958" s="12" t="str">
        <f t="shared" si="275"/>
        <v/>
      </c>
      <c r="H1958" s="12" t="e">
        <f t="shared" si="276"/>
        <v>#N/A</v>
      </c>
      <c r="I1958" s="12" t="str">
        <f t="shared" si="277"/>
        <v>0/1/2443</v>
      </c>
      <c r="J1958" s="12" t="str">
        <f t="shared" si="278"/>
        <v>0/1/2500</v>
      </c>
      <c r="K1958" s="12" t="e">
        <f>IF(VALUE(LEFT(A1958,SEARCH(" ",A1958)-1))&lt;10,"0"&amp;VALUE(LEFT(A1958,SEARCH(" ",A1958)-1)),VALUE(LEFT(A1958,SEARCH(" ",A1958)-1)))&amp;"/"&amp;VLOOKUP(MID(A1958,SEARCH(" ",A1958)+1,LEN(A1958)-SEARCH(" ",A1958)-3),'[1]Lookup Data'!$B$2:$C$14,2,FALSE)&amp;"/"&amp;RIGHT(A1958,2)+2500</f>
        <v>#VALUE!</v>
      </c>
      <c r="L1958" s="12" t="e">
        <f>LEFT(A1958,2)&amp;"/"&amp;VLOOKUP(MID(LEFT(A1958,LEN(A1958)-5),SEARCH(" ",A1958),LEN(LEFT(A1958,LEN(A1958)-5))-SEARCH(" ",A1958)+1),'[1]Lookup Data'!$E$3:$F$14,2,FALSE)&amp;"/"&amp;RIGHT(A1958,4)</f>
        <v>#VALUE!</v>
      </c>
      <c r="M1958" s="12" t="e">
        <f>E1958&amp;"/"&amp;VLOOKUP([1]สูตรแปลงวันที่!F1958,'[1]Lookup Data'!$B$3:$C$14,2,FALSE)&amp;"/"&amp;[1]สูตรแปลงวันที่!G1958</f>
        <v>#VALUE!</v>
      </c>
    </row>
    <row r="1959" spans="1:13">
      <c r="A1959" s="11"/>
      <c r="B1959" s="12">
        <f t="shared" si="270"/>
        <v>0</v>
      </c>
      <c r="C1959" s="12">
        <f t="shared" si="271"/>
        <v>1</v>
      </c>
      <c r="D1959" s="12">
        <f t="shared" si="272"/>
        <v>1900</v>
      </c>
      <c r="E1959" s="12" t="str">
        <f t="shared" si="273"/>
        <v/>
      </c>
      <c r="F1959" s="12" t="e">
        <f t="shared" si="274"/>
        <v>#VALUE!</v>
      </c>
      <c r="G1959" s="12" t="str">
        <f t="shared" si="275"/>
        <v/>
      </c>
      <c r="H1959" s="12" t="e">
        <f t="shared" si="276"/>
        <v>#N/A</v>
      </c>
      <c r="I1959" s="12" t="str">
        <f t="shared" si="277"/>
        <v>0/1/2443</v>
      </c>
      <c r="J1959" s="12" t="str">
        <f t="shared" si="278"/>
        <v>0/1/2500</v>
      </c>
      <c r="K1959" s="12" t="e">
        <f>IF(VALUE(LEFT(A1959,SEARCH(" ",A1959)-1))&lt;10,"0"&amp;VALUE(LEFT(A1959,SEARCH(" ",A1959)-1)),VALUE(LEFT(A1959,SEARCH(" ",A1959)-1)))&amp;"/"&amp;VLOOKUP(MID(A1959,SEARCH(" ",A1959)+1,LEN(A1959)-SEARCH(" ",A1959)-3),'[1]Lookup Data'!$B$2:$C$14,2,FALSE)&amp;"/"&amp;RIGHT(A1959,2)+2500</f>
        <v>#VALUE!</v>
      </c>
      <c r="L1959" s="12" t="e">
        <f>LEFT(A1959,2)&amp;"/"&amp;VLOOKUP(MID(LEFT(A1959,LEN(A1959)-5),SEARCH(" ",A1959),LEN(LEFT(A1959,LEN(A1959)-5))-SEARCH(" ",A1959)+1),'[1]Lookup Data'!$E$3:$F$14,2,FALSE)&amp;"/"&amp;RIGHT(A1959,4)</f>
        <v>#VALUE!</v>
      </c>
      <c r="M1959" s="12" t="e">
        <f>E1959&amp;"/"&amp;VLOOKUP([1]สูตรแปลงวันที่!F1959,'[1]Lookup Data'!$B$3:$C$14,2,FALSE)&amp;"/"&amp;[1]สูตรแปลงวันที่!G1959</f>
        <v>#VALUE!</v>
      </c>
    </row>
    <row r="1960" spans="1:13">
      <c r="A1960" s="11"/>
      <c r="B1960" s="12">
        <f t="shared" si="270"/>
        <v>0</v>
      </c>
      <c r="C1960" s="12">
        <f t="shared" si="271"/>
        <v>1</v>
      </c>
      <c r="D1960" s="12">
        <f t="shared" si="272"/>
        <v>1900</v>
      </c>
      <c r="E1960" s="12" t="str">
        <f t="shared" si="273"/>
        <v/>
      </c>
      <c r="F1960" s="12" t="e">
        <f t="shared" si="274"/>
        <v>#VALUE!</v>
      </c>
      <c r="G1960" s="12" t="str">
        <f t="shared" si="275"/>
        <v/>
      </c>
      <c r="H1960" s="12" t="e">
        <f t="shared" si="276"/>
        <v>#N/A</v>
      </c>
      <c r="I1960" s="12" t="str">
        <f t="shared" si="277"/>
        <v>0/1/2443</v>
      </c>
      <c r="J1960" s="12" t="str">
        <f t="shared" si="278"/>
        <v>0/1/2500</v>
      </c>
      <c r="K1960" s="12" t="e">
        <f>IF(VALUE(LEFT(A1960,SEARCH(" ",A1960)-1))&lt;10,"0"&amp;VALUE(LEFT(A1960,SEARCH(" ",A1960)-1)),VALUE(LEFT(A1960,SEARCH(" ",A1960)-1)))&amp;"/"&amp;VLOOKUP(MID(A1960,SEARCH(" ",A1960)+1,LEN(A1960)-SEARCH(" ",A1960)-3),'[1]Lookup Data'!$B$2:$C$14,2,FALSE)&amp;"/"&amp;RIGHT(A1960,2)+2500</f>
        <v>#VALUE!</v>
      </c>
      <c r="L1960" s="12" t="e">
        <f>LEFT(A1960,2)&amp;"/"&amp;VLOOKUP(MID(LEFT(A1960,LEN(A1960)-5),SEARCH(" ",A1960),LEN(LEFT(A1960,LEN(A1960)-5))-SEARCH(" ",A1960)+1),'[1]Lookup Data'!$E$3:$F$14,2,FALSE)&amp;"/"&amp;RIGHT(A1960,4)</f>
        <v>#VALUE!</v>
      </c>
      <c r="M1960" s="12" t="e">
        <f>E1960&amp;"/"&amp;VLOOKUP([1]สูตรแปลงวันที่!F1960,'[1]Lookup Data'!$B$3:$C$14,2,FALSE)&amp;"/"&amp;[1]สูตรแปลงวันที่!G1960</f>
        <v>#VALUE!</v>
      </c>
    </row>
    <row r="1961" spans="1:13">
      <c r="A1961" s="11"/>
      <c r="B1961" s="12">
        <f t="shared" si="270"/>
        <v>0</v>
      </c>
      <c r="C1961" s="12">
        <f t="shared" si="271"/>
        <v>1</v>
      </c>
      <c r="D1961" s="12">
        <f t="shared" si="272"/>
        <v>1900</v>
      </c>
      <c r="E1961" s="12" t="str">
        <f t="shared" si="273"/>
        <v/>
      </c>
      <c r="F1961" s="12" t="e">
        <f t="shared" si="274"/>
        <v>#VALUE!</v>
      </c>
      <c r="G1961" s="12" t="str">
        <f t="shared" si="275"/>
        <v/>
      </c>
      <c r="H1961" s="12" t="e">
        <f t="shared" si="276"/>
        <v>#N/A</v>
      </c>
      <c r="I1961" s="12" t="str">
        <f t="shared" si="277"/>
        <v>0/1/2443</v>
      </c>
      <c r="J1961" s="12" t="str">
        <f t="shared" si="278"/>
        <v>0/1/2500</v>
      </c>
      <c r="K1961" s="12" t="e">
        <f>IF(VALUE(LEFT(A1961,SEARCH(" ",A1961)-1))&lt;10,"0"&amp;VALUE(LEFT(A1961,SEARCH(" ",A1961)-1)),VALUE(LEFT(A1961,SEARCH(" ",A1961)-1)))&amp;"/"&amp;VLOOKUP(MID(A1961,SEARCH(" ",A1961)+1,LEN(A1961)-SEARCH(" ",A1961)-3),'[1]Lookup Data'!$B$2:$C$14,2,FALSE)&amp;"/"&amp;RIGHT(A1961,2)+2500</f>
        <v>#VALUE!</v>
      </c>
      <c r="L1961" s="12" t="e">
        <f>LEFT(A1961,2)&amp;"/"&amp;VLOOKUP(MID(LEFT(A1961,LEN(A1961)-5),SEARCH(" ",A1961),LEN(LEFT(A1961,LEN(A1961)-5))-SEARCH(" ",A1961)+1),'[1]Lookup Data'!$E$3:$F$14,2,FALSE)&amp;"/"&amp;RIGHT(A1961,4)</f>
        <v>#VALUE!</v>
      </c>
      <c r="M1961" s="12" t="e">
        <f>E1961&amp;"/"&amp;VLOOKUP([1]สูตรแปลงวันที่!F1961,'[1]Lookup Data'!$B$3:$C$14,2,FALSE)&amp;"/"&amp;[1]สูตรแปลงวันที่!G1961</f>
        <v>#VALUE!</v>
      </c>
    </row>
    <row r="1962" spans="1:13">
      <c r="A1962" s="11"/>
      <c r="B1962" s="12">
        <f t="shared" si="270"/>
        <v>0</v>
      </c>
      <c r="C1962" s="12">
        <f t="shared" si="271"/>
        <v>1</v>
      </c>
      <c r="D1962" s="12">
        <f t="shared" si="272"/>
        <v>1900</v>
      </c>
      <c r="E1962" s="12" t="str">
        <f t="shared" si="273"/>
        <v/>
      </c>
      <c r="F1962" s="12" t="e">
        <f t="shared" si="274"/>
        <v>#VALUE!</v>
      </c>
      <c r="G1962" s="12" t="str">
        <f t="shared" si="275"/>
        <v/>
      </c>
      <c r="H1962" s="12" t="e">
        <f t="shared" si="276"/>
        <v>#N/A</v>
      </c>
      <c r="I1962" s="12" t="str">
        <f t="shared" si="277"/>
        <v>0/1/2443</v>
      </c>
      <c r="J1962" s="12" t="str">
        <f t="shared" si="278"/>
        <v>0/1/2500</v>
      </c>
      <c r="K1962" s="12" t="e">
        <f>IF(VALUE(LEFT(A1962,SEARCH(" ",A1962)-1))&lt;10,"0"&amp;VALUE(LEFT(A1962,SEARCH(" ",A1962)-1)),VALUE(LEFT(A1962,SEARCH(" ",A1962)-1)))&amp;"/"&amp;VLOOKUP(MID(A1962,SEARCH(" ",A1962)+1,LEN(A1962)-SEARCH(" ",A1962)-3),'[1]Lookup Data'!$B$2:$C$14,2,FALSE)&amp;"/"&amp;RIGHT(A1962,2)+2500</f>
        <v>#VALUE!</v>
      </c>
      <c r="L1962" s="12" t="e">
        <f>LEFT(A1962,2)&amp;"/"&amp;VLOOKUP(MID(LEFT(A1962,LEN(A1962)-5),SEARCH(" ",A1962),LEN(LEFT(A1962,LEN(A1962)-5))-SEARCH(" ",A1962)+1),'[1]Lookup Data'!$E$3:$F$14,2,FALSE)&amp;"/"&amp;RIGHT(A1962,4)</f>
        <v>#VALUE!</v>
      </c>
      <c r="M1962" s="12" t="e">
        <f>E1962&amp;"/"&amp;VLOOKUP([1]สูตรแปลงวันที่!F1962,'[1]Lookup Data'!$B$3:$C$14,2,FALSE)&amp;"/"&amp;[1]สูตรแปลงวันที่!G1962</f>
        <v>#VALUE!</v>
      </c>
    </row>
    <row r="1963" spans="1:13">
      <c r="A1963" s="11"/>
      <c r="B1963" s="12">
        <f t="shared" si="270"/>
        <v>0</v>
      </c>
      <c r="C1963" s="12">
        <f t="shared" si="271"/>
        <v>1</v>
      </c>
      <c r="D1963" s="12">
        <f t="shared" si="272"/>
        <v>1900</v>
      </c>
      <c r="E1963" s="12" t="str">
        <f t="shared" si="273"/>
        <v/>
      </c>
      <c r="F1963" s="12" t="e">
        <f t="shared" si="274"/>
        <v>#VALUE!</v>
      </c>
      <c r="G1963" s="12" t="str">
        <f t="shared" si="275"/>
        <v/>
      </c>
      <c r="H1963" s="12" t="e">
        <f t="shared" si="276"/>
        <v>#N/A</v>
      </c>
      <c r="I1963" s="12" t="str">
        <f t="shared" si="277"/>
        <v>0/1/2443</v>
      </c>
      <c r="J1963" s="12" t="str">
        <f t="shared" si="278"/>
        <v>0/1/2500</v>
      </c>
      <c r="K1963" s="12" t="e">
        <f>IF(VALUE(LEFT(A1963,SEARCH(" ",A1963)-1))&lt;10,"0"&amp;VALUE(LEFT(A1963,SEARCH(" ",A1963)-1)),VALUE(LEFT(A1963,SEARCH(" ",A1963)-1)))&amp;"/"&amp;VLOOKUP(MID(A1963,SEARCH(" ",A1963)+1,LEN(A1963)-SEARCH(" ",A1963)-3),'[1]Lookup Data'!$B$2:$C$14,2,FALSE)&amp;"/"&amp;RIGHT(A1963,2)+2500</f>
        <v>#VALUE!</v>
      </c>
      <c r="L1963" s="12" t="e">
        <f>LEFT(A1963,2)&amp;"/"&amp;VLOOKUP(MID(LEFT(A1963,LEN(A1963)-5),SEARCH(" ",A1963),LEN(LEFT(A1963,LEN(A1963)-5))-SEARCH(" ",A1963)+1),'[1]Lookup Data'!$E$3:$F$14,2,FALSE)&amp;"/"&amp;RIGHT(A1963,4)</f>
        <v>#VALUE!</v>
      </c>
      <c r="M1963" s="12" t="e">
        <f>E1963&amp;"/"&amp;VLOOKUP([1]สูตรแปลงวันที่!F1963,'[1]Lookup Data'!$B$3:$C$14,2,FALSE)&amp;"/"&amp;[1]สูตรแปลงวันที่!G1963</f>
        <v>#VALUE!</v>
      </c>
    </row>
    <row r="1964" spans="1:13">
      <c r="A1964" s="11"/>
      <c r="B1964" s="12">
        <f t="shared" si="270"/>
        <v>0</v>
      </c>
      <c r="C1964" s="12">
        <f t="shared" si="271"/>
        <v>1</v>
      </c>
      <c r="D1964" s="12">
        <f t="shared" si="272"/>
        <v>1900</v>
      </c>
      <c r="E1964" s="12" t="str">
        <f t="shared" si="273"/>
        <v/>
      </c>
      <c r="F1964" s="12" t="e">
        <f t="shared" si="274"/>
        <v>#VALUE!</v>
      </c>
      <c r="G1964" s="12" t="str">
        <f t="shared" si="275"/>
        <v/>
      </c>
      <c r="H1964" s="12" t="e">
        <f t="shared" si="276"/>
        <v>#N/A</v>
      </c>
      <c r="I1964" s="12" t="str">
        <f t="shared" si="277"/>
        <v>0/1/2443</v>
      </c>
      <c r="J1964" s="12" t="str">
        <f t="shared" si="278"/>
        <v>0/1/2500</v>
      </c>
      <c r="K1964" s="12" t="e">
        <f>IF(VALUE(LEFT(A1964,SEARCH(" ",A1964)-1))&lt;10,"0"&amp;VALUE(LEFT(A1964,SEARCH(" ",A1964)-1)),VALUE(LEFT(A1964,SEARCH(" ",A1964)-1)))&amp;"/"&amp;VLOOKUP(MID(A1964,SEARCH(" ",A1964)+1,LEN(A1964)-SEARCH(" ",A1964)-3),'[1]Lookup Data'!$B$2:$C$14,2,FALSE)&amp;"/"&amp;RIGHT(A1964,2)+2500</f>
        <v>#VALUE!</v>
      </c>
      <c r="L1964" s="12" t="e">
        <f>LEFT(A1964,2)&amp;"/"&amp;VLOOKUP(MID(LEFT(A1964,LEN(A1964)-5),SEARCH(" ",A1964),LEN(LEFT(A1964,LEN(A1964)-5))-SEARCH(" ",A1964)+1),'[1]Lookup Data'!$E$3:$F$14,2,FALSE)&amp;"/"&amp;RIGHT(A1964,4)</f>
        <v>#VALUE!</v>
      </c>
      <c r="M1964" s="12" t="e">
        <f>E1964&amp;"/"&amp;VLOOKUP([1]สูตรแปลงวันที่!F1964,'[1]Lookup Data'!$B$3:$C$14,2,FALSE)&amp;"/"&amp;[1]สูตรแปลงวันที่!G1964</f>
        <v>#VALUE!</v>
      </c>
    </row>
    <row r="1965" spans="1:13">
      <c r="A1965" s="11"/>
      <c r="B1965" s="12">
        <f t="shared" si="270"/>
        <v>0</v>
      </c>
      <c r="C1965" s="12">
        <f t="shared" si="271"/>
        <v>1</v>
      </c>
      <c r="D1965" s="12">
        <f t="shared" si="272"/>
        <v>1900</v>
      </c>
      <c r="E1965" s="12" t="str">
        <f t="shared" si="273"/>
        <v/>
      </c>
      <c r="F1965" s="12" t="e">
        <f t="shared" si="274"/>
        <v>#VALUE!</v>
      </c>
      <c r="G1965" s="12" t="str">
        <f t="shared" si="275"/>
        <v/>
      </c>
      <c r="H1965" s="12" t="e">
        <f t="shared" si="276"/>
        <v>#N/A</v>
      </c>
      <c r="I1965" s="12" t="str">
        <f t="shared" si="277"/>
        <v>0/1/2443</v>
      </c>
      <c r="J1965" s="12" t="str">
        <f t="shared" si="278"/>
        <v>0/1/2500</v>
      </c>
      <c r="K1965" s="12" t="e">
        <f>IF(VALUE(LEFT(A1965,SEARCH(" ",A1965)-1))&lt;10,"0"&amp;VALUE(LEFT(A1965,SEARCH(" ",A1965)-1)),VALUE(LEFT(A1965,SEARCH(" ",A1965)-1)))&amp;"/"&amp;VLOOKUP(MID(A1965,SEARCH(" ",A1965)+1,LEN(A1965)-SEARCH(" ",A1965)-3),'[1]Lookup Data'!$B$2:$C$14,2,FALSE)&amp;"/"&amp;RIGHT(A1965,2)+2500</f>
        <v>#VALUE!</v>
      </c>
      <c r="L1965" s="12" t="e">
        <f>LEFT(A1965,2)&amp;"/"&amp;VLOOKUP(MID(LEFT(A1965,LEN(A1965)-5),SEARCH(" ",A1965),LEN(LEFT(A1965,LEN(A1965)-5))-SEARCH(" ",A1965)+1),'[1]Lookup Data'!$E$3:$F$14,2,FALSE)&amp;"/"&amp;RIGHT(A1965,4)</f>
        <v>#VALUE!</v>
      </c>
      <c r="M1965" s="12" t="e">
        <f>E1965&amp;"/"&amp;VLOOKUP([1]สูตรแปลงวันที่!F1965,'[1]Lookup Data'!$B$3:$C$14,2,FALSE)&amp;"/"&amp;[1]สูตรแปลงวันที่!G1965</f>
        <v>#VALUE!</v>
      </c>
    </row>
    <row r="1966" spans="1:13">
      <c r="A1966" s="11"/>
      <c r="B1966" s="12">
        <f t="shared" si="270"/>
        <v>0</v>
      </c>
      <c r="C1966" s="12">
        <f t="shared" si="271"/>
        <v>1</v>
      </c>
      <c r="D1966" s="12">
        <f t="shared" si="272"/>
        <v>1900</v>
      </c>
      <c r="E1966" s="12" t="str">
        <f t="shared" si="273"/>
        <v/>
      </c>
      <c r="F1966" s="12" t="e">
        <f t="shared" si="274"/>
        <v>#VALUE!</v>
      </c>
      <c r="G1966" s="12" t="str">
        <f t="shared" si="275"/>
        <v/>
      </c>
      <c r="H1966" s="12" t="e">
        <f t="shared" si="276"/>
        <v>#N/A</v>
      </c>
      <c r="I1966" s="12" t="str">
        <f t="shared" si="277"/>
        <v>0/1/2443</v>
      </c>
      <c r="J1966" s="12" t="str">
        <f t="shared" si="278"/>
        <v>0/1/2500</v>
      </c>
      <c r="K1966" s="12" t="e">
        <f>IF(VALUE(LEFT(A1966,SEARCH(" ",A1966)-1))&lt;10,"0"&amp;VALUE(LEFT(A1966,SEARCH(" ",A1966)-1)),VALUE(LEFT(A1966,SEARCH(" ",A1966)-1)))&amp;"/"&amp;VLOOKUP(MID(A1966,SEARCH(" ",A1966)+1,LEN(A1966)-SEARCH(" ",A1966)-3),'[1]Lookup Data'!$B$2:$C$14,2,FALSE)&amp;"/"&amp;RIGHT(A1966,2)+2500</f>
        <v>#VALUE!</v>
      </c>
      <c r="L1966" s="12" t="e">
        <f>LEFT(A1966,2)&amp;"/"&amp;VLOOKUP(MID(LEFT(A1966,LEN(A1966)-5),SEARCH(" ",A1966),LEN(LEFT(A1966,LEN(A1966)-5))-SEARCH(" ",A1966)+1),'[1]Lookup Data'!$E$3:$F$14,2,FALSE)&amp;"/"&amp;RIGHT(A1966,4)</f>
        <v>#VALUE!</v>
      </c>
      <c r="M1966" s="12" t="e">
        <f>E1966&amp;"/"&amp;VLOOKUP([1]สูตรแปลงวันที่!F1966,'[1]Lookup Data'!$B$3:$C$14,2,FALSE)&amp;"/"&amp;[1]สูตรแปลงวันที่!G1966</f>
        <v>#VALUE!</v>
      </c>
    </row>
    <row r="1967" spans="1:13">
      <c r="A1967" s="11"/>
      <c r="B1967" s="12">
        <f t="shared" si="270"/>
        <v>0</v>
      </c>
      <c r="C1967" s="12">
        <f t="shared" si="271"/>
        <v>1</v>
      </c>
      <c r="D1967" s="12">
        <f t="shared" si="272"/>
        <v>1900</v>
      </c>
      <c r="E1967" s="12" t="str">
        <f t="shared" si="273"/>
        <v/>
      </c>
      <c r="F1967" s="12" t="e">
        <f t="shared" si="274"/>
        <v>#VALUE!</v>
      </c>
      <c r="G1967" s="12" t="str">
        <f t="shared" si="275"/>
        <v/>
      </c>
      <c r="H1967" s="12" t="e">
        <f t="shared" si="276"/>
        <v>#N/A</v>
      </c>
      <c r="I1967" s="12" t="str">
        <f t="shared" si="277"/>
        <v>0/1/2443</v>
      </c>
      <c r="J1967" s="12" t="str">
        <f t="shared" si="278"/>
        <v>0/1/2500</v>
      </c>
      <c r="K1967" s="12" t="e">
        <f>IF(VALUE(LEFT(A1967,SEARCH(" ",A1967)-1))&lt;10,"0"&amp;VALUE(LEFT(A1967,SEARCH(" ",A1967)-1)),VALUE(LEFT(A1967,SEARCH(" ",A1967)-1)))&amp;"/"&amp;VLOOKUP(MID(A1967,SEARCH(" ",A1967)+1,LEN(A1967)-SEARCH(" ",A1967)-3),'[1]Lookup Data'!$B$2:$C$14,2,FALSE)&amp;"/"&amp;RIGHT(A1967,2)+2500</f>
        <v>#VALUE!</v>
      </c>
      <c r="L1967" s="12" t="e">
        <f>LEFT(A1967,2)&amp;"/"&amp;VLOOKUP(MID(LEFT(A1967,LEN(A1967)-5),SEARCH(" ",A1967),LEN(LEFT(A1967,LEN(A1967)-5))-SEARCH(" ",A1967)+1),'[1]Lookup Data'!$E$3:$F$14,2,FALSE)&amp;"/"&amp;RIGHT(A1967,4)</f>
        <v>#VALUE!</v>
      </c>
      <c r="M1967" s="12" t="e">
        <f>E1967&amp;"/"&amp;VLOOKUP([1]สูตรแปลงวันที่!F1967,'[1]Lookup Data'!$B$3:$C$14,2,FALSE)&amp;"/"&amp;[1]สูตรแปลงวันที่!G1967</f>
        <v>#VALUE!</v>
      </c>
    </row>
    <row r="1968" spans="1:13">
      <c r="A1968" s="11"/>
      <c r="B1968" s="12">
        <f t="shared" si="270"/>
        <v>0</v>
      </c>
      <c r="C1968" s="12">
        <f t="shared" si="271"/>
        <v>1</v>
      </c>
      <c r="D1968" s="12">
        <f t="shared" si="272"/>
        <v>1900</v>
      </c>
      <c r="E1968" s="12" t="str">
        <f t="shared" si="273"/>
        <v/>
      </c>
      <c r="F1968" s="12" t="e">
        <f t="shared" si="274"/>
        <v>#VALUE!</v>
      </c>
      <c r="G1968" s="12" t="str">
        <f t="shared" si="275"/>
        <v/>
      </c>
      <c r="H1968" s="12" t="e">
        <f t="shared" si="276"/>
        <v>#N/A</v>
      </c>
      <c r="I1968" s="12" t="str">
        <f t="shared" si="277"/>
        <v>0/1/2443</v>
      </c>
      <c r="J1968" s="12" t="str">
        <f t="shared" si="278"/>
        <v>0/1/2500</v>
      </c>
      <c r="K1968" s="12" t="e">
        <f>IF(VALUE(LEFT(A1968,SEARCH(" ",A1968)-1))&lt;10,"0"&amp;VALUE(LEFT(A1968,SEARCH(" ",A1968)-1)),VALUE(LEFT(A1968,SEARCH(" ",A1968)-1)))&amp;"/"&amp;VLOOKUP(MID(A1968,SEARCH(" ",A1968)+1,LEN(A1968)-SEARCH(" ",A1968)-3),'[1]Lookup Data'!$B$2:$C$14,2,FALSE)&amp;"/"&amp;RIGHT(A1968,2)+2500</f>
        <v>#VALUE!</v>
      </c>
      <c r="L1968" s="12" t="e">
        <f>LEFT(A1968,2)&amp;"/"&amp;VLOOKUP(MID(LEFT(A1968,LEN(A1968)-5),SEARCH(" ",A1968),LEN(LEFT(A1968,LEN(A1968)-5))-SEARCH(" ",A1968)+1),'[1]Lookup Data'!$E$3:$F$14,2,FALSE)&amp;"/"&amp;RIGHT(A1968,4)</f>
        <v>#VALUE!</v>
      </c>
      <c r="M1968" s="12" t="e">
        <f>E1968&amp;"/"&amp;VLOOKUP([1]สูตรแปลงวันที่!F1968,'[1]Lookup Data'!$B$3:$C$14,2,FALSE)&amp;"/"&amp;[1]สูตรแปลงวันที่!G1968</f>
        <v>#VALUE!</v>
      </c>
    </row>
    <row r="1969" spans="1:13">
      <c r="A1969" s="11"/>
      <c r="B1969" s="12">
        <f t="shared" si="270"/>
        <v>0</v>
      </c>
      <c r="C1969" s="12">
        <f t="shared" si="271"/>
        <v>1</v>
      </c>
      <c r="D1969" s="12">
        <f t="shared" si="272"/>
        <v>1900</v>
      </c>
      <c r="E1969" s="12" t="str">
        <f t="shared" si="273"/>
        <v/>
      </c>
      <c r="F1969" s="12" t="e">
        <f t="shared" si="274"/>
        <v>#VALUE!</v>
      </c>
      <c r="G1969" s="12" t="str">
        <f t="shared" si="275"/>
        <v/>
      </c>
      <c r="H1969" s="12" t="e">
        <f t="shared" si="276"/>
        <v>#N/A</v>
      </c>
      <c r="I1969" s="12" t="str">
        <f t="shared" si="277"/>
        <v>0/1/2443</v>
      </c>
      <c r="J1969" s="12" t="str">
        <f t="shared" si="278"/>
        <v>0/1/2500</v>
      </c>
      <c r="K1969" s="12" t="e">
        <f>IF(VALUE(LEFT(A1969,SEARCH(" ",A1969)-1))&lt;10,"0"&amp;VALUE(LEFT(A1969,SEARCH(" ",A1969)-1)),VALUE(LEFT(A1969,SEARCH(" ",A1969)-1)))&amp;"/"&amp;VLOOKUP(MID(A1969,SEARCH(" ",A1969)+1,LEN(A1969)-SEARCH(" ",A1969)-3),'[1]Lookup Data'!$B$2:$C$14,2,FALSE)&amp;"/"&amp;RIGHT(A1969,2)+2500</f>
        <v>#VALUE!</v>
      </c>
      <c r="L1969" s="12" t="e">
        <f>LEFT(A1969,2)&amp;"/"&amp;VLOOKUP(MID(LEFT(A1969,LEN(A1969)-5),SEARCH(" ",A1969),LEN(LEFT(A1969,LEN(A1969)-5))-SEARCH(" ",A1969)+1),'[1]Lookup Data'!$E$3:$F$14,2,FALSE)&amp;"/"&amp;RIGHT(A1969,4)</f>
        <v>#VALUE!</v>
      </c>
      <c r="M1969" s="12" t="e">
        <f>E1969&amp;"/"&amp;VLOOKUP([1]สูตรแปลงวันที่!F1969,'[1]Lookup Data'!$B$3:$C$14,2,FALSE)&amp;"/"&amp;[1]สูตรแปลงวันที่!G1969</f>
        <v>#VALUE!</v>
      </c>
    </row>
    <row r="1970" spans="1:13">
      <c r="A1970" s="11"/>
      <c r="B1970" s="12">
        <f t="shared" si="270"/>
        <v>0</v>
      </c>
      <c r="C1970" s="12">
        <f t="shared" si="271"/>
        <v>1</v>
      </c>
      <c r="D1970" s="12">
        <f t="shared" si="272"/>
        <v>1900</v>
      </c>
      <c r="E1970" s="12" t="str">
        <f t="shared" si="273"/>
        <v/>
      </c>
      <c r="F1970" s="12" t="e">
        <f t="shared" si="274"/>
        <v>#VALUE!</v>
      </c>
      <c r="G1970" s="12" t="str">
        <f t="shared" si="275"/>
        <v/>
      </c>
      <c r="H1970" s="12" t="e">
        <f t="shared" si="276"/>
        <v>#N/A</v>
      </c>
      <c r="I1970" s="12" t="str">
        <f t="shared" si="277"/>
        <v>0/1/2443</v>
      </c>
      <c r="J1970" s="12" t="str">
        <f t="shared" si="278"/>
        <v>0/1/2500</v>
      </c>
      <c r="K1970" s="12" t="e">
        <f>IF(VALUE(LEFT(A1970,SEARCH(" ",A1970)-1))&lt;10,"0"&amp;VALUE(LEFT(A1970,SEARCH(" ",A1970)-1)),VALUE(LEFT(A1970,SEARCH(" ",A1970)-1)))&amp;"/"&amp;VLOOKUP(MID(A1970,SEARCH(" ",A1970)+1,LEN(A1970)-SEARCH(" ",A1970)-3),'[1]Lookup Data'!$B$2:$C$14,2,FALSE)&amp;"/"&amp;RIGHT(A1970,2)+2500</f>
        <v>#VALUE!</v>
      </c>
      <c r="L1970" s="12" t="e">
        <f>LEFT(A1970,2)&amp;"/"&amp;VLOOKUP(MID(LEFT(A1970,LEN(A1970)-5),SEARCH(" ",A1970),LEN(LEFT(A1970,LEN(A1970)-5))-SEARCH(" ",A1970)+1),'[1]Lookup Data'!$E$3:$F$14,2,FALSE)&amp;"/"&amp;RIGHT(A1970,4)</f>
        <v>#VALUE!</v>
      </c>
      <c r="M1970" s="12" t="e">
        <f>E1970&amp;"/"&amp;VLOOKUP([1]สูตรแปลงวันที่!F1970,'[1]Lookup Data'!$B$3:$C$14,2,FALSE)&amp;"/"&amp;[1]สูตรแปลงวันที่!G1970</f>
        <v>#VALUE!</v>
      </c>
    </row>
    <row r="1971" spans="1:13">
      <c r="A1971" s="11"/>
      <c r="B1971" s="12">
        <f t="shared" si="270"/>
        <v>0</v>
      </c>
      <c r="C1971" s="12">
        <f t="shared" si="271"/>
        <v>1</v>
      </c>
      <c r="D1971" s="12">
        <f t="shared" si="272"/>
        <v>1900</v>
      </c>
      <c r="E1971" s="12" t="str">
        <f t="shared" si="273"/>
        <v/>
      </c>
      <c r="F1971" s="12" t="e">
        <f t="shared" si="274"/>
        <v>#VALUE!</v>
      </c>
      <c r="G1971" s="12" t="str">
        <f t="shared" si="275"/>
        <v/>
      </c>
      <c r="H1971" s="12" t="e">
        <f t="shared" si="276"/>
        <v>#N/A</v>
      </c>
      <c r="I1971" s="12" t="str">
        <f t="shared" si="277"/>
        <v>0/1/2443</v>
      </c>
      <c r="J1971" s="12" t="str">
        <f t="shared" si="278"/>
        <v>0/1/2500</v>
      </c>
      <c r="K1971" s="12" t="e">
        <f>IF(VALUE(LEFT(A1971,SEARCH(" ",A1971)-1))&lt;10,"0"&amp;VALUE(LEFT(A1971,SEARCH(" ",A1971)-1)),VALUE(LEFT(A1971,SEARCH(" ",A1971)-1)))&amp;"/"&amp;VLOOKUP(MID(A1971,SEARCH(" ",A1971)+1,LEN(A1971)-SEARCH(" ",A1971)-3),'[1]Lookup Data'!$B$2:$C$14,2,FALSE)&amp;"/"&amp;RIGHT(A1971,2)+2500</f>
        <v>#VALUE!</v>
      </c>
      <c r="L1971" s="12" t="e">
        <f>LEFT(A1971,2)&amp;"/"&amp;VLOOKUP(MID(LEFT(A1971,LEN(A1971)-5),SEARCH(" ",A1971),LEN(LEFT(A1971,LEN(A1971)-5))-SEARCH(" ",A1971)+1),'[1]Lookup Data'!$E$3:$F$14,2,FALSE)&amp;"/"&amp;RIGHT(A1971,4)</f>
        <v>#VALUE!</v>
      </c>
      <c r="M1971" s="12" t="e">
        <f>E1971&amp;"/"&amp;VLOOKUP([1]สูตรแปลงวันที่!F1971,'[1]Lookup Data'!$B$3:$C$14,2,FALSE)&amp;"/"&amp;[1]สูตรแปลงวันที่!G1971</f>
        <v>#VALUE!</v>
      </c>
    </row>
    <row r="1972" spans="1:13">
      <c r="A1972" s="11"/>
      <c r="B1972" s="12">
        <f t="shared" si="270"/>
        <v>0</v>
      </c>
      <c r="C1972" s="12">
        <f t="shared" si="271"/>
        <v>1</v>
      </c>
      <c r="D1972" s="12">
        <f t="shared" si="272"/>
        <v>1900</v>
      </c>
      <c r="E1972" s="12" t="str">
        <f t="shared" si="273"/>
        <v/>
      </c>
      <c r="F1972" s="12" t="e">
        <f t="shared" si="274"/>
        <v>#VALUE!</v>
      </c>
      <c r="G1972" s="12" t="str">
        <f t="shared" si="275"/>
        <v/>
      </c>
      <c r="H1972" s="12" t="e">
        <f t="shared" si="276"/>
        <v>#N/A</v>
      </c>
      <c r="I1972" s="12" t="str">
        <f t="shared" si="277"/>
        <v>0/1/2443</v>
      </c>
      <c r="J1972" s="12" t="str">
        <f t="shared" si="278"/>
        <v>0/1/2500</v>
      </c>
      <c r="K1972" s="12" t="e">
        <f>IF(VALUE(LEFT(A1972,SEARCH(" ",A1972)-1))&lt;10,"0"&amp;VALUE(LEFT(A1972,SEARCH(" ",A1972)-1)),VALUE(LEFT(A1972,SEARCH(" ",A1972)-1)))&amp;"/"&amp;VLOOKUP(MID(A1972,SEARCH(" ",A1972)+1,LEN(A1972)-SEARCH(" ",A1972)-3),'[1]Lookup Data'!$B$2:$C$14,2,FALSE)&amp;"/"&amp;RIGHT(A1972,2)+2500</f>
        <v>#VALUE!</v>
      </c>
      <c r="L1972" s="12" t="e">
        <f>LEFT(A1972,2)&amp;"/"&amp;VLOOKUP(MID(LEFT(A1972,LEN(A1972)-5),SEARCH(" ",A1972),LEN(LEFT(A1972,LEN(A1972)-5))-SEARCH(" ",A1972)+1),'[1]Lookup Data'!$E$3:$F$14,2,FALSE)&amp;"/"&amp;RIGHT(A1972,4)</f>
        <v>#VALUE!</v>
      </c>
      <c r="M1972" s="12" t="e">
        <f>E1972&amp;"/"&amp;VLOOKUP([1]สูตรแปลงวันที่!F1972,'[1]Lookup Data'!$B$3:$C$14,2,FALSE)&amp;"/"&amp;[1]สูตรแปลงวันที่!G1972</f>
        <v>#VALUE!</v>
      </c>
    </row>
    <row r="1973" spans="1:13">
      <c r="A1973" s="11"/>
      <c r="B1973" s="12">
        <f t="shared" si="270"/>
        <v>0</v>
      </c>
      <c r="C1973" s="12">
        <f t="shared" si="271"/>
        <v>1</v>
      </c>
      <c r="D1973" s="12">
        <f t="shared" si="272"/>
        <v>1900</v>
      </c>
      <c r="E1973" s="12" t="str">
        <f t="shared" si="273"/>
        <v/>
      </c>
      <c r="F1973" s="12" t="e">
        <f t="shared" si="274"/>
        <v>#VALUE!</v>
      </c>
      <c r="G1973" s="12" t="str">
        <f t="shared" si="275"/>
        <v/>
      </c>
      <c r="H1973" s="12" t="e">
        <f t="shared" si="276"/>
        <v>#N/A</v>
      </c>
      <c r="I1973" s="12" t="str">
        <f t="shared" si="277"/>
        <v>0/1/2443</v>
      </c>
      <c r="J1973" s="12" t="str">
        <f t="shared" si="278"/>
        <v>0/1/2500</v>
      </c>
      <c r="K1973" s="12" t="e">
        <f>IF(VALUE(LEFT(A1973,SEARCH(" ",A1973)-1))&lt;10,"0"&amp;VALUE(LEFT(A1973,SEARCH(" ",A1973)-1)),VALUE(LEFT(A1973,SEARCH(" ",A1973)-1)))&amp;"/"&amp;VLOOKUP(MID(A1973,SEARCH(" ",A1973)+1,LEN(A1973)-SEARCH(" ",A1973)-3),'[1]Lookup Data'!$B$2:$C$14,2,FALSE)&amp;"/"&amp;RIGHT(A1973,2)+2500</f>
        <v>#VALUE!</v>
      </c>
      <c r="L1973" s="12" t="e">
        <f>LEFT(A1973,2)&amp;"/"&amp;VLOOKUP(MID(LEFT(A1973,LEN(A1973)-5),SEARCH(" ",A1973),LEN(LEFT(A1973,LEN(A1973)-5))-SEARCH(" ",A1973)+1),'[1]Lookup Data'!$E$3:$F$14,2,FALSE)&amp;"/"&amp;RIGHT(A1973,4)</f>
        <v>#VALUE!</v>
      </c>
      <c r="M1973" s="12" t="e">
        <f>E1973&amp;"/"&amp;VLOOKUP([1]สูตรแปลงวันที่!F1973,'[1]Lookup Data'!$B$3:$C$14,2,FALSE)&amp;"/"&amp;[1]สูตรแปลงวันที่!G1973</f>
        <v>#VALUE!</v>
      </c>
    </row>
    <row r="1974" spans="1:13">
      <c r="A1974" s="11"/>
      <c r="B1974" s="12">
        <f t="shared" si="270"/>
        <v>0</v>
      </c>
      <c r="C1974" s="12">
        <f t="shared" si="271"/>
        <v>1</v>
      </c>
      <c r="D1974" s="12">
        <f t="shared" si="272"/>
        <v>1900</v>
      </c>
      <c r="E1974" s="12" t="str">
        <f t="shared" si="273"/>
        <v/>
      </c>
      <c r="F1974" s="12" t="e">
        <f t="shared" si="274"/>
        <v>#VALUE!</v>
      </c>
      <c r="G1974" s="12" t="str">
        <f t="shared" si="275"/>
        <v/>
      </c>
      <c r="H1974" s="12" t="e">
        <f t="shared" si="276"/>
        <v>#N/A</v>
      </c>
      <c r="I1974" s="12" t="str">
        <f t="shared" si="277"/>
        <v>0/1/2443</v>
      </c>
      <c r="J1974" s="12" t="str">
        <f t="shared" si="278"/>
        <v>0/1/2500</v>
      </c>
      <c r="K1974" s="12" t="e">
        <f>IF(VALUE(LEFT(A1974,SEARCH(" ",A1974)-1))&lt;10,"0"&amp;VALUE(LEFT(A1974,SEARCH(" ",A1974)-1)),VALUE(LEFT(A1974,SEARCH(" ",A1974)-1)))&amp;"/"&amp;VLOOKUP(MID(A1974,SEARCH(" ",A1974)+1,LEN(A1974)-SEARCH(" ",A1974)-3),'[1]Lookup Data'!$B$2:$C$14,2,FALSE)&amp;"/"&amp;RIGHT(A1974,2)+2500</f>
        <v>#VALUE!</v>
      </c>
      <c r="L1974" s="12" t="e">
        <f>LEFT(A1974,2)&amp;"/"&amp;VLOOKUP(MID(LEFT(A1974,LEN(A1974)-5),SEARCH(" ",A1974),LEN(LEFT(A1974,LEN(A1974)-5))-SEARCH(" ",A1974)+1),'[1]Lookup Data'!$E$3:$F$14,2,FALSE)&amp;"/"&amp;RIGHT(A1974,4)</f>
        <v>#VALUE!</v>
      </c>
      <c r="M1974" s="12" t="e">
        <f>E1974&amp;"/"&amp;VLOOKUP([1]สูตรแปลงวันที่!F1974,'[1]Lookup Data'!$B$3:$C$14,2,FALSE)&amp;"/"&amp;[1]สูตรแปลงวันที่!G1974</f>
        <v>#VALUE!</v>
      </c>
    </row>
    <row r="1975" spans="1:13">
      <c r="A1975" s="11"/>
      <c r="B1975" s="12">
        <f t="shared" si="270"/>
        <v>0</v>
      </c>
      <c r="C1975" s="12">
        <f t="shared" si="271"/>
        <v>1</v>
      </c>
      <c r="D1975" s="12">
        <f t="shared" si="272"/>
        <v>1900</v>
      </c>
      <c r="E1975" s="12" t="str">
        <f t="shared" si="273"/>
        <v/>
      </c>
      <c r="F1975" s="12" t="e">
        <f t="shared" si="274"/>
        <v>#VALUE!</v>
      </c>
      <c r="G1975" s="12" t="str">
        <f t="shared" si="275"/>
        <v/>
      </c>
      <c r="H1975" s="12" t="e">
        <f t="shared" si="276"/>
        <v>#N/A</v>
      </c>
      <c r="I1975" s="12" t="str">
        <f t="shared" si="277"/>
        <v>0/1/2443</v>
      </c>
      <c r="J1975" s="12" t="str">
        <f t="shared" si="278"/>
        <v>0/1/2500</v>
      </c>
      <c r="K1975" s="12" t="e">
        <f>IF(VALUE(LEFT(A1975,SEARCH(" ",A1975)-1))&lt;10,"0"&amp;VALUE(LEFT(A1975,SEARCH(" ",A1975)-1)),VALUE(LEFT(A1975,SEARCH(" ",A1975)-1)))&amp;"/"&amp;VLOOKUP(MID(A1975,SEARCH(" ",A1975)+1,LEN(A1975)-SEARCH(" ",A1975)-3),'[1]Lookup Data'!$B$2:$C$14,2,FALSE)&amp;"/"&amp;RIGHT(A1975,2)+2500</f>
        <v>#VALUE!</v>
      </c>
      <c r="L1975" s="12" t="e">
        <f>LEFT(A1975,2)&amp;"/"&amp;VLOOKUP(MID(LEFT(A1975,LEN(A1975)-5),SEARCH(" ",A1975),LEN(LEFT(A1975,LEN(A1975)-5))-SEARCH(" ",A1975)+1),'[1]Lookup Data'!$E$3:$F$14,2,FALSE)&amp;"/"&amp;RIGHT(A1975,4)</f>
        <v>#VALUE!</v>
      </c>
      <c r="M1975" s="12" t="e">
        <f>E1975&amp;"/"&amp;VLOOKUP([1]สูตรแปลงวันที่!F1975,'[1]Lookup Data'!$B$3:$C$14,2,FALSE)&amp;"/"&amp;[1]สูตรแปลงวันที่!G1975</f>
        <v>#VALUE!</v>
      </c>
    </row>
    <row r="1976" spans="1:13">
      <c r="A1976" s="11"/>
      <c r="B1976" s="12">
        <f t="shared" si="270"/>
        <v>0</v>
      </c>
      <c r="C1976" s="12">
        <f t="shared" si="271"/>
        <v>1</v>
      </c>
      <c r="D1976" s="12">
        <f t="shared" si="272"/>
        <v>1900</v>
      </c>
      <c r="E1976" s="12" t="str">
        <f t="shared" si="273"/>
        <v/>
      </c>
      <c r="F1976" s="12" t="e">
        <f t="shared" si="274"/>
        <v>#VALUE!</v>
      </c>
      <c r="G1976" s="12" t="str">
        <f t="shared" si="275"/>
        <v/>
      </c>
      <c r="H1976" s="12" t="e">
        <f t="shared" si="276"/>
        <v>#N/A</v>
      </c>
      <c r="I1976" s="12" t="str">
        <f t="shared" si="277"/>
        <v>0/1/2443</v>
      </c>
      <c r="J1976" s="12" t="str">
        <f t="shared" si="278"/>
        <v>0/1/2500</v>
      </c>
      <c r="K1976" s="12" t="e">
        <f>IF(VALUE(LEFT(A1976,SEARCH(" ",A1976)-1))&lt;10,"0"&amp;VALUE(LEFT(A1976,SEARCH(" ",A1976)-1)),VALUE(LEFT(A1976,SEARCH(" ",A1976)-1)))&amp;"/"&amp;VLOOKUP(MID(A1976,SEARCH(" ",A1976)+1,LEN(A1976)-SEARCH(" ",A1976)-3),'[1]Lookup Data'!$B$2:$C$14,2,FALSE)&amp;"/"&amp;RIGHT(A1976,2)+2500</f>
        <v>#VALUE!</v>
      </c>
      <c r="L1976" s="12" t="e">
        <f>LEFT(A1976,2)&amp;"/"&amp;VLOOKUP(MID(LEFT(A1976,LEN(A1976)-5),SEARCH(" ",A1976),LEN(LEFT(A1976,LEN(A1976)-5))-SEARCH(" ",A1976)+1),'[1]Lookup Data'!$E$3:$F$14,2,FALSE)&amp;"/"&amp;RIGHT(A1976,4)</f>
        <v>#VALUE!</v>
      </c>
      <c r="M1976" s="12" t="e">
        <f>E1976&amp;"/"&amp;VLOOKUP([1]สูตรแปลงวันที่!F1976,'[1]Lookup Data'!$B$3:$C$14,2,FALSE)&amp;"/"&amp;[1]สูตรแปลงวันที่!G1976</f>
        <v>#VALUE!</v>
      </c>
    </row>
    <row r="1977" spans="1:13">
      <c r="A1977" s="11"/>
      <c r="B1977" s="12">
        <f t="shared" si="270"/>
        <v>0</v>
      </c>
      <c r="C1977" s="12">
        <f t="shared" si="271"/>
        <v>1</v>
      </c>
      <c r="D1977" s="12">
        <f t="shared" si="272"/>
        <v>1900</v>
      </c>
      <c r="E1977" s="12" t="str">
        <f t="shared" si="273"/>
        <v/>
      </c>
      <c r="F1977" s="12" t="e">
        <f t="shared" si="274"/>
        <v>#VALUE!</v>
      </c>
      <c r="G1977" s="12" t="str">
        <f t="shared" si="275"/>
        <v/>
      </c>
      <c r="H1977" s="12" t="e">
        <f t="shared" si="276"/>
        <v>#N/A</v>
      </c>
      <c r="I1977" s="12" t="str">
        <f t="shared" si="277"/>
        <v>0/1/2443</v>
      </c>
      <c r="J1977" s="12" t="str">
        <f t="shared" si="278"/>
        <v>0/1/2500</v>
      </c>
      <c r="K1977" s="12" t="e">
        <f>IF(VALUE(LEFT(A1977,SEARCH(" ",A1977)-1))&lt;10,"0"&amp;VALUE(LEFT(A1977,SEARCH(" ",A1977)-1)),VALUE(LEFT(A1977,SEARCH(" ",A1977)-1)))&amp;"/"&amp;VLOOKUP(MID(A1977,SEARCH(" ",A1977)+1,LEN(A1977)-SEARCH(" ",A1977)-3),'[1]Lookup Data'!$B$2:$C$14,2,FALSE)&amp;"/"&amp;RIGHT(A1977,2)+2500</f>
        <v>#VALUE!</v>
      </c>
      <c r="L1977" s="12" t="e">
        <f>LEFT(A1977,2)&amp;"/"&amp;VLOOKUP(MID(LEFT(A1977,LEN(A1977)-5),SEARCH(" ",A1977),LEN(LEFT(A1977,LEN(A1977)-5))-SEARCH(" ",A1977)+1),'[1]Lookup Data'!$E$3:$F$14,2,FALSE)&amp;"/"&amp;RIGHT(A1977,4)</f>
        <v>#VALUE!</v>
      </c>
      <c r="M1977" s="12" t="e">
        <f>E1977&amp;"/"&amp;VLOOKUP([1]สูตรแปลงวันที่!F1977,'[1]Lookup Data'!$B$3:$C$14,2,FALSE)&amp;"/"&amp;[1]สูตรแปลงวันที่!G1977</f>
        <v>#VALUE!</v>
      </c>
    </row>
    <row r="1978" spans="1:13">
      <c r="A1978" s="11"/>
      <c r="B1978" s="12">
        <f t="shared" si="270"/>
        <v>0</v>
      </c>
      <c r="C1978" s="12">
        <f t="shared" si="271"/>
        <v>1</v>
      </c>
      <c r="D1978" s="12">
        <f t="shared" si="272"/>
        <v>1900</v>
      </c>
      <c r="E1978" s="12" t="str">
        <f t="shared" si="273"/>
        <v/>
      </c>
      <c r="F1978" s="12" t="e">
        <f t="shared" si="274"/>
        <v>#VALUE!</v>
      </c>
      <c r="G1978" s="12" t="str">
        <f t="shared" si="275"/>
        <v/>
      </c>
      <c r="H1978" s="12" t="e">
        <f t="shared" si="276"/>
        <v>#N/A</v>
      </c>
      <c r="I1978" s="12" t="str">
        <f t="shared" si="277"/>
        <v>0/1/2443</v>
      </c>
      <c r="J1978" s="12" t="str">
        <f t="shared" si="278"/>
        <v>0/1/2500</v>
      </c>
      <c r="K1978" s="12" t="e">
        <f>IF(VALUE(LEFT(A1978,SEARCH(" ",A1978)-1))&lt;10,"0"&amp;VALUE(LEFT(A1978,SEARCH(" ",A1978)-1)),VALUE(LEFT(A1978,SEARCH(" ",A1978)-1)))&amp;"/"&amp;VLOOKUP(MID(A1978,SEARCH(" ",A1978)+1,LEN(A1978)-SEARCH(" ",A1978)-3),'[1]Lookup Data'!$B$2:$C$14,2,FALSE)&amp;"/"&amp;RIGHT(A1978,2)+2500</f>
        <v>#VALUE!</v>
      </c>
      <c r="L1978" s="12" t="e">
        <f>LEFT(A1978,2)&amp;"/"&amp;VLOOKUP(MID(LEFT(A1978,LEN(A1978)-5),SEARCH(" ",A1978),LEN(LEFT(A1978,LEN(A1978)-5))-SEARCH(" ",A1978)+1),'[1]Lookup Data'!$E$3:$F$14,2,FALSE)&amp;"/"&amp;RIGHT(A1978,4)</f>
        <v>#VALUE!</v>
      </c>
      <c r="M1978" s="12" t="e">
        <f>E1978&amp;"/"&amp;VLOOKUP([1]สูตรแปลงวันที่!F1978,'[1]Lookup Data'!$B$3:$C$14,2,FALSE)&amp;"/"&amp;[1]สูตรแปลงวันที่!G1978</f>
        <v>#VALUE!</v>
      </c>
    </row>
    <row r="1979" spans="1:13">
      <c r="A1979" s="11"/>
      <c r="B1979" s="12">
        <f t="shared" si="270"/>
        <v>0</v>
      </c>
      <c r="C1979" s="12">
        <f t="shared" si="271"/>
        <v>1</v>
      </c>
      <c r="D1979" s="12">
        <f t="shared" si="272"/>
        <v>1900</v>
      </c>
      <c r="E1979" s="12" t="str">
        <f t="shared" si="273"/>
        <v/>
      </c>
      <c r="F1979" s="12" t="e">
        <f t="shared" si="274"/>
        <v>#VALUE!</v>
      </c>
      <c r="G1979" s="12" t="str">
        <f t="shared" si="275"/>
        <v/>
      </c>
      <c r="H1979" s="12" t="e">
        <f t="shared" si="276"/>
        <v>#N/A</v>
      </c>
      <c r="I1979" s="12" t="str">
        <f t="shared" si="277"/>
        <v>0/1/2443</v>
      </c>
      <c r="J1979" s="12" t="str">
        <f t="shared" si="278"/>
        <v>0/1/2500</v>
      </c>
      <c r="K1979" s="12" t="e">
        <f>IF(VALUE(LEFT(A1979,SEARCH(" ",A1979)-1))&lt;10,"0"&amp;VALUE(LEFT(A1979,SEARCH(" ",A1979)-1)),VALUE(LEFT(A1979,SEARCH(" ",A1979)-1)))&amp;"/"&amp;VLOOKUP(MID(A1979,SEARCH(" ",A1979)+1,LEN(A1979)-SEARCH(" ",A1979)-3),'[1]Lookup Data'!$B$2:$C$14,2,FALSE)&amp;"/"&amp;RIGHT(A1979,2)+2500</f>
        <v>#VALUE!</v>
      </c>
      <c r="L1979" s="12" t="e">
        <f>LEFT(A1979,2)&amp;"/"&amp;VLOOKUP(MID(LEFT(A1979,LEN(A1979)-5),SEARCH(" ",A1979),LEN(LEFT(A1979,LEN(A1979)-5))-SEARCH(" ",A1979)+1),'[1]Lookup Data'!$E$3:$F$14,2,FALSE)&amp;"/"&amp;RIGHT(A1979,4)</f>
        <v>#VALUE!</v>
      </c>
      <c r="M1979" s="12" t="e">
        <f>E1979&amp;"/"&amp;VLOOKUP([1]สูตรแปลงวันที่!F1979,'[1]Lookup Data'!$B$3:$C$14,2,FALSE)&amp;"/"&amp;[1]สูตรแปลงวันที่!G1979</f>
        <v>#VALUE!</v>
      </c>
    </row>
    <row r="1980" spans="1:13">
      <c r="A1980" s="11"/>
      <c r="B1980" s="12">
        <f t="shared" si="270"/>
        <v>0</v>
      </c>
      <c r="C1980" s="12">
        <f t="shared" si="271"/>
        <v>1</v>
      </c>
      <c r="D1980" s="12">
        <f t="shared" si="272"/>
        <v>1900</v>
      </c>
      <c r="E1980" s="12" t="str">
        <f t="shared" si="273"/>
        <v/>
      </c>
      <c r="F1980" s="12" t="e">
        <f t="shared" si="274"/>
        <v>#VALUE!</v>
      </c>
      <c r="G1980" s="12" t="str">
        <f t="shared" si="275"/>
        <v/>
      </c>
      <c r="H1980" s="12" t="e">
        <f t="shared" si="276"/>
        <v>#N/A</v>
      </c>
      <c r="I1980" s="12" t="str">
        <f t="shared" si="277"/>
        <v>0/1/2443</v>
      </c>
      <c r="J1980" s="12" t="str">
        <f t="shared" si="278"/>
        <v>0/1/2500</v>
      </c>
      <c r="K1980" s="12" t="e">
        <f>IF(VALUE(LEFT(A1980,SEARCH(" ",A1980)-1))&lt;10,"0"&amp;VALUE(LEFT(A1980,SEARCH(" ",A1980)-1)),VALUE(LEFT(A1980,SEARCH(" ",A1980)-1)))&amp;"/"&amp;VLOOKUP(MID(A1980,SEARCH(" ",A1980)+1,LEN(A1980)-SEARCH(" ",A1980)-3),'[1]Lookup Data'!$B$2:$C$14,2,FALSE)&amp;"/"&amp;RIGHT(A1980,2)+2500</f>
        <v>#VALUE!</v>
      </c>
      <c r="L1980" s="12" t="e">
        <f>LEFT(A1980,2)&amp;"/"&amp;VLOOKUP(MID(LEFT(A1980,LEN(A1980)-5),SEARCH(" ",A1980),LEN(LEFT(A1980,LEN(A1980)-5))-SEARCH(" ",A1980)+1),'[1]Lookup Data'!$E$3:$F$14,2,FALSE)&amp;"/"&amp;RIGHT(A1980,4)</f>
        <v>#VALUE!</v>
      </c>
      <c r="M1980" s="12" t="e">
        <f>E1980&amp;"/"&amp;VLOOKUP([1]สูตรแปลงวันที่!F1980,'[1]Lookup Data'!$B$3:$C$14,2,FALSE)&amp;"/"&amp;[1]สูตรแปลงวันที่!G1980</f>
        <v>#VALUE!</v>
      </c>
    </row>
    <row r="1981" spans="1:13">
      <c r="A1981" s="11"/>
      <c r="B1981" s="12">
        <f t="shared" si="270"/>
        <v>0</v>
      </c>
      <c r="C1981" s="12">
        <f t="shared" si="271"/>
        <v>1</v>
      </c>
      <c r="D1981" s="12">
        <f t="shared" si="272"/>
        <v>1900</v>
      </c>
      <c r="E1981" s="12" t="str">
        <f t="shared" si="273"/>
        <v/>
      </c>
      <c r="F1981" s="12" t="e">
        <f t="shared" si="274"/>
        <v>#VALUE!</v>
      </c>
      <c r="G1981" s="12" t="str">
        <f t="shared" si="275"/>
        <v/>
      </c>
      <c r="H1981" s="12" t="e">
        <f t="shared" si="276"/>
        <v>#N/A</v>
      </c>
      <c r="I1981" s="12" t="str">
        <f t="shared" si="277"/>
        <v>0/1/2443</v>
      </c>
      <c r="J1981" s="12" t="str">
        <f t="shared" si="278"/>
        <v>0/1/2500</v>
      </c>
      <c r="K1981" s="12" t="e">
        <f>IF(VALUE(LEFT(A1981,SEARCH(" ",A1981)-1))&lt;10,"0"&amp;VALUE(LEFT(A1981,SEARCH(" ",A1981)-1)),VALUE(LEFT(A1981,SEARCH(" ",A1981)-1)))&amp;"/"&amp;VLOOKUP(MID(A1981,SEARCH(" ",A1981)+1,LEN(A1981)-SEARCH(" ",A1981)-3),'[1]Lookup Data'!$B$2:$C$14,2,FALSE)&amp;"/"&amp;RIGHT(A1981,2)+2500</f>
        <v>#VALUE!</v>
      </c>
      <c r="L1981" s="12" t="e">
        <f>LEFT(A1981,2)&amp;"/"&amp;VLOOKUP(MID(LEFT(A1981,LEN(A1981)-5),SEARCH(" ",A1981),LEN(LEFT(A1981,LEN(A1981)-5))-SEARCH(" ",A1981)+1),'[1]Lookup Data'!$E$3:$F$14,2,FALSE)&amp;"/"&amp;RIGHT(A1981,4)</f>
        <v>#VALUE!</v>
      </c>
      <c r="M1981" s="12" t="e">
        <f>E1981&amp;"/"&amp;VLOOKUP([1]สูตรแปลงวันที่!F1981,'[1]Lookup Data'!$B$3:$C$14,2,FALSE)&amp;"/"&amp;[1]สูตรแปลงวันที่!G1981</f>
        <v>#VALUE!</v>
      </c>
    </row>
    <row r="1982" spans="1:13">
      <c r="A1982" s="11"/>
      <c r="B1982" s="12">
        <f t="shared" si="270"/>
        <v>0</v>
      </c>
      <c r="C1982" s="12">
        <f t="shared" si="271"/>
        <v>1</v>
      </c>
      <c r="D1982" s="12">
        <f t="shared" si="272"/>
        <v>1900</v>
      </c>
      <c r="E1982" s="12" t="str">
        <f t="shared" si="273"/>
        <v/>
      </c>
      <c r="F1982" s="12" t="e">
        <f t="shared" si="274"/>
        <v>#VALUE!</v>
      </c>
      <c r="G1982" s="12" t="str">
        <f t="shared" si="275"/>
        <v/>
      </c>
      <c r="H1982" s="12" t="e">
        <f t="shared" si="276"/>
        <v>#N/A</v>
      </c>
      <c r="I1982" s="12" t="str">
        <f t="shared" si="277"/>
        <v>0/1/2443</v>
      </c>
      <c r="J1982" s="12" t="str">
        <f t="shared" si="278"/>
        <v>0/1/2500</v>
      </c>
      <c r="K1982" s="12" t="e">
        <f>IF(VALUE(LEFT(A1982,SEARCH(" ",A1982)-1))&lt;10,"0"&amp;VALUE(LEFT(A1982,SEARCH(" ",A1982)-1)),VALUE(LEFT(A1982,SEARCH(" ",A1982)-1)))&amp;"/"&amp;VLOOKUP(MID(A1982,SEARCH(" ",A1982)+1,LEN(A1982)-SEARCH(" ",A1982)-3),'[1]Lookup Data'!$B$2:$C$14,2,FALSE)&amp;"/"&amp;RIGHT(A1982,2)+2500</f>
        <v>#VALUE!</v>
      </c>
      <c r="L1982" s="12" t="e">
        <f>LEFT(A1982,2)&amp;"/"&amp;VLOOKUP(MID(LEFT(A1982,LEN(A1982)-5),SEARCH(" ",A1982),LEN(LEFT(A1982,LEN(A1982)-5))-SEARCH(" ",A1982)+1),'[1]Lookup Data'!$E$3:$F$14,2,FALSE)&amp;"/"&amp;RIGHT(A1982,4)</f>
        <v>#VALUE!</v>
      </c>
      <c r="M1982" s="12" t="e">
        <f>E1982&amp;"/"&amp;VLOOKUP([1]สูตรแปลงวันที่!F1982,'[1]Lookup Data'!$B$3:$C$14,2,FALSE)&amp;"/"&amp;[1]สูตรแปลงวันที่!G1982</f>
        <v>#VALUE!</v>
      </c>
    </row>
    <row r="1983" spans="1:13">
      <c r="A1983" s="11"/>
      <c r="B1983" s="12">
        <f t="shared" si="270"/>
        <v>0</v>
      </c>
      <c r="C1983" s="12">
        <f t="shared" si="271"/>
        <v>1</v>
      </c>
      <c r="D1983" s="12">
        <f t="shared" si="272"/>
        <v>1900</v>
      </c>
      <c r="E1983" s="12" t="str">
        <f t="shared" si="273"/>
        <v/>
      </c>
      <c r="F1983" s="12" t="e">
        <f t="shared" si="274"/>
        <v>#VALUE!</v>
      </c>
      <c r="G1983" s="12" t="str">
        <f t="shared" si="275"/>
        <v/>
      </c>
      <c r="H1983" s="12" t="e">
        <f t="shared" si="276"/>
        <v>#N/A</v>
      </c>
      <c r="I1983" s="12" t="str">
        <f t="shared" si="277"/>
        <v>0/1/2443</v>
      </c>
      <c r="J1983" s="12" t="str">
        <f t="shared" si="278"/>
        <v>0/1/2500</v>
      </c>
      <c r="K1983" s="12" t="e">
        <f>IF(VALUE(LEFT(A1983,SEARCH(" ",A1983)-1))&lt;10,"0"&amp;VALUE(LEFT(A1983,SEARCH(" ",A1983)-1)),VALUE(LEFT(A1983,SEARCH(" ",A1983)-1)))&amp;"/"&amp;VLOOKUP(MID(A1983,SEARCH(" ",A1983)+1,LEN(A1983)-SEARCH(" ",A1983)-3),'[1]Lookup Data'!$B$2:$C$14,2,FALSE)&amp;"/"&amp;RIGHT(A1983,2)+2500</f>
        <v>#VALUE!</v>
      </c>
      <c r="L1983" s="12" t="e">
        <f>LEFT(A1983,2)&amp;"/"&amp;VLOOKUP(MID(LEFT(A1983,LEN(A1983)-5),SEARCH(" ",A1983),LEN(LEFT(A1983,LEN(A1983)-5))-SEARCH(" ",A1983)+1),'[1]Lookup Data'!$E$3:$F$14,2,FALSE)&amp;"/"&amp;RIGHT(A1983,4)</f>
        <v>#VALUE!</v>
      </c>
      <c r="M1983" s="12" t="e">
        <f>E1983&amp;"/"&amp;VLOOKUP([1]สูตรแปลงวันที่!F1983,'[1]Lookup Data'!$B$3:$C$14,2,FALSE)&amp;"/"&amp;[1]สูตรแปลงวันที่!G1983</f>
        <v>#VALUE!</v>
      </c>
    </row>
    <row r="1984" spans="1:13">
      <c r="A1984" s="11"/>
      <c r="B1984" s="12">
        <f t="shared" si="270"/>
        <v>0</v>
      </c>
      <c r="C1984" s="12">
        <f t="shared" si="271"/>
        <v>1</v>
      </c>
      <c r="D1984" s="12">
        <f t="shared" si="272"/>
        <v>1900</v>
      </c>
      <c r="E1984" s="12" t="str">
        <f t="shared" si="273"/>
        <v/>
      </c>
      <c r="F1984" s="12" t="e">
        <f t="shared" si="274"/>
        <v>#VALUE!</v>
      </c>
      <c r="G1984" s="12" t="str">
        <f t="shared" si="275"/>
        <v/>
      </c>
      <c r="H1984" s="12" t="e">
        <f t="shared" si="276"/>
        <v>#N/A</v>
      </c>
      <c r="I1984" s="12" t="str">
        <f t="shared" si="277"/>
        <v>0/1/2443</v>
      </c>
      <c r="J1984" s="12" t="str">
        <f t="shared" si="278"/>
        <v>0/1/2500</v>
      </c>
      <c r="K1984" s="12" t="e">
        <f>IF(VALUE(LEFT(A1984,SEARCH(" ",A1984)-1))&lt;10,"0"&amp;VALUE(LEFT(A1984,SEARCH(" ",A1984)-1)),VALUE(LEFT(A1984,SEARCH(" ",A1984)-1)))&amp;"/"&amp;VLOOKUP(MID(A1984,SEARCH(" ",A1984)+1,LEN(A1984)-SEARCH(" ",A1984)-3),'[1]Lookup Data'!$B$2:$C$14,2,FALSE)&amp;"/"&amp;RIGHT(A1984,2)+2500</f>
        <v>#VALUE!</v>
      </c>
      <c r="L1984" s="12" t="e">
        <f>LEFT(A1984,2)&amp;"/"&amp;VLOOKUP(MID(LEFT(A1984,LEN(A1984)-5),SEARCH(" ",A1984),LEN(LEFT(A1984,LEN(A1984)-5))-SEARCH(" ",A1984)+1),'[1]Lookup Data'!$E$3:$F$14,2,FALSE)&amp;"/"&amp;RIGHT(A1984,4)</f>
        <v>#VALUE!</v>
      </c>
      <c r="M1984" s="12" t="e">
        <f>E1984&amp;"/"&amp;VLOOKUP([1]สูตรแปลงวันที่!F1984,'[1]Lookup Data'!$B$3:$C$14,2,FALSE)&amp;"/"&amp;[1]สูตรแปลงวันที่!G1984</f>
        <v>#VALUE!</v>
      </c>
    </row>
    <row r="1985" spans="1:13">
      <c r="A1985" s="11"/>
      <c r="B1985" s="12">
        <f t="shared" si="270"/>
        <v>0</v>
      </c>
      <c r="C1985" s="12">
        <f t="shared" si="271"/>
        <v>1</v>
      </c>
      <c r="D1985" s="12">
        <f t="shared" si="272"/>
        <v>1900</v>
      </c>
      <c r="E1985" s="12" t="str">
        <f t="shared" si="273"/>
        <v/>
      </c>
      <c r="F1985" s="12" t="e">
        <f t="shared" si="274"/>
        <v>#VALUE!</v>
      </c>
      <c r="G1985" s="12" t="str">
        <f t="shared" si="275"/>
        <v/>
      </c>
      <c r="H1985" s="12" t="e">
        <f t="shared" si="276"/>
        <v>#N/A</v>
      </c>
      <c r="I1985" s="12" t="str">
        <f t="shared" si="277"/>
        <v>0/1/2443</v>
      </c>
      <c r="J1985" s="12" t="str">
        <f t="shared" si="278"/>
        <v>0/1/2500</v>
      </c>
      <c r="K1985" s="12" t="e">
        <f>IF(VALUE(LEFT(A1985,SEARCH(" ",A1985)-1))&lt;10,"0"&amp;VALUE(LEFT(A1985,SEARCH(" ",A1985)-1)),VALUE(LEFT(A1985,SEARCH(" ",A1985)-1)))&amp;"/"&amp;VLOOKUP(MID(A1985,SEARCH(" ",A1985)+1,LEN(A1985)-SEARCH(" ",A1985)-3),'[1]Lookup Data'!$B$2:$C$14,2,FALSE)&amp;"/"&amp;RIGHT(A1985,2)+2500</f>
        <v>#VALUE!</v>
      </c>
      <c r="L1985" s="12" t="e">
        <f>LEFT(A1985,2)&amp;"/"&amp;VLOOKUP(MID(LEFT(A1985,LEN(A1985)-5),SEARCH(" ",A1985),LEN(LEFT(A1985,LEN(A1985)-5))-SEARCH(" ",A1985)+1),'[1]Lookup Data'!$E$3:$F$14,2,FALSE)&amp;"/"&amp;RIGHT(A1985,4)</f>
        <v>#VALUE!</v>
      </c>
      <c r="M1985" s="12" t="e">
        <f>E1985&amp;"/"&amp;VLOOKUP([1]สูตรแปลงวันที่!F1985,'[1]Lookup Data'!$B$3:$C$14,2,FALSE)&amp;"/"&amp;[1]สูตรแปลงวันที่!G1985</f>
        <v>#VALUE!</v>
      </c>
    </row>
    <row r="1986" spans="1:13">
      <c r="A1986" s="11"/>
      <c r="B1986" s="12">
        <f t="shared" si="270"/>
        <v>0</v>
      </c>
      <c r="C1986" s="12">
        <f t="shared" si="271"/>
        <v>1</v>
      </c>
      <c r="D1986" s="12">
        <f t="shared" si="272"/>
        <v>1900</v>
      </c>
      <c r="E1986" s="12" t="str">
        <f t="shared" si="273"/>
        <v/>
      </c>
      <c r="F1986" s="12" t="e">
        <f t="shared" si="274"/>
        <v>#VALUE!</v>
      </c>
      <c r="G1986" s="12" t="str">
        <f t="shared" si="275"/>
        <v/>
      </c>
      <c r="H1986" s="12" t="e">
        <f t="shared" si="276"/>
        <v>#N/A</v>
      </c>
      <c r="I1986" s="12" t="str">
        <f t="shared" si="277"/>
        <v>0/1/2443</v>
      </c>
      <c r="J1986" s="12" t="str">
        <f t="shared" si="278"/>
        <v>0/1/2500</v>
      </c>
      <c r="K1986" s="12" t="e">
        <f>IF(VALUE(LEFT(A1986,SEARCH(" ",A1986)-1))&lt;10,"0"&amp;VALUE(LEFT(A1986,SEARCH(" ",A1986)-1)),VALUE(LEFT(A1986,SEARCH(" ",A1986)-1)))&amp;"/"&amp;VLOOKUP(MID(A1986,SEARCH(" ",A1986)+1,LEN(A1986)-SEARCH(" ",A1986)-3),'[1]Lookup Data'!$B$2:$C$14,2,FALSE)&amp;"/"&amp;RIGHT(A1986,2)+2500</f>
        <v>#VALUE!</v>
      </c>
      <c r="L1986" s="12" t="e">
        <f>LEFT(A1986,2)&amp;"/"&amp;VLOOKUP(MID(LEFT(A1986,LEN(A1986)-5),SEARCH(" ",A1986),LEN(LEFT(A1986,LEN(A1986)-5))-SEARCH(" ",A1986)+1),'[1]Lookup Data'!$E$3:$F$14,2,FALSE)&amp;"/"&amp;RIGHT(A1986,4)</f>
        <v>#VALUE!</v>
      </c>
      <c r="M1986" s="12" t="e">
        <f>E1986&amp;"/"&amp;VLOOKUP([1]สูตรแปลงวันที่!F1986,'[1]Lookup Data'!$B$3:$C$14,2,FALSE)&amp;"/"&amp;[1]สูตรแปลงวันที่!G1986</f>
        <v>#VALUE!</v>
      </c>
    </row>
    <row r="1987" spans="1:13">
      <c r="A1987" s="11"/>
      <c r="B1987" s="12">
        <f t="shared" ref="B1987:B2028" si="279">DAY(A1987)</f>
        <v>0</v>
      </c>
      <c r="C1987" s="12">
        <f t="shared" ref="C1987:C2028" si="280">MONTH(A1987)</f>
        <v>1</v>
      </c>
      <c r="D1987" s="12">
        <f t="shared" ref="D1987:D2028" si="281">YEAR(A1987)</f>
        <v>1900</v>
      </c>
      <c r="E1987" s="12" t="str">
        <f t="shared" ref="E1987:E2028" si="282">LEFT(A1987,2)</f>
        <v/>
      </c>
      <c r="F1987" s="12" t="e">
        <f t="shared" ref="F1987:F2028" si="283">MID(A1987,SEARCH(" ",A1987)+1,LEN(A1987)-5-SEARCH(" ",A1987))</f>
        <v>#VALUE!</v>
      </c>
      <c r="G1987" s="12" t="str">
        <f t="shared" ref="G1987:G2028" si="284">RIGHT(A1987,4)</f>
        <v/>
      </c>
      <c r="H1987" s="12" t="e">
        <f t="shared" si="276"/>
        <v>#N/A</v>
      </c>
      <c r="I1987" s="12" t="str">
        <f t="shared" si="277"/>
        <v>0/1/2443</v>
      </c>
      <c r="J1987" s="12" t="str">
        <f t="shared" si="278"/>
        <v>0/1/2500</v>
      </c>
      <c r="K1987" s="12" t="e">
        <f>IF(VALUE(LEFT(A1987,SEARCH(" ",A1987)-1))&lt;10,"0"&amp;VALUE(LEFT(A1987,SEARCH(" ",A1987)-1)),VALUE(LEFT(A1987,SEARCH(" ",A1987)-1)))&amp;"/"&amp;VLOOKUP(MID(A1987,SEARCH(" ",A1987)+1,LEN(A1987)-SEARCH(" ",A1987)-3),'[1]Lookup Data'!$B$2:$C$14,2,FALSE)&amp;"/"&amp;RIGHT(A1987,2)+2500</f>
        <v>#VALUE!</v>
      </c>
      <c r="L1987" s="12" t="e">
        <f>LEFT(A1987,2)&amp;"/"&amp;VLOOKUP(MID(LEFT(A1987,LEN(A1987)-5),SEARCH(" ",A1987),LEN(LEFT(A1987,LEN(A1987)-5))-SEARCH(" ",A1987)+1),'[1]Lookup Data'!$E$3:$F$14,2,FALSE)&amp;"/"&amp;RIGHT(A1987,4)</f>
        <v>#VALUE!</v>
      </c>
      <c r="M1987" s="12" t="e">
        <f>E1987&amp;"/"&amp;VLOOKUP([1]สูตรแปลงวันที่!F1987,'[1]Lookup Data'!$B$3:$C$14,2,FALSE)&amp;"/"&amp;[1]สูตรแปลงวันที่!G1987</f>
        <v>#VALUE!</v>
      </c>
    </row>
    <row r="1988" spans="1:13">
      <c r="A1988" s="11"/>
      <c r="B1988" s="12">
        <f t="shared" si="279"/>
        <v>0</v>
      </c>
      <c r="C1988" s="12">
        <f t="shared" si="280"/>
        <v>1</v>
      </c>
      <c r="D1988" s="12">
        <f t="shared" si="281"/>
        <v>1900</v>
      </c>
      <c r="E1988" s="12" t="str">
        <f t="shared" si="282"/>
        <v/>
      </c>
      <c r="F1988" s="12" t="e">
        <f t="shared" si="283"/>
        <v>#VALUE!</v>
      </c>
      <c r="G1988" s="12" t="str">
        <f t="shared" si="284"/>
        <v/>
      </c>
      <c r="H1988" s="12" t="e">
        <f t="shared" ref="H1988:H2028" si="285">IF(D1988&lt;2500,NA(),B1988&amp;"/"&amp;C1988&amp;"/"&amp;D1988)</f>
        <v>#N/A</v>
      </c>
      <c r="I1988" s="12" t="str">
        <f t="shared" ref="I1988:I2028" si="286">IF(D1988&gt;2057,NA(),B1988&amp;"/"&amp;C1988&amp;"/"&amp;D1988+543)</f>
        <v>0/1/2443</v>
      </c>
      <c r="J1988" s="12" t="str">
        <f t="shared" si="278"/>
        <v>0/1/2500</v>
      </c>
      <c r="K1988" s="12" t="e">
        <f>IF(VALUE(LEFT(A1988,SEARCH(" ",A1988)-1))&lt;10,"0"&amp;VALUE(LEFT(A1988,SEARCH(" ",A1988)-1)),VALUE(LEFT(A1988,SEARCH(" ",A1988)-1)))&amp;"/"&amp;VLOOKUP(MID(A1988,SEARCH(" ",A1988)+1,LEN(A1988)-SEARCH(" ",A1988)-3),'[1]Lookup Data'!$B$2:$C$14,2,FALSE)&amp;"/"&amp;RIGHT(A1988,2)+2500</f>
        <v>#VALUE!</v>
      </c>
      <c r="L1988" s="12" t="e">
        <f>LEFT(A1988,2)&amp;"/"&amp;VLOOKUP(MID(LEFT(A1988,LEN(A1988)-5),SEARCH(" ",A1988),LEN(LEFT(A1988,LEN(A1988)-5))-SEARCH(" ",A1988)+1),'[1]Lookup Data'!$E$3:$F$14,2,FALSE)&amp;"/"&amp;RIGHT(A1988,4)</f>
        <v>#VALUE!</v>
      </c>
      <c r="M1988" s="12" t="e">
        <f>E1988&amp;"/"&amp;VLOOKUP([1]สูตรแปลงวันที่!F1988,'[1]Lookup Data'!$B$3:$C$14,2,FALSE)&amp;"/"&amp;[1]สูตรแปลงวันที่!G1988</f>
        <v>#VALUE!</v>
      </c>
    </row>
    <row r="1989" spans="1:13">
      <c r="A1989" s="11"/>
      <c r="B1989" s="12">
        <f t="shared" si="279"/>
        <v>0</v>
      </c>
      <c r="C1989" s="12">
        <f t="shared" si="280"/>
        <v>1</v>
      </c>
      <c r="D1989" s="12">
        <f t="shared" si="281"/>
        <v>1900</v>
      </c>
      <c r="E1989" s="12" t="str">
        <f t="shared" si="282"/>
        <v/>
      </c>
      <c r="F1989" s="12" t="e">
        <f t="shared" si="283"/>
        <v>#VALUE!</v>
      </c>
      <c r="G1989" s="12" t="str">
        <f t="shared" si="284"/>
        <v/>
      </c>
      <c r="H1989" s="12" t="e">
        <f t="shared" si="285"/>
        <v>#N/A</v>
      </c>
      <c r="I1989" s="12" t="str">
        <f t="shared" si="286"/>
        <v>0/1/2443</v>
      </c>
      <c r="J1989" s="12" t="str">
        <f t="shared" ref="J1989:J2028" si="287">IF(D1989+600&gt;2601,NA(),B1989&amp;"/"&amp;C1989&amp;"/"&amp;D1989+600)</f>
        <v>0/1/2500</v>
      </c>
      <c r="K1989" s="12" t="e">
        <f>IF(VALUE(LEFT(A1989,SEARCH(" ",A1989)-1))&lt;10,"0"&amp;VALUE(LEFT(A1989,SEARCH(" ",A1989)-1)),VALUE(LEFT(A1989,SEARCH(" ",A1989)-1)))&amp;"/"&amp;VLOOKUP(MID(A1989,SEARCH(" ",A1989)+1,LEN(A1989)-SEARCH(" ",A1989)-3),'[1]Lookup Data'!$B$2:$C$14,2,FALSE)&amp;"/"&amp;RIGHT(A1989,2)+2500</f>
        <v>#VALUE!</v>
      </c>
      <c r="L1989" s="12" t="e">
        <f>LEFT(A1989,2)&amp;"/"&amp;VLOOKUP(MID(LEFT(A1989,LEN(A1989)-5),SEARCH(" ",A1989),LEN(LEFT(A1989,LEN(A1989)-5))-SEARCH(" ",A1989)+1),'[1]Lookup Data'!$E$3:$F$14,2,FALSE)&amp;"/"&amp;RIGHT(A1989,4)</f>
        <v>#VALUE!</v>
      </c>
      <c r="M1989" s="12" t="e">
        <f>E1989&amp;"/"&amp;VLOOKUP([1]สูตรแปลงวันที่!F1989,'[1]Lookup Data'!$B$3:$C$14,2,FALSE)&amp;"/"&amp;[1]สูตรแปลงวันที่!G1989</f>
        <v>#VALUE!</v>
      </c>
    </row>
    <row r="1990" spans="1:13">
      <c r="A1990" s="11"/>
      <c r="B1990" s="12">
        <f t="shared" si="279"/>
        <v>0</v>
      </c>
      <c r="C1990" s="12">
        <f t="shared" si="280"/>
        <v>1</v>
      </c>
      <c r="D1990" s="12">
        <f t="shared" si="281"/>
        <v>1900</v>
      </c>
      <c r="E1990" s="12" t="str">
        <f t="shared" si="282"/>
        <v/>
      </c>
      <c r="F1990" s="12" t="e">
        <f t="shared" si="283"/>
        <v>#VALUE!</v>
      </c>
      <c r="G1990" s="12" t="str">
        <f t="shared" si="284"/>
        <v/>
      </c>
      <c r="H1990" s="12" t="e">
        <f t="shared" si="285"/>
        <v>#N/A</v>
      </c>
      <c r="I1990" s="12" t="str">
        <f t="shared" si="286"/>
        <v>0/1/2443</v>
      </c>
      <c r="J1990" s="12" t="str">
        <f t="shared" si="287"/>
        <v>0/1/2500</v>
      </c>
      <c r="K1990" s="12" t="e">
        <f>IF(VALUE(LEFT(A1990,SEARCH(" ",A1990)-1))&lt;10,"0"&amp;VALUE(LEFT(A1990,SEARCH(" ",A1990)-1)),VALUE(LEFT(A1990,SEARCH(" ",A1990)-1)))&amp;"/"&amp;VLOOKUP(MID(A1990,SEARCH(" ",A1990)+1,LEN(A1990)-SEARCH(" ",A1990)-3),'[1]Lookup Data'!$B$2:$C$14,2,FALSE)&amp;"/"&amp;RIGHT(A1990,2)+2500</f>
        <v>#VALUE!</v>
      </c>
      <c r="L1990" s="12" t="e">
        <f>LEFT(A1990,2)&amp;"/"&amp;VLOOKUP(MID(LEFT(A1990,LEN(A1990)-5),SEARCH(" ",A1990),LEN(LEFT(A1990,LEN(A1990)-5))-SEARCH(" ",A1990)+1),'[1]Lookup Data'!$E$3:$F$14,2,FALSE)&amp;"/"&amp;RIGHT(A1990,4)</f>
        <v>#VALUE!</v>
      </c>
      <c r="M1990" s="12" t="e">
        <f>E1990&amp;"/"&amp;VLOOKUP([1]สูตรแปลงวันที่!F1990,'[1]Lookup Data'!$B$3:$C$14,2,FALSE)&amp;"/"&amp;[1]สูตรแปลงวันที่!G1990</f>
        <v>#VALUE!</v>
      </c>
    </row>
    <row r="1991" spans="1:13">
      <c r="A1991" s="11"/>
      <c r="B1991" s="12">
        <f t="shared" si="279"/>
        <v>0</v>
      </c>
      <c r="C1991" s="12">
        <f t="shared" si="280"/>
        <v>1</v>
      </c>
      <c r="D1991" s="12">
        <f t="shared" si="281"/>
        <v>1900</v>
      </c>
      <c r="E1991" s="12" t="str">
        <f t="shared" si="282"/>
        <v/>
      </c>
      <c r="F1991" s="12" t="e">
        <f t="shared" si="283"/>
        <v>#VALUE!</v>
      </c>
      <c r="G1991" s="12" t="str">
        <f t="shared" si="284"/>
        <v/>
      </c>
      <c r="H1991" s="12" t="e">
        <f t="shared" si="285"/>
        <v>#N/A</v>
      </c>
      <c r="I1991" s="12" t="str">
        <f t="shared" si="286"/>
        <v>0/1/2443</v>
      </c>
      <c r="J1991" s="12" t="str">
        <f t="shared" si="287"/>
        <v>0/1/2500</v>
      </c>
      <c r="K1991" s="12" t="e">
        <f>IF(VALUE(LEFT(A1991,SEARCH(" ",A1991)-1))&lt;10,"0"&amp;VALUE(LEFT(A1991,SEARCH(" ",A1991)-1)),VALUE(LEFT(A1991,SEARCH(" ",A1991)-1)))&amp;"/"&amp;VLOOKUP(MID(A1991,SEARCH(" ",A1991)+1,LEN(A1991)-SEARCH(" ",A1991)-3),'[1]Lookup Data'!$B$2:$C$14,2,FALSE)&amp;"/"&amp;RIGHT(A1991,2)+2500</f>
        <v>#VALUE!</v>
      </c>
      <c r="L1991" s="12" t="e">
        <f>LEFT(A1991,2)&amp;"/"&amp;VLOOKUP(MID(LEFT(A1991,LEN(A1991)-5),SEARCH(" ",A1991),LEN(LEFT(A1991,LEN(A1991)-5))-SEARCH(" ",A1991)+1),'[1]Lookup Data'!$E$3:$F$14,2,FALSE)&amp;"/"&amp;RIGHT(A1991,4)</f>
        <v>#VALUE!</v>
      </c>
      <c r="M1991" s="12" t="e">
        <f>E1991&amp;"/"&amp;VLOOKUP([1]สูตรแปลงวันที่!F1991,'[1]Lookup Data'!$B$3:$C$14,2,FALSE)&amp;"/"&amp;[1]สูตรแปลงวันที่!G1991</f>
        <v>#VALUE!</v>
      </c>
    </row>
    <row r="1992" spans="1:13">
      <c r="A1992" s="11"/>
      <c r="B1992" s="12">
        <f t="shared" si="279"/>
        <v>0</v>
      </c>
      <c r="C1992" s="12">
        <f t="shared" si="280"/>
        <v>1</v>
      </c>
      <c r="D1992" s="12">
        <f t="shared" si="281"/>
        <v>1900</v>
      </c>
      <c r="E1992" s="12" t="str">
        <f t="shared" si="282"/>
        <v/>
      </c>
      <c r="F1992" s="12" t="e">
        <f t="shared" si="283"/>
        <v>#VALUE!</v>
      </c>
      <c r="G1992" s="12" t="str">
        <f t="shared" si="284"/>
        <v/>
      </c>
      <c r="H1992" s="12" t="e">
        <f t="shared" si="285"/>
        <v>#N/A</v>
      </c>
      <c r="I1992" s="12" t="str">
        <f t="shared" si="286"/>
        <v>0/1/2443</v>
      </c>
      <c r="J1992" s="12" t="str">
        <f t="shared" si="287"/>
        <v>0/1/2500</v>
      </c>
      <c r="K1992" s="12" t="e">
        <f>IF(VALUE(LEFT(A1992,SEARCH(" ",A1992)-1))&lt;10,"0"&amp;VALUE(LEFT(A1992,SEARCH(" ",A1992)-1)),VALUE(LEFT(A1992,SEARCH(" ",A1992)-1)))&amp;"/"&amp;VLOOKUP(MID(A1992,SEARCH(" ",A1992)+1,LEN(A1992)-SEARCH(" ",A1992)-3),'[1]Lookup Data'!$B$2:$C$14,2,FALSE)&amp;"/"&amp;RIGHT(A1992,2)+2500</f>
        <v>#VALUE!</v>
      </c>
      <c r="L1992" s="12" t="e">
        <f>LEFT(A1992,2)&amp;"/"&amp;VLOOKUP(MID(LEFT(A1992,LEN(A1992)-5),SEARCH(" ",A1992),LEN(LEFT(A1992,LEN(A1992)-5))-SEARCH(" ",A1992)+1),'[1]Lookup Data'!$E$3:$F$14,2,FALSE)&amp;"/"&amp;RIGHT(A1992,4)</f>
        <v>#VALUE!</v>
      </c>
      <c r="M1992" s="12" t="e">
        <f>E1992&amp;"/"&amp;VLOOKUP([1]สูตรแปลงวันที่!F1992,'[1]Lookup Data'!$B$3:$C$14,2,FALSE)&amp;"/"&amp;[1]สูตรแปลงวันที่!G1992</f>
        <v>#VALUE!</v>
      </c>
    </row>
    <row r="1993" spans="1:13">
      <c r="A1993" s="11"/>
      <c r="B1993" s="12">
        <f t="shared" si="279"/>
        <v>0</v>
      </c>
      <c r="C1993" s="12">
        <f t="shared" si="280"/>
        <v>1</v>
      </c>
      <c r="D1993" s="12">
        <f t="shared" si="281"/>
        <v>1900</v>
      </c>
      <c r="E1993" s="12" t="str">
        <f t="shared" si="282"/>
        <v/>
      </c>
      <c r="F1993" s="12" t="e">
        <f t="shared" si="283"/>
        <v>#VALUE!</v>
      </c>
      <c r="G1993" s="12" t="str">
        <f t="shared" si="284"/>
        <v/>
      </c>
      <c r="H1993" s="12" t="e">
        <f t="shared" si="285"/>
        <v>#N/A</v>
      </c>
      <c r="I1993" s="12" t="str">
        <f t="shared" si="286"/>
        <v>0/1/2443</v>
      </c>
      <c r="J1993" s="12" t="str">
        <f t="shared" si="287"/>
        <v>0/1/2500</v>
      </c>
      <c r="K1993" s="12" t="e">
        <f>IF(VALUE(LEFT(A1993,SEARCH(" ",A1993)-1))&lt;10,"0"&amp;VALUE(LEFT(A1993,SEARCH(" ",A1993)-1)),VALUE(LEFT(A1993,SEARCH(" ",A1993)-1)))&amp;"/"&amp;VLOOKUP(MID(A1993,SEARCH(" ",A1993)+1,LEN(A1993)-SEARCH(" ",A1993)-3),'[1]Lookup Data'!$B$2:$C$14,2,FALSE)&amp;"/"&amp;RIGHT(A1993,2)+2500</f>
        <v>#VALUE!</v>
      </c>
      <c r="L1993" s="12" t="e">
        <f>LEFT(A1993,2)&amp;"/"&amp;VLOOKUP(MID(LEFT(A1993,LEN(A1993)-5),SEARCH(" ",A1993),LEN(LEFT(A1993,LEN(A1993)-5))-SEARCH(" ",A1993)+1),'[1]Lookup Data'!$E$3:$F$14,2,FALSE)&amp;"/"&amp;RIGHT(A1993,4)</f>
        <v>#VALUE!</v>
      </c>
      <c r="M1993" s="12" t="e">
        <f>E1993&amp;"/"&amp;VLOOKUP([1]สูตรแปลงวันที่!F1993,'[1]Lookup Data'!$B$3:$C$14,2,FALSE)&amp;"/"&amp;[1]สูตรแปลงวันที่!G1993</f>
        <v>#VALUE!</v>
      </c>
    </row>
    <row r="1994" spans="1:13">
      <c r="A1994" s="11"/>
      <c r="B1994" s="12">
        <f t="shared" si="279"/>
        <v>0</v>
      </c>
      <c r="C1994" s="12">
        <f t="shared" si="280"/>
        <v>1</v>
      </c>
      <c r="D1994" s="12">
        <f t="shared" si="281"/>
        <v>1900</v>
      </c>
      <c r="E1994" s="12" t="str">
        <f t="shared" si="282"/>
        <v/>
      </c>
      <c r="F1994" s="12" t="e">
        <f t="shared" si="283"/>
        <v>#VALUE!</v>
      </c>
      <c r="G1994" s="12" t="str">
        <f t="shared" si="284"/>
        <v/>
      </c>
      <c r="H1994" s="12" t="e">
        <f t="shared" si="285"/>
        <v>#N/A</v>
      </c>
      <c r="I1994" s="12" t="str">
        <f t="shared" si="286"/>
        <v>0/1/2443</v>
      </c>
      <c r="J1994" s="12" t="str">
        <f t="shared" si="287"/>
        <v>0/1/2500</v>
      </c>
      <c r="K1994" s="12" t="e">
        <f>IF(VALUE(LEFT(A1994,SEARCH(" ",A1994)-1))&lt;10,"0"&amp;VALUE(LEFT(A1994,SEARCH(" ",A1994)-1)),VALUE(LEFT(A1994,SEARCH(" ",A1994)-1)))&amp;"/"&amp;VLOOKUP(MID(A1994,SEARCH(" ",A1994)+1,LEN(A1994)-SEARCH(" ",A1994)-3),'[1]Lookup Data'!$B$2:$C$14,2,FALSE)&amp;"/"&amp;RIGHT(A1994,2)+2500</f>
        <v>#VALUE!</v>
      </c>
      <c r="L1994" s="12" t="e">
        <f>LEFT(A1994,2)&amp;"/"&amp;VLOOKUP(MID(LEFT(A1994,LEN(A1994)-5),SEARCH(" ",A1994),LEN(LEFT(A1994,LEN(A1994)-5))-SEARCH(" ",A1994)+1),'[1]Lookup Data'!$E$3:$F$14,2,FALSE)&amp;"/"&amp;RIGHT(A1994,4)</f>
        <v>#VALUE!</v>
      </c>
      <c r="M1994" s="12" t="e">
        <f>E1994&amp;"/"&amp;VLOOKUP([1]สูตรแปลงวันที่!F1994,'[1]Lookup Data'!$B$3:$C$14,2,FALSE)&amp;"/"&amp;[1]สูตรแปลงวันที่!G1994</f>
        <v>#VALUE!</v>
      </c>
    </row>
    <row r="1995" spans="1:13">
      <c r="A1995" s="11"/>
      <c r="B1995" s="12">
        <f t="shared" si="279"/>
        <v>0</v>
      </c>
      <c r="C1995" s="12">
        <f t="shared" si="280"/>
        <v>1</v>
      </c>
      <c r="D1995" s="12">
        <f t="shared" si="281"/>
        <v>1900</v>
      </c>
      <c r="E1995" s="12" t="str">
        <f t="shared" si="282"/>
        <v/>
      </c>
      <c r="F1995" s="12" t="e">
        <f t="shared" si="283"/>
        <v>#VALUE!</v>
      </c>
      <c r="G1995" s="12" t="str">
        <f t="shared" si="284"/>
        <v/>
      </c>
      <c r="H1995" s="12" t="e">
        <f t="shared" si="285"/>
        <v>#N/A</v>
      </c>
      <c r="I1995" s="12" t="str">
        <f t="shared" si="286"/>
        <v>0/1/2443</v>
      </c>
      <c r="J1995" s="12" t="str">
        <f t="shared" si="287"/>
        <v>0/1/2500</v>
      </c>
      <c r="K1995" s="12" t="e">
        <f>IF(VALUE(LEFT(A1995,SEARCH(" ",A1995)-1))&lt;10,"0"&amp;VALUE(LEFT(A1995,SEARCH(" ",A1995)-1)),VALUE(LEFT(A1995,SEARCH(" ",A1995)-1)))&amp;"/"&amp;VLOOKUP(MID(A1995,SEARCH(" ",A1995)+1,LEN(A1995)-SEARCH(" ",A1995)-3),'[1]Lookup Data'!$B$2:$C$14,2,FALSE)&amp;"/"&amp;RIGHT(A1995,2)+2500</f>
        <v>#VALUE!</v>
      </c>
      <c r="L1995" s="12" t="e">
        <f>LEFT(A1995,2)&amp;"/"&amp;VLOOKUP(MID(LEFT(A1995,LEN(A1995)-5),SEARCH(" ",A1995),LEN(LEFT(A1995,LEN(A1995)-5))-SEARCH(" ",A1995)+1),'[1]Lookup Data'!$E$3:$F$14,2,FALSE)&amp;"/"&amp;RIGHT(A1995,4)</f>
        <v>#VALUE!</v>
      </c>
      <c r="M1995" s="12" t="e">
        <f>E1995&amp;"/"&amp;VLOOKUP([1]สูตรแปลงวันที่!F1995,'[1]Lookup Data'!$B$3:$C$14,2,FALSE)&amp;"/"&amp;[1]สูตรแปลงวันที่!G1995</f>
        <v>#VALUE!</v>
      </c>
    </row>
    <row r="1996" spans="1:13">
      <c r="A1996" s="11"/>
      <c r="B1996" s="12">
        <f t="shared" si="279"/>
        <v>0</v>
      </c>
      <c r="C1996" s="12">
        <f t="shared" si="280"/>
        <v>1</v>
      </c>
      <c r="D1996" s="12">
        <f t="shared" si="281"/>
        <v>1900</v>
      </c>
      <c r="E1996" s="12" t="str">
        <f t="shared" si="282"/>
        <v/>
      </c>
      <c r="F1996" s="12" t="e">
        <f t="shared" si="283"/>
        <v>#VALUE!</v>
      </c>
      <c r="G1996" s="12" t="str">
        <f t="shared" si="284"/>
        <v/>
      </c>
      <c r="H1996" s="12" t="e">
        <f t="shared" si="285"/>
        <v>#N/A</v>
      </c>
      <c r="I1996" s="12" t="str">
        <f t="shared" si="286"/>
        <v>0/1/2443</v>
      </c>
      <c r="J1996" s="12" t="str">
        <f t="shared" si="287"/>
        <v>0/1/2500</v>
      </c>
      <c r="K1996" s="12" t="e">
        <f>IF(VALUE(LEFT(A1996,SEARCH(" ",A1996)-1))&lt;10,"0"&amp;VALUE(LEFT(A1996,SEARCH(" ",A1996)-1)),VALUE(LEFT(A1996,SEARCH(" ",A1996)-1)))&amp;"/"&amp;VLOOKUP(MID(A1996,SEARCH(" ",A1996)+1,LEN(A1996)-SEARCH(" ",A1996)-3),'[1]Lookup Data'!$B$2:$C$14,2,FALSE)&amp;"/"&amp;RIGHT(A1996,2)+2500</f>
        <v>#VALUE!</v>
      </c>
      <c r="L1996" s="12" t="e">
        <f>LEFT(A1996,2)&amp;"/"&amp;VLOOKUP(MID(LEFT(A1996,LEN(A1996)-5),SEARCH(" ",A1996),LEN(LEFT(A1996,LEN(A1996)-5))-SEARCH(" ",A1996)+1),'[1]Lookup Data'!$E$3:$F$14,2,FALSE)&amp;"/"&amp;RIGHT(A1996,4)</f>
        <v>#VALUE!</v>
      </c>
      <c r="M1996" s="12" t="e">
        <f>E1996&amp;"/"&amp;VLOOKUP([1]สูตรแปลงวันที่!F1996,'[1]Lookup Data'!$B$3:$C$14,2,FALSE)&amp;"/"&amp;[1]สูตรแปลงวันที่!G1996</f>
        <v>#VALUE!</v>
      </c>
    </row>
    <row r="1997" spans="1:13">
      <c r="A1997" s="11"/>
      <c r="B1997" s="12">
        <f t="shared" si="279"/>
        <v>0</v>
      </c>
      <c r="C1997" s="12">
        <f t="shared" si="280"/>
        <v>1</v>
      </c>
      <c r="D1997" s="12">
        <f t="shared" si="281"/>
        <v>1900</v>
      </c>
      <c r="E1997" s="12" t="str">
        <f t="shared" si="282"/>
        <v/>
      </c>
      <c r="F1997" s="12" t="e">
        <f t="shared" si="283"/>
        <v>#VALUE!</v>
      </c>
      <c r="G1997" s="12" t="str">
        <f t="shared" si="284"/>
        <v/>
      </c>
      <c r="H1997" s="12" t="e">
        <f t="shared" si="285"/>
        <v>#N/A</v>
      </c>
      <c r="I1997" s="12" t="str">
        <f t="shared" si="286"/>
        <v>0/1/2443</v>
      </c>
      <c r="J1997" s="12" t="str">
        <f t="shared" si="287"/>
        <v>0/1/2500</v>
      </c>
      <c r="K1997" s="12" t="e">
        <f>IF(VALUE(LEFT(A1997,SEARCH(" ",A1997)-1))&lt;10,"0"&amp;VALUE(LEFT(A1997,SEARCH(" ",A1997)-1)),VALUE(LEFT(A1997,SEARCH(" ",A1997)-1)))&amp;"/"&amp;VLOOKUP(MID(A1997,SEARCH(" ",A1997)+1,LEN(A1997)-SEARCH(" ",A1997)-3),'[1]Lookup Data'!$B$2:$C$14,2,FALSE)&amp;"/"&amp;RIGHT(A1997,2)+2500</f>
        <v>#VALUE!</v>
      </c>
      <c r="L1997" s="12" t="e">
        <f>LEFT(A1997,2)&amp;"/"&amp;VLOOKUP(MID(LEFT(A1997,LEN(A1997)-5),SEARCH(" ",A1997),LEN(LEFT(A1997,LEN(A1997)-5))-SEARCH(" ",A1997)+1),'[1]Lookup Data'!$E$3:$F$14,2,FALSE)&amp;"/"&amp;RIGHT(A1997,4)</f>
        <v>#VALUE!</v>
      </c>
      <c r="M1997" s="12" t="e">
        <f>E1997&amp;"/"&amp;VLOOKUP([1]สูตรแปลงวันที่!F1997,'[1]Lookup Data'!$B$3:$C$14,2,FALSE)&amp;"/"&amp;[1]สูตรแปลงวันที่!G1997</f>
        <v>#VALUE!</v>
      </c>
    </row>
    <row r="1998" spans="1:13">
      <c r="A1998" s="11"/>
      <c r="B1998" s="12">
        <f t="shared" si="279"/>
        <v>0</v>
      </c>
      <c r="C1998" s="12">
        <f t="shared" si="280"/>
        <v>1</v>
      </c>
      <c r="D1998" s="12">
        <f t="shared" si="281"/>
        <v>1900</v>
      </c>
      <c r="E1998" s="12" t="str">
        <f t="shared" si="282"/>
        <v/>
      </c>
      <c r="F1998" s="12" t="e">
        <f t="shared" si="283"/>
        <v>#VALUE!</v>
      </c>
      <c r="G1998" s="12" t="str">
        <f t="shared" si="284"/>
        <v/>
      </c>
      <c r="H1998" s="12" t="e">
        <f t="shared" si="285"/>
        <v>#N/A</v>
      </c>
      <c r="I1998" s="12" t="str">
        <f t="shared" si="286"/>
        <v>0/1/2443</v>
      </c>
      <c r="J1998" s="12" t="str">
        <f t="shared" si="287"/>
        <v>0/1/2500</v>
      </c>
      <c r="K1998" s="12" t="e">
        <f>IF(VALUE(LEFT(A1998,SEARCH(" ",A1998)-1))&lt;10,"0"&amp;VALUE(LEFT(A1998,SEARCH(" ",A1998)-1)),VALUE(LEFT(A1998,SEARCH(" ",A1998)-1)))&amp;"/"&amp;VLOOKUP(MID(A1998,SEARCH(" ",A1998)+1,LEN(A1998)-SEARCH(" ",A1998)-3),'[1]Lookup Data'!$B$2:$C$14,2,FALSE)&amp;"/"&amp;RIGHT(A1998,2)+2500</f>
        <v>#VALUE!</v>
      </c>
      <c r="L1998" s="12" t="e">
        <f>LEFT(A1998,2)&amp;"/"&amp;VLOOKUP(MID(LEFT(A1998,LEN(A1998)-5),SEARCH(" ",A1998),LEN(LEFT(A1998,LEN(A1998)-5))-SEARCH(" ",A1998)+1),'[1]Lookup Data'!$E$3:$F$14,2,FALSE)&amp;"/"&amp;RIGHT(A1998,4)</f>
        <v>#VALUE!</v>
      </c>
      <c r="M1998" s="12" t="e">
        <f>E1998&amp;"/"&amp;VLOOKUP([1]สูตรแปลงวันที่!F1998,'[1]Lookup Data'!$B$3:$C$14,2,FALSE)&amp;"/"&amp;[1]สูตรแปลงวันที่!G1998</f>
        <v>#VALUE!</v>
      </c>
    </row>
    <row r="1999" spans="1:13">
      <c r="A1999" s="11"/>
      <c r="B1999" s="12">
        <f t="shared" si="279"/>
        <v>0</v>
      </c>
      <c r="C1999" s="12">
        <f t="shared" si="280"/>
        <v>1</v>
      </c>
      <c r="D1999" s="12">
        <f t="shared" si="281"/>
        <v>1900</v>
      </c>
      <c r="E1999" s="12" t="str">
        <f t="shared" si="282"/>
        <v/>
      </c>
      <c r="F1999" s="12" t="e">
        <f t="shared" si="283"/>
        <v>#VALUE!</v>
      </c>
      <c r="G1999" s="12" t="str">
        <f t="shared" si="284"/>
        <v/>
      </c>
      <c r="H1999" s="12" t="e">
        <f t="shared" si="285"/>
        <v>#N/A</v>
      </c>
      <c r="I1999" s="12" t="str">
        <f t="shared" si="286"/>
        <v>0/1/2443</v>
      </c>
      <c r="J1999" s="12" t="str">
        <f t="shared" si="287"/>
        <v>0/1/2500</v>
      </c>
      <c r="K1999" s="12" t="e">
        <f>IF(VALUE(LEFT(A1999,SEARCH(" ",A1999)-1))&lt;10,"0"&amp;VALUE(LEFT(A1999,SEARCH(" ",A1999)-1)),VALUE(LEFT(A1999,SEARCH(" ",A1999)-1)))&amp;"/"&amp;VLOOKUP(MID(A1999,SEARCH(" ",A1999)+1,LEN(A1999)-SEARCH(" ",A1999)-3),'[1]Lookup Data'!$B$2:$C$14,2,FALSE)&amp;"/"&amp;RIGHT(A1999,2)+2500</f>
        <v>#VALUE!</v>
      </c>
      <c r="L1999" s="12" t="e">
        <f>LEFT(A1999,2)&amp;"/"&amp;VLOOKUP(MID(LEFT(A1999,LEN(A1999)-5),SEARCH(" ",A1999),LEN(LEFT(A1999,LEN(A1999)-5))-SEARCH(" ",A1999)+1),'[1]Lookup Data'!$E$3:$F$14,2,FALSE)&amp;"/"&amp;RIGHT(A1999,4)</f>
        <v>#VALUE!</v>
      </c>
      <c r="M1999" s="12" t="e">
        <f>E1999&amp;"/"&amp;VLOOKUP([1]สูตรแปลงวันที่!F1999,'[1]Lookup Data'!$B$3:$C$14,2,FALSE)&amp;"/"&amp;[1]สูตรแปลงวันที่!G1999</f>
        <v>#VALUE!</v>
      </c>
    </row>
    <row r="2000" spans="1:13">
      <c r="A2000" s="11"/>
      <c r="B2000" s="12">
        <f t="shared" si="279"/>
        <v>0</v>
      </c>
      <c r="C2000" s="12">
        <f t="shared" si="280"/>
        <v>1</v>
      </c>
      <c r="D2000" s="12">
        <f t="shared" si="281"/>
        <v>1900</v>
      </c>
      <c r="E2000" s="12" t="str">
        <f t="shared" si="282"/>
        <v/>
      </c>
      <c r="F2000" s="12" t="e">
        <f t="shared" si="283"/>
        <v>#VALUE!</v>
      </c>
      <c r="G2000" s="12" t="str">
        <f t="shared" si="284"/>
        <v/>
      </c>
      <c r="H2000" s="12" t="e">
        <f t="shared" si="285"/>
        <v>#N/A</v>
      </c>
      <c r="I2000" s="12" t="str">
        <f t="shared" si="286"/>
        <v>0/1/2443</v>
      </c>
      <c r="J2000" s="12" t="str">
        <f t="shared" si="287"/>
        <v>0/1/2500</v>
      </c>
      <c r="K2000" s="12" t="e">
        <f>IF(VALUE(LEFT(A2000,SEARCH(" ",A2000)-1))&lt;10,"0"&amp;VALUE(LEFT(A2000,SEARCH(" ",A2000)-1)),VALUE(LEFT(A2000,SEARCH(" ",A2000)-1)))&amp;"/"&amp;VLOOKUP(MID(A2000,SEARCH(" ",A2000)+1,LEN(A2000)-SEARCH(" ",A2000)-3),'[1]Lookup Data'!$B$2:$C$14,2,FALSE)&amp;"/"&amp;RIGHT(A2000,2)+2500</f>
        <v>#VALUE!</v>
      </c>
      <c r="L2000" s="12" t="e">
        <f>LEFT(A2000,2)&amp;"/"&amp;VLOOKUP(MID(LEFT(A2000,LEN(A2000)-5),SEARCH(" ",A2000),LEN(LEFT(A2000,LEN(A2000)-5))-SEARCH(" ",A2000)+1),'[1]Lookup Data'!$E$3:$F$14,2,FALSE)&amp;"/"&amp;RIGHT(A2000,4)</f>
        <v>#VALUE!</v>
      </c>
      <c r="M2000" s="12" t="e">
        <f>E2000&amp;"/"&amp;VLOOKUP([1]สูตรแปลงวันที่!F2000,'[1]Lookup Data'!$B$3:$C$14,2,FALSE)&amp;"/"&amp;[1]สูตรแปลงวันที่!G2000</f>
        <v>#VALUE!</v>
      </c>
    </row>
    <row r="2001" spans="1:13">
      <c r="A2001" s="11"/>
      <c r="B2001" s="12">
        <f t="shared" si="279"/>
        <v>0</v>
      </c>
      <c r="C2001" s="12">
        <f t="shared" si="280"/>
        <v>1</v>
      </c>
      <c r="D2001" s="12">
        <f t="shared" si="281"/>
        <v>1900</v>
      </c>
      <c r="E2001" s="12" t="str">
        <f t="shared" si="282"/>
        <v/>
      </c>
      <c r="F2001" s="12" t="e">
        <f t="shared" si="283"/>
        <v>#VALUE!</v>
      </c>
      <c r="G2001" s="12" t="str">
        <f t="shared" si="284"/>
        <v/>
      </c>
      <c r="H2001" s="12" t="e">
        <f t="shared" si="285"/>
        <v>#N/A</v>
      </c>
      <c r="I2001" s="12" t="str">
        <f t="shared" si="286"/>
        <v>0/1/2443</v>
      </c>
      <c r="J2001" s="12" t="str">
        <f t="shared" si="287"/>
        <v>0/1/2500</v>
      </c>
      <c r="K2001" s="12" t="e">
        <f>IF(VALUE(LEFT(A2001,SEARCH(" ",A2001)-1))&lt;10,"0"&amp;VALUE(LEFT(A2001,SEARCH(" ",A2001)-1)),VALUE(LEFT(A2001,SEARCH(" ",A2001)-1)))&amp;"/"&amp;VLOOKUP(MID(A2001,SEARCH(" ",A2001)+1,LEN(A2001)-SEARCH(" ",A2001)-3),'[1]Lookup Data'!$B$2:$C$14,2,FALSE)&amp;"/"&amp;RIGHT(A2001,2)+2500</f>
        <v>#VALUE!</v>
      </c>
      <c r="L2001" s="12" t="e">
        <f>LEFT(A2001,2)&amp;"/"&amp;VLOOKUP(MID(LEFT(A2001,LEN(A2001)-5),SEARCH(" ",A2001),LEN(LEFT(A2001,LEN(A2001)-5))-SEARCH(" ",A2001)+1),'[1]Lookup Data'!$E$3:$F$14,2,FALSE)&amp;"/"&amp;RIGHT(A2001,4)</f>
        <v>#VALUE!</v>
      </c>
      <c r="M2001" s="12" t="e">
        <f>E2001&amp;"/"&amp;VLOOKUP([1]สูตรแปลงวันที่!F2001,'[1]Lookup Data'!$B$3:$C$14,2,FALSE)&amp;"/"&amp;[1]สูตรแปลงวันที่!G2001</f>
        <v>#VALUE!</v>
      </c>
    </row>
    <row r="2002" spans="1:13">
      <c r="A2002" s="11"/>
      <c r="B2002" s="12">
        <f t="shared" si="279"/>
        <v>0</v>
      </c>
      <c r="C2002" s="12">
        <f t="shared" si="280"/>
        <v>1</v>
      </c>
      <c r="D2002" s="12">
        <f t="shared" si="281"/>
        <v>1900</v>
      </c>
      <c r="E2002" s="12" t="str">
        <f t="shared" si="282"/>
        <v/>
      </c>
      <c r="F2002" s="12" t="e">
        <f t="shared" si="283"/>
        <v>#VALUE!</v>
      </c>
      <c r="G2002" s="12" t="str">
        <f t="shared" si="284"/>
        <v/>
      </c>
      <c r="H2002" s="12" t="e">
        <f t="shared" si="285"/>
        <v>#N/A</v>
      </c>
      <c r="I2002" s="12" t="str">
        <f t="shared" si="286"/>
        <v>0/1/2443</v>
      </c>
      <c r="J2002" s="12" t="str">
        <f t="shared" si="287"/>
        <v>0/1/2500</v>
      </c>
      <c r="K2002" s="12" t="e">
        <f>IF(VALUE(LEFT(A2002,SEARCH(" ",A2002)-1))&lt;10,"0"&amp;VALUE(LEFT(A2002,SEARCH(" ",A2002)-1)),VALUE(LEFT(A2002,SEARCH(" ",A2002)-1)))&amp;"/"&amp;VLOOKUP(MID(A2002,SEARCH(" ",A2002)+1,LEN(A2002)-SEARCH(" ",A2002)-3),'[1]Lookup Data'!$B$2:$C$14,2,FALSE)&amp;"/"&amp;RIGHT(A2002,2)+2500</f>
        <v>#VALUE!</v>
      </c>
      <c r="L2002" s="12" t="e">
        <f>LEFT(A2002,2)&amp;"/"&amp;VLOOKUP(MID(LEFT(A2002,LEN(A2002)-5),SEARCH(" ",A2002),LEN(LEFT(A2002,LEN(A2002)-5))-SEARCH(" ",A2002)+1),'[1]Lookup Data'!$E$3:$F$14,2,FALSE)&amp;"/"&amp;RIGHT(A2002,4)</f>
        <v>#VALUE!</v>
      </c>
      <c r="M2002" s="12" t="e">
        <f>E2002&amp;"/"&amp;VLOOKUP([1]สูตรแปลงวันที่!F2002,'[1]Lookup Data'!$B$3:$C$14,2,FALSE)&amp;"/"&amp;[1]สูตรแปลงวันที่!G2002</f>
        <v>#VALUE!</v>
      </c>
    </row>
    <row r="2003" spans="1:13">
      <c r="A2003" s="11"/>
      <c r="B2003" s="12">
        <f t="shared" si="279"/>
        <v>0</v>
      </c>
      <c r="C2003" s="12">
        <f t="shared" si="280"/>
        <v>1</v>
      </c>
      <c r="D2003" s="12">
        <f t="shared" si="281"/>
        <v>1900</v>
      </c>
      <c r="E2003" s="12" t="str">
        <f t="shared" si="282"/>
        <v/>
      </c>
      <c r="F2003" s="12" t="e">
        <f t="shared" si="283"/>
        <v>#VALUE!</v>
      </c>
      <c r="G2003" s="12" t="str">
        <f t="shared" si="284"/>
        <v/>
      </c>
      <c r="H2003" s="12" t="e">
        <f t="shared" si="285"/>
        <v>#N/A</v>
      </c>
      <c r="I2003" s="12" t="str">
        <f t="shared" si="286"/>
        <v>0/1/2443</v>
      </c>
      <c r="J2003" s="12" t="str">
        <f t="shared" si="287"/>
        <v>0/1/2500</v>
      </c>
      <c r="K2003" s="12" t="e">
        <f>IF(VALUE(LEFT(A2003,SEARCH(" ",A2003)-1))&lt;10,"0"&amp;VALUE(LEFT(A2003,SEARCH(" ",A2003)-1)),VALUE(LEFT(A2003,SEARCH(" ",A2003)-1)))&amp;"/"&amp;VLOOKUP(MID(A2003,SEARCH(" ",A2003)+1,LEN(A2003)-SEARCH(" ",A2003)-3),'[1]Lookup Data'!$B$2:$C$14,2,FALSE)&amp;"/"&amp;RIGHT(A2003,2)+2500</f>
        <v>#VALUE!</v>
      </c>
      <c r="L2003" s="12" t="e">
        <f>LEFT(A2003,2)&amp;"/"&amp;VLOOKUP(MID(LEFT(A2003,LEN(A2003)-5),SEARCH(" ",A2003),LEN(LEFT(A2003,LEN(A2003)-5))-SEARCH(" ",A2003)+1),'[1]Lookup Data'!$E$3:$F$14,2,FALSE)&amp;"/"&amp;RIGHT(A2003,4)</f>
        <v>#VALUE!</v>
      </c>
      <c r="M2003" s="12" t="e">
        <f>E2003&amp;"/"&amp;VLOOKUP([1]สูตรแปลงวันที่!F2003,'[1]Lookup Data'!$B$3:$C$14,2,FALSE)&amp;"/"&amp;[1]สูตรแปลงวันที่!G2003</f>
        <v>#VALUE!</v>
      </c>
    </row>
    <row r="2004" spans="1:13">
      <c r="A2004" s="11"/>
      <c r="B2004" s="12">
        <f t="shared" si="279"/>
        <v>0</v>
      </c>
      <c r="C2004" s="12">
        <f t="shared" si="280"/>
        <v>1</v>
      </c>
      <c r="D2004" s="12">
        <f t="shared" si="281"/>
        <v>1900</v>
      </c>
      <c r="E2004" s="12" t="str">
        <f t="shared" si="282"/>
        <v/>
      </c>
      <c r="F2004" s="12" t="e">
        <f t="shared" si="283"/>
        <v>#VALUE!</v>
      </c>
      <c r="G2004" s="12" t="str">
        <f t="shared" si="284"/>
        <v/>
      </c>
      <c r="H2004" s="12" t="e">
        <f t="shared" si="285"/>
        <v>#N/A</v>
      </c>
      <c r="I2004" s="12" t="str">
        <f t="shared" si="286"/>
        <v>0/1/2443</v>
      </c>
      <c r="J2004" s="12" t="str">
        <f t="shared" si="287"/>
        <v>0/1/2500</v>
      </c>
      <c r="K2004" s="12" t="e">
        <f>IF(VALUE(LEFT(A2004,SEARCH(" ",A2004)-1))&lt;10,"0"&amp;VALUE(LEFT(A2004,SEARCH(" ",A2004)-1)),VALUE(LEFT(A2004,SEARCH(" ",A2004)-1)))&amp;"/"&amp;VLOOKUP(MID(A2004,SEARCH(" ",A2004)+1,LEN(A2004)-SEARCH(" ",A2004)-3),'[1]Lookup Data'!$B$2:$C$14,2,FALSE)&amp;"/"&amp;RIGHT(A2004,2)+2500</f>
        <v>#VALUE!</v>
      </c>
      <c r="L2004" s="12" t="e">
        <f>LEFT(A2004,2)&amp;"/"&amp;VLOOKUP(MID(LEFT(A2004,LEN(A2004)-5),SEARCH(" ",A2004),LEN(LEFT(A2004,LEN(A2004)-5))-SEARCH(" ",A2004)+1),'[1]Lookup Data'!$E$3:$F$14,2,FALSE)&amp;"/"&amp;RIGHT(A2004,4)</f>
        <v>#VALUE!</v>
      </c>
      <c r="M2004" s="12" t="e">
        <f>E2004&amp;"/"&amp;VLOOKUP([1]สูตรแปลงวันที่!F2004,'[1]Lookup Data'!$B$3:$C$14,2,FALSE)&amp;"/"&amp;[1]สูตรแปลงวันที่!G2004</f>
        <v>#VALUE!</v>
      </c>
    </row>
    <row r="2005" spans="1:13">
      <c r="A2005" s="11"/>
      <c r="B2005" s="12">
        <f t="shared" si="279"/>
        <v>0</v>
      </c>
      <c r="C2005" s="12">
        <f t="shared" si="280"/>
        <v>1</v>
      </c>
      <c r="D2005" s="12">
        <f t="shared" si="281"/>
        <v>1900</v>
      </c>
      <c r="E2005" s="12" t="str">
        <f t="shared" si="282"/>
        <v/>
      </c>
      <c r="F2005" s="12" t="e">
        <f t="shared" si="283"/>
        <v>#VALUE!</v>
      </c>
      <c r="G2005" s="12" t="str">
        <f t="shared" si="284"/>
        <v/>
      </c>
      <c r="H2005" s="12" t="e">
        <f t="shared" si="285"/>
        <v>#N/A</v>
      </c>
      <c r="I2005" s="12" t="str">
        <f t="shared" si="286"/>
        <v>0/1/2443</v>
      </c>
      <c r="J2005" s="12" t="str">
        <f t="shared" si="287"/>
        <v>0/1/2500</v>
      </c>
      <c r="K2005" s="12" t="e">
        <f>IF(VALUE(LEFT(A2005,SEARCH(" ",A2005)-1))&lt;10,"0"&amp;VALUE(LEFT(A2005,SEARCH(" ",A2005)-1)),VALUE(LEFT(A2005,SEARCH(" ",A2005)-1)))&amp;"/"&amp;VLOOKUP(MID(A2005,SEARCH(" ",A2005)+1,LEN(A2005)-SEARCH(" ",A2005)-3),'[1]Lookup Data'!$B$2:$C$14,2,FALSE)&amp;"/"&amp;RIGHT(A2005,2)+2500</f>
        <v>#VALUE!</v>
      </c>
      <c r="L2005" s="12" t="e">
        <f>LEFT(A2005,2)&amp;"/"&amp;VLOOKUP(MID(LEFT(A2005,LEN(A2005)-5),SEARCH(" ",A2005),LEN(LEFT(A2005,LEN(A2005)-5))-SEARCH(" ",A2005)+1),'[1]Lookup Data'!$E$3:$F$14,2,FALSE)&amp;"/"&amp;RIGHT(A2005,4)</f>
        <v>#VALUE!</v>
      </c>
      <c r="M2005" s="12" t="e">
        <f>E2005&amp;"/"&amp;VLOOKUP([1]สูตรแปลงวันที่!F2005,'[1]Lookup Data'!$B$3:$C$14,2,FALSE)&amp;"/"&amp;[1]สูตรแปลงวันที่!G2005</f>
        <v>#VALUE!</v>
      </c>
    </row>
    <row r="2006" spans="1:13">
      <c r="A2006" s="11"/>
      <c r="B2006" s="12">
        <f t="shared" si="279"/>
        <v>0</v>
      </c>
      <c r="C2006" s="12">
        <f t="shared" si="280"/>
        <v>1</v>
      </c>
      <c r="D2006" s="12">
        <f t="shared" si="281"/>
        <v>1900</v>
      </c>
      <c r="E2006" s="12" t="str">
        <f t="shared" si="282"/>
        <v/>
      </c>
      <c r="F2006" s="12" t="e">
        <f t="shared" si="283"/>
        <v>#VALUE!</v>
      </c>
      <c r="G2006" s="12" t="str">
        <f t="shared" si="284"/>
        <v/>
      </c>
      <c r="H2006" s="12" t="e">
        <f t="shared" si="285"/>
        <v>#N/A</v>
      </c>
      <c r="I2006" s="12" t="str">
        <f t="shared" si="286"/>
        <v>0/1/2443</v>
      </c>
      <c r="J2006" s="12" t="str">
        <f t="shared" si="287"/>
        <v>0/1/2500</v>
      </c>
      <c r="K2006" s="12" t="e">
        <f>IF(VALUE(LEFT(A2006,SEARCH(" ",A2006)-1))&lt;10,"0"&amp;VALUE(LEFT(A2006,SEARCH(" ",A2006)-1)),VALUE(LEFT(A2006,SEARCH(" ",A2006)-1)))&amp;"/"&amp;VLOOKUP(MID(A2006,SEARCH(" ",A2006)+1,LEN(A2006)-SEARCH(" ",A2006)-3),'[1]Lookup Data'!$B$2:$C$14,2,FALSE)&amp;"/"&amp;RIGHT(A2006,2)+2500</f>
        <v>#VALUE!</v>
      </c>
      <c r="L2006" s="12" t="e">
        <f>LEFT(A2006,2)&amp;"/"&amp;VLOOKUP(MID(LEFT(A2006,LEN(A2006)-5),SEARCH(" ",A2006),LEN(LEFT(A2006,LEN(A2006)-5))-SEARCH(" ",A2006)+1),'[1]Lookup Data'!$E$3:$F$14,2,FALSE)&amp;"/"&amp;RIGHT(A2006,4)</f>
        <v>#VALUE!</v>
      </c>
      <c r="M2006" s="12" t="e">
        <f>E2006&amp;"/"&amp;VLOOKUP([1]สูตรแปลงวันที่!F2006,'[1]Lookup Data'!$B$3:$C$14,2,FALSE)&amp;"/"&amp;[1]สูตรแปลงวันที่!G2006</f>
        <v>#VALUE!</v>
      </c>
    </row>
    <row r="2007" spans="1:13">
      <c r="A2007" s="11"/>
      <c r="B2007" s="12">
        <f t="shared" si="279"/>
        <v>0</v>
      </c>
      <c r="C2007" s="12">
        <f t="shared" si="280"/>
        <v>1</v>
      </c>
      <c r="D2007" s="12">
        <f t="shared" si="281"/>
        <v>1900</v>
      </c>
      <c r="E2007" s="12" t="str">
        <f t="shared" si="282"/>
        <v/>
      </c>
      <c r="F2007" s="12" t="e">
        <f t="shared" si="283"/>
        <v>#VALUE!</v>
      </c>
      <c r="G2007" s="12" t="str">
        <f t="shared" si="284"/>
        <v/>
      </c>
      <c r="H2007" s="12" t="e">
        <f t="shared" si="285"/>
        <v>#N/A</v>
      </c>
      <c r="I2007" s="12" t="str">
        <f t="shared" si="286"/>
        <v>0/1/2443</v>
      </c>
      <c r="J2007" s="12" t="str">
        <f t="shared" si="287"/>
        <v>0/1/2500</v>
      </c>
      <c r="K2007" s="12" t="e">
        <f>IF(VALUE(LEFT(A2007,SEARCH(" ",A2007)-1))&lt;10,"0"&amp;VALUE(LEFT(A2007,SEARCH(" ",A2007)-1)),VALUE(LEFT(A2007,SEARCH(" ",A2007)-1)))&amp;"/"&amp;VLOOKUP(MID(A2007,SEARCH(" ",A2007)+1,LEN(A2007)-SEARCH(" ",A2007)-3),'[1]Lookup Data'!$B$2:$C$14,2,FALSE)&amp;"/"&amp;RIGHT(A2007,2)+2500</f>
        <v>#VALUE!</v>
      </c>
      <c r="L2007" s="12" t="e">
        <f>LEFT(A2007,2)&amp;"/"&amp;VLOOKUP(MID(LEFT(A2007,LEN(A2007)-5),SEARCH(" ",A2007),LEN(LEFT(A2007,LEN(A2007)-5))-SEARCH(" ",A2007)+1),'[1]Lookup Data'!$E$3:$F$14,2,FALSE)&amp;"/"&amp;RIGHT(A2007,4)</f>
        <v>#VALUE!</v>
      </c>
      <c r="M2007" s="12" t="e">
        <f>E2007&amp;"/"&amp;VLOOKUP([1]สูตรแปลงวันที่!F2007,'[1]Lookup Data'!$B$3:$C$14,2,FALSE)&amp;"/"&amp;[1]สูตรแปลงวันที่!G2007</f>
        <v>#VALUE!</v>
      </c>
    </row>
    <row r="2008" spans="1:13">
      <c r="A2008" s="11"/>
      <c r="B2008" s="12">
        <f t="shared" si="279"/>
        <v>0</v>
      </c>
      <c r="C2008" s="12">
        <f t="shared" si="280"/>
        <v>1</v>
      </c>
      <c r="D2008" s="12">
        <f t="shared" si="281"/>
        <v>1900</v>
      </c>
      <c r="E2008" s="12" t="str">
        <f t="shared" si="282"/>
        <v/>
      </c>
      <c r="F2008" s="12" t="e">
        <f t="shared" si="283"/>
        <v>#VALUE!</v>
      </c>
      <c r="G2008" s="12" t="str">
        <f t="shared" si="284"/>
        <v/>
      </c>
      <c r="H2008" s="12" t="e">
        <f t="shared" si="285"/>
        <v>#N/A</v>
      </c>
      <c r="I2008" s="12" t="str">
        <f t="shared" si="286"/>
        <v>0/1/2443</v>
      </c>
      <c r="J2008" s="12" t="str">
        <f t="shared" si="287"/>
        <v>0/1/2500</v>
      </c>
      <c r="K2008" s="12" t="e">
        <f>IF(VALUE(LEFT(A2008,SEARCH(" ",A2008)-1))&lt;10,"0"&amp;VALUE(LEFT(A2008,SEARCH(" ",A2008)-1)),VALUE(LEFT(A2008,SEARCH(" ",A2008)-1)))&amp;"/"&amp;VLOOKUP(MID(A2008,SEARCH(" ",A2008)+1,LEN(A2008)-SEARCH(" ",A2008)-3),'[1]Lookup Data'!$B$2:$C$14,2,FALSE)&amp;"/"&amp;RIGHT(A2008,2)+2500</f>
        <v>#VALUE!</v>
      </c>
      <c r="L2008" s="12" t="e">
        <f>LEFT(A2008,2)&amp;"/"&amp;VLOOKUP(MID(LEFT(A2008,LEN(A2008)-5),SEARCH(" ",A2008),LEN(LEFT(A2008,LEN(A2008)-5))-SEARCH(" ",A2008)+1),'[1]Lookup Data'!$E$3:$F$14,2,FALSE)&amp;"/"&amp;RIGHT(A2008,4)</f>
        <v>#VALUE!</v>
      </c>
      <c r="M2008" s="12" t="e">
        <f>E2008&amp;"/"&amp;VLOOKUP([1]สูตรแปลงวันที่!F2008,'[1]Lookup Data'!$B$3:$C$14,2,FALSE)&amp;"/"&amp;[1]สูตรแปลงวันที่!G2008</f>
        <v>#VALUE!</v>
      </c>
    </row>
    <row r="2009" spans="1:13">
      <c r="A2009" s="11"/>
      <c r="B2009" s="12">
        <f t="shared" si="279"/>
        <v>0</v>
      </c>
      <c r="C2009" s="12">
        <f t="shared" si="280"/>
        <v>1</v>
      </c>
      <c r="D2009" s="12">
        <f t="shared" si="281"/>
        <v>1900</v>
      </c>
      <c r="E2009" s="12" t="str">
        <f t="shared" si="282"/>
        <v/>
      </c>
      <c r="F2009" s="12" t="e">
        <f t="shared" si="283"/>
        <v>#VALUE!</v>
      </c>
      <c r="G2009" s="12" t="str">
        <f t="shared" si="284"/>
        <v/>
      </c>
      <c r="H2009" s="12" t="e">
        <f t="shared" si="285"/>
        <v>#N/A</v>
      </c>
      <c r="I2009" s="12" t="str">
        <f t="shared" si="286"/>
        <v>0/1/2443</v>
      </c>
      <c r="J2009" s="12" t="str">
        <f t="shared" si="287"/>
        <v>0/1/2500</v>
      </c>
      <c r="K2009" s="12" t="e">
        <f>IF(VALUE(LEFT(A2009,SEARCH(" ",A2009)-1))&lt;10,"0"&amp;VALUE(LEFT(A2009,SEARCH(" ",A2009)-1)),VALUE(LEFT(A2009,SEARCH(" ",A2009)-1)))&amp;"/"&amp;VLOOKUP(MID(A2009,SEARCH(" ",A2009)+1,LEN(A2009)-SEARCH(" ",A2009)-3),'[1]Lookup Data'!$B$2:$C$14,2,FALSE)&amp;"/"&amp;RIGHT(A2009,2)+2500</f>
        <v>#VALUE!</v>
      </c>
      <c r="L2009" s="12" t="e">
        <f>LEFT(A2009,2)&amp;"/"&amp;VLOOKUP(MID(LEFT(A2009,LEN(A2009)-5),SEARCH(" ",A2009),LEN(LEFT(A2009,LEN(A2009)-5))-SEARCH(" ",A2009)+1),'[1]Lookup Data'!$E$3:$F$14,2,FALSE)&amp;"/"&amp;RIGHT(A2009,4)</f>
        <v>#VALUE!</v>
      </c>
      <c r="M2009" s="12" t="e">
        <f>E2009&amp;"/"&amp;VLOOKUP([1]สูตรแปลงวันที่!F2009,'[1]Lookup Data'!$B$3:$C$14,2,FALSE)&amp;"/"&amp;[1]สูตรแปลงวันที่!G2009</f>
        <v>#VALUE!</v>
      </c>
    </row>
    <row r="2010" spans="1:13">
      <c r="A2010" s="11"/>
      <c r="B2010" s="12">
        <f t="shared" si="279"/>
        <v>0</v>
      </c>
      <c r="C2010" s="12">
        <f t="shared" si="280"/>
        <v>1</v>
      </c>
      <c r="D2010" s="12">
        <f t="shared" si="281"/>
        <v>1900</v>
      </c>
      <c r="E2010" s="12" t="str">
        <f t="shared" si="282"/>
        <v/>
      </c>
      <c r="F2010" s="12" t="e">
        <f t="shared" si="283"/>
        <v>#VALUE!</v>
      </c>
      <c r="G2010" s="12" t="str">
        <f t="shared" si="284"/>
        <v/>
      </c>
      <c r="H2010" s="12" t="e">
        <f t="shared" si="285"/>
        <v>#N/A</v>
      </c>
      <c r="I2010" s="12" t="str">
        <f t="shared" si="286"/>
        <v>0/1/2443</v>
      </c>
      <c r="J2010" s="12" t="str">
        <f t="shared" si="287"/>
        <v>0/1/2500</v>
      </c>
      <c r="K2010" s="12" t="e">
        <f>IF(VALUE(LEFT(A2010,SEARCH(" ",A2010)-1))&lt;10,"0"&amp;VALUE(LEFT(A2010,SEARCH(" ",A2010)-1)),VALUE(LEFT(A2010,SEARCH(" ",A2010)-1)))&amp;"/"&amp;VLOOKUP(MID(A2010,SEARCH(" ",A2010)+1,LEN(A2010)-SEARCH(" ",A2010)-3),'[1]Lookup Data'!$B$2:$C$14,2,FALSE)&amp;"/"&amp;RIGHT(A2010,2)+2500</f>
        <v>#VALUE!</v>
      </c>
      <c r="L2010" s="12" t="e">
        <f>LEFT(A2010,2)&amp;"/"&amp;VLOOKUP(MID(LEFT(A2010,LEN(A2010)-5),SEARCH(" ",A2010),LEN(LEFT(A2010,LEN(A2010)-5))-SEARCH(" ",A2010)+1),'[1]Lookup Data'!$E$3:$F$14,2,FALSE)&amp;"/"&amp;RIGHT(A2010,4)</f>
        <v>#VALUE!</v>
      </c>
      <c r="M2010" s="12" t="e">
        <f>E2010&amp;"/"&amp;VLOOKUP([1]สูตรแปลงวันที่!F2010,'[1]Lookup Data'!$B$3:$C$14,2,FALSE)&amp;"/"&amp;[1]สูตรแปลงวันที่!G2010</f>
        <v>#VALUE!</v>
      </c>
    </row>
    <row r="2011" spans="1:13">
      <c r="A2011" s="11"/>
      <c r="B2011" s="12">
        <f t="shared" si="279"/>
        <v>0</v>
      </c>
      <c r="C2011" s="12">
        <f t="shared" si="280"/>
        <v>1</v>
      </c>
      <c r="D2011" s="12">
        <f t="shared" si="281"/>
        <v>1900</v>
      </c>
      <c r="E2011" s="12" t="str">
        <f t="shared" si="282"/>
        <v/>
      </c>
      <c r="F2011" s="12" t="e">
        <f t="shared" si="283"/>
        <v>#VALUE!</v>
      </c>
      <c r="G2011" s="12" t="str">
        <f t="shared" si="284"/>
        <v/>
      </c>
      <c r="H2011" s="12" t="e">
        <f t="shared" si="285"/>
        <v>#N/A</v>
      </c>
      <c r="I2011" s="12" t="str">
        <f t="shared" si="286"/>
        <v>0/1/2443</v>
      </c>
      <c r="J2011" s="12" t="str">
        <f t="shared" si="287"/>
        <v>0/1/2500</v>
      </c>
      <c r="K2011" s="12" t="e">
        <f>IF(VALUE(LEFT(A2011,SEARCH(" ",A2011)-1))&lt;10,"0"&amp;VALUE(LEFT(A2011,SEARCH(" ",A2011)-1)),VALUE(LEFT(A2011,SEARCH(" ",A2011)-1)))&amp;"/"&amp;VLOOKUP(MID(A2011,SEARCH(" ",A2011)+1,LEN(A2011)-SEARCH(" ",A2011)-3),'[1]Lookup Data'!$B$2:$C$14,2,FALSE)&amp;"/"&amp;RIGHT(A2011,2)+2500</f>
        <v>#VALUE!</v>
      </c>
      <c r="L2011" s="12" t="e">
        <f>LEFT(A2011,2)&amp;"/"&amp;VLOOKUP(MID(LEFT(A2011,LEN(A2011)-5),SEARCH(" ",A2011),LEN(LEFT(A2011,LEN(A2011)-5))-SEARCH(" ",A2011)+1),'[1]Lookup Data'!$E$3:$F$14,2,FALSE)&amp;"/"&amp;RIGHT(A2011,4)</f>
        <v>#VALUE!</v>
      </c>
      <c r="M2011" s="12" t="e">
        <f>E2011&amp;"/"&amp;VLOOKUP([1]สูตรแปลงวันที่!F2011,'[1]Lookup Data'!$B$3:$C$14,2,FALSE)&amp;"/"&amp;[1]สูตรแปลงวันที่!G2011</f>
        <v>#VALUE!</v>
      </c>
    </row>
    <row r="2012" spans="1:13">
      <c r="A2012" s="11"/>
      <c r="B2012" s="12">
        <f t="shared" si="279"/>
        <v>0</v>
      </c>
      <c r="C2012" s="12">
        <f t="shared" si="280"/>
        <v>1</v>
      </c>
      <c r="D2012" s="12">
        <f t="shared" si="281"/>
        <v>1900</v>
      </c>
      <c r="E2012" s="12" t="str">
        <f t="shared" si="282"/>
        <v/>
      </c>
      <c r="F2012" s="12" t="e">
        <f t="shared" si="283"/>
        <v>#VALUE!</v>
      </c>
      <c r="G2012" s="12" t="str">
        <f t="shared" si="284"/>
        <v/>
      </c>
      <c r="H2012" s="12" t="e">
        <f t="shared" si="285"/>
        <v>#N/A</v>
      </c>
      <c r="I2012" s="12" t="str">
        <f t="shared" si="286"/>
        <v>0/1/2443</v>
      </c>
      <c r="J2012" s="12" t="str">
        <f t="shared" si="287"/>
        <v>0/1/2500</v>
      </c>
      <c r="K2012" s="12" t="e">
        <f>IF(VALUE(LEFT(A2012,SEARCH(" ",A2012)-1))&lt;10,"0"&amp;VALUE(LEFT(A2012,SEARCH(" ",A2012)-1)),VALUE(LEFT(A2012,SEARCH(" ",A2012)-1)))&amp;"/"&amp;VLOOKUP(MID(A2012,SEARCH(" ",A2012)+1,LEN(A2012)-SEARCH(" ",A2012)-3),'[1]Lookup Data'!$B$2:$C$14,2,FALSE)&amp;"/"&amp;RIGHT(A2012,2)+2500</f>
        <v>#VALUE!</v>
      </c>
      <c r="L2012" s="12" t="e">
        <f>LEFT(A2012,2)&amp;"/"&amp;VLOOKUP(MID(LEFT(A2012,LEN(A2012)-5),SEARCH(" ",A2012),LEN(LEFT(A2012,LEN(A2012)-5))-SEARCH(" ",A2012)+1),'[1]Lookup Data'!$E$3:$F$14,2,FALSE)&amp;"/"&amp;RIGHT(A2012,4)</f>
        <v>#VALUE!</v>
      </c>
      <c r="M2012" s="12" t="e">
        <f>E2012&amp;"/"&amp;VLOOKUP([1]สูตรแปลงวันที่!F2012,'[1]Lookup Data'!$B$3:$C$14,2,FALSE)&amp;"/"&amp;[1]สูตรแปลงวันที่!G2012</f>
        <v>#VALUE!</v>
      </c>
    </row>
    <row r="2013" spans="1:13">
      <c r="A2013" s="11"/>
      <c r="B2013" s="12">
        <f t="shared" si="279"/>
        <v>0</v>
      </c>
      <c r="C2013" s="12">
        <f t="shared" si="280"/>
        <v>1</v>
      </c>
      <c r="D2013" s="12">
        <f t="shared" si="281"/>
        <v>1900</v>
      </c>
      <c r="E2013" s="12" t="str">
        <f t="shared" si="282"/>
        <v/>
      </c>
      <c r="F2013" s="12" t="e">
        <f t="shared" si="283"/>
        <v>#VALUE!</v>
      </c>
      <c r="G2013" s="12" t="str">
        <f t="shared" si="284"/>
        <v/>
      </c>
      <c r="H2013" s="12" t="e">
        <f t="shared" si="285"/>
        <v>#N/A</v>
      </c>
      <c r="I2013" s="12" t="str">
        <f t="shared" si="286"/>
        <v>0/1/2443</v>
      </c>
      <c r="J2013" s="12" t="str">
        <f t="shared" si="287"/>
        <v>0/1/2500</v>
      </c>
      <c r="K2013" s="12" t="e">
        <f>IF(VALUE(LEFT(A2013,SEARCH(" ",A2013)-1))&lt;10,"0"&amp;VALUE(LEFT(A2013,SEARCH(" ",A2013)-1)),VALUE(LEFT(A2013,SEARCH(" ",A2013)-1)))&amp;"/"&amp;VLOOKUP(MID(A2013,SEARCH(" ",A2013)+1,LEN(A2013)-SEARCH(" ",A2013)-3),'[1]Lookup Data'!$B$2:$C$14,2,FALSE)&amp;"/"&amp;RIGHT(A2013,2)+2500</f>
        <v>#VALUE!</v>
      </c>
      <c r="L2013" s="12" t="e">
        <f>LEFT(A2013,2)&amp;"/"&amp;VLOOKUP(MID(LEFT(A2013,LEN(A2013)-5),SEARCH(" ",A2013),LEN(LEFT(A2013,LEN(A2013)-5))-SEARCH(" ",A2013)+1),'[1]Lookup Data'!$E$3:$F$14,2,FALSE)&amp;"/"&amp;RIGHT(A2013,4)</f>
        <v>#VALUE!</v>
      </c>
      <c r="M2013" s="12" t="e">
        <f>E2013&amp;"/"&amp;VLOOKUP([1]สูตรแปลงวันที่!F2013,'[1]Lookup Data'!$B$3:$C$14,2,FALSE)&amp;"/"&amp;[1]สูตรแปลงวันที่!G2013</f>
        <v>#VALUE!</v>
      </c>
    </row>
    <row r="2014" spans="1:13">
      <c r="A2014" s="11"/>
      <c r="B2014" s="12">
        <f t="shared" si="279"/>
        <v>0</v>
      </c>
      <c r="C2014" s="12">
        <f t="shared" si="280"/>
        <v>1</v>
      </c>
      <c r="D2014" s="12">
        <f t="shared" si="281"/>
        <v>1900</v>
      </c>
      <c r="E2014" s="12" t="str">
        <f t="shared" si="282"/>
        <v/>
      </c>
      <c r="F2014" s="12" t="e">
        <f t="shared" si="283"/>
        <v>#VALUE!</v>
      </c>
      <c r="G2014" s="12" t="str">
        <f t="shared" si="284"/>
        <v/>
      </c>
      <c r="H2014" s="12" t="e">
        <f t="shared" si="285"/>
        <v>#N/A</v>
      </c>
      <c r="I2014" s="12" t="str">
        <f t="shared" si="286"/>
        <v>0/1/2443</v>
      </c>
      <c r="J2014" s="12" t="str">
        <f t="shared" si="287"/>
        <v>0/1/2500</v>
      </c>
      <c r="K2014" s="12" t="e">
        <f>IF(VALUE(LEFT(A2014,SEARCH(" ",A2014)-1))&lt;10,"0"&amp;VALUE(LEFT(A2014,SEARCH(" ",A2014)-1)),VALUE(LEFT(A2014,SEARCH(" ",A2014)-1)))&amp;"/"&amp;VLOOKUP(MID(A2014,SEARCH(" ",A2014)+1,LEN(A2014)-SEARCH(" ",A2014)-3),'[1]Lookup Data'!$B$2:$C$14,2,FALSE)&amp;"/"&amp;RIGHT(A2014,2)+2500</f>
        <v>#VALUE!</v>
      </c>
      <c r="L2014" s="12" t="e">
        <f>LEFT(A2014,2)&amp;"/"&amp;VLOOKUP(MID(LEFT(A2014,LEN(A2014)-5),SEARCH(" ",A2014),LEN(LEFT(A2014,LEN(A2014)-5))-SEARCH(" ",A2014)+1),'[1]Lookup Data'!$E$3:$F$14,2,FALSE)&amp;"/"&amp;RIGHT(A2014,4)</f>
        <v>#VALUE!</v>
      </c>
      <c r="M2014" s="12" t="e">
        <f>E2014&amp;"/"&amp;VLOOKUP([1]สูตรแปลงวันที่!F2014,'[1]Lookup Data'!$B$3:$C$14,2,FALSE)&amp;"/"&amp;[1]สูตรแปลงวันที่!G2014</f>
        <v>#VALUE!</v>
      </c>
    </row>
    <row r="2015" spans="1:13">
      <c r="A2015" s="11"/>
      <c r="B2015" s="12">
        <f t="shared" si="279"/>
        <v>0</v>
      </c>
      <c r="C2015" s="12">
        <f t="shared" si="280"/>
        <v>1</v>
      </c>
      <c r="D2015" s="12">
        <f t="shared" si="281"/>
        <v>1900</v>
      </c>
      <c r="E2015" s="12" t="str">
        <f t="shared" si="282"/>
        <v/>
      </c>
      <c r="F2015" s="12" t="e">
        <f t="shared" si="283"/>
        <v>#VALUE!</v>
      </c>
      <c r="G2015" s="12" t="str">
        <f t="shared" si="284"/>
        <v/>
      </c>
      <c r="H2015" s="12" t="e">
        <f t="shared" si="285"/>
        <v>#N/A</v>
      </c>
      <c r="I2015" s="12" t="str">
        <f t="shared" si="286"/>
        <v>0/1/2443</v>
      </c>
      <c r="J2015" s="12" t="str">
        <f t="shared" si="287"/>
        <v>0/1/2500</v>
      </c>
      <c r="K2015" s="12" t="e">
        <f>IF(VALUE(LEFT(A2015,SEARCH(" ",A2015)-1))&lt;10,"0"&amp;VALUE(LEFT(A2015,SEARCH(" ",A2015)-1)),VALUE(LEFT(A2015,SEARCH(" ",A2015)-1)))&amp;"/"&amp;VLOOKUP(MID(A2015,SEARCH(" ",A2015)+1,LEN(A2015)-SEARCH(" ",A2015)-3),'[1]Lookup Data'!$B$2:$C$14,2,FALSE)&amp;"/"&amp;RIGHT(A2015,2)+2500</f>
        <v>#VALUE!</v>
      </c>
      <c r="L2015" s="12" t="e">
        <f>LEFT(A2015,2)&amp;"/"&amp;VLOOKUP(MID(LEFT(A2015,LEN(A2015)-5),SEARCH(" ",A2015),LEN(LEFT(A2015,LEN(A2015)-5))-SEARCH(" ",A2015)+1),'[1]Lookup Data'!$E$3:$F$14,2,FALSE)&amp;"/"&amp;RIGHT(A2015,4)</f>
        <v>#VALUE!</v>
      </c>
      <c r="M2015" s="12" t="e">
        <f>E2015&amp;"/"&amp;VLOOKUP([1]สูตรแปลงวันที่!F2015,'[1]Lookup Data'!$B$3:$C$14,2,FALSE)&amp;"/"&amp;[1]สูตรแปลงวันที่!G2015</f>
        <v>#VALUE!</v>
      </c>
    </row>
    <row r="2016" spans="1:13">
      <c r="A2016" s="11"/>
      <c r="B2016" s="12">
        <f t="shared" si="279"/>
        <v>0</v>
      </c>
      <c r="C2016" s="12">
        <f t="shared" si="280"/>
        <v>1</v>
      </c>
      <c r="D2016" s="12">
        <f t="shared" si="281"/>
        <v>1900</v>
      </c>
      <c r="E2016" s="12" t="str">
        <f t="shared" si="282"/>
        <v/>
      </c>
      <c r="F2016" s="12" t="e">
        <f t="shared" si="283"/>
        <v>#VALUE!</v>
      </c>
      <c r="G2016" s="12" t="str">
        <f t="shared" si="284"/>
        <v/>
      </c>
      <c r="H2016" s="12" t="e">
        <f t="shared" si="285"/>
        <v>#N/A</v>
      </c>
      <c r="I2016" s="12" t="str">
        <f t="shared" si="286"/>
        <v>0/1/2443</v>
      </c>
      <c r="J2016" s="12" t="str">
        <f t="shared" si="287"/>
        <v>0/1/2500</v>
      </c>
      <c r="K2016" s="12" t="e">
        <f>IF(VALUE(LEFT(A2016,SEARCH(" ",A2016)-1))&lt;10,"0"&amp;VALUE(LEFT(A2016,SEARCH(" ",A2016)-1)),VALUE(LEFT(A2016,SEARCH(" ",A2016)-1)))&amp;"/"&amp;VLOOKUP(MID(A2016,SEARCH(" ",A2016)+1,LEN(A2016)-SEARCH(" ",A2016)-3),'[1]Lookup Data'!$B$2:$C$14,2,FALSE)&amp;"/"&amp;RIGHT(A2016,2)+2500</f>
        <v>#VALUE!</v>
      </c>
      <c r="L2016" s="12" t="e">
        <f>LEFT(A2016,2)&amp;"/"&amp;VLOOKUP(MID(LEFT(A2016,LEN(A2016)-5),SEARCH(" ",A2016),LEN(LEFT(A2016,LEN(A2016)-5))-SEARCH(" ",A2016)+1),'[1]Lookup Data'!$E$3:$F$14,2,FALSE)&amp;"/"&amp;RIGHT(A2016,4)</f>
        <v>#VALUE!</v>
      </c>
      <c r="M2016" s="12" t="e">
        <f>E2016&amp;"/"&amp;VLOOKUP([1]สูตรแปลงวันที่!F2016,'[1]Lookup Data'!$B$3:$C$14,2,FALSE)&amp;"/"&amp;[1]สูตรแปลงวันที่!G2016</f>
        <v>#VALUE!</v>
      </c>
    </row>
    <row r="2017" spans="1:13">
      <c r="A2017" s="11"/>
      <c r="B2017" s="12">
        <f t="shared" si="279"/>
        <v>0</v>
      </c>
      <c r="C2017" s="12">
        <f t="shared" si="280"/>
        <v>1</v>
      </c>
      <c r="D2017" s="12">
        <f t="shared" si="281"/>
        <v>1900</v>
      </c>
      <c r="E2017" s="12" t="str">
        <f t="shared" si="282"/>
        <v/>
      </c>
      <c r="F2017" s="12" t="e">
        <f t="shared" si="283"/>
        <v>#VALUE!</v>
      </c>
      <c r="G2017" s="12" t="str">
        <f t="shared" si="284"/>
        <v/>
      </c>
      <c r="H2017" s="12" t="e">
        <f t="shared" si="285"/>
        <v>#N/A</v>
      </c>
      <c r="I2017" s="12" t="str">
        <f t="shared" si="286"/>
        <v>0/1/2443</v>
      </c>
      <c r="J2017" s="12" t="str">
        <f t="shared" si="287"/>
        <v>0/1/2500</v>
      </c>
      <c r="K2017" s="12" t="e">
        <f>IF(VALUE(LEFT(A2017,SEARCH(" ",A2017)-1))&lt;10,"0"&amp;VALUE(LEFT(A2017,SEARCH(" ",A2017)-1)),VALUE(LEFT(A2017,SEARCH(" ",A2017)-1)))&amp;"/"&amp;VLOOKUP(MID(A2017,SEARCH(" ",A2017)+1,LEN(A2017)-SEARCH(" ",A2017)-3),'[1]Lookup Data'!$B$2:$C$14,2,FALSE)&amp;"/"&amp;RIGHT(A2017,2)+2500</f>
        <v>#VALUE!</v>
      </c>
      <c r="L2017" s="12" t="e">
        <f>LEFT(A2017,2)&amp;"/"&amp;VLOOKUP(MID(LEFT(A2017,LEN(A2017)-5),SEARCH(" ",A2017),LEN(LEFT(A2017,LEN(A2017)-5))-SEARCH(" ",A2017)+1),'[1]Lookup Data'!$E$3:$F$14,2,FALSE)&amp;"/"&amp;RIGHT(A2017,4)</f>
        <v>#VALUE!</v>
      </c>
      <c r="M2017" s="12" t="e">
        <f>E2017&amp;"/"&amp;VLOOKUP([1]สูตรแปลงวันที่!F2017,'[1]Lookup Data'!$B$3:$C$14,2,FALSE)&amp;"/"&amp;[1]สูตรแปลงวันที่!G2017</f>
        <v>#VALUE!</v>
      </c>
    </row>
    <row r="2018" spans="1:13">
      <c r="A2018" s="11"/>
      <c r="B2018" s="12">
        <f t="shared" si="279"/>
        <v>0</v>
      </c>
      <c r="C2018" s="12">
        <f t="shared" si="280"/>
        <v>1</v>
      </c>
      <c r="D2018" s="12">
        <f t="shared" si="281"/>
        <v>1900</v>
      </c>
      <c r="E2018" s="12" t="str">
        <f t="shared" si="282"/>
        <v/>
      </c>
      <c r="F2018" s="12" t="e">
        <f t="shared" si="283"/>
        <v>#VALUE!</v>
      </c>
      <c r="G2018" s="12" t="str">
        <f t="shared" si="284"/>
        <v/>
      </c>
      <c r="H2018" s="12" t="e">
        <f t="shared" si="285"/>
        <v>#N/A</v>
      </c>
      <c r="I2018" s="12" t="str">
        <f t="shared" si="286"/>
        <v>0/1/2443</v>
      </c>
      <c r="J2018" s="12" t="str">
        <f t="shared" si="287"/>
        <v>0/1/2500</v>
      </c>
      <c r="K2018" s="12" t="e">
        <f>IF(VALUE(LEFT(A2018,SEARCH(" ",A2018)-1))&lt;10,"0"&amp;VALUE(LEFT(A2018,SEARCH(" ",A2018)-1)),VALUE(LEFT(A2018,SEARCH(" ",A2018)-1)))&amp;"/"&amp;VLOOKUP(MID(A2018,SEARCH(" ",A2018)+1,LEN(A2018)-SEARCH(" ",A2018)-3),'[1]Lookup Data'!$B$2:$C$14,2,FALSE)&amp;"/"&amp;RIGHT(A2018,2)+2500</f>
        <v>#VALUE!</v>
      </c>
      <c r="L2018" s="12" t="e">
        <f>LEFT(A2018,2)&amp;"/"&amp;VLOOKUP(MID(LEFT(A2018,LEN(A2018)-5),SEARCH(" ",A2018),LEN(LEFT(A2018,LEN(A2018)-5))-SEARCH(" ",A2018)+1),'[1]Lookup Data'!$E$3:$F$14,2,FALSE)&amp;"/"&amp;RIGHT(A2018,4)</f>
        <v>#VALUE!</v>
      </c>
      <c r="M2018" s="12" t="e">
        <f>E2018&amp;"/"&amp;VLOOKUP([1]สูตรแปลงวันที่!F2018,'[1]Lookup Data'!$B$3:$C$14,2,FALSE)&amp;"/"&amp;[1]สูตรแปลงวันที่!G2018</f>
        <v>#VALUE!</v>
      </c>
    </row>
    <row r="2019" spans="1:13">
      <c r="A2019" s="11"/>
      <c r="B2019" s="12">
        <f t="shared" si="279"/>
        <v>0</v>
      </c>
      <c r="C2019" s="12">
        <f t="shared" si="280"/>
        <v>1</v>
      </c>
      <c r="D2019" s="12">
        <f t="shared" si="281"/>
        <v>1900</v>
      </c>
      <c r="E2019" s="12" t="str">
        <f t="shared" si="282"/>
        <v/>
      </c>
      <c r="F2019" s="12" t="e">
        <f t="shared" si="283"/>
        <v>#VALUE!</v>
      </c>
      <c r="G2019" s="12" t="str">
        <f t="shared" si="284"/>
        <v/>
      </c>
      <c r="H2019" s="12" t="e">
        <f t="shared" si="285"/>
        <v>#N/A</v>
      </c>
      <c r="I2019" s="12" t="str">
        <f t="shared" si="286"/>
        <v>0/1/2443</v>
      </c>
      <c r="J2019" s="12" t="str">
        <f t="shared" si="287"/>
        <v>0/1/2500</v>
      </c>
      <c r="K2019" s="12" t="e">
        <f>IF(VALUE(LEFT(A2019,SEARCH(" ",A2019)-1))&lt;10,"0"&amp;VALUE(LEFT(A2019,SEARCH(" ",A2019)-1)),VALUE(LEFT(A2019,SEARCH(" ",A2019)-1)))&amp;"/"&amp;VLOOKUP(MID(A2019,SEARCH(" ",A2019)+1,LEN(A2019)-SEARCH(" ",A2019)-3),'[1]Lookup Data'!$B$2:$C$14,2,FALSE)&amp;"/"&amp;RIGHT(A2019,2)+2500</f>
        <v>#VALUE!</v>
      </c>
      <c r="L2019" s="12" t="e">
        <f>LEFT(A2019,2)&amp;"/"&amp;VLOOKUP(MID(LEFT(A2019,LEN(A2019)-5),SEARCH(" ",A2019),LEN(LEFT(A2019,LEN(A2019)-5))-SEARCH(" ",A2019)+1),'[1]Lookup Data'!$E$3:$F$14,2,FALSE)&amp;"/"&amp;RIGHT(A2019,4)</f>
        <v>#VALUE!</v>
      </c>
      <c r="M2019" s="12" t="e">
        <f>E2019&amp;"/"&amp;VLOOKUP([1]สูตรแปลงวันที่!F2019,'[1]Lookup Data'!$B$3:$C$14,2,FALSE)&amp;"/"&amp;[1]สูตรแปลงวันที่!G2019</f>
        <v>#VALUE!</v>
      </c>
    </row>
    <row r="2020" spans="1:13">
      <c r="A2020" s="11"/>
      <c r="B2020" s="12">
        <f t="shared" si="279"/>
        <v>0</v>
      </c>
      <c r="C2020" s="12">
        <f t="shared" si="280"/>
        <v>1</v>
      </c>
      <c r="D2020" s="12">
        <f t="shared" si="281"/>
        <v>1900</v>
      </c>
      <c r="E2020" s="12" t="str">
        <f t="shared" si="282"/>
        <v/>
      </c>
      <c r="F2020" s="12" t="e">
        <f t="shared" si="283"/>
        <v>#VALUE!</v>
      </c>
      <c r="G2020" s="12" t="str">
        <f t="shared" si="284"/>
        <v/>
      </c>
      <c r="H2020" s="12" t="e">
        <f t="shared" si="285"/>
        <v>#N/A</v>
      </c>
      <c r="I2020" s="12" t="str">
        <f t="shared" si="286"/>
        <v>0/1/2443</v>
      </c>
      <c r="J2020" s="12" t="str">
        <f t="shared" si="287"/>
        <v>0/1/2500</v>
      </c>
      <c r="K2020" s="12" t="e">
        <f>IF(VALUE(LEFT(A2020,SEARCH(" ",A2020)-1))&lt;10,"0"&amp;VALUE(LEFT(A2020,SEARCH(" ",A2020)-1)),VALUE(LEFT(A2020,SEARCH(" ",A2020)-1)))&amp;"/"&amp;VLOOKUP(MID(A2020,SEARCH(" ",A2020)+1,LEN(A2020)-SEARCH(" ",A2020)-3),'[1]Lookup Data'!$B$2:$C$14,2,FALSE)&amp;"/"&amp;RIGHT(A2020,2)+2500</f>
        <v>#VALUE!</v>
      </c>
      <c r="L2020" s="12" t="e">
        <f>LEFT(A2020,2)&amp;"/"&amp;VLOOKUP(MID(LEFT(A2020,LEN(A2020)-5),SEARCH(" ",A2020),LEN(LEFT(A2020,LEN(A2020)-5))-SEARCH(" ",A2020)+1),'[1]Lookup Data'!$E$3:$F$14,2,FALSE)&amp;"/"&amp;RIGHT(A2020,4)</f>
        <v>#VALUE!</v>
      </c>
      <c r="M2020" s="12" t="e">
        <f>E2020&amp;"/"&amp;VLOOKUP([1]สูตรแปลงวันที่!F2020,'[1]Lookup Data'!$B$3:$C$14,2,FALSE)&amp;"/"&amp;[1]สูตรแปลงวันที่!G2020</f>
        <v>#VALUE!</v>
      </c>
    </row>
    <row r="2021" spans="1:13">
      <c r="A2021" s="11"/>
      <c r="B2021" s="12">
        <f t="shared" si="279"/>
        <v>0</v>
      </c>
      <c r="C2021" s="12">
        <f t="shared" si="280"/>
        <v>1</v>
      </c>
      <c r="D2021" s="12">
        <f t="shared" si="281"/>
        <v>1900</v>
      </c>
      <c r="E2021" s="12" t="str">
        <f t="shared" si="282"/>
        <v/>
      </c>
      <c r="F2021" s="12" t="e">
        <f t="shared" si="283"/>
        <v>#VALUE!</v>
      </c>
      <c r="G2021" s="12" t="str">
        <f t="shared" si="284"/>
        <v/>
      </c>
      <c r="H2021" s="12" t="e">
        <f t="shared" si="285"/>
        <v>#N/A</v>
      </c>
      <c r="I2021" s="12" t="str">
        <f t="shared" si="286"/>
        <v>0/1/2443</v>
      </c>
      <c r="J2021" s="12" t="str">
        <f t="shared" si="287"/>
        <v>0/1/2500</v>
      </c>
      <c r="K2021" s="12" t="e">
        <f>IF(VALUE(LEFT(A2021,SEARCH(" ",A2021)-1))&lt;10,"0"&amp;VALUE(LEFT(A2021,SEARCH(" ",A2021)-1)),VALUE(LEFT(A2021,SEARCH(" ",A2021)-1)))&amp;"/"&amp;VLOOKUP(MID(A2021,SEARCH(" ",A2021)+1,LEN(A2021)-SEARCH(" ",A2021)-3),'[1]Lookup Data'!$B$2:$C$14,2,FALSE)&amp;"/"&amp;RIGHT(A2021,2)+2500</f>
        <v>#VALUE!</v>
      </c>
      <c r="L2021" s="12" t="e">
        <f>LEFT(A2021,2)&amp;"/"&amp;VLOOKUP(MID(LEFT(A2021,LEN(A2021)-5),SEARCH(" ",A2021),LEN(LEFT(A2021,LEN(A2021)-5))-SEARCH(" ",A2021)+1),'[1]Lookup Data'!$E$3:$F$14,2,FALSE)&amp;"/"&amp;RIGHT(A2021,4)</f>
        <v>#VALUE!</v>
      </c>
      <c r="M2021" s="12" t="e">
        <f>E2021&amp;"/"&amp;VLOOKUP([1]สูตรแปลงวันที่!F2021,'[1]Lookup Data'!$B$3:$C$14,2,FALSE)&amp;"/"&amp;[1]สูตรแปลงวันที่!G2021</f>
        <v>#VALUE!</v>
      </c>
    </row>
    <row r="2022" spans="1:13">
      <c r="A2022" s="11"/>
      <c r="B2022" s="12">
        <f t="shared" si="279"/>
        <v>0</v>
      </c>
      <c r="C2022" s="12">
        <f t="shared" si="280"/>
        <v>1</v>
      </c>
      <c r="D2022" s="12">
        <f t="shared" si="281"/>
        <v>1900</v>
      </c>
      <c r="E2022" s="12" t="str">
        <f t="shared" si="282"/>
        <v/>
      </c>
      <c r="F2022" s="12" t="e">
        <f t="shared" si="283"/>
        <v>#VALUE!</v>
      </c>
      <c r="G2022" s="12" t="str">
        <f t="shared" si="284"/>
        <v/>
      </c>
      <c r="H2022" s="12" t="e">
        <f t="shared" si="285"/>
        <v>#N/A</v>
      </c>
      <c r="I2022" s="12" t="str">
        <f t="shared" si="286"/>
        <v>0/1/2443</v>
      </c>
      <c r="J2022" s="12" t="str">
        <f t="shared" si="287"/>
        <v>0/1/2500</v>
      </c>
      <c r="K2022" s="12" t="e">
        <f>IF(VALUE(LEFT(A2022,SEARCH(" ",A2022)-1))&lt;10,"0"&amp;VALUE(LEFT(A2022,SEARCH(" ",A2022)-1)),VALUE(LEFT(A2022,SEARCH(" ",A2022)-1)))&amp;"/"&amp;VLOOKUP(MID(A2022,SEARCH(" ",A2022)+1,LEN(A2022)-SEARCH(" ",A2022)-3),'[1]Lookup Data'!$B$2:$C$14,2,FALSE)&amp;"/"&amp;RIGHT(A2022,2)+2500</f>
        <v>#VALUE!</v>
      </c>
      <c r="L2022" s="12" t="e">
        <f>LEFT(A2022,2)&amp;"/"&amp;VLOOKUP(MID(LEFT(A2022,LEN(A2022)-5),SEARCH(" ",A2022),LEN(LEFT(A2022,LEN(A2022)-5))-SEARCH(" ",A2022)+1),'[1]Lookup Data'!$E$3:$F$14,2,FALSE)&amp;"/"&amp;RIGHT(A2022,4)</f>
        <v>#VALUE!</v>
      </c>
      <c r="M2022" s="12" t="e">
        <f>E2022&amp;"/"&amp;VLOOKUP([1]สูตรแปลงวันที่!F2022,'[1]Lookup Data'!$B$3:$C$14,2,FALSE)&amp;"/"&amp;[1]สูตรแปลงวันที่!G2022</f>
        <v>#VALUE!</v>
      </c>
    </row>
    <row r="2023" spans="1:13">
      <c r="A2023" s="11"/>
      <c r="B2023" s="12">
        <f t="shared" si="279"/>
        <v>0</v>
      </c>
      <c r="C2023" s="12">
        <f t="shared" si="280"/>
        <v>1</v>
      </c>
      <c r="D2023" s="12">
        <f t="shared" si="281"/>
        <v>1900</v>
      </c>
      <c r="E2023" s="12" t="str">
        <f t="shared" si="282"/>
        <v/>
      </c>
      <c r="F2023" s="12" t="e">
        <f t="shared" si="283"/>
        <v>#VALUE!</v>
      </c>
      <c r="G2023" s="12" t="str">
        <f t="shared" si="284"/>
        <v/>
      </c>
      <c r="H2023" s="12" t="e">
        <f t="shared" si="285"/>
        <v>#N/A</v>
      </c>
      <c r="I2023" s="12" t="str">
        <f t="shared" si="286"/>
        <v>0/1/2443</v>
      </c>
      <c r="J2023" s="12" t="str">
        <f t="shared" si="287"/>
        <v>0/1/2500</v>
      </c>
      <c r="K2023" s="12" t="e">
        <f>IF(VALUE(LEFT(A2023,SEARCH(" ",A2023)-1))&lt;10,"0"&amp;VALUE(LEFT(A2023,SEARCH(" ",A2023)-1)),VALUE(LEFT(A2023,SEARCH(" ",A2023)-1)))&amp;"/"&amp;VLOOKUP(MID(A2023,SEARCH(" ",A2023)+1,LEN(A2023)-SEARCH(" ",A2023)-3),'[1]Lookup Data'!$B$2:$C$14,2,FALSE)&amp;"/"&amp;RIGHT(A2023,2)+2500</f>
        <v>#VALUE!</v>
      </c>
      <c r="L2023" s="12" t="e">
        <f>LEFT(A2023,2)&amp;"/"&amp;VLOOKUP(MID(LEFT(A2023,LEN(A2023)-5),SEARCH(" ",A2023),LEN(LEFT(A2023,LEN(A2023)-5))-SEARCH(" ",A2023)+1),'[1]Lookup Data'!$E$3:$F$14,2,FALSE)&amp;"/"&amp;RIGHT(A2023,4)</f>
        <v>#VALUE!</v>
      </c>
      <c r="M2023" s="12" t="e">
        <f>E2023&amp;"/"&amp;VLOOKUP([1]สูตรแปลงวันที่!F2023,'[1]Lookup Data'!$B$3:$C$14,2,FALSE)&amp;"/"&amp;[1]สูตรแปลงวันที่!G2023</f>
        <v>#VALUE!</v>
      </c>
    </row>
    <row r="2024" spans="1:13">
      <c r="A2024" s="11"/>
      <c r="B2024" s="12">
        <f t="shared" si="279"/>
        <v>0</v>
      </c>
      <c r="C2024" s="12">
        <f t="shared" si="280"/>
        <v>1</v>
      </c>
      <c r="D2024" s="12">
        <f t="shared" si="281"/>
        <v>1900</v>
      </c>
      <c r="E2024" s="12" t="str">
        <f t="shared" si="282"/>
        <v/>
      </c>
      <c r="F2024" s="12" t="e">
        <f t="shared" si="283"/>
        <v>#VALUE!</v>
      </c>
      <c r="G2024" s="12" t="str">
        <f t="shared" si="284"/>
        <v/>
      </c>
      <c r="H2024" s="12" t="e">
        <f t="shared" si="285"/>
        <v>#N/A</v>
      </c>
      <c r="I2024" s="12" t="str">
        <f t="shared" si="286"/>
        <v>0/1/2443</v>
      </c>
      <c r="J2024" s="12" t="str">
        <f t="shared" si="287"/>
        <v>0/1/2500</v>
      </c>
      <c r="K2024" s="12" t="e">
        <f>IF(VALUE(LEFT(A2024,SEARCH(" ",A2024)-1))&lt;10,"0"&amp;VALUE(LEFT(A2024,SEARCH(" ",A2024)-1)),VALUE(LEFT(A2024,SEARCH(" ",A2024)-1)))&amp;"/"&amp;VLOOKUP(MID(A2024,SEARCH(" ",A2024)+1,LEN(A2024)-SEARCH(" ",A2024)-3),'[1]Lookup Data'!$B$2:$C$14,2,FALSE)&amp;"/"&amp;RIGHT(A2024,2)+2500</f>
        <v>#VALUE!</v>
      </c>
      <c r="L2024" s="12" t="e">
        <f>LEFT(A2024,2)&amp;"/"&amp;VLOOKUP(MID(LEFT(A2024,LEN(A2024)-5),SEARCH(" ",A2024),LEN(LEFT(A2024,LEN(A2024)-5))-SEARCH(" ",A2024)+1),'[1]Lookup Data'!$E$3:$F$14,2,FALSE)&amp;"/"&amp;RIGHT(A2024,4)</f>
        <v>#VALUE!</v>
      </c>
      <c r="M2024" s="12" t="e">
        <f>E2024&amp;"/"&amp;VLOOKUP([1]สูตรแปลงวันที่!F2024,'[1]Lookup Data'!$B$3:$C$14,2,FALSE)&amp;"/"&amp;[1]สูตรแปลงวันที่!G2024</f>
        <v>#VALUE!</v>
      </c>
    </row>
    <row r="2025" spans="1:13">
      <c r="A2025" s="11"/>
      <c r="B2025" s="12">
        <f t="shared" si="279"/>
        <v>0</v>
      </c>
      <c r="C2025" s="12">
        <f t="shared" si="280"/>
        <v>1</v>
      </c>
      <c r="D2025" s="12">
        <f t="shared" si="281"/>
        <v>1900</v>
      </c>
      <c r="E2025" s="12" t="str">
        <f t="shared" si="282"/>
        <v/>
      </c>
      <c r="F2025" s="12" t="e">
        <f t="shared" si="283"/>
        <v>#VALUE!</v>
      </c>
      <c r="G2025" s="12" t="str">
        <f t="shared" si="284"/>
        <v/>
      </c>
      <c r="H2025" s="12" t="e">
        <f t="shared" si="285"/>
        <v>#N/A</v>
      </c>
      <c r="I2025" s="12" t="str">
        <f t="shared" si="286"/>
        <v>0/1/2443</v>
      </c>
      <c r="J2025" s="12" t="str">
        <f t="shared" si="287"/>
        <v>0/1/2500</v>
      </c>
      <c r="K2025" s="12" t="e">
        <f>IF(VALUE(LEFT(A2025,SEARCH(" ",A2025)-1))&lt;10,"0"&amp;VALUE(LEFT(A2025,SEARCH(" ",A2025)-1)),VALUE(LEFT(A2025,SEARCH(" ",A2025)-1)))&amp;"/"&amp;VLOOKUP(MID(A2025,SEARCH(" ",A2025)+1,LEN(A2025)-SEARCH(" ",A2025)-3),'[1]Lookup Data'!$B$2:$C$14,2,FALSE)&amp;"/"&amp;RIGHT(A2025,2)+2500</f>
        <v>#VALUE!</v>
      </c>
      <c r="L2025" s="12" t="e">
        <f>LEFT(A2025,2)&amp;"/"&amp;VLOOKUP(MID(LEFT(A2025,LEN(A2025)-5),SEARCH(" ",A2025),LEN(LEFT(A2025,LEN(A2025)-5))-SEARCH(" ",A2025)+1),'[1]Lookup Data'!$E$3:$F$14,2,FALSE)&amp;"/"&amp;RIGHT(A2025,4)</f>
        <v>#VALUE!</v>
      </c>
      <c r="M2025" s="12" t="e">
        <f>E2025&amp;"/"&amp;VLOOKUP([1]สูตรแปลงวันที่!F2025,'[1]Lookup Data'!$B$3:$C$14,2,FALSE)&amp;"/"&amp;[1]สูตรแปลงวันที่!G2025</f>
        <v>#VALUE!</v>
      </c>
    </row>
    <row r="2026" spans="1:13">
      <c r="A2026" s="11"/>
      <c r="B2026" s="12">
        <f t="shared" si="279"/>
        <v>0</v>
      </c>
      <c r="C2026" s="12">
        <f t="shared" si="280"/>
        <v>1</v>
      </c>
      <c r="D2026" s="12">
        <f t="shared" si="281"/>
        <v>1900</v>
      </c>
      <c r="E2026" s="12" t="str">
        <f t="shared" si="282"/>
        <v/>
      </c>
      <c r="F2026" s="12" t="e">
        <f t="shared" si="283"/>
        <v>#VALUE!</v>
      </c>
      <c r="G2026" s="12" t="str">
        <f t="shared" si="284"/>
        <v/>
      </c>
      <c r="H2026" s="12" t="e">
        <f t="shared" si="285"/>
        <v>#N/A</v>
      </c>
      <c r="I2026" s="12" t="str">
        <f t="shared" si="286"/>
        <v>0/1/2443</v>
      </c>
      <c r="J2026" s="12" t="str">
        <f t="shared" si="287"/>
        <v>0/1/2500</v>
      </c>
      <c r="K2026" s="12" t="e">
        <f>IF(VALUE(LEFT(A2026,SEARCH(" ",A2026)-1))&lt;10,"0"&amp;VALUE(LEFT(A2026,SEARCH(" ",A2026)-1)),VALUE(LEFT(A2026,SEARCH(" ",A2026)-1)))&amp;"/"&amp;VLOOKUP(MID(A2026,SEARCH(" ",A2026)+1,LEN(A2026)-SEARCH(" ",A2026)-3),'[1]Lookup Data'!$B$2:$C$14,2,FALSE)&amp;"/"&amp;RIGHT(A2026,2)+2500</f>
        <v>#VALUE!</v>
      </c>
      <c r="L2026" s="12" t="e">
        <f>LEFT(A2026,2)&amp;"/"&amp;VLOOKUP(MID(LEFT(A2026,LEN(A2026)-5),SEARCH(" ",A2026),LEN(LEFT(A2026,LEN(A2026)-5))-SEARCH(" ",A2026)+1),'[1]Lookup Data'!$E$3:$F$14,2,FALSE)&amp;"/"&amp;RIGHT(A2026,4)</f>
        <v>#VALUE!</v>
      </c>
      <c r="M2026" s="12" t="e">
        <f>E2026&amp;"/"&amp;VLOOKUP([1]สูตรแปลงวันที่!F2026,'[1]Lookup Data'!$B$3:$C$14,2,FALSE)&amp;"/"&amp;[1]สูตรแปลงวันที่!G2026</f>
        <v>#VALUE!</v>
      </c>
    </row>
    <row r="2027" spans="1:13">
      <c r="A2027" s="11"/>
      <c r="B2027" s="12">
        <f t="shared" si="279"/>
        <v>0</v>
      </c>
      <c r="C2027" s="12">
        <f t="shared" si="280"/>
        <v>1</v>
      </c>
      <c r="D2027" s="12">
        <f t="shared" si="281"/>
        <v>1900</v>
      </c>
      <c r="E2027" s="12" t="str">
        <f t="shared" si="282"/>
        <v/>
      </c>
      <c r="F2027" s="12" t="e">
        <f t="shared" si="283"/>
        <v>#VALUE!</v>
      </c>
      <c r="G2027" s="12" t="str">
        <f t="shared" si="284"/>
        <v/>
      </c>
      <c r="H2027" s="12" t="e">
        <f t="shared" si="285"/>
        <v>#N/A</v>
      </c>
      <c r="I2027" s="12" t="str">
        <f t="shared" si="286"/>
        <v>0/1/2443</v>
      </c>
      <c r="J2027" s="12" t="str">
        <f t="shared" si="287"/>
        <v>0/1/2500</v>
      </c>
      <c r="K2027" s="12" t="e">
        <f>IF(VALUE(LEFT(A2027,SEARCH(" ",A2027)-1))&lt;10,"0"&amp;VALUE(LEFT(A2027,SEARCH(" ",A2027)-1)),VALUE(LEFT(A2027,SEARCH(" ",A2027)-1)))&amp;"/"&amp;VLOOKUP(MID(A2027,SEARCH(" ",A2027)+1,LEN(A2027)-SEARCH(" ",A2027)-3),'[1]Lookup Data'!$B$2:$C$14,2,FALSE)&amp;"/"&amp;RIGHT(A2027,2)+2500</f>
        <v>#VALUE!</v>
      </c>
      <c r="L2027" s="12" t="e">
        <f>LEFT(A2027,2)&amp;"/"&amp;VLOOKUP(MID(LEFT(A2027,LEN(A2027)-5),SEARCH(" ",A2027),LEN(LEFT(A2027,LEN(A2027)-5))-SEARCH(" ",A2027)+1),'[1]Lookup Data'!$E$3:$F$14,2,FALSE)&amp;"/"&amp;RIGHT(A2027,4)</f>
        <v>#VALUE!</v>
      </c>
      <c r="M2027" s="12" t="e">
        <f>E2027&amp;"/"&amp;VLOOKUP([1]สูตรแปลงวันที่!F2027,'[1]Lookup Data'!$B$3:$C$14,2,FALSE)&amp;"/"&amp;[1]สูตรแปลงวันที่!G2027</f>
        <v>#VALUE!</v>
      </c>
    </row>
    <row r="2028" spans="1:13">
      <c r="A2028" s="11"/>
      <c r="B2028" s="12">
        <f t="shared" si="279"/>
        <v>0</v>
      </c>
      <c r="C2028" s="12">
        <f t="shared" si="280"/>
        <v>1</v>
      </c>
      <c r="D2028" s="12">
        <f t="shared" si="281"/>
        <v>1900</v>
      </c>
      <c r="E2028" s="12" t="str">
        <f t="shared" si="282"/>
        <v/>
      </c>
      <c r="F2028" s="12" t="e">
        <f t="shared" si="283"/>
        <v>#VALUE!</v>
      </c>
      <c r="G2028" s="12" t="str">
        <f t="shared" si="284"/>
        <v/>
      </c>
      <c r="H2028" s="12" t="e">
        <f t="shared" si="285"/>
        <v>#N/A</v>
      </c>
      <c r="I2028" s="12" t="str">
        <f t="shared" si="286"/>
        <v>0/1/2443</v>
      </c>
      <c r="J2028" s="12" t="str">
        <f t="shared" si="287"/>
        <v>0/1/2500</v>
      </c>
      <c r="K2028" s="12" t="e">
        <f>IF(VALUE(LEFT(A2028,SEARCH(" ",A2028)-1))&lt;10,"0"&amp;VALUE(LEFT(A2028,SEARCH(" ",A2028)-1)),VALUE(LEFT(A2028,SEARCH(" ",A2028)-1)))&amp;"/"&amp;VLOOKUP(MID(A2028,SEARCH(" ",A2028)+1,LEN(A2028)-SEARCH(" ",A2028)-3),'[1]Lookup Data'!$B$2:$C$14,2,FALSE)&amp;"/"&amp;RIGHT(A2028,2)+2500</f>
        <v>#VALUE!</v>
      </c>
      <c r="L2028" s="12" t="e">
        <f>LEFT(A2028,2)&amp;"/"&amp;VLOOKUP(MID(LEFT(A2028,LEN(A2028)-5),SEARCH(" ",A2028),LEN(LEFT(A2028,LEN(A2028)-5))-SEARCH(" ",A2028)+1),'[1]Lookup Data'!$E$3:$F$14,2,FALSE)&amp;"/"&amp;RIGHT(A2028,4)</f>
        <v>#VALUE!</v>
      </c>
      <c r="M2028" s="12" t="e">
        <f>E2028&amp;"/"&amp;VLOOKUP([1]สูตรแปลงวันที่!F2028,'[1]Lookup Data'!$B$3:$C$14,2,FALSE)&amp;"/"&amp;[1]สูตรแปลงวันที่!G2028</f>
        <v>#VALUE!</v>
      </c>
    </row>
  </sheetData>
  <mergeCells count="1">
    <mergeCell ref="Q1:X1"/>
  </mergeCells>
  <conditionalFormatting sqref="B2:G2028">
    <cfRule type="containsErrors" dxfId="8" priority="9">
      <formula>ISERROR(B2)</formula>
    </cfRule>
  </conditionalFormatting>
  <conditionalFormatting sqref="H2:K5 H7:K2028 H6:J6">
    <cfRule type="containsErrors" dxfId="7" priority="7">
      <formula>ISERROR(H2)</formula>
    </cfRule>
    <cfRule type="containsErrors" dxfId="6" priority="8">
      <formula>ISERROR(H2)</formula>
    </cfRule>
  </conditionalFormatting>
  <conditionalFormatting sqref="L2:L2028">
    <cfRule type="containsErrors" dxfId="5" priority="5">
      <formula>ISERROR(L2)</formula>
    </cfRule>
    <cfRule type="containsErrors" dxfId="4" priority="6">
      <formula>ISERROR(L2)</formula>
    </cfRule>
  </conditionalFormatting>
  <conditionalFormatting sqref="K6">
    <cfRule type="containsErrors" dxfId="3" priority="3">
      <formula>ISERROR(K6)</formula>
    </cfRule>
    <cfRule type="containsErrors" dxfId="2" priority="4">
      <formula>ISERROR(K6)</formula>
    </cfRule>
  </conditionalFormatting>
  <conditionalFormatting sqref="M2:M2028">
    <cfRule type="containsErrors" dxfId="1" priority="1">
      <formula>ISERROR(M2)</formula>
    </cfRule>
    <cfRule type="containsErrors" dxfId="0" priority="2">
      <formula>ISERROR(M2)</formula>
    </cfRule>
  </conditionalFormatting>
  <dataValidations disablePrompts="1" count="1">
    <dataValidation allowBlank="1" showInputMessage="1" showErrorMessage="1" promptTitle="กรุณาระบุเป็นแบบ" prompt="&quot;00/00/2500 " sqref="O14:O16" xr:uid="{68697B35-E4EA-4FF1-BA1D-35354E394663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ข้อมูลบุคลากร</vt:lpstr>
      <vt:lpstr>Backlog</vt:lpstr>
      <vt:lpstr>สูตรแปลงวันที่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Narin Khurana</cp:lastModifiedBy>
  <dcterms:created xsi:type="dcterms:W3CDTF">2017-12-13T02:17:33Z</dcterms:created>
  <dcterms:modified xsi:type="dcterms:W3CDTF">2022-11-14T06:50:07Z</dcterms:modified>
</cp:coreProperties>
</file>