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_OSM_Fall2018\ClassActivities\Activity15\"/>
    </mc:Choice>
  </mc:AlternateContent>
  <bookViews>
    <workbookView xWindow="0" yWindow="0" windowWidth="19200" windowHeight="6900"/>
  </bookViews>
  <sheets>
    <sheet name="Data" sheetId="3" r:id="rId1"/>
    <sheet name="Standard" sheetId="4" r:id="rId2"/>
    <sheet name="Gold" sheetId="5" r:id="rId3"/>
    <sheet name="Platinum" sheetId="6" r:id="rId4"/>
  </sheets>
  <externalReferences>
    <externalReference r:id="rId5"/>
  </externalReferences>
  <definedNames>
    <definedName name="solver_adj" localSheetId="0" hidden="1">Data!$D$3:$E$5,Data!$K$3:$K$5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Data!$D$3:$D$5</definedName>
    <definedName name="solver_lhs2" localSheetId="0" hidden="1">Data!$D$3:$D$5</definedName>
    <definedName name="solver_lhs3" localSheetId="0" hidden="1">Data!$E$3:$E$5</definedName>
    <definedName name="solver_lhs4" localSheetId="0" hidden="1">Data!$F$3:$F$5</definedName>
    <definedName name="solver_lhs5" localSheetId="0" hidden="1">Data!$J$6</definedName>
    <definedName name="solver_lhs6" localSheetId="0" hidden="1">Data!$K$3:$K$5</definedName>
    <definedName name="solver_lhs7" localSheetId="0" hidden="1">Data!$K$3:$K$5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Data!$D$9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4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hs1" localSheetId="0" hidden="1">Data!$C$3:$C$5</definedName>
    <definedName name="solver_rhs2" localSheetId="0" hidden="1">Data!$B$3:$B$5</definedName>
    <definedName name="solver_rhs3" localSheetId="0" hidden="1">integer</definedName>
    <definedName name="solver_rhs4" localSheetId="0" hidden="1">Data!$E$3:$E$5</definedName>
    <definedName name="solver_rhs5" localSheetId="0" hidden="1">Data!$J$7</definedName>
    <definedName name="solver_rhs6" localSheetId="0" hidden="1">Data!$L$3:$L$5</definedName>
    <definedName name="solver_rhs7" localSheetId="0" hidden="1">Data!$M$3:$M$5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E3" i="6" l="1"/>
  <c r="E2" i="6"/>
  <c r="E3" i="5"/>
  <c r="E2" i="5"/>
  <c r="E3" i="4"/>
  <c r="E2" i="4"/>
  <c r="L3" i="3" l="1"/>
  <c r="M4" i="3"/>
  <c r="M5" i="3"/>
  <c r="M3" i="3"/>
  <c r="L4" i="3"/>
  <c r="L5" i="3"/>
  <c r="D12" i="3" l="1"/>
  <c r="D15" i="3" s="1"/>
  <c r="D8" i="3" s="1"/>
  <c r="C4" i="3"/>
  <c r="C5" i="3"/>
  <c r="C3" i="3"/>
  <c r="B4" i="3"/>
  <c r="B5" i="3"/>
  <c r="B3" i="3"/>
  <c r="F3" i="3"/>
  <c r="F5" i="3" l="1"/>
  <c r="F4" i="3"/>
  <c r="J6" i="3"/>
  <c r="J4" i="3"/>
  <c r="J5" i="3"/>
  <c r="J3" i="3"/>
  <c r="D7" i="3" l="1"/>
  <c r="D9" i="3" s="1"/>
</calcChain>
</file>

<file path=xl/sharedStrings.xml><?xml version="1.0" encoding="utf-8"?>
<sst xmlns="http://schemas.openxmlformats.org/spreadsheetml/2006/main" count="51" uniqueCount="30">
  <si>
    <t>Room type</t>
  </si>
  <si>
    <t>Standard</t>
  </si>
  <si>
    <t>Gold</t>
  </si>
  <si>
    <t>Platinum</t>
  </si>
  <si>
    <t>Current Rate</t>
  </si>
  <si>
    <t>Current # of Rooms</t>
  </si>
  <si>
    <t>Square Footage</t>
  </si>
  <si>
    <t>Space Used</t>
  </si>
  <si>
    <t>Total Area Used:</t>
  </si>
  <si>
    <t>Total Area Available:</t>
  </si>
  <si>
    <t>Price</t>
  </si>
  <si>
    <t># Rooms</t>
  </si>
  <si>
    <t>slope</t>
  </si>
  <si>
    <t>intercept</t>
  </si>
  <si>
    <t># Rooms Sold</t>
  </si>
  <si>
    <t>Smallest Price</t>
  </si>
  <si>
    <t>Largest Price</t>
  </si>
  <si>
    <t>Daily Remodel Cost</t>
  </si>
  <si>
    <t>Daily Revenue</t>
  </si>
  <si>
    <t>Profit</t>
  </si>
  <si>
    <t># of Rooms Changed</t>
  </si>
  <si>
    <t>Room Increase</t>
  </si>
  <si>
    <t>Room Decrease</t>
  </si>
  <si>
    <t>Quantity</t>
  </si>
  <si>
    <t>Cost of capital (annual interest rate):</t>
  </si>
  <si>
    <t>Daily interest rate:</t>
  </si>
  <si>
    <t>Payback period:</t>
  </si>
  <si>
    <t>One-time remodel cost per room:</t>
  </si>
  <si>
    <t>Equivalent daily cost of remodeling one room:</t>
  </si>
  <si>
    <t>Relationship between Price and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</si>
</sst>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3" fontId="0" fillId="0" borderId="0" xfId="0" applyNumberFormat="1"/>
    <xf numFmtId="0" fontId="0" fillId="2" borderId="0" xfId="0" applyFill="1"/>
    <xf numFmtId="44" fontId="0" fillId="2" borderId="0" xfId="0" applyNumberFormat="1" applyFill="1"/>
    <xf numFmtId="3" fontId="0" fillId="4" borderId="0" xfId="0" applyNumberFormat="1" applyFill="1"/>
    <xf numFmtId="2" fontId="0" fillId="0" borderId="0" xfId="0" applyNumberFormat="1" applyFill="1"/>
    <xf numFmtId="44" fontId="0" fillId="0" borderId="1" xfId="1" applyFont="1" applyBorder="1"/>
    <xf numFmtId="0" fontId="0" fillId="0" borderId="2" xfId="0" applyBorder="1"/>
    <xf numFmtId="44" fontId="0" fillId="0" borderId="3" xfId="1" applyFont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4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8" fontId="0" fillId="0" borderId="0" xfId="0" applyNumberFormat="1"/>
    <xf numFmtId="164" fontId="0" fillId="0" borderId="0" xfId="0" applyNumberFormat="1" applyFill="1"/>
    <xf numFmtId="165" fontId="0" fillId="3" borderId="0" xfId="0" quotePrefix="1" applyNumberFormat="1" applyFill="1"/>
    <xf numFmtId="0" fontId="0" fillId="0" borderId="0" xfId="0" applyFill="1"/>
    <xf numFmtId="0" fontId="3" fillId="0" borderId="0" xfId="0" applyFont="1" applyFill="1"/>
    <xf numFmtId="3" fontId="0" fillId="0" borderId="0" xfId="0" applyNumberFormat="1" applyFill="1"/>
    <xf numFmtId="3" fontId="0" fillId="2" borderId="0" xfId="0" applyNumberFormat="1" applyFill="1"/>
    <xf numFmtId="0" fontId="1" fillId="0" borderId="0" xfId="2"/>
    <xf numFmtId="2" fontId="0" fillId="0" borderId="0" xfId="0" applyNumberFormat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Room Demand vs. Price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598728869532888E-2"/>
                  <c:y val="-0.4578127734033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Standard!$A$2:$A$151</c:f>
              <c:numCache>
                <c:formatCode>General</c:formatCode>
                <c:ptCount val="150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85</c:v>
                </c:pt>
                <c:pt idx="68">
                  <c:v>85</c:v>
                </c:pt>
                <c:pt idx="69">
                  <c:v>85</c:v>
                </c:pt>
                <c:pt idx="70">
                  <c:v>85</c:v>
                </c:pt>
                <c:pt idx="71">
                  <c:v>85</c:v>
                </c:pt>
                <c:pt idx="72">
                  <c:v>85</c:v>
                </c:pt>
                <c:pt idx="73">
                  <c:v>85</c:v>
                </c:pt>
                <c:pt idx="74">
                  <c:v>85</c:v>
                </c:pt>
                <c:pt idx="75">
                  <c:v>85</c:v>
                </c:pt>
                <c:pt idx="76">
                  <c:v>85</c:v>
                </c:pt>
                <c:pt idx="77">
                  <c:v>85</c:v>
                </c:pt>
                <c:pt idx="78">
                  <c:v>85</c:v>
                </c:pt>
                <c:pt idx="79">
                  <c:v>85</c:v>
                </c:pt>
                <c:pt idx="80">
                  <c:v>85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95</c:v>
                </c:pt>
                <c:pt idx="121">
                  <c:v>95</c:v>
                </c:pt>
                <c:pt idx="122">
                  <c:v>95</c:v>
                </c:pt>
                <c:pt idx="123">
                  <c:v>95</c:v>
                </c:pt>
                <c:pt idx="124">
                  <c:v>95</c:v>
                </c:pt>
                <c:pt idx="125">
                  <c:v>95</c:v>
                </c:pt>
                <c:pt idx="126">
                  <c:v>95</c:v>
                </c:pt>
                <c:pt idx="127">
                  <c:v>95</c:v>
                </c:pt>
                <c:pt idx="128">
                  <c:v>95</c:v>
                </c:pt>
                <c:pt idx="129">
                  <c:v>95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95</c:v>
                </c:pt>
                <c:pt idx="134">
                  <c:v>95</c:v>
                </c:pt>
                <c:pt idx="135">
                  <c:v>95</c:v>
                </c:pt>
                <c:pt idx="136">
                  <c:v>95</c:v>
                </c:pt>
                <c:pt idx="137">
                  <c:v>95</c:v>
                </c:pt>
                <c:pt idx="138">
                  <c:v>95</c:v>
                </c:pt>
                <c:pt idx="139">
                  <c:v>95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95</c:v>
                </c:pt>
                <c:pt idx="149">
                  <c:v>95</c:v>
                </c:pt>
              </c:numCache>
            </c:numRef>
          </c:xVal>
          <c:yVal>
            <c:numRef>
              <c:f>Standard!$B$2:$B$151</c:f>
              <c:numCache>
                <c:formatCode>General</c:formatCode>
                <c:ptCount val="150"/>
                <c:pt idx="0">
                  <c:v>296</c:v>
                </c:pt>
                <c:pt idx="1">
                  <c:v>319</c:v>
                </c:pt>
                <c:pt idx="2">
                  <c:v>301</c:v>
                </c:pt>
                <c:pt idx="3">
                  <c:v>317</c:v>
                </c:pt>
                <c:pt idx="4">
                  <c:v>316</c:v>
                </c:pt>
                <c:pt idx="5">
                  <c:v>295</c:v>
                </c:pt>
                <c:pt idx="6">
                  <c:v>313</c:v>
                </c:pt>
                <c:pt idx="7">
                  <c:v>322</c:v>
                </c:pt>
                <c:pt idx="8">
                  <c:v>308</c:v>
                </c:pt>
                <c:pt idx="9">
                  <c:v>318</c:v>
                </c:pt>
                <c:pt idx="10">
                  <c:v>308</c:v>
                </c:pt>
                <c:pt idx="11">
                  <c:v>311</c:v>
                </c:pt>
                <c:pt idx="12">
                  <c:v>302</c:v>
                </c:pt>
                <c:pt idx="13">
                  <c:v>314</c:v>
                </c:pt>
                <c:pt idx="14">
                  <c:v>318</c:v>
                </c:pt>
                <c:pt idx="15">
                  <c:v>317</c:v>
                </c:pt>
                <c:pt idx="16">
                  <c:v>322</c:v>
                </c:pt>
                <c:pt idx="17">
                  <c:v>313</c:v>
                </c:pt>
                <c:pt idx="18">
                  <c:v>305</c:v>
                </c:pt>
                <c:pt idx="19">
                  <c:v>318</c:v>
                </c:pt>
                <c:pt idx="20">
                  <c:v>323</c:v>
                </c:pt>
                <c:pt idx="21">
                  <c:v>315</c:v>
                </c:pt>
                <c:pt idx="22">
                  <c:v>317</c:v>
                </c:pt>
                <c:pt idx="23">
                  <c:v>299</c:v>
                </c:pt>
                <c:pt idx="24">
                  <c:v>321</c:v>
                </c:pt>
                <c:pt idx="25">
                  <c:v>295</c:v>
                </c:pt>
                <c:pt idx="26">
                  <c:v>302</c:v>
                </c:pt>
                <c:pt idx="27">
                  <c:v>309</c:v>
                </c:pt>
                <c:pt idx="28">
                  <c:v>305</c:v>
                </c:pt>
                <c:pt idx="29">
                  <c:v>309</c:v>
                </c:pt>
                <c:pt idx="30">
                  <c:v>294</c:v>
                </c:pt>
                <c:pt idx="31">
                  <c:v>292</c:v>
                </c:pt>
                <c:pt idx="32">
                  <c:v>286</c:v>
                </c:pt>
                <c:pt idx="33">
                  <c:v>298</c:v>
                </c:pt>
                <c:pt idx="34">
                  <c:v>281</c:v>
                </c:pt>
                <c:pt idx="35">
                  <c:v>289</c:v>
                </c:pt>
                <c:pt idx="36">
                  <c:v>278</c:v>
                </c:pt>
                <c:pt idx="37">
                  <c:v>280</c:v>
                </c:pt>
                <c:pt idx="38">
                  <c:v>290</c:v>
                </c:pt>
                <c:pt idx="39">
                  <c:v>298</c:v>
                </c:pt>
                <c:pt idx="40">
                  <c:v>280</c:v>
                </c:pt>
                <c:pt idx="41">
                  <c:v>280</c:v>
                </c:pt>
                <c:pt idx="42">
                  <c:v>280</c:v>
                </c:pt>
                <c:pt idx="43">
                  <c:v>273</c:v>
                </c:pt>
                <c:pt idx="44">
                  <c:v>297</c:v>
                </c:pt>
                <c:pt idx="45">
                  <c:v>293</c:v>
                </c:pt>
                <c:pt idx="46">
                  <c:v>297</c:v>
                </c:pt>
                <c:pt idx="47">
                  <c:v>281</c:v>
                </c:pt>
                <c:pt idx="48">
                  <c:v>280</c:v>
                </c:pt>
                <c:pt idx="49">
                  <c:v>279</c:v>
                </c:pt>
                <c:pt idx="50">
                  <c:v>296</c:v>
                </c:pt>
                <c:pt idx="51">
                  <c:v>286</c:v>
                </c:pt>
                <c:pt idx="52">
                  <c:v>285</c:v>
                </c:pt>
                <c:pt idx="53">
                  <c:v>275</c:v>
                </c:pt>
                <c:pt idx="54">
                  <c:v>296</c:v>
                </c:pt>
                <c:pt idx="55">
                  <c:v>298</c:v>
                </c:pt>
                <c:pt idx="56">
                  <c:v>276</c:v>
                </c:pt>
                <c:pt idx="57">
                  <c:v>287</c:v>
                </c:pt>
                <c:pt idx="58">
                  <c:v>298</c:v>
                </c:pt>
                <c:pt idx="59">
                  <c:v>296</c:v>
                </c:pt>
                <c:pt idx="60">
                  <c:v>265</c:v>
                </c:pt>
                <c:pt idx="61">
                  <c:v>271</c:v>
                </c:pt>
                <c:pt idx="62">
                  <c:v>262</c:v>
                </c:pt>
                <c:pt idx="63">
                  <c:v>263</c:v>
                </c:pt>
                <c:pt idx="64">
                  <c:v>260</c:v>
                </c:pt>
                <c:pt idx="65">
                  <c:v>266</c:v>
                </c:pt>
                <c:pt idx="66">
                  <c:v>268</c:v>
                </c:pt>
                <c:pt idx="67">
                  <c:v>264</c:v>
                </c:pt>
                <c:pt idx="68">
                  <c:v>256</c:v>
                </c:pt>
                <c:pt idx="69">
                  <c:v>265</c:v>
                </c:pt>
                <c:pt idx="70">
                  <c:v>269</c:v>
                </c:pt>
                <c:pt idx="71">
                  <c:v>258</c:v>
                </c:pt>
                <c:pt idx="72">
                  <c:v>275</c:v>
                </c:pt>
                <c:pt idx="73">
                  <c:v>252</c:v>
                </c:pt>
                <c:pt idx="74">
                  <c:v>268</c:v>
                </c:pt>
                <c:pt idx="75">
                  <c:v>256</c:v>
                </c:pt>
                <c:pt idx="76">
                  <c:v>269</c:v>
                </c:pt>
                <c:pt idx="77">
                  <c:v>262</c:v>
                </c:pt>
                <c:pt idx="78">
                  <c:v>260</c:v>
                </c:pt>
                <c:pt idx="79">
                  <c:v>262</c:v>
                </c:pt>
                <c:pt idx="80">
                  <c:v>254</c:v>
                </c:pt>
                <c:pt idx="81">
                  <c:v>268</c:v>
                </c:pt>
                <c:pt idx="82">
                  <c:v>251</c:v>
                </c:pt>
                <c:pt idx="83">
                  <c:v>274</c:v>
                </c:pt>
                <c:pt idx="84">
                  <c:v>256</c:v>
                </c:pt>
                <c:pt idx="85">
                  <c:v>269</c:v>
                </c:pt>
                <c:pt idx="86">
                  <c:v>253</c:v>
                </c:pt>
                <c:pt idx="87">
                  <c:v>254</c:v>
                </c:pt>
                <c:pt idx="88">
                  <c:v>256</c:v>
                </c:pt>
                <c:pt idx="89">
                  <c:v>265</c:v>
                </c:pt>
                <c:pt idx="90">
                  <c:v>243</c:v>
                </c:pt>
                <c:pt idx="91">
                  <c:v>247</c:v>
                </c:pt>
                <c:pt idx="92">
                  <c:v>242</c:v>
                </c:pt>
                <c:pt idx="93">
                  <c:v>232</c:v>
                </c:pt>
                <c:pt idx="94">
                  <c:v>248</c:v>
                </c:pt>
                <c:pt idx="95">
                  <c:v>242</c:v>
                </c:pt>
                <c:pt idx="96">
                  <c:v>247</c:v>
                </c:pt>
                <c:pt idx="97">
                  <c:v>244</c:v>
                </c:pt>
                <c:pt idx="98">
                  <c:v>245</c:v>
                </c:pt>
                <c:pt idx="99">
                  <c:v>250</c:v>
                </c:pt>
                <c:pt idx="100">
                  <c:v>245</c:v>
                </c:pt>
                <c:pt idx="101">
                  <c:v>243</c:v>
                </c:pt>
                <c:pt idx="102">
                  <c:v>230</c:v>
                </c:pt>
                <c:pt idx="103">
                  <c:v>228</c:v>
                </c:pt>
                <c:pt idx="104">
                  <c:v>246</c:v>
                </c:pt>
                <c:pt idx="105">
                  <c:v>232</c:v>
                </c:pt>
                <c:pt idx="106">
                  <c:v>230</c:v>
                </c:pt>
                <c:pt idx="107">
                  <c:v>229</c:v>
                </c:pt>
                <c:pt idx="108">
                  <c:v>245</c:v>
                </c:pt>
                <c:pt idx="109">
                  <c:v>244</c:v>
                </c:pt>
                <c:pt idx="110">
                  <c:v>243</c:v>
                </c:pt>
                <c:pt idx="111">
                  <c:v>241</c:v>
                </c:pt>
                <c:pt idx="112">
                  <c:v>241</c:v>
                </c:pt>
                <c:pt idx="113">
                  <c:v>234</c:v>
                </c:pt>
                <c:pt idx="114">
                  <c:v>237</c:v>
                </c:pt>
                <c:pt idx="115">
                  <c:v>249</c:v>
                </c:pt>
                <c:pt idx="116">
                  <c:v>237</c:v>
                </c:pt>
                <c:pt idx="117">
                  <c:v>241</c:v>
                </c:pt>
                <c:pt idx="118">
                  <c:v>247</c:v>
                </c:pt>
                <c:pt idx="119">
                  <c:v>229</c:v>
                </c:pt>
                <c:pt idx="120">
                  <c:v>223</c:v>
                </c:pt>
                <c:pt idx="121">
                  <c:v>219</c:v>
                </c:pt>
                <c:pt idx="122">
                  <c:v>225</c:v>
                </c:pt>
                <c:pt idx="123">
                  <c:v>219</c:v>
                </c:pt>
                <c:pt idx="124">
                  <c:v>207</c:v>
                </c:pt>
                <c:pt idx="125">
                  <c:v>206</c:v>
                </c:pt>
                <c:pt idx="126">
                  <c:v>225</c:v>
                </c:pt>
                <c:pt idx="127">
                  <c:v>213</c:v>
                </c:pt>
                <c:pt idx="128">
                  <c:v>214</c:v>
                </c:pt>
                <c:pt idx="129">
                  <c:v>221</c:v>
                </c:pt>
                <c:pt idx="130">
                  <c:v>207</c:v>
                </c:pt>
                <c:pt idx="131">
                  <c:v>210</c:v>
                </c:pt>
                <c:pt idx="132">
                  <c:v>215</c:v>
                </c:pt>
                <c:pt idx="133">
                  <c:v>221</c:v>
                </c:pt>
                <c:pt idx="134">
                  <c:v>225</c:v>
                </c:pt>
                <c:pt idx="135">
                  <c:v>209</c:v>
                </c:pt>
                <c:pt idx="136">
                  <c:v>218</c:v>
                </c:pt>
                <c:pt idx="137">
                  <c:v>225</c:v>
                </c:pt>
                <c:pt idx="138">
                  <c:v>208</c:v>
                </c:pt>
                <c:pt idx="139">
                  <c:v>225</c:v>
                </c:pt>
                <c:pt idx="140">
                  <c:v>209</c:v>
                </c:pt>
                <c:pt idx="141">
                  <c:v>209</c:v>
                </c:pt>
                <c:pt idx="142">
                  <c:v>226</c:v>
                </c:pt>
                <c:pt idx="143">
                  <c:v>216</c:v>
                </c:pt>
                <c:pt idx="144">
                  <c:v>207</c:v>
                </c:pt>
                <c:pt idx="145">
                  <c:v>223</c:v>
                </c:pt>
                <c:pt idx="146">
                  <c:v>209</c:v>
                </c:pt>
                <c:pt idx="147">
                  <c:v>223</c:v>
                </c:pt>
                <c:pt idx="148">
                  <c:v>213</c:v>
                </c:pt>
                <c:pt idx="149">
                  <c:v>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C-4F7A-B85F-4F61AAC71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196400"/>
        <c:axId val="559197056"/>
      </c:scatterChart>
      <c:valAx>
        <c:axId val="559196400"/>
        <c:scaling>
          <c:orientation val="minMax"/>
          <c:max val="95"/>
          <c:min val="7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97056"/>
        <c:crosses val="autoZero"/>
        <c:crossBetween val="midCat"/>
      </c:valAx>
      <c:valAx>
        <c:axId val="559197056"/>
        <c:scaling>
          <c:orientation val="minMax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Room Demand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9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Gold Room Demand vs. Price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835958005249344"/>
                  <c:y val="6.528871391076115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Gold!$A$2:$A$151</c:f>
              <c:numCache>
                <c:formatCode>General</c:formatCode>
                <c:ptCount val="150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  <c:pt idx="7">
                  <c:v>88</c:v>
                </c:pt>
                <c:pt idx="8">
                  <c:v>88</c:v>
                </c:pt>
                <c:pt idx="9">
                  <c:v>88</c:v>
                </c:pt>
                <c:pt idx="10">
                  <c:v>88</c:v>
                </c:pt>
                <c:pt idx="11">
                  <c:v>88</c:v>
                </c:pt>
                <c:pt idx="12">
                  <c:v>88</c:v>
                </c:pt>
                <c:pt idx="13">
                  <c:v>88</c:v>
                </c:pt>
                <c:pt idx="14">
                  <c:v>88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0">
                  <c:v>93</c:v>
                </c:pt>
                <c:pt idx="31">
                  <c:v>93</c:v>
                </c:pt>
                <c:pt idx="32">
                  <c:v>93</c:v>
                </c:pt>
                <c:pt idx="33">
                  <c:v>93</c:v>
                </c:pt>
                <c:pt idx="34">
                  <c:v>93</c:v>
                </c:pt>
                <c:pt idx="35">
                  <c:v>93</c:v>
                </c:pt>
                <c:pt idx="36">
                  <c:v>93</c:v>
                </c:pt>
                <c:pt idx="37">
                  <c:v>93</c:v>
                </c:pt>
                <c:pt idx="38">
                  <c:v>93</c:v>
                </c:pt>
                <c:pt idx="39">
                  <c:v>93</c:v>
                </c:pt>
                <c:pt idx="40">
                  <c:v>93</c:v>
                </c:pt>
                <c:pt idx="41">
                  <c:v>93</c:v>
                </c:pt>
                <c:pt idx="42">
                  <c:v>93</c:v>
                </c:pt>
                <c:pt idx="43">
                  <c:v>93</c:v>
                </c:pt>
                <c:pt idx="44">
                  <c:v>93</c:v>
                </c:pt>
                <c:pt idx="45">
                  <c:v>93</c:v>
                </c:pt>
                <c:pt idx="46">
                  <c:v>93</c:v>
                </c:pt>
                <c:pt idx="47">
                  <c:v>93</c:v>
                </c:pt>
                <c:pt idx="48">
                  <c:v>93</c:v>
                </c:pt>
                <c:pt idx="49">
                  <c:v>93</c:v>
                </c:pt>
                <c:pt idx="50">
                  <c:v>93</c:v>
                </c:pt>
                <c:pt idx="51">
                  <c:v>93</c:v>
                </c:pt>
                <c:pt idx="52">
                  <c:v>93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93</c:v>
                </c:pt>
                <c:pt idx="59">
                  <c:v>93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103</c:v>
                </c:pt>
                <c:pt idx="91">
                  <c:v>103</c:v>
                </c:pt>
                <c:pt idx="92">
                  <c:v>103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103</c:v>
                </c:pt>
                <c:pt idx="97">
                  <c:v>103</c:v>
                </c:pt>
                <c:pt idx="98">
                  <c:v>103</c:v>
                </c:pt>
                <c:pt idx="99">
                  <c:v>103</c:v>
                </c:pt>
                <c:pt idx="100">
                  <c:v>103</c:v>
                </c:pt>
                <c:pt idx="101">
                  <c:v>103</c:v>
                </c:pt>
                <c:pt idx="102">
                  <c:v>103</c:v>
                </c:pt>
                <c:pt idx="103">
                  <c:v>103</c:v>
                </c:pt>
                <c:pt idx="104">
                  <c:v>103</c:v>
                </c:pt>
                <c:pt idx="105">
                  <c:v>103</c:v>
                </c:pt>
                <c:pt idx="106">
                  <c:v>103</c:v>
                </c:pt>
                <c:pt idx="107">
                  <c:v>103</c:v>
                </c:pt>
                <c:pt idx="108">
                  <c:v>103</c:v>
                </c:pt>
                <c:pt idx="109">
                  <c:v>103</c:v>
                </c:pt>
                <c:pt idx="110">
                  <c:v>103</c:v>
                </c:pt>
                <c:pt idx="111">
                  <c:v>103</c:v>
                </c:pt>
                <c:pt idx="112">
                  <c:v>103</c:v>
                </c:pt>
                <c:pt idx="113">
                  <c:v>103</c:v>
                </c:pt>
                <c:pt idx="114">
                  <c:v>103</c:v>
                </c:pt>
                <c:pt idx="115">
                  <c:v>103</c:v>
                </c:pt>
                <c:pt idx="116">
                  <c:v>103</c:v>
                </c:pt>
                <c:pt idx="117">
                  <c:v>103</c:v>
                </c:pt>
                <c:pt idx="118">
                  <c:v>103</c:v>
                </c:pt>
                <c:pt idx="119">
                  <c:v>103</c:v>
                </c:pt>
                <c:pt idx="120">
                  <c:v>108</c:v>
                </c:pt>
                <c:pt idx="121">
                  <c:v>108</c:v>
                </c:pt>
                <c:pt idx="122">
                  <c:v>108</c:v>
                </c:pt>
                <c:pt idx="123">
                  <c:v>108</c:v>
                </c:pt>
                <c:pt idx="124">
                  <c:v>108</c:v>
                </c:pt>
                <c:pt idx="125">
                  <c:v>108</c:v>
                </c:pt>
                <c:pt idx="126">
                  <c:v>108</c:v>
                </c:pt>
                <c:pt idx="127">
                  <c:v>108</c:v>
                </c:pt>
                <c:pt idx="128">
                  <c:v>108</c:v>
                </c:pt>
                <c:pt idx="129">
                  <c:v>108</c:v>
                </c:pt>
                <c:pt idx="130">
                  <c:v>108</c:v>
                </c:pt>
                <c:pt idx="131">
                  <c:v>108</c:v>
                </c:pt>
                <c:pt idx="132">
                  <c:v>108</c:v>
                </c:pt>
                <c:pt idx="133">
                  <c:v>108</c:v>
                </c:pt>
                <c:pt idx="134">
                  <c:v>108</c:v>
                </c:pt>
                <c:pt idx="135">
                  <c:v>108</c:v>
                </c:pt>
                <c:pt idx="136">
                  <c:v>108</c:v>
                </c:pt>
                <c:pt idx="137">
                  <c:v>108</c:v>
                </c:pt>
                <c:pt idx="138">
                  <c:v>108</c:v>
                </c:pt>
                <c:pt idx="139">
                  <c:v>108</c:v>
                </c:pt>
                <c:pt idx="140">
                  <c:v>108</c:v>
                </c:pt>
                <c:pt idx="141">
                  <c:v>108</c:v>
                </c:pt>
                <c:pt idx="142">
                  <c:v>108</c:v>
                </c:pt>
                <c:pt idx="143">
                  <c:v>108</c:v>
                </c:pt>
                <c:pt idx="144">
                  <c:v>108</c:v>
                </c:pt>
                <c:pt idx="145">
                  <c:v>108</c:v>
                </c:pt>
                <c:pt idx="146">
                  <c:v>108</c:v>
                </c:pt>
                <c:pt idx="147">
                  <c:v>108</c:v>
                </c:pt>
                <c:pt idx="148">
                  <c:v>108</c:v>
                </c:pt>
                <c:pt idx="149">
                  <c:v>108</c:v>
                </c:pt>
              </c:numCache>
            </c:numRef>
          </c:xVal>
          <c:yVal>
            <c:numRef>
              <c:f>Gold!$B$2:$B$151</c:f>
              <c:numCache>
                <c:formatCode>General</c:formatCode>
                <c:ptCount val="150"/>
                <c:pt idx="0">
                  <c:v>122</c:v>
                </c:pt>
                <c:pt idx="1">
                  <c:v>124</c:v>
                </c:pt>
                <c:pt idx="2">
                  <c:v>124</c:v>
                </c:pt>
                <c:pt idx="3">
                  <c:v>125</c:v>
                </c:pt>
                <c:pt idx="4">
                  <c:v>130</c:v>
                </c:pt>
                <c:pt idx="5">
                  <c:v>127</c:v>
                </c:pt>
                <c:pt idx="6">
                  <c:v>132</c:v>
                </c:pt>
                <c:pt idx="7">
                  <c:v>125</c:v>
                </c:pt>
                <c:pt idx="8">
                  <c:v>126</c:v>
                </c:pt>
                <c:pt idx="9">
                  <c:v>122</c:v>
                </c:pt>
                <c:pt idx="10">
                  <c:v>122</c:v>
                </c:pt>
                <c:pt idx="11">
                  <c:v>128</c:v>
                </c:pt>
                <c:pt idx="12">
                  <c:v>125</c:v>
                </c:pt>
                <c:pt idx="13">
                  <c:v>121</c:v>
                </c:pt>
                <c:pt idx="14">
                  <c:v>121</c:v>
                </c:pt>
                <c:pt idx="15">
                  <c:v>129</c:v>
                </c:pt>
                <c:pt idx="16">
                  <c:v>132</c:v>
                </c:pt>
                <c:pt idx="17">
                  <c:v>123</c:v>
                </c:pt>
                <c:pt idx="18">
                  <c:v>123</c:v>
                </c:pt>
                <c:pt idx="19">
                  <c:v>125</c:v>
                </c:pt>
                <c:pt idx="20">
                  <c:v>127</c:v>
                </c:pt>
                <c:pt idx="21">
                  <c:v>126</c:v>
                </c:pt>
                <c:pt idx="22">
                  <c:v>128</c:v>
                </c:pt>
                <c:pt idx="23">
                  <c:v>123</c:v>
                </c:pt>
                <c:pt idx="24">
                  <c:v>132</c:v>
                </c:pt>
                <c:pt idx="25">
                  <c:v>125</c:v>
                </c:pt>
                <c:pt idx="26">
                  <c:v>125</c:v>
                </c:pt>
                <c:pt idx="27">
                  <c:v>127</c:v>
                </c:pt>
                <c:pt idx="28">
                  <c:v>122</c:v>
                </c:pt>
                <c:pt idx="29">
                  <c:v>123</c:v>
                </c:pt>
                <c:pt idx="30">
                  <c:v>118</c:v>
                </c:pt>
                <c:pt idx="31">
                  <c:v>111</c:v>
                </c:pt>
                <c:pt idx="32">
                  <c:v>120</c:v>
                </c:pt>
                <c:pt idx="33">
                  <c:v>120</c:v>
                </c:pt>
                <c:pt idx="34">
                  <c:v>116</c:v>
                </c:pt>
                <c:pt idx="35">
                  <c:v>111</c:v>
                </c:pt>
                <c:pt idx="36">
                  <c:v>118</c:v>
                </c:pt>
                <c:pt idx="37">
                  <c:v>115</c:v>
                </c:pt>
                <c:pt idx="38">
                  <c:v>118</c:v>
                </c:pt>
                <c:pt idx="39">
                  <c:v>119</c:v>
                </c:pt>
                <c:pt idx="40">
                  <c:v>111</c:v>
                </c:pt>
                <c:pt idx="41">
                  <c:v>111</c:v>
                </c:pt>
                <c:pt idx="42">
                  <c:v>111</c:v>
                </c:pt>
                <c:pt idx="43">
                  <c:v>117</c:v>
                </c:pt>
                <c:pt idx="44">
                  <c:v>119</c:v>
                </c:pt>
                <c:pt idx="45">
                  <c:v>115</c:v>
                </c:pt>
                <c:pt idx="46">
                  <c:v>112</c:v>
                </c:pt>
                <c:pt idx="47">
                  <c:v>113</c:v>
                </c:pt>
                <c:pt idx="48">
                  <c:v>119</c:v>
                </c:pt>
                <c:pt idx="49">
                  <c:v>111</c:v>
                </c:pt>
                <c:pt idx="50">
                  <c:v>111</c:v>
                </c:pt>
                <c:pt idx="51">
                  <c:v>114</c:v>
                </c:pt>
                <c:pt idx="52">
                  <c:v>115</c:v>
                </c:pt>
                <c:pt idx="53">
                  <c:v>112</c:v>
                </c:pt>
                <c:pt idx="54">
                  <c:v>120</c:v>
                </c:pt>
                <c:pt idx="55">
                  <c:v>115</c:v>
                </c:pt>
                <c:pt idx="56">
                  <c:v>111</c:v>
                </c:pt>
                <c:pt idx="57">
                  <c:v>121</c:v>
                </c:pt>
                <c:pt idx="58">
                  <c:v>115</c:v>
                </c:pt>
                <c:pt idx="59">
                  <c:v>117</c:v>
                </c:pt>
                <c:pt idx="60">
                  <c:v>108</c:v>
                </c:pt>
                <c:pt idx="61">
                  <c:v>104</c:v>
                </c:pt>
                <c:pt idx="62">
                  <c:v>107</c:v>
                </c:pt>
                <c:pt idx="63">
                  <c:v>101</c:v>
                </c:pt>
                <c:pt idx="64">
                  <c:v>102</c:v>
                </c:pt>
                <c:pt idx="65">
                  <c:v>102</c:v>
                </c:pt>
                <c:pt idx="66">
                  <c:v>105</c:v>
                </c:pt>
                <c:pt idx="67">
                  <c:v>106</c:v>
                </c:pt>
                <c:pt idx="68">
                  <c:v>105</c:v>
                </c:pt>
                <c:pt idx="69">
                  <c:v>110</c:v>
                </c:pt>
                <c:pt idx="70">
                  <c:v>102</c:v>
                </c:pt>
                <c:pt idx="71">
                  <c:v>109</c:v>
                </c:pt>
                <c:pt idx="72">
                  <c:v>106</c:v>
                </c:pt>
                <c:pt idx="73">
                  <c:v>102</c:v>
                </c:pt>
                <c:pt idx="74">
                  <c:v>108</c:v>
                </c:pt>
                <c:pt idx="75">
                  <c:v>100</c:v>
                </c:pt>
                <c:pt idx="76">
                  <c:v>103</c:v>
                </c:pt>
                <c:pt idx="77">
                  <c:v>110</c:v>
                </c:pt>
                <c:pt idx="78">
                  <c:v>100</c:v>
                </c:pt>
                <c:pt idx="79">
                  <c:v>108</c:v>
                </c:pt>
                <c:pt idx="80">
                  <c:v>109</c:v>
                </c:pt>
                <c:pt idx="81">
                  <c:v>106</c:v>
                </c:pt>
                <c:pt idx="82">
                  <c:v>109</c:v>
                </c:pt>
                <c:pt idx="83">
                  <c:v>105</c:v>
                </c:pt>
                <c:pt idx="84">
                  <c:v>103</c:v>
                </c:pt>
                <c:pt idx="85">
                  <c:v>102</c:v>
                </c:pt>
                <c:pt idx="86">
                  <c:v>105</c:v>
                </c:pt>
                <c:pt idx="87">
                  <c:v>105</c:v>
                </c:pt>
                <c:pt idx="88">
                  <c:v>105</c:v>
                </c:pt>
                <c:pt idx="89">
                  <c:v>103</c:v>
                </c:pt>
                <c:pt idx="90">
                  <c:v>97</c:v>
                </c:pt>
                <c:pt idx="91">
                  <c:v>94</c:v>
                </c:pt>
                <c:pt idx="92">
                  <c:v>91</c:v>
                </c:pt>
                <c:pt idx="93">
                  <c:v>97</c:v>
                </c:pt>
                <c:pt idx="94">
                  <c:v>97</c:v>
                </c:pt>
                <c:pt idx="95">
                  <c:v>92</c:v>
                </c:pt>
                <c:pt idx="96">
                  <c:v>92</c:v>
                </c:pt>
                <c:pt idx="97">
                  <c:v>92</c:v>
                </c:pt>
                <c:pt idx="98">
                  <c:v>94</c:v>
                </c:pt>
                <c:pt idx="99">
                  <c:v>93</c:v>
                </c:pt>
                <c:pt idx="100">
                  <c:v>94</c:v>
                </c:pt>
                <c:pt idx="101">
                  <c:v>92</c:v>
                </c:pt>
                <c:pt idx="102">
                  <c:v>95</c:v>
                </c:pt>
                <c:pt idx="103">
                  <c:v>99</c:v>
                </c:pt>
                <c:pt idx="104">
                  <c:v>94</c:v>
                </c:pt>
                <c:pt idx="105">
                  <c:v>95</c:v>
                </c:pt>
                <c:pt idx="106">
                  <c:v>98</c:v>
                </c:pt>
                <c:pt idx="107">
                  <c:v>93</c:v>
                </c:pt>
                <c:pt idx="108">
                  <c:v>96</c:v>
                </c:pt>
                <c:pt idx="109">
                  <c:v>90</c:v>
                </c:pt>
                <c:pt idx="110">
                  <c:v>92</c:v>
                </c:pt>
                <c:pt idx="111">
                  <c:v>96</c:v>
                </c:pt>
                <c:pt idx="112">
                  <c:v>94</c:v>
                </c:pt>
                <c:pt idx="113">
                  <c:v>94</c:v>
                </c:pt>
                <c:pt idx="114">
                  <c:v>93</c:v>
                </c:pt>
                <c:pt idx="115">
                  <c:v>95</c:v>
                </c:pt>
                <c:pt idx="116">
                  <c:v>94</c:v>
                </c:pt>
                <c:pt idx="117">
                  <c:v>92</c:v>
                </c:pt>
                <c:pt idx="118">
                  <c:v>91</c:v>
                </c:pt>
                <c:pt idx="119">
                  <c:v>93</c:v>
                </c:pt>
                <c:pt idx="120">
                  <c:v>84</c:v>
                </c:pt>
                <c:pt idx="121">
                  <c:v>80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85</c:v>
                </c:pt>
                <c:pt idx="126">
                  <c:v>82</c:v>
                </c:pt>
                <c:pt idx="127">
                  <c:v>82</c:v>
                </c:pt>
                <c:pt idx="128">
                  <c:v>86</c:v>
                </c:pt>
                <c:pt idx="129">
                  <c:v>86</c:v>
                </c:pt>
                <c:pt idx="130">
                  <c:v>82</c:v>
                </c:pt>
                <c:pt idx="131">
                  <c:v>86</c:v>
                </c:pt>
                <c:pt idx="132">
                  <c:v>83</c:v>
                </c:pt>
                <c:pt idx="133">
                  <c:v>87</c:v>
                </c:pt>
                <c:pt idx="134">
                  <c:v>82</c:v>
                </c:pt>
                <c:pt idx="135">
                  <c:v>87</c:v>
                </c:pt>
                <c:pt idx="136">
                  <c:v>84</c:v>
                </c:pt>
                <c:pt idx="137">
                  <c:v>85</c:v>
                </c:pt>
                <c:pt idx="138">
                  <c:v>86</c:v>
                </c:pt>
                <c:pt idx="139">
                  <c:v>87</c:v>
                </c:pt>
                <c:pt idx="140">
                  <c:v>84</c:v>
                </c:pt>
                <c:pt idx="141">
                  <c:v>81</c:v>
                </c:pt>
                <c:pt idx="142">
                  <c:v>86</c:v>
                </c:pt>
                <c:pt idx="143">
                  <c:v>80</c:v>
                </c:pt>
                <c:pt idx="144">
                  <c:v>85</c:v>
                </c:pt>
                <c:pt idx="145">
                  <c:v>86</c:v>
                </c:pt>
                <c:pt idx="146">
                  <c:v>80</c:v>
                </c:pt>
                <c:pt idx="147">
                  <c:v>80</c:v>
                </c:pt>
                <c:pt idx="148">
                  <c:v>87</c:v>
                </c:pt>
                <c:pt idx="149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D-4B83-83D5-FFA379BE6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77232"/>
        <c:axId val="557874280"/>
      </c:scatterChart>
      <c:valAx>
        <c:axId val="557877232"/>
        <c:scaling>
          <c:orientation val="minMax"/>
          <c:max val="110"/>
          <c:min val="8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74280"/>
        <c:crosses val="autoZero"/>
        <c:crossBetween val="midCat"/>
      </c:valAx>
      <c:valAx>
        <c:axId val="557874280"/>
        <c:scaling>
          <c:orientation val="minMax"/>
          <c:min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Gold</a:t>
                </a:r>
                <a:r>
                  <a:rPr lang="en-US" baseline="0"/>
                  <a:t> Room Demand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7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Platinum Room</a:t>
            </a:r>
            <a:r>
              <a:rPr lang="en-US" baseline="0"/>
              <a:t> Demand vs. Price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313955147380339"/>
                  <c:y val="4.7170822397200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Platinum!$A$2:$A$151</c:f>
              <c:numCache>
                <c:formatCode>General</c:formatCode>
                <c:ptCount val="150"/>
                <c:pt idx="0">
                  <c:v>129</c:v>
                </c:pt>
                <c:pt idx="1">
                  <c:v>129</c:v>
                </c:pt>
                <c:pt idx="2">
                  <c:v>129</c:v>
                </c:pt>
                <c:pt idx="3">
                  <c:v>129</c:v>
                </c:pt>
                <c:pt idx="4">
                  <c:v>129</c:v>
                </c:pt>
                <c:pt idx="5">
                  <c:v>129</c:v>
                </c:pt>
                <c:pt idx="6">
                  <c:v>129</c:v>
                </c:pt>
                <c:pt idx="7">
                  <c:v>129</c:v>
                </c:pt>
                <c:pt idx="8">
                  <c:v>129</c:v>
                </c:pt>
                <c:pt idx="9">
                  <c:v>129</c:v>
                </c:pt>
                <c:pt idx="10">
                  <c:v>129</c:v>
                </c:pt>
                <c:pt idx="11">
                  <c:v>129</c:v>
                </c:pt>
                <c:pt idx="12">
                  <c:v>129</c:v>
                </c:pt>
                <c:pt idx="13">
                  <c:v>129</c:v>
                </c:pt>
                <c:pt idx="14">
                  <c:v>129</c:v>
                </c:pt>
                <c:pt idx="15">
                  <c:v>129</c:v>
                </c:pt>
                <c:pt idx="16">
                  <c:v>129</c:v>
                </c:pt>
                <c:pt idx="17">
                  <c:v>129</c:v>
                </c:pt>
                <c:pt idx="18">
                  <c:v>129</c:v>
                </c:pt>
                <c:pt idx="19">
                  <c:v>129</c:v>
                </c:pt>
                <c:pt idx="20">
                  <c:v>129</c:v>
                </c:pt>
                <c:pt idx="21">
                  <c:v>129</c:v>
                </c:pt>
                <c:pt idx="22">
                  <c:v>129</c:v>
                </c:pt>
                <c:pt idx="23">
                  <c:v>129</c:v>
                </c:pt>
                <c:pt idx="24">
                  <c:v>129</c:v>
                </c:pt>
                <c:pt idx="25">
                  <c:v>129</c:v>
                </c:pt>
                <c:pt idx="26">
                  <c:v>129</c:v>
                </c:pt>
                <c:pt idx="27">
                  <c:v>129</c:v>
                </c:pt>
                <c:pt idx="28">
                  <c:v>129</c:v>
                </c:pt>
                <c:pt idx="29">
                  <c:v>129</c:v>
                </c:pt>
                <c:pt idx="30">
                  <c:v>134</c:v>
                </c:pt>
                <c:pt idx="31">
                  <c:v>134</c:v>
                </c:pt>
                <c:pt idx="32">
                  <c:v>134</c:v>
                </c:pt>
                <c:pt idx="33">
                  <c:v>134</c:v>
                </c:pt>
                <c:pt idx="34">
                  <c:v>134</c:v>
                </c:pt>
                <c:pt idx="35">
                  <c:v>134</c:v>
                </c:pt>
                <c:pt idx="36">
                  <c:v>134</c:v>
                </c:pt>
                <c:pt idx="37">
                  <c:v>134</c:v>
                </c:pt>
                <c:pt idx="38">
                  <c:v>134</c:v>
                </c:pt>
                <c:pt idx="39">
                  <c:v>134</c:v>
                </c:pt>
                <c:pt idx="40">
                  <c:v>134</c:v>
                </c:pt>
                <c:pt idx="41">
                  <c:v>134</c:v>
                </c:pt>
                <c:pt idx="42">
                  <c:v>134</c:v>
                </c:pt>
                <c:pt idx="43">
                  <c:v>134</c:v>
                </c:pt>
                <c:pt idx="44">
                  <c:v>134</c:v>
                </c:pt>
                <c:pt idx="45">
                  <c:v>134</c:v>
                </c:pt>
                <c:pt idx="46">
                  <c:v>134</c:v>
                </c:pt>
                <c:pt idx="47">
                  <c:v>134</c:v>
                </c:pt>
                <c:pt idx="48">
                  <c:v>134</c:v>
                </c:pt>
                <c:pt idx="49">
                  <c:v>134</c:v>
                </c:pt>
                <c:pt idx="50">
                  <c:v>134</c:v>
                </c:pt>
                <c:pt idx="51">
                  <c:v>134</c:v>
                </c:pt>
                <c:pt idx="52">
                  <c:v>134</c:v>
                </c:pt>
                <c:pt idx="53">
                  <c:v>134</c:v>
                </c:pt>
                <c:pt idx="54">
                  <c:v>134</c:v>
                </c:pt>
                <c:pt idx="55">
                  <c:v>134</c:v>
                </c:pt>
                <c:pt idx="56">
                  <c:v>134</c:v>
                </c:pt>
                <c:pt idx="57">
                  <c:v>134</c:v>
                </c:pt>
                <c:pt idx="58">
                  <c:v>134</c:v>
                </c:pt>
                <c:pt idx="59">
                  <c:v>134</c:v>
                </c:pt>
                <c:pt idx="60">
                  <c:v>139</c:v>
                </c:pt>
                <c:pt idx="61">
                  <c:v>139</c:v>
                </c:pt>
                <c:pt idx="62">
                  <c:v>139</c:v>
                </c:pt>
                <c:pt idx="63">
                  <c:v>139</c:v>
                </c:pt>
                <c:pt idx="64">
                  <c:v>139</c:v>
                </c:pt>
                <c:pt idx="65">
                  <c:v>139</c:v>
                </c:pt>
                <c:pt idx="66">
                  <c:v>139</c:v>
                </c:pt>
                <c:pt idx="67">
                  <c:v>139</c:v>
                </c:pt>
                <c:pt idx="68">
                  <c:v>139</c:v>
                </c:pt>
                <c:pt idx="69">
                  <c:v>139</c:v>
                </c:pt>
                <c:pt idx="70">
                  <c:v>139</c:v>
                </c:pt>
                <c:pt idx="71">
                  <c:v>139</c:v>
                </c:pt>
                <c:pt idx="72">
                  <c:v>139</c:v>
                </c:pt>
                <c:pt idx="73">
                  <c:v>139</c:v>
                </c:pt>
                <c:pt idx="74">
                  <c:v>139</c:v>
                </c:pt>
                <c:pt idx="75">
                  <c:v>139</c:v>
                </c:pt>
                <c:pt idx="76">
                  <c:v>139</c:v>
                </c:pt>
                <c:pt idx="77">
                  <c:v>139</c:v>
                </c:pt>
                <c:pt idx="78">
                  <c:v>139</c:v>
                </c:pt>
                <c:pt idx="79">
                  <c:v>139</c:v>
                </c:pt>
                <c:pt idx="80">
                  <c:v>139</c:v>
                </c:pt>
                <c:pt idx="81">
                  <c:v>139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139</c:v>
                </c:pt>
                <c:pt idx="86">
                  <c:v>139</c:v>
                </c:pt>
                <c:pt idx="87">
                  <c:v>139</c:v>
                </c:pt>
                <c:pt idx="88">
                  <c:v>139</c:v>
                </c:pt>
                <c:pt idx="89">
                  <c:v>139</c:v>
                </c:pt>
                <c:pt idx="90">
                  <c:v>144</c:v>
                </c:pt>
                <c:pt idx="91">
                  <c:v>144</c:v>
                </c:pt>
                <c:pt idx="92">
                  <c:v>144</c:v>
                </c:pt>
                <c:pt idx="93">
                  <c:v>144</c:v>
                </c:pt>
                <c:pt idx="94">
                  <c:v>144</c:v>
                </c:pt>
                <c:pt idx="95">
                  <c:v>144</c:v>
                </c:pt>
                <c:pt idx="96">
                  <c:v>144</c:v>
                </c:pt>
                <c:pt idx="97">
                  <c:v>144</c:v>
                </c:pt>
                <c:pt idx="98">
                  <c:v>144</c:v>
                </c:pt>
                <c:pt idx="99">
                  <c:v>144</c:v>
                </c:pt>
                <c:pt idx="100">
                  <c:v>144</c:v>
                </c:pt>
                <c:pt idx="101">
                  <c:v>144</c:v>
                </c:pt>
                <c:pt idx="102">
                  <c:v>144</c:v>
                </c:pt>
                <c:pt idx="103">
                  <c:v>144</c:v>
                </c:pt>
                <c:pt idx="104">
                  <c:v>144</c:v>
                </c:pt>
                <c:pt idx="105">
                  <c:v>144</c:v>
                </c:pt>
                <c:pt idx="106">
                  <c:v>144</c:v>
                </c:pt>
                <c:pt idx="107">
                  <c:v>144</c:v>
                </c:pt>
                <c:pt idx="108">
                  <c:v>144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144</c:v>
                </c:pt>
                <c:pt idx="114">
                  <c:v>144</c:v>
                </c:pt>
                <c:pt idx="115">
                  <c:v>144</c:v>
                </c:pt>
                <c:pt idx="116">
                  <c:v>144</c:v>
                </c:pt>
                <c:pt idx="117">
                  <c:v>144</c:v>
                </c:pt>
                <c:pt idx="118">
                  <c:v>144</c:v>
                </c:pt>
                <c:pt idx="119">
                  <c:v>144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149</c:v>
                </c:pt>
                <c:pt idx="131">
                  <c:v>149</c:v>
                </c:pt>
                <c:pt idx="132">
                  <c:v>149</c:v>
                </c:pt>
                <c:pt idx="133">
                  <c:v>149</c:v>
                </c:pt>
                <c:pt idx="134">
                  <c:v>149</c:v>
                </c:pt>
                <c:pt idx="135">
                  <c:v>149</c:v>
                </c:pt>
                <c:pt idx="136">
                  <c:v>149</c:v>
                </c:pt>
                <c:pt idx="137">
                  <c:v>149</c:v>
                </c:pt>
                <c:pt idx="138">
                  <c:v>149</c:v>
                </c:pt>
                <c:pt idx="139">
                  <c:v>149</c:v>
                </c:pt>
                <c:pt idx="140">
                  <c:v>149</c:v>
                </c:pt>
                <c:pt idx="141">
                  <c:v>149</c:v>
                </c:pt>
                <c:pt idx="142">
                  <c:v>149</c:v>
                </c:pt>
                <c:pt idx="143">
                  <c:v>149</c:v>
                </c:pt>
                <c:pt idx="144">
                  <c:v>149</c:v>
                </c:pt>
                <c:pt idx="145">
                  <c:v>149</c:v>
                </c:pt>
                <c:pt idx="146">
                  <c:v>149</c:v>
                </c:pt>
                <c:pt idx="147">
                  <c:v>149</c:v>
                </c:pt>
                <c:pt idx="148">
                  <c:v>149</c:v>
                </c:pt>
                <c:pt idx="149">
                  <c:v>149</c:v>
                </c:pt>
              </c:numCache>
            </c:numRef>
          </c:xVal>
          <c:yVal>
            <c:numRef>
              <c:f>Platinum!$B$2:$B$151</c:f>
              <c:numCache>
                <c:formatCode>General</c:formatCode>
                <c:ptCount val="150"/>
                <c:pt idx="0">
                  <c:v>54</c:v>
                </c:pt>
                <c:pt idx="1">
                  <c:v>58</c:v>
                </c:pt>
                <c:pt idx="2">
                  <c:v>58</c:v>
                </c:pt>
                <c:pt idx="3">
                  <c:v>59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56</c:v>
                </c:pt>
                <c:pt idx="8">
                  <c:v>58</c:v>
                </c:pt>
                <c:pt idx="9">
                  <c:v>54</c:v>
                </c:pt>
                <c:pt idx="10">
                  <c:v>58</c:v>
                </c:pt>
                <c:pt idx="11">
                  <c:v>57</c:v>
                </c:pt>
                <c:pt idx="12">
                  <c:v>55</c:v>
                </c:pt>
                <c:pt idx="13">
                  <c:v>54</c:v>
                </c:pt>
                <c:pt idx="14">
                  <c:v>57</c:v>
                </c:pt>
                <c:pt idx="15">
                  <c:v>58</c:v>
                </c:pt>
                <c:pt idx="16">
                  <c:v>55</c:v>
                </c:pt>
                <c:pt idx="17">
                  <c:v>55</c:v>
                </c:pt>
                <c:pt idx="18">
                  <c:v>58</c:v>
                </c:pt>
                <c:pt idx="19">
                  <c:v>56</c:v>
                </c:pt>
                <c:pt idx="20">
                  <c:v>58</c:v>
                </c:pt>
                <c:pt idx="21">
                  <c:v>56</c:v>
                </c:pt>
                <c:pt idx="22">
                  <c:v>55</c:v>
                </c:pt>
                <c:pt idx="23">
                  <c:v>55</c:v>
                </c:pt>
                <c:pt idx="24">
                  <c:v>56</c:v>
                </c:pt>
                <c:pt idx="25">
                  <c:v>56</c:v>
                </c:pt>
                <c:pt idx="26">
                  <c:v>55</c:v>
                </c:pt>
                <c:pt idx="27">
                  <c:v>58</c:v>
                </c:pt>
                <c:pt idx="28">
                  <c:v>56</c:v>
                </c:pt>
                <c:pt idx="29">
                  <c:v>54</c:v>
                </c:pt>
                <c:pt idx="30">
                  <c:v>56</c:v>
                </c:pt>
                <c:pt idx="31">
                  <c:v>52</c:v>
                </c:pt>
                <c:pt idx="32">
                  <c:v>55</c:v>
                </c:pt>
                <c:pt idx="33">
                  <c:v>56</c:v>
                </c:pt>
                <c:pt idx="34">
                  <c:v>53</c:v>
                </c:pt>
                <c:pt idx="35">
                  <c:v>52</c:v>
                </c:pt>
                <c:pt idx="36">
                  <c:v>55</c:v>
                </c:pt>
                <c:pt idx="37">
                  <c:v>55</c:v>
                </c:pt>
                <c:pt idx="38">
                  <c:v>57</c:v>
                </c:pt>
                <c:pt idx="39">
                  <c:v>53</c:v>
                </c:pt>
                <c:pt idx="40">
                  <c:v>57</c:v>
                </c:pt>
                <c:pt idx="41">
                  <c:v>53</c:v>
                </c:pt>
                <c:pt idx="42">
                  <c:v>56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56</c:v>
                </c:pt>
                <c:pt idx="47">
                  <c:v>54</c:v>
                </c:pt>
                <c:pt idx="48">
                  <c:v>53</c:v>
                </c:pt>
                <c:pt idx="49">
                  <c:v>54</c:v>
                </c:pt>
                <c:pt idx="50">
                  <c:v>54</c:v>
                </c:pt>
                <c:pt idx="51">
                  <c:v>54</c:v>
                </c:pt>
                <c:pt idx="52">
                  <c:v>56</c:v>
                </c:pt>
                <c:pt idx="53">
                  <c:v>52</c:v>
                </c:pt>
                <c:pt idx="54">
                  <c:v>55</c:v>
                </c:pt>
                <c:pt idx="55">
                  <c:v>55</c:v>
                </c:pt>
                <c:pt idx="56">
                  <c:v>53</c:v>
                </c:pt>
                <c:pt idx="57">
                  <c:v>54</c:v>
                </c:pt>
                <c:pt idx="58">
                  <c:v>57</c:v>
                </c:pt>
                <c:pt idx="59">
                  <c:v>52</c:v>
                </c:pt>
                <c:pt idx="60">
                  <c:v>55</c:v>
                </c:pt>
                <c:pt idx="61">
                  <c:v>51</c:v>
                </c:pt>
                <c:pt idx="62">
                  <c:v>50</c:v>
                </c:pt>
                <c:pt idx="63">
                  <c:v>54</c:v>
                </c:pt>
                <c:pt idx="64">
                  <c:v>53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52</c:v>
                </c:pt>
                <c:pt idx="70">
                  <c:v>53</c:v>
                </c:pt>
                <c:pt idx="71">
                  <c:v>51</c:v>
                </c:pt>
                <c:pt idx="72">
                  <c:v>50</c:v>
                </c:pt>
                <c:pt idx="73">
                  <c:v>52</c:v>
                </c:pt>
                <c:pt idx="74">
                  <c:v>50</c:v>
                </c:pt>
                <c:pt idx="75">
                  <c:v>53</c:v>
                </c:pt>
                <c:pt idx="76">
                  <c:v>53</c:v>
                </c:pt>
                <c:pt idx="77">
                  <c:v>51</c:v>
                </c:pt>
                <c:pt idx="78">
                  <c:v>51</c:v>
                </c:pt>
                <c:pt idx="79">
                  <c:v>52</c:v>
                </c:pt>
                <c:pt idx="80">
                  <c:v>54</c:v>
                </c:pt>
                <c:pt idx="81">
                  <c:v>53</c:v>
                </c:pt>
                <c:pt idx="82">
                  <c:v>54</c:v>
                </c:pt>
                <c:pt idx="83">
                  <c:v>54</c:v>
                </c:pt>
                <c:pt idx="84">
                  <c:v>55</c:v>
                </c:pt>
                <c:pt idx="85">
                  <c:v>52</c:v>
                </c:pt>
                <c:pt idx="86">
                  <c:v>53</c:v>
                </c:pt>
                <c:pt idx="87">
                  <c:v>50</c:v>
                </c:pt>
                <c:pt idx="88">
                  <c:v>53</c:v>
                </c:pt>
                <c:pt idx="89">
                  <c:v>50</c:v>
                </c:pt>
                <c:pt idx="90">
                  <c:v>52</c:v>
                </c:pt>
                <c:pt idx="91">
                  <c:v>51</c:v>
                </c:pt>
                <c:pt idx="92">
                  <c:v>49</c:v>
                </c:pt>
                <c:pt idx="93">
                  <c:v>53</c:v>
                </c:pt>
                <c:pt idx="94">
                  <c:v>50</c:v>
                </c:pt>
                <c:pt idx="95">
                  <c:v>51</c:v>
                </c:pt>
                <c:pt idx="96">
                  <c:v>48</c:v>
                </c:pt>
                <c:pt idx="97">
                  <c:v>51</c:v>
                </c:pt>
                <c:pt idx="98">
                  <c:v>50</c:v>
                </c:pt>
                <c:pt idx="99">
                  <c:v>49</c:v>
                </c:pt>
                <c:pt idx="100">
                  <c:v>50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50</c:v>
                </c:pt>
                <c:pt idx="105">
                  <c:v>53</c:v>
                </c:pt>
                <c:pt idx="106">
                  <c:v>49</c:v>
                </c:pt>
                <c:pt idx="107">
                  <c:v>49</c:v>
                </c:pt>
                <c:pt idx="108">
                  <c:v>51</c:v>
                </c:pt>
                <c:pt idx="109">
                  <c:v>53</c:v>
                </c:pt>
                <c:pt idx="110">
                  <c:v>52</c:v>
                </c:pt>
                <c:pt idx="111">
                  <c:v>52</c:v>
                </c:pt>
                <c:pt idx="112">
                  <c:v>50</c:v>
                </c:pt>
                <c:pt idx="113">
                  <c:v>49</c:v>
                </c:pt>
                <c:pt idx="114">
                  <c:v>50</c:v>
                </c:pt>
                <c:pt idx="115">
                  <c:v>50</c:v>
                </c:pt>
                <c:pt idx="116">
                  <c:v>51</c:v>
                </c:pt>
                <c:pt idx="117">
                  <c:v>49</c:v>
                </c:pt>
                <c:pt idx="118">
                  <c:v>50</c:v>
                </c:pt>
                <c:pt idx="119">
                  <c:v>53</c:v>
                </c:pt>
                <c:pt idx="120">
                  <c:v>49</c:v>
                </c:pt>
                <c:pt idx="121">
                  <c:v>50</c:v>
                </c:pt>
                <c:pt idx="122">
                  <c:v>51</c:v>
                </c:pt>
                <c:pt idx="123">
                  <c:v>47</c:v>
                </c:pt>
                <c:pt idx="124">
                  <c:v>50</c:v>
                </c:pt>
                <c:pt idx="125">
                  <c:v>49</c:v>
                </c:pt>
                <c:pt idx="126">
                  <c:v>51</c:v>
                </c:pt>
                <c:pt idx="127">
                  <c:v>48</c:v>
                </c:pt>
                <c:pt idx="128">
                  <c:v>51</c:v>
                </c:pt>
                <c:pt idx="129">
                  <c:v>47</c:v>
                </c:pt>
                <c:pt idx="130">
                  <c:v>48</c:v>
                </c:pt>
                <c:pt idx="131">
                  <c:v>47</c:v>
                </c:pt>
                <c:pt idx="132">
                  <c:v>47</c:v>
                </c:pt>
                <c:pt idx="133">
                  <c:v>49</c:v>
                </c:pt>
                <c:pt idx="134">
                  <c:v>47</c:v>
                </c:pt>
                <c:pt idx="135">
                  <c:v>49</c:v>
                </c:pt>
                <c:pt idx="136">
                  <c:v>50</c:v>
                </c:pt>
                <c:pt idx="137">
                  <c:v>50</c:v>
                </c:pt>
                <c:pt idx="138">
                  <c:v>47</c:v>
                </c:pt>
                <c:pt idx="139">
                  <c:v>48</c:v>
                </c:pt>
                <c:pt idx="140">
                  <c:v>48</c:v>
                </c:pt>
                <c:pt idx="141">
                  <c:v>47</c:v>
                </c:pt>
                <c:pt idx="142">
                  <c:v>50</c:v>
                </c:pt>
                <c:pt idx="143">
                  <c:v>50</c:v>
                </c:pt>
                <c:pt idx="144">
                  <c:v>51</c:v>
                </c:pt>
                <c:pt idx="145">
                  <c:v>50</c:v>
                </c:pt>
                <c:pt idx="146">
                  <c:v>47</c:v>
                </c:pt>
                <c:pt idx="147">
                  <c:v>47</c:v>
                </c:pt>
                <c:pt idx="148">
                  <c:v>49</c:v>
                </c:pt>
                <c:pt idx="149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F-43EB-A677-D52B25431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82480"/>
        <c:axId val="557886744"/>
      </c:scatterChart>
      <c:valAx>
        <c:axId val="557882480"/>
        <c:scaling>
          <c:orientation val="minMax"/>
          <c:max val="150"/>
          <c:min val="1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86744"/>
        <c:crosses val="autoZero"/>
        <c:crossBetween val="midCat"/>
      </c:valAx>
      <c:valAx>
        <c:axId val="557886744"/>
        <c:scaling>
          <c:orientation val="minMax"/>
          <c:min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Platinum Room 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8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366347</xdr:colOff>
      <xdr:row>18</xdr:row>
      <xdr:rowOff>73269</xdr:rowOff>
    </xdr:from>
    <xdr:ext cx="1633904" cy="1135674"/>
    <xdr:sp macro="" textlink="">
      <xdr:nvSpPr>
        <xdr:cNvPr id="2" name="TextBox 1"/>
        <xdr:cNvSpPr txBox="1"/>
      </xdr:nvSpPr>
      <xdr:spPr>
        <a:xfrm>
          <a:off x="2036885" y="2828192"/>
          <a:ext cx="1633904" cy="11356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Data only</a:t>
          </a:r>
          <a:r>
            <a:rPr lang="en-US" sz="1100" baseline="0"/>
            <a:t> supports price changes within +/- $10 of current price. To avoid extrapolation, constrain price changes to these ranges. </a:t>
          </a:r>
        </a:p>
      </xdr:txBody>
    </xdr:sp>
    <xdr:clientData/>
  </xdr:oneCellAnchor>
  <xdr:oneCellAnchor>
    <xdr:from>
      <xdr:col>4</xdr:col>
      <xdr:colOff>139211</xdr:colOff>
      <xdr:row>10</xdr:row>
      <xdr:rowOff>1</xdr:rowOff>
    </xdr:from>
    <xdr:ext cx="2344616" cy="593480"/>
    <xdr:sp macro="" textlink="">
      <xdr:nvSpPr>
        <xdr:cNvPr id="3" name="TextBox 2"/>
        <xdr:cNvSpPr txBox="1"/>
      </xdr:nvSpPr>
      <xdr:spPr>
        <a:xfrm>
          <a:off x="3780692" y="1626578"/>
          <a:ext cx="2344616" cy="5934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Data</a:t>
          </a:r>
          <a:r>
            <a:rPr lang="en-US" sz="1100" baseline="0"/>
            <a:t> based on company research ("given" information).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564906</xdr:colOff>
      <xdr:row>1</xdr:row>
      <xdr:rowOff>39565</xdr:rowOff>
    </xdr:from>
    <xdr:to>
      <xdr:col>13</xdr:col>
      <xdr:colOff>509954</xdr:colOff>
      <xdr:row>15</xdr:row>
      <xdr:rowOff>115765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885825</xdr:colOff>
      <xdr:row>3</xdr:row>
      <xdr:rowOff>95250</xdr:rowOff>
    </xdr:from>
    <xdr:to>
      <xdr:col>11</xdr:col>
      <xdr:colOff>19050</xdr:colOff>
      <xdr:row>17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236054</xdr:colOff>
      <xdr:row>3</xdr:row>
      <xdr:rowOff>110986</xdr:rowOff>
    </xdr:from>
    <xdr:to>
      <xdr:col>10</xdr:col>
      <xdr:colOff>517663</xdr:colOff>
      <xdr:row>17</xdr:row>
      <xdr:rowOff>187186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telPricingData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Gold"/>
      <sheetName val="Platinum"/>
    </sheetNames>
    <sheetDataSet>
      <sheetData sheetId="0">
        <row r="2">
          <cell r="A2">
            <v>75</v>
          </cell>
          <cell r="B2">
            <v>296</v>
          </cell>
        </row>
        <row r="3">
          <cell r="A3">
            <v>75</v>
          </cell>
          <cell r="B3">
            <v>319</v>
          </cell>
        </row>
        <row r="4">
          <cell r="A4">
            <v>75</v>
          </cell>
          <cell r="B4">
            <v>301</v>
          </cell>
        </row>
        <row r="5">
          <cell r="A5">
            <v>75</v>
          </cell>
          <cell r="B5">
            <v>317</v>
          </cell>
        </row>
        <row r="6">
          <cell r="A6">
            <v>75</v>
          </cell>
          <cell r="B6">
            <v>316</v>
          </cell>
        </row>
        <row r="7">
          <cell r="A7">
            <v>75</v>
          </cell>
          <cell r="B7">
            <v>295</v>
          </cell>
        </row>
        <row r="8">
          <cell r="A8">
            <v>75</v>
          </cell>
          <cell r="B8">
            <v>313</v>
          </cell>
        </row>
        <row r="9">
          <cell r="A9">
            <v>75</v>
          </cell>
          <cell r="B9">
            <v>322</v>
          </cell>
        </row>
        <row r="10">
          <cell r="A10">
            <v>75</v>
          </cell>
          <cell r="B10">
            <v>308</v>
          </cell>
        </row>
        <row r="11">
          <cell r="A11">
            <v>75</v>
          </cell>
          <cell r="B11">
            <v>318</v>
          </cell>
        </row>
        <row r="12">
          <cell r="A12">
            <v>75</v>
          </cell>
          <cell r="B12">
            <v>308</v>
          </cell>
        </row>
        <row r="13">
          <cell r="A13">
            <v>75</v>
          </cell>
          <cell r="B13">
            <v>311</v>
          </cell>
        </row>
        <row r="14">
          <cell r="A14">
            <v>75</v>
          </cell>
          <cell r="B14">
            <v>302</v>
          </cell>
        </row>
        <row r="15">
          <cell r="A15">
            <v>75</v>
          </cell>
          <cell r="B15">
            <v>314</v>
          </cell>
        </row>
        <row r="16">
          <cell r="A16">
            <v>75</v>
          </cell>
          <cell r="B16">
            <v>318</v>
          </cell>
        </row>
        <row r="17">
          <cell r="A17">
            <v>75</v>
          </cell>
          <cell r="B17">
            <v>317</v>
          </cell>
        </row>
        <row r="18">
          <cell r="A18">
            <v>75</v>
          </cell>
          <cell r="B18">
            <v>322</v>
          </cell>
        </row>
        <row r="19">
          <cell r="A19">
            <v>75</v>
          </cell>
          <cell r="B19">
            <v>313</v>
          </cell>
        </row>
        <row r="20">
          <cell r="A20">
            <v>75</v>
          </cell>
          <cell r="B20">
            <v>305</v>
          </cell>
        </row>
        <row r="21">
          <cell r="A21">
            <v>75</v>
          </cell>
          <cell r="B21">
            <v>318</v>
          </cell>
        </row>
        <row r="22">
          <cell r="A22">
            <v>75</v>
          </cell>
          <cell r="B22">
            <v>323</v>
          </cell>
        </row>
        <row r="23">
          <cell r="A23">
            <v>75</v>
          </cell>
          <cell r="B23">
            <v>315</v>
          </cell>
        </row>
        <row r="24">
          <cell r="A24">
            <v>75</v>
          </cell>
          <cell r="B24">
            <v>317</v>
          </cell>
        </row>
        <row r="25">
          <cell r="A25">
            <v>75</v>
          </cell>
          <cell r="B25">
            <v>299</v>
          </cell>
        </row>
        <row r="26">
          <cell r="A26">
            <v>75</v>
          </cell>
          <cell r="B26">
            <v>321</v>
          </cell>
        </row>
        <row r="27">
          <cell r="A27">
            <v>75</v>
          </cell>
          <cell r="B27">
            <v>295</v>
          </cell>
        </row>
        <row r="28">
          <cell r="A28">
            <v>75</v>
          </cell>
          <cell r="B28">
            <v>302</v>
          </cell>
        </row>
        <row r="29">
          <cell r="A29">
            <v>75</v>
          </cell>
          <cell r="B29">
            <v>309</v>
          </cell>
        </row>
        <row r="30">
          <cell r="A30">
            <v>75</v>
          </cell>
          <cell r="B30">
            <v>305</v>
          </cell>
        </row>
        <row r="31">
          <cell r="A31">
            <v>75</v>
          </cell>
          <cell r="B31">
            <v>309</v>
          </cell>
        </row>
        <row r="32">
          <cell r="A32">
            <v>80</v>
          </cell>
          <cell r="B32">
            <v>294</v>
          </cell>
        </row>
        <row r="33">
          <cell r="A33">
            <v>80</v>
          </cell>
          <cell r="B33">
            <v>292</v>
          </cell>
        </row>
        <row r="34">
          <cell r="A34">
            <v>80</v>
          </cell>
          <cell r="B34">
            <v>286</v>
          </cell>
        </row>
        <row r="35">
          <cell r="A35">
            <v>80</v>
          </cell>
          <cell r="B35">
            <v>298</v>
          </cell>
        </row>
        <row r="36">
          <cell r="A36">
            <v>80</v>
          </cell>
          <cell r="B36">
            <v>281</v>
          </cell>
        </row>
        <row r="37">
          <cell r="A37">
            <v>80</v>
          </cell>
          <cell r="B37">
            <v>289</v>
          </cell>
        </row>
        <row r="38">
          <cell r="A38">
            <v>80</v>
          </cell>
          <cell r="B38">
            <v>278</v>
          </cell>
        </row>
        <row r="39">
          <cell r="A39">
            <v>80</v>
          </cell>
          <cell r="B39">
            <v>280</v>
          </cell>
        </row>
        <row r="40">
          <cell r="A40">
            <v>80</v>
          </cell>
          <cell r="B40">
            <v>290</v>
          </cell>
        </row>
        <row r="41">
          <cell r="A41">
            <v>80</v>
          </cell>
          <cell r="B41">
            <v>298</v>
          </cell>
        </row>
        <row r="42">
          <cell r="A42">
            <v>80</v>
          </cell>
          <cell r="B42">
            <v>280</v>
          </cell>
        </row>
        <row r="43">
          <cell r="A43">
            <v>80</v>
          </cell>
          <cell r="B43">
            <v>280</v>
          </cell>
        </row>
        <row r="44">
          <cell r="A44">
            <v>80</v>
          </cell>
          <cell r="B44">
            <v>280</v>
          </cell>
        </row>
        <row r="45">
          <cell r="A45">
            <v>80</v>
          </cell>
          <cell r="B45">
            <v>273</v>
          </cell>
        </row>
        <row r="46">
          <cell r="A46">
            <v>80</v>
          </cell>
          <cell r="B46">
            <v>297</v>
          </cell>
        </row>
        <row r="47">
          <cell r="A47">
            <v>80</v>
          </cell>
          <cell r="B47">
            <v>293</v>
          </cell>
        </row>
        <row r="48">
          <cell r="A48">
            <v>80</v>
          </cell>
          <cell r="B48">
            <v>297</v>
          </cell>
        </row>
        <row r="49">
          <cell r="A49">
            <v>80</v>
          </cell>
          <cell r="B49">
            <v>281</v>
          </cell>
        </row>
        <row r="50">
          <cell r="A50">
            <v>80</v>
          </cell>
          <cell r="B50">
            <v>280</v>
          </cell>
        </row>
        <row r="51">
          <cell r="A51">
            <v>80</v>
          </cell>
          <cell r="B51">
            <v>279</v>
          </cell>
        </row>
        <row r="52">
          <cell r="A52">
            <v>80</v>
          </cell>
          <cell r="B52">
            <v>296</v>
          </cell>
        </row>
        <row r="53">
          <cell r="A53">
            <v>80</v>
          </cell>
          <cell r="B53">
            <v>286</v>
          </cell>
        </row>
        <row r="54">
          <cell r="A54">
            <v>80</v>
          </cell>
          <cell r="B54">
            <v>285</v>
          </cell>
        </row>
        <row r="55">
          <cell r="A55">
            <v>80</v>
          </cell>
          <cell r="B55">
            <v>275</v>
          </cell>
        </row>
        <row r="56">
          <cell r="A56">
            <v>80</v>
          </cell>
          <cell r="B56">
            <v>296</v>
          </cell>
        </row>
        <row r="57">
          <cell r="A57">
            <v>80</v>
          </cell>
          <cell r="B57">
            <v>298</v>
          </cell>
        </row>
        <row r="58">
          <cell r="A58">
            <v>80</v>
          </cell>
          <cell r="B58">
            <v>276</v>
          </cell>
        </row>
        <row r="59">
          <cell r="A59">
            <v>80</v>
          </cell>
          <cell r="B59">
            <v>287</v>
          </cell>
        </row>
        <row r="60">
          <cell r="A60">
            <v>80</v>
          </cell>
          <cell r="B60">
            <v>298</v>
          </cell>
        </row>
        <row r="61">
          <cell r="A61">
            <v>80</v>
          </cell>
          <cell r="B61">
            <v>296</v>
          </cell>
        </row>
        <row r="62">
          <cell r="A62">
            <v>85</v>
          </cell>
          <cell r="B62">
            <v>265</v>
          </cell>
        </row>
        <row r="63">
          <cell r="A63">
            <v>85</v>
          </cell>
          <cell r="B63">
            <v>271</v>
          </cell>
        </row>
        <row r="64">
          <cell r="A64">
            <v>85</v>
          </cell>
          <cell r="B64">
            <v>262</v>
          </cell>
        </row>
        <row r="65">
          <cell r="A65">
            <v>85</v>
          </cell>
          <cell r="B65">
            <v>263</v>
          </cell>
        </row>
        <row r="66">
          <cell r="A66">
            <v>85</v>
          </cell>
          <cell r="B66">
            <v>260</v>
          </cell>
        </row>
        <row r="67">
          <cell r="A67">
            <v>85</v>
          </cell>
          <cell r="B67">
            <v>266</v>
          </cell>
        </row>
        <row r="68">
          <cell r="A68">
            <v>85</v>
          </cell>
          <cell r="B68">
            <v>268</v>
          </cell>
        </row>
        <row r="69">
          <cell r="A69">
            <v>85</v>
          </cell>
          <cell r="B69">
            <v>264</v>
          </cell>
        </row>
        <row r="70">
          <cell r="A70">
            <v>85</v>
          </cell>
          <cell r="B70">
            <v>256</v>
          </cell>
        </row>
        <row r="71">
          <cell r="A71">
            <v>85</v>
          </cell>
          <cell r="B71">
            <v>265</v>
          </cell>
        </row>
        <row r="72">
          <cell r="A72">
            <v>85</v>
          </cell>
          <cell r="B72">
            <v>269</v>
          </cell>
        </row>
        <row r="73">
          <cell r="A73">
            <v>85</v>
          </cell>
          <cell r="B73">
            <v>258</v>
          </cell>
        </row>
        <row r="74">
          <cell r="A74">
            <v>85</v>
          </cell>
          <cell r="B74">
            <v>275</v>
          </cell>
        </row>
        <row r="75">
          <cell r="A75">
            <v>85</v>
          </cell>
          <cell r="B75">
            <v>252</v>
          </cell>
        </row>
        <row r="76">
          <cell r="A76">
            <v>85</v>
          </cell>
          <cell r="B76">
            <v>268</v>
          </cell>
        </row>
        <row r="77">
          <cell r="A77">
            <v>85</v>
          </cell>
          <cell r="B77">
            <v>256</v>
          </cell>
        </row>
        <row r="78">
          <cell r="A78">
            <v>85</v>
          </cell>
          <cell r="B78">
            <v>269</v>
          </cell>
        </row>
        <row r="79">
          <cell r="A79">
            <v>85</v>
          </cell>
          <cell r="B79">
            <v>262</v>
          </cell>
        </row>
        <row r="80">
          <cell r="A80">
            <v>85</v>
          </cell>
          <cell r="B80">
            <v>260</v>
          </cell>
        </row>
        <row r="81">
          <cell r="A81">
            <v>85</v>
          </cell>
          <cell r="B81">
            <v>262</v>
          </cell>
        </row>
        <row r="82">
          <cell r="A82">
            <v>85</v>
          </cell>
          <cell r="B82">
            <v>254</v>
          </cell>
        </row>
        <row r="83">
          <cell r="A83">
            <v>85</v>
          </cell>
          <cell r="B83">
            <v>268</v>
          </cell>
        </row>
        <row r="84">
          <cell r="A84">
            <v>85</v>
          </cell>
          <cell r="B84">
            <v>251</v>
          </cell>
        </row>
        <row r="85">
          <cell r="A85">
            <v>85</v>
          </cell>
          <cell r="B85">
            <v>274</v>
          </cell>
        </row>
        <row r="86">
          <cell r="A86">
            <v>85</v>
          </cell>
          <cell r="B86">
            <v>256</v>
          </cell>
        </row>
        <row r="87">
          <cell r="A87">
            <v>85</v>
          </cell>
          <cell r="B87">
            <v>269</v>
          </cell>
        </row>
        <row r="88">
          <cell r="A88">
            <v>85</v>
          </cell>
          <cell r="B88">
            <v>253</v>
          </cell>
        </row>
        <row r="89">
          <cell r="A89">
            <v>85</v>
          </cell>
          <cell r="B89">
            <v>254</v>
          </cell>
        </row>
        <row r="90">
          <cell r="A90">
            <v>85</v>
          </cell>
          <cell r="B90">
            <v>256</v>
          </cell>
        </row>
        <row r="91">
          <cell r="A91">
            <v>85</v>
          </cell>
          <cell r="B91">
            <v>265</v>
          </cell>
        </row>
        <row r="92">
          <cell r="A92">
            <v>90</v>
          </cell>
          <cell r="B92">
            <v>243</v>
          </cell>
        </row>
        <row r="93">
          <cell r="A93">
            <v>90</v>
          </cell>
          <cell r="B93">
            <v>247</v>
          </cell>
        </row>
        <row r="94">
          <cell r="A94">
            <v>90</v>
          </cell>
          <cell r="B94">
            <v>242</v>
          </cell>
        </row>
        <row r="95">
          <cell r="A95">
            <v>90</v>
          </cell>
          <cell r="B95">
            <v>232</v>
          </cell>
        </row>
        <row r="96">
          <cell r="A96">
            <v>90</v>
          </cell>
          <cell r="B96">
            <v>248</v>
          </cell>
        </row>
        <row r="97">
          <cell r="A97">
            <v>90</v>
          </cell>
          <cell r="B97">
            <v>242</v>
          </cell>
        </row>
        <row r="98">
          <cell r="A98">
            <v>90</v>
          </cell>
          <cell r="B98">
            <v>247</v>
          </cell>
        </row>
        <row r="99">
          <cell r="A99">
            <v>90</v>
          </cell>
          <cell r="B99">
            <v>244</v>
          </cell>
        </row>
        <row r="100">
          <cell r="A100">
            <v>90</v>
          </cell>
          <cell r="B100">
            <v>245</v>
          </cell>
        </row>
        <row r="101">
          <cell r="A101">
            <v>90</v>
          </cell>
          <cell r="B101">
            <v>250</v>
          </cell>
        </row>
        <row r="102">
          <cell r="A102">
            <v>90</v>
          </cell>
          <cell r="B102">
            <v>245</v>
          </cell>
        </row>
        <row r="103">
          <cell r="A103">
            <v>90</v>
          </cell>
          <cell r="B103">
            <v>243</v>
          </cell>
        </row>
        <row r="104">
          <cell r="A104">
            <v>90</v>
          </cell>
          <cell r="B104">
            <v>230</v>
          </cell>
        </row>
        <row r="105">
          <cell r="A105">
            <v>90</v>
          </cell>
          <cell r="B105">
            <v>228</v>
          </cell>
        </row>
        <row r="106">
          <cell r="A106">
            <v>90</v>
          </cell>
          <cell r="B106">
            <v>246</v>
          </cell>
        </row>
        <row r="107">
          <cell r="A107">
            <v>90</v>
          </cell>
          <cell r="B107">
            <v>232</v>
          </cell>
        </row>
        <row r="108">
          <cell r="A108">
            <v>90</v>
          </cell>
          <cell r="B108">
            <v>230</v>
          </cell>
        </row>
        <row r="109">
          <cell r="A109">
            <v>90</v>
          </cell>
          <cell r="B109">
            <v>229</v>
          </cell>
        </row>
        <row r="110">
          <cell r="A110">
            <v>90</v>
          </cell>
          <cell r="B110">
            <v>245</v>
          </cell>
        </row>
        <row r="111">
          <cell r="A111">
            <v>90</v>
          </cell>
          <cell r="B111">
            <v>244</v>
          </cell>
        </row>
        <row r="112">
          <cell r="A112">
            <v>90</v>
          </cell>
          <cell r="B112">
            <v>243</v>
          </cell>
        </row>
        <row r="113">
          <cell r="A113">
            <v>90</v>
          </cell>
          <cell r="B113">
            <v>241</v>
          </cell>
        </row>
        <row r="114">
          <cell r="A114">
            <v>90</v>
          </cell>
          <cell r="B114">
            <v>241</v>
          </cell>
        </row>
        <row r="115">
          <cell r="A115">
            <v>90</v>
          </cell>
          <cell r="B115">
            <v>234</v>
          </cell>
        </row>
        <row r="116">
          <cell r="A116">
            <v>90</v>
          </cell>
          <cell r="B116">
            <v>237</v>
          </cell>
        </row>
        <row r="117">
          <cell r="A117">
            <v>90</v>
          </cell>
          <cell r="B117">
            <v>249</v>
          </cell>
        </row>
        <row r="118">
          <cell r="A118">
            <v>90</v>
          </cell>
          <cell r="B118">
            <v>237</v>
          </cell>
        </row>
        <row r="119">
          <cell r="A119">
            <v>90</v>
          </cell>
          <cell r="B119">
            <v>241</v>
          </cell>
        </row>
        <row r="120">
          <cell r="A120">
            <v>90</v>
          </cell>
          <cell r="B120">
            <v>247</v>
          </cell>
        </row>
        <row r="121">
          <cell r="A121">
            <v>90</v>
          </cell>
          <cell r="B121">
            <v>229</v>
          </cell>
        </row>
        <row r="122">
          <cell r="A122">
            <v>95</v>
          </cell>
          <cell r="B122">
            <v>223</v>
          </cell>
        </row>
        <row r="123">
          <cell r="A123">
            <v>95</v>
          </cell>
          <cell r="B123">
            <v>219</v>
          </cell>
        </row>
        <row r="124">
          <cell r="A124">
            <v>95</v>
          </cell>
          <cell r="B124">
            <v>225</v>
          </cell>
        </row>
        <row r="125">
          <cell r="A125">
            <v>95</v>
          </cell>
          <cell r="B125">
            <v>219</v>
          </cell>
        </row>
        <row r="126">
          <cell r="A126">
            <v>95</v>
          </cell>
          <cell r="B126">
            <v>207</v>
          </cell>
        </row>
        <row r="127">
          <cell r="A127">
            <v>95</v>
          </cell>
          <cell r="B127">
            <v>206</v>
          </cell>
        </row>
        <row r="128">
          <cell r="A128">
            <v>95</v>
          </cell>
          <cell r="B128">
            <v>225</v>
          </cell>
        </row>
        <row r="129">
          <cell r="A129">
            <v>95</v>
          </cell>
          <cell r="B129">
            <v>213</v>
          </cell>
        </row>
        <row r="130">
          <cell r="A130">
            <v>95</v>
          </cell>
          <cell r="B130">
            <v>214</v>
          </cell>
        </row>
        <row r="131">
          <cell r="A131">
            <v>95</v>
          </cell>
          <cell r="B131">
            <v>221</v>
          </cell>
        </row>
        <row r="132">
          <cell r="A132">
            <v>95</v>
          </cell>
          <cell r="B132">
            <v>207</v>
          </cell>
        </row>
        <row r="133">
          <cell r="A133">
            <v>95</v>
          </cell>
          <cell r="B133">
            <v>210</v>
          </cell>
        </row>
        <row r="134">
          <cell r="A134">
            <v>95</v>
          </cell>
          <cell r="B134">
            <v>215</v>
          </cell>
        </row>
        <row r="135">
          <cell r="A135">
            <v>95</v>
          </cell>
          <cell r="B135">
            <v>221</v>
          </cell>
        </row>
        <row r="136">
          <cell r="A136">
            <v>95</v>
          </cell>
          <cell r="B136">
            <v>225</v>
          </cell>
        </row>
        <row r="137">
          <cell r="A137">
            <v>95</v>
          </cell>
          <cell r="B137">
            <v>209</v>
          </cell>
        </row>
        <row r="138">
          <cell r="A138">
            <v>95</v>
          </cell>
          <cell r="B138">
            <v>218</v>
          </cell>
        </row>
        <row r="139">
          <cell r="A139">
            <v>95</v>
          </cell>
          <cell r="B139">
            <v>225</v>
          </cell>
        </row>
        <row r="140">
          <cell r="A140">
            <v>95</v>
          </cell>
          <cell r="B140">
            <v>208</v>
          </cell>
        </row>
        <row r="141">
          <cell r="A141">
            <v>95</v>
          </cell>
          <cell r="B141">
            <v>225</v>
          </cell>
        </row>
        <row r="142">
          <cell r="A142">
            <v>95</v>
          </cell>
          <cell r="B142">
            <v>209</v>
          </cell>
        </row>
        <row r="143">
          <cell r="A143">
            <v>95</v>
          </cell>
          <cell r="B143">
            <v>209</v>
          </cell>
        </row>
        <row r="144">
          <cell r="A144">
            <v>95</v>
          </cell>
          <cell r="B144">
            <v>226</v>
          </cell>
        </row>
        <row r="145">
          <cell r="A145">
            <v>95</v>
          </cell>
          <cell r="B145">
            <v>216</v>
          </cell>
        </row>
        <row r="146">
          <cell r="A146">
            <v>95</v>
          </cell>
          <cell r="B146">
            <v>207</v>
          </cell>
        </row>
        <row r="147">
          <cell r="A147">
            <v>95</v>
          </cell>
          <cell r="B147">
            <v>223</v>
          </cell>
        </row>
        <row r="148">
          <cell r="A148">
            <v>95</v>
          </cell>
          <cell r="B148">
            <v>209</v>
          </cell>
        </row>
        <row r="149">
          <cell r="A149">
            <v>95</v>
          </cell>
          <cell r="B149">
            <v>223</v>
          </cell>
        </row>
        <row r="150">
          <cell r="A150">
            <v>95</v>
          </cell>
          <cell r="B150">
            <v>213</v>
          </cell>
        </row>
        <row r="151">
          <cell r="A151">
            <v>95</v>
          </cell>
          <cell r="B151">
            <v>214</v>
          </cell>
        </row>
      </sheetData>
      <sheetData sheetId="1">
        <row r="2">
          <cell r="A2">
            <v>88</v>
          </cell>
          <cell r="B2">
            <v>122</v>
          </cell>
        </row>
        <row r="3">
          <cell r="A3">
            <v>88</v>
          </cell>
          <cell r="B3">
            <v>124</v>
          </cell>
        </row>
        <row r="4">
          <cell r="A4">
            <v>88</v>
          </cell>
          <cell r="B4">
            <v>124</v>
          </cell>
        </row>
        <row r="5">
          <cell r="A5">
            <v>88</v>
          </cell>
          <cell r="B5">
            <v>125</v>
          </cell>
        </row>
        <row r="6">
          <cell r="A6">
            <v>88</v>
          </cell>
          <cell r="B6">
            <v>130</v>
          </cell>
        </row>
        <row r="7">
          <cell r="A7">
            <v>88</v>
          </cell>
          <cell r="B7">
            <v>127</v>
          </cell>
        </row>
        <row r="8">
          <cell r="A8">
            <v>88</v>
          </cell>
          <cell r="B8">
            <v>132</v>
          </cell>
        </row>
        <row r="9">
          <cell r="A9">
            <v>88</v>
          </cell>
          <cell r="B9">
            <v>125</v>
          </cell>
        </row>
        <row r="10">
          <cell r="A10">
            <v>88</v>
          </cell>
          <cell r="B10">
            <v>126</v>
          </cell>
        </row>
        <row r="11">
          <cell r="A11">
            <v>88</v>
          </cell>
          <cell r="B11">
            <v>122</v>
          </cell>
        </row>
        <row r="12">
          <cell r="A12">
            <v>88</v>
          </cell>
          <cell r="B12">
            <v>122</v>
          </cell>
        </row>
        <row r="13">
          <cell r="A13">
            <v>88</v>
          </cell>
          <cell r="B13">
            <v>128</v>
          </cell>
        </row>
        <row r="14">
          <cell r="A14">
            <v>88</v>
          </cell>
          <cell r="B14">
            <v>125</v>
          </cell>
        </row>
        <row r="15">
          <cell r="A15">
            <v>88</v>
          </cell>
          <cell r="B15">
            <v>121</v>
          </cell>
        </row>
        <row r="16">
          <cell r="A16">
            <v>88</v>
          </cell>
          <cell r="B16">
            <v>121</v>
          </cell>
        </row>
        <row r="17">
          <cell r="A17">
            <v>88</v>
          </cell>
          <cell r="B17">
            <v>129</v>
          </cell>
        </row>
        <row r="18">
          <cell r="A18">
            <v>88</v>
          </cell>
          <cell r="B18">
            <v>132</v>
          </cell>
        </row>
        <row r="19">
          <cell r="A19">
            <v>88</v>
          </cell>
          <cell r="B19">
            <v>123</v>
          </cell>
        </row>
        <row r="20">
          <cell r="A20">
            <v>88</v>
          </cell>
          <cell r="B20">
            <v>123</v>
          </cell>
        </row>
        <row r="21">
          <cell r="A21">
            <v>88</v>
          </cell>
          <cell r="B21">
            <v>125</v>
          </cell>
        </row>
        <row r="22">
          <cell r="A22">
            <v>88</v>
          </cell>
          <cell r="B22">
            <v>127</v>
          </cell>
        </row>
        <row r="23">
          <cell r="A23">
            <v>88</v>
          </cell>
          <cell r="B23">
            <v>126</v>
          </cell>
        </row>
        <row r="24">
          <cell r="A24">
            <v>88</v>
          </cell>
          <cell r="B24">
            <v>128</v>
          </cell>
        </row>
        <row r="25">
          <cell r="A25">
            <v>88</v>
          </cell>
          <cell r="B25">
            <v>123</v>
          </cell>
        </row>
        <row r="26">
          <cell r="A26">
            <v>88</v>
          </cell>
          <cell r="B26">
            <v>132</v>
          </cell>
        </row>
        <row r="27">
          <cell r="A27">
            <v>88</v>
          </cell>
          <cell r="B27">
            <v>125</v>
          </cell>
        </row>
        <row r="28">
          <cell r="A28">
            <v>88</v>
          </cell>
          <cell r="B28">
            <v>125</v>
          </cell>
        </row>
        <row r="29">
          <cell r="A29">
            <v>88</v>
          </cell>
          <cell r="B29">
            <v>127</v>
          </cell>
        </row>
        <row r="30">
          <cell r="A30">
            <v>88</v>
          </cell>
          <cell r="B30">
            <v>122</v>
          </cell>
        </row>
        <row r="31">
          <cell r="A31">
            <v>88</v>
          </cell>
          <cell r="B31">
            <v>123</v>
          </cell>
        </row>
        <row r="32">
          <cell r="A32">
            <v>93</v>
          </cell>
          <cell r="B32">
            <v>118</v>
          </cell>
        </row>
        <row r="33">
          <cell r="A33">
            <v>93</v>
          </cell>
          <cell r="B33">
            <v>111</v>
          </cell>
        </row>
        <row r="34">
          <cell r="A34">
            <v>93</v>
          </cell>
          <cell r="B34">
            <v>120</v>
          </cell>
        </row>
        <row r="35">
          <cell r="A35">
            <v>93</v>
          </cell>
          <cell r="B35">
            <v>120</v>
          </cell>
        </row>
        <row r="36">
          <cell r="A36">
            <v>93</v>
          </cell>
          <cell r="B36">
            <v>116</v>
          </cell>
        </row>
        <row r="37">
          <cell r="A37">
            <v>93</v>
          </cell>
          <cell r="B37">
            <v>111</v>
          </cell>
        </row>
        <row r="38">
          <cell r="A38">
            <v>93</v>
          </cell>
          <cell r="B38">
            <v>118</v>
          </cell>
        </row>
        <row r="39">
          <cell r="A39">
            <v>93</v>
          </cell>
          <cell r="B39">
            <v>115</v>
          </cell>
        </row>
        <row r="40">
          <cell r="A40">
            <v>93</v>
          </cell>
          <cell r="B40">
            <v>118</v>
          </cell>
        </row>
        <row r="41">
          <cell r="A41">
            <v>93</v>
          </cell>
          <cell r="B41">
            <v>119</v>
          </cell>
        </row>
        <row r="42">
          <cell r="A42">
            <v>93</v>
          </cell>
          <cell r="B42">
            <v>111</v>
          </cell>
        </row>
        <row r="43">
          <cell r="A43">
            <v>93</v>
          </cell>
          <cell r="B43">
            <v>111</v>
          </cell>
        </row>
        <row r="44">
          <cell r="A44">
            <v>93</v>
          </cell>
          <cell r="B44">
            <v>111</v>
          </cell>
        </row>
        <row r="45">
          <cell r="A45">
            <v>93</v>
          </cell>
          <cell r="B45">
            <v>117</v>
          </cell>
        </row>
        <row r="46">
          <cell r="A46">
            <v>93</v>
          </cell>
          <cell r="B46">
            <v>119</v>
          </cell>
        </row>
        <row r="47">
          <cell r="A47">
            <v>93</v>
          </cell>
          <cell r="B47">
            <v>115</v>
          </cell>
        </row>
        <row r="48">
          <cell r="A48">
            <v>93</v>
          </cell>
          <cell r="B48">
            <v>112</v>
          </cell>
        </row>
        <row r="49">
          <cell r="A49">
            <v>93</v>
          </cell>
          <cell r="B49">
            <v>113</v>
          </cell>
        </row>
        <row r="50">
          <cell r="A50">
            <v>93</v>
          </cell>
          <cell r="B50">
            <v>119</v>
          </cell>
        </row>
        <row r="51">
          <cell r="A51">
            <v>93</v>
          </cell>
          <cell r="B51">
            <v>111</v>
          </cell>
        </row>
        <row r="52">
          <cell r="A52">
            <v>93</v>
          </cell>
          <cell r="B52">
            <v>111</v>
          </cell>
        </row>
        <row r="53">
          <cell r="A53">
            <v>93</v>
          </cell>
          <cell r="B53">
            <v>114</v>
          </cell>
        </row>
        <row r="54">
          <cell r="A54">
            <v>93</v>
          </cell>
          <cell r="B54">
            <v>115</v>
          </cell>
        </row>
        <row r="55">
          <cell r="A55">
            <v>93</v>
          </cell>
          <cell r="B55">
            <v>112</v>
          </cell>
        </row>
        <row r="56">
          <cell r="A56">
            <v>93</v>
          </cell>
          <cell r="B56">
            <v>120</v>
          </cell>
        </row>
        <row r="57">
          <cell r="A57">
            <v>93</v>
          </cell>
          <cell r="B57">
            <v>115</v>
          </cell>
        </row>
        <row r="58">
          <cell r="A58">
            <v>93</v>
          </cell>
          <cell r="B58">
            <v>111</v>
          </cell>
        </row>
        <row r="59">
          <cell r="A59">
            <v>93</v>
          </cell>
          <cell r="B59">
            <v>121</v>
          </cell>
        </row>
        <row r="60">
          <cell r="A60">
            <v>93</v>
          </cell>
          <cell r="B60">
            <v>115</v>
          </cell>
        </row>
        <row r="61">
          <cell r="A61">
            <v>93</v>
          </cell>
          <cell r="B61">
            <v>117</v>
          </cell>
        </row>
        <row r="62">
          <cell r="A62">
            <v>98</v>
          </cell>
          <cell r="B62">
            <v>108</v>
          </cell>
        </row>
        <row r="63">
          <cell r="A63">
            <v>98</v>
          </cell>
          <cell r="B63">
            <v>104</v>
          </cell>
        </row>
        <row r="64">
          <cell r="A64">
            <v>98</v>
          </cell>
          <cell r="B64">
            <v>107</v>
          </cell>
        </row>
        <row r="65">
          <cell r="A65">
            <v>98</v>
          </cell>
          <cell r="B65">
            <v>101</v>
          </cell>
        </row>
        <row r="66">
          <cell r="A66">
            <v>98</v>
          </cell>
          <cell r="B66">
            <v>102</v>
          </cell>
        </row>
        <row r="67">
          <cell r="A67">
            <v>98</v>
          </cell>
          <cell r="B67">
            <v>102</v>
          </cell>
        </row>
        <row r="68">
          <cell r="A68">
            <v>98</v>
          </cell>
          <cell r="B68">
            <v>105</v>
          </cell>
        </row>
        <row r="69">
          <cell r="A69">
            <v>98</v>
          </cell>
          <cell r="B69">
            <v>106</v>
          </cell>
        </row>
        <row r="70">
          <cell r="A70">
            <v>98</v>
          </cell>
          <cell r="B70">
            <v>105</v>
          </cell>
        </row>
        <row r="71">
          <cell r="A71">
            <v>98</v>
          </cell>
          <cell r="B71">
            <v>110</v>
          </cell>
        </row>
        <row r="72">
          <cell r="A72">
            <v>98</v>
          </cell>
          <cell r="B72">
            <v>102</v>
          </cell>
        </row>
        <row r="73">
          <cell r="A73">
            <v>98</v>
          </cell>
          <cell r="B73">
            <v>109</v>
          </cell>
        </row>
        <row r="74">
          <cell r="A74">
            <v>98</v>
          </cell>
          <cell r="B74">
            <v>106</v>
          </cell>
        </row>
        <row r="75">
          <cell r="A75">
            <v>98</v>
          </cell>
          <cell r="B75">
            <v>102</v>
          </cell>
        </row>
        <row r="76">
          <cell r="A76">
            <v>98</v>
          </cell>
          <cell r="B76">
            <v>108</v>
          </cell>
        </row>
        <row r="77">
          <cell r="A77">
            <v>98</v>
          </cell>
          <cell r="B77">
            <v>100</v>
          </cell>
        </row>
        <row r="78">
          <cell r="A78">
            <v>98</v>
          </cell>
          <cell r="B78">
            <v>103</v>
          </cell>
        </row>
        <row r="79">
          <cell r="A79">
            <v>98</v>
          </cell>
          <cell r="B79">
            <v>110</v>
          </cell>
        </row>
        <row r="80">
          <cell r="A80">
            <v>98</v>
          </cell>
          <cell r="B80">
            <v>100</v>
          </cell>
        </row>
        <row r="81">
          <cell r="A81">
            <v>98</v>
          </cell>
          <cell r="B81">
            <v>108</v>
          </cell>
        </row>
        <row r="82">
          <cell r="A82">
            <v>98</v>
          </cell>
          <cell r="B82">
            <v>109</v>
          </cell>
        </row>
        <row r="83">
          <cell r="A83">
            <v>98</v>
          </cell>
          <cell r="B83">
            <v>106</v>
          </cell>
        </row>
        <row r="84">
          <cell r="A84">
            <v>98</v>
          </cell>
          <cell r="B84">
            <v>109</v>
          </cell>
        </row>
        <row r="85">
          <cell r="A85">
            <v>98</v>
          </cell>
          <cell r="B85">
            <v>105</v>
          </cell>
        </row>
        <row r="86">
          <cell r="A86">
            <v>98</v>
          </cell>
          <cell r="B86">
            <v>103</v>
          </cell>
        </row>
        <row r="87">
          <cell r="A87">
            <v>98</v>
          </cell>
          <cell r="B87">
            <v>102</v>
          </cell>
        </row>
        <row r="88">
          <cell r="A88">
            <v>98</v>
          </cell>
          <cell r="B88">
            <v>105</v>
          </cell>
        </row>
        <row r="89">
          <cell r="A89">
            <v>98</v>
          </cell>
          <cell r="B89">
            <v>105</v>
          </cell>
        </row>
        <row r="90">
          <cell r="A90">
            <v>98</v>
          </cell>
          <cell r="B90">
            <v>105</v>
          </cell>
        </row>
        <row r="91">
          <cell r="A91">
            <v>98</v>
          </cell>
          <cell r="B91">
            <v>103</v>
          </cell>
        </row>
        <row r="92">
          <cell r="A92">
            <v>103</v>
          </cell>
          <cell r="B92">
            <v>97</v>
          </cell>
        </row>
        <row r="93">
          <cell r="A93">
            <v>103</v>
          </cell>
          <cell r="B93">
            <v>94</v>
          </cell>
        </row>
        <row r="94">
          <cell r="A94">
            <v>103</v>
          </cell>
          <cell r="B94">
            <v>91</v>
          </cell>
        </row>
        <row r="95">
          <cell r="A95">
            <v>103</v>
          </cell>
          <cell r="B95">
            <v>97</v>
          </cell>
        </row>
        <row r="96">
          <cell r="A96">
            <v>103</v>
          </cell>
          <cell r="B96">
            <v>97</v>
          </cell>
        </row>
        <row r="97">
          <cell r="A97">
            <v>103</v>
          </cell>
          <cell r="B97">
            <v>92</v>
          </cell>
        </row>
        <row r="98">
          <cell r="A98">
            <v>103</v>
          </cell>
          <cell r="B98">
            <v>92</v>
          </cell>
        </row>
        <row r="99">
          <cell r="A99">
            <v>103</v>
          </cell>
          <cell r="B99">
            <v>92</v>
          </cell>
        </row>
        <row r="100">
          <cell r="A100">
            <v>103</v>
          </cell>
          <cell r="B100">
            <v>94</v>
          </cell>
        </row>
        <row r="101">
          <cell r="A101">
            <v>103</v>
          </cell>
          <cell r="B101">
            <v>93</v>
          </cell>
        </row>
        <row r="102">
          <cell r="A102">
            <v>103</v>
          </cell>
          <cell r="B102">
            <v>94</v>
          </cell>
        </row>
        <row r="103">
          <cell r="A103">
            <v>103</v>
          </cell>
          <cell r="B103">
            <v>92</v>
          </cell>
        </row>
        <row r="104">
          <cell r="A104">
            <v>103</v>
          </cell>
          <cell r="B104">
            <v>95</v>
          </cell>
        </row>
        <row r="105">
          <cell r="A105">
            <v>103</v>
          </cell>
          <cell r="B105">
            <v>99</v>
          </cell>
        </row>
        <row r="106">
          <cell r="A106">
            <v>103</v>
          </cell>
          <cell r="B106">
            <v>94</v>
          </cell>
        </row>
        <row r="107">
          <cell r="A107">
            <v>103</v>
          </cell>
          <cell r="B107">
            <v>95</v>
          </cell>
        </row>
        <row r="108">
          <cell r="A108">
            <v>103</v>
          </cell>
          <cell r="B108">
            <v>98</v>
          </cell>
        </row>
        <row r="109">
          <cell r="A109">
            <v>103</v>
          </cell>
          <cell r="B109">
            <v>93</v>
          </cell>
        </row>
        <row r="110">
          <cell r="A110">
            <v>103</v>
          </cell>
          <cell r="B110">
            <v>96</v>
          </cell>
        </row>
        <row r="111">
          <cell r="A111">
            <v>103</v>
          </cell>
          <cell r="B111">
            <v>90</v>
          </cell>
        </row>
        <row r="112">
          <cell r="A112">
            <v>103</v>
          </cell>
          <cell r="B112">
            <v>92</v>
          </cell>
        </row>
        <row r="113">
          <cell r="A113">
            <v>103</v>
          </cell>
          <cell r="B113">
            <v>96</v>
          </cell>
        </row>
        <row r="114">
          <cell r="A114">
            <v>103</v>
          </cell>
          <cell r="B114">
            <v>94</v>
          </cell>
        </row>
        <row r="115">
          <cell r="A115">
            <v>103</v>
          </cell>
          <cell r="B115">
            <v>94</v>
          </cell>
        </row>
        <row r="116">
          <cell r="A116">
            <v>103</v>
          </cell>
          <cell r="B116">
            <v>93</v>
          </cell>
        </row>
        <row r="117">
          <cell r="A117">
            <v>103</v>
          </cell>
          <cell r="B117">
            <v>95</v>
          </cell>
        </row>
        <row r="118">
          <cell r="A118">
            <v>103</v>
          </cell>
          <cell r="B118">
            <v>94</v>
          </cell>
        </row>
        <row r="119">
          <cell r="A119">
            <v>103</v>
          </cell>
          <cell r="B119">
            <v>92</v>
          </cell>
        </row>
        <row r="120">
          <cell r="A120">
            <v>103</v>
          </cell>
          <cell r="B120">
            <v>91</v>
          </cell>
        </row>
        <row r="121">
          <cell r="A121">
            <v>103</v>
          </cell>
          <cell r="B121">
            <v>93</v>
          </cell>
        </row>
        <row r="122">
          <cell r="A122">
            <v>108</v>
          </cell>
          <cell r="B122">
            <v>84</v>
          </cell>
        </row>
        <row r="123">
          <cell r="A123">
            <v>108</v>
          </cell>
          <cell r="B123">
            <v>80</v>
          </cell>
        </row>
        <row r="124">
          <cell r="A124">
            <v>108</v>
          </cell>
          <cell r="B124">
            <v>82</v>
          </cell>
        </row>
        <row r="125">
          <cell r="A125">
            <v>108</v>
          </cell>
          <cell r="B125">
            <v>82</v>
          </cell>
        </row>
        <row r="126">
          <cell r="A126">
            <v>108</v>
          </cell>
          <cell r="B126">
            <v>82</v>
          </cell>
        </row>
        <row r="127">
          <cell r="A127">
            <v>108</v>
          </cell>
          <cell r="B127">
            <v>85</v>
          </cell>
        </row>
        <row r="128">
          <cell r="A128">
            <v>108</v>
          </cell>
          <cell r="B128">
            <v>82</v>
          </cell>
        </row>
        <row r="129">
          <cell r="A129">
            <v>108</v>
          </cell>
          <cell r="B129">
            <v>82</v>
          </cell>
        </row>
        <row r="130">
          <cell r="A130">
            <v>108</v>
          </cell>
          <cell r="B130">
            <v>86</v>
          </cell>
        </row>
        <row r="131">
          <cell r="A131">
            <v>108</v>
          </cell>
          <cell r="B131">
            <v>86</v>
          </cell>
        </row>
        <row r="132">
          <cell r="A132">
            <v>108</v>
          </cell>
          <cell r="B132">
            <v>82</v>
          </cell>
        </row>
        <row r="133">
          <cell r="A133">
            <v>108</v>
          </cell>
          <cell r="B133">
            <v>86</v>
          </cell>
        </row>
        <row r="134">
          <cell r="A134">
            <v>108</v>
          </cell>
          <cell r="B134">
            <v>83</v>
          </cell>
        </row>
        <row r="135">
          <cell r="A135">
            <v>108</v>
          </cell>
          <cell r="B135">
            <v>87</v>
          </cell>
        </row>
        <row r="136">
          <cell r="A136">
            <v>108</v>
          </cell>
          <cell r="B136">
            <v>82</v>
          </cell>
        </row>
        <row r="137">
          <cell r="A137">
            <v>108</v>
          </cell>
          <cell r="B137">
            <v>87</v>
          </cell>
        </row>
        <row r="138">
          <cell r="A138">
            <v>108</v>
          </cell>
          <cell r="B138">
            <v>84</v>
          </cell>
        </row>
        <row r="139">
          <cell r="A139">
            <v>108</v>
          </cell>
          <cell r="B139">
            <v>85</v>
          </cell>
        </row>
        <row r="140">
          <cell r="A140">
            <v>108</v>
          </cell>
          <cell r="B140">
            <v>86</v>
          </cell>
        </row>
        <row r="141">
          <cell r="A141">
            <v>108</v>
          </cell>
          <cell r="B141">
            <v>87</v>
          </cell>
        </row>
        <row r="142">
          <cell r="A142">
            <v>108</v>
          </cell>
          <cell r="B142">
            <v>84</v>
          </cell>
        </row>
        <row r="143">
          <cell r="A143">
            <v>108</v>
          </cell>
          <cell r="B143">
            <v>81</v>
          </cell>
        </row>
        <row r="144">
          <cell r="A144">
            <v>108</v>
          </cell>
          <cell r="B144">
            <v>86</v>
          </cell>
        </row>
        <row r="145">
          <cell r="A145">
            <v>108</v>
          </cell>
          <cell r="B145">
            <v>80</v>
          </cell>
        </row>
        <row r="146">
          <cell r="A146">
            <v>108</v>
          </cell>
          <cell r="B146">
            <v>85</v>
          </cell>
        </row>
        <row r="147">
          <cell r="A147">
            <v>108</v>
          </cell>
          <cell r="B147">
            <v>86</v>
          </cell>
        </row>
        <row r="148">
          <cell r="A148">
            <v>108</v>
          </cell>
          <cell r="B148">
            <v>80</v>
          </cell>
        </row>
        <row r="149">
          <cell r="A149">
            <v>108</v>
          </cell>
          <cell r="B149">
            <v>80</v>
          </cell>
        </row>
        <row r="150">
          <cell r="A150">
            <v>108</v>
          </cell>
          <cell r="B150">
            <v>87</v>
          </cell>
        </row>
        <row r="151">
          <cell r="A151">
            <v>108</v>
          </cell>
          <cell r="B151">
            <v>87</v>
          </cell>
        </row>
      </sheetData>
      <sheetData sheetId="2">
        <row r="2">
          <cell r="A2">
            <v>129</v>
          </cell>
          <cell r="B2">
            <v>54</v>
          </cell>
        </row>
        <row r="3">
          <cell r="A3">
            <v>129</v>
          </cell>
          <cell r="B3">
            <v>58</v>
          </cell>
        </row>
        <row r="4">
          <cell r="A4">
            <v>129</v>
          </cell>
          <cell r="B4">
            <v>58</v>
          </cell>
        </row>
        <row r="5">
          <cell r="A5">
            <v>129</v>
          </cell>
          <cell r="B5">
            <v>59</v>
          </cell>
        </row>
        <row r="6">
          <cell r="A6">
            <v>129</v>
          </cell>
          <cell r="B6">
            <v>55</v>
          </cell>
        </row>
        <row r="7">
          <cell r="A7">
            <v>129</v>
          </cell>
          <cell r="B7">
            <v>56</v>
          </cell>
        </row>
        <row r="8">
          <cell r="A8">
            <v>129</v>
          </cell>
          <cell r="B8">
            <v>57</v>
          </cell>
        </row>
        <row r="9">
          <cell r="A9">
            <v>129</v>
          </cell>
          <cell r="B9">
            <v>56</v>
          </cell>
        </row>
        <row r="10">
          <cell r="A10">
            <v>129</v>
          </cell>
          <cell r="B10">
            <v>58</v>
          </cell>
        </row>
        <row r="11">
          <cell r="A11">
            <v>129</v>
          </cell>
          <cell r="B11">
            <v>54</v>
          </cell>
        </row>
        <row r="12">
          <cell r="A12">
            <v>129</v>
          </cell>
          <cell r="B12">
            <v>58</v>
          </cell>
        </row>
        <row r="13">
          <cell r="A13">
            <v>129</v>
          </cell>
          <cell r="B13">
            <v>57</v>
          </cell>
        </row>
        <row r="14">
          <cell r="A14">
            <v>129</v>
          </cell>
          <cell r="B14">
            <v>55</v>
          </cell>
        </row>
        <row r="15">
          <cell r="A15">
            <v>129</v>
          </cell>
          <cell r="B15">
            <v>54</v>
          </cell>
        </row>
        <row r="16">
          <cell r="A16">
            <v>129</v>
          </cell>
          <cell r="B16">
            <v>57</v>
          </cell>
        </row>
        <row r="17">
          <cell r="A17">
            <v>129</v>
          </cell>
          <cell r="B17">
            <v>58</v>
          </cell>
        </row>
        <row r="18">
          <cell r="A18">
            <v>129</v>
          </cell>
          <cell r="B18">
            <v>55</v>
          </cell>
        </row>
        <row r="19">
          <cell r="A19">
            <v>129</v>
          </cell>
          <cell r="B19">
            <v>55</v>
          </cell>
        </row>
        <row r="20">
          <cell r="A20">
            <v>129</v>
          </cell>
          <cell r="B20">
            <v>58</v>
          </cell>
        </row>
        <row r="21">
          <cell r="A21">
            <v>129</v>
          </cell>
          <cell r="B21">
            <v>56</v>
          </cell>
        </row>
        <row r="22">
          <cell r="A22">
            <v>129</v>
          </cell>
          <cell r="B22">
            <v>58</v>
          </cell>
        </row>
        <row r="23">
          <cell r="A23">
            <v>129</v>
          </cell>
          <cell r="B23">
            <v>56</v>
          </cell>
        </row>
        <row r="24">
          <cell r="A24">
            <v>129</v>
          </cell>
          <cell r="B24">
            <v>55</v>
          </cell>
        </row>
        <row r="25">
          <cell r="A25">
            <v>129</v>
          </cell>
          <cell r="B25">
            <v>55</v>
          </cell>
        </row>
        <row r="26">
          <cell r="A26">
            <v>129</v>
          </cell>
          <cell r="B26">
            <v>56</v>
          </cell>
        </row>
        <row r="27">
          <cell r="A27">
            <v>129</v>
          </cell>
          <cell r="B27">
            <v>56</v>
          </cell>
        </row>
        <row r="28">
          <cell r="A28">
            <v>129</v>
          </cell>
          <cell r="B28">
            <v>55</v>
          </cell>
        </row>
        <row r="29">
          <cell r="A29">
            <v>129</v>
          </cell>
          <cell r="B29">
            <v>58</v>
          </cell>
        </row>
        <row r="30">
          <cell r="A30">
            <v>129</v>
          </cell>
          <cell r="B30">
            <v>56</v>
          </cell>
        </row>
        <row r="31">
          <cell r="A31">
            <v>129</v>
          </cell>
          <cell r="B31">
            <v>54</v>
          </cell>
        </row>
        <row r="32">
          <cell r="A32">
            <v>134</v>
          </cell>
          <cell r="B32">
            <v>56</v>
          </cell>
        </row>
        <row r="33">
          <cell r="A33">
            <v>134</v>
          </cell>
          <cell r="B33">
            <v>52</v>
          </cell>
        </row>
        <row r="34">
          <cell r="A34">
            <v>134</v>
          </cell>
          <cell r="B34">
            <v>55</v>
          </cell>
        </row>
        <row r="35">
          <cell r="A35">
            <v>134</v>
          </cell>
          <cell r="B35">
            <v>56</v>
          </cell>
        </row>
        <row r="36">
          <cell r="A36">
            <v>134</v>
          </cell>
          <cell r="B36">
            <v>53</v>
          </cell>
        </row>
        <row r="37">
          <cell r="A37">
            <v>134</v>
          </cell>
          <cell r="B37">
            <v>52</v>
          </cell>
        </row>
        <row r="38">
          <cell r="A38">
            <v>134</v>
          </cell>
          <cell r="B38">
            <v>55</v>
          </cell>
        </row>
        <row r="39">
          <cell r="A39">
            <v>134</v>
          </cell>
          <cell r="B39">
            <v>55</v>
          </cell>
        </row>
        <row r="40">
          <cell r="A40">
            <v>134</v>
          </cell>
          <cell r="B40">
            <v>57</v>
          </cell>
        </row>
        <row r="41">
          <cell r="A41">
            <v>134</v>
          </cell>
          <cell r="B41">
            <v>53</v>
          </cell>
        </row>
        <row r="42">
          <cell r="A42">
            <v>134</v>
          </cell>
          <cell r="B42">
            <v>57</v>
          </cell>
        </row>
        <row r="43">
          <cell r="A43">
            <v>134</v>
          </cell>
          <cell r="B43">
            <v>53</v>
          </cell>
        </row>
        <row r="44">
          <cell r="A44">
            <v>134</v>
          </cell>
          <cell r="B44">
            <v>56</v>
          </cell>
        </row>
        <row r="45">
          <cell r="A45">
            <v>134</v>
          </cell>
          <cell r="B45">
            <v>52</v>
          </cell>
        </row>
        <row r="46">
          <cell r="A46">
            <v>134</v>
          </cell>
          <cell r="B46">
            <v>52</v>
          </cell>
        </row>
        <row r="47">
          <cell r="A47">
            <v>134</v>
          </cell>
          <cell r="B47">
            <v>52</v>
          </cell>
        </row>
        <row r="48">
          <cell r="A48">
            <v>134</v>
          </cell>
          <cell r="B48">
            <v>56</v>
          </cell>
        </row>
        <row r="49">
          <cell r="A49">
            <v>134</v>
          </cell>
          <cell r="B49">
            <v>54</v>
          </cell>
        </row>
        <row r="50">
          <cell r="A50">
            <v>134</v>
          </cell>
          <cell r="B50">
            <v>53</v>
          </cell>
        </row>
        <row r="51">
          <cell r="A51">
            <v>134</v>
          </cell>
          <cell r="B51">
            <v>54</v>
          </cell>
        </row>
        <row r="52">
          <cell r="A52">
            <v>134</v>
          </cell>
          <cell r="B52">
            <v>54</v>
          </cell>
        </row>
        <row r="53">
          <cell r="A53">
            <v>134</v>
          </cell>
          <cell r="B53">
            <v>54</v>
          </cell>
        </row>
        <row r="54">
          <cell r="A54">
            <v>134</v>
          </cell>
          <cell r="B54">
            <v>56</v>
          </cell>
        </row>
        <row r="55">
          <cell r="A55">
            <v>134</v>
          </cell>
          <cell r="B55">
            <v>52</v>
          </cell>
        </row>
        <row r="56">
          <cell r="A56">
            <v>134</v>
          </cell>
          <cell r="B56">
            <v>55</v>
          </cell>
        </row>
        <row r="57">
          <cell r="A57">
            <v>134</v>
          </cell>
          <cell r="B57">
            <v>55</v>
          </cell>
        </row>
        <row r="58">
          <cell r="A58">
            <v>134</v>
          </cell>
          <cell r="B58">
            <v>53</v>
          </cell>
        </row>
        <row r="59">
          <cell r="A59">
            <v>134</v>
          </cell>
          <cell r="B59">
            <v>54</v>
          </cell>
        </row>
        <row r="60">
          <cell r="A60">
            <v>134</v>
          </cell>
          <cell r="B60">
            <v>57</v>
          </cell>
        </row>
        <row r="61">
          <cell r="A61">
            <v>134</v>
          </cell>
          <cell r="B61">
            <v>52</v>
          </cell>
        </row>
        <row r="62">
          <cell r="A62">
            <v>139</v>
          </cell>
          <cell r="B62">
            <v>55</v>
          </cell>
        </row>
        <row r="63">
          <cell r="A63">
            <v>139</v>
          </cell>
          <cell r="B63">
            <v>51</v>
          </cell>
        </row>
        <row r="64">
          <cell r="A64">
            <v>139</v>
          </cell>
          <cell r="B64">
            <v>50</v>
          </cell>
        </row>
        <row r="65">
          <cell r="A65">
            <v>139</v>
          </cell>
          <cell r="B65">
            <v>54</v>
          </cell>
        </row>
        <row r="66">
          <cell r="A66">
            <v>139</v>
          </cell>
          <cell r="B66">
            <v>53</v>
          </cell>
        </row>
        <row r="67">
          <cell r="A67">
            <v>139</v>
          </cell>
          <cell r="B67">
            <v>51</v>
          </cell>
        </row>
        <row r="68">
          <cell r="A68">
            <v>139</v>
          </cell>
          <cell r="B68">
            <v>51</v>
          </cell>
        </row>
        <row r="69">
          <cell r="A69">
            <v>139</v>
          </cell>
          <cell r="B69">
            <v>51</v>
          </cell>
        </row>
        <row r="70">
          <cell r="A70">
            <v>139</v>
          </cell>
          <cell r="B70">
            <v>51</v>
          </cell>
        </row>
        <row r="71">
          <cell r="A71">
            <v>139</v>
          </cell>
          <cell r="B71">
            <v>52</v>
          </cell>
        </row>
        <row r="72">
          <cell r="A72">
            <v>139</v>
          </cell>
          <cell r="B72">
            <v>53</v>
          </cell>
        </row>
        <row r="73">
          <cell r="A73">
            <v>139</v>
          </cell>
          <cell r="B73">
            <v>51</v>
          </cell>
        </row>
        <row r="74">
          <cell r="A74">
            <v>139</v>
          </cell>
          <cell r="B74">
            <v>50</v>
          </cell>
        </row>
        <row r="75">
          <cell r="A75">
            <v>139</v>
          </cell>
          <cell r="B75">
            <v>52</v>
          </cell>
        </row>
        <row r="76">
          <cell r="A76">
            <v>139</v>
          </cell>
          <cell r="B76">
            <v>50</v>
          </cell>
        </row>
        <row r="77">
          <cell r="A77">
            <v>139</v>
          </cell>
          <cell r="B77">
            <v>53</v>
          </cell>
        </row>
        <row r="78">
          <cell r="A78">
            <v>139</v>
          </cell>
          <cell r="B78">
            <v>53</v>
          </cell>
        </row>
        <row r="79">
          <cell r="A79">
            <v>139</v>
          </cell>
          <cell r="B79">
            <v>51</v>
          </cell>
        </row>
        <row r="80">
          <cell r="A80">
            <v>139</v>
          </cell>
          <cell r="B80">
            <v>51</v>
          </cell>
        </row>
        <row r="81">
          <cell r="A81">
            <v>139</v>
          </cell>
          <cell r="B81">
            <v>52</v>
          </cell>
        </row>
        <row r="82">
          <cell r="A82">
            <v>139</v>
          </cell>
          <cell r="B82">
            <v>54</v>
          </cell>
        </row>
        <row r="83">
          <cell r="A83">
            <v>139</v>
          </cell>
          <cell r="B83">
            <v>53</v>
          </cell>
        </row>
        <row r="84">
          <cell r="A84">
            <v>139</v>
          </cell>
          <cell r="B84">
            <v>54</v>
          </cell>
        </row>
        <row r="85">
          <cell r="A85">
            <v>139</v>
          </cell>
          <cell r="B85">
            <v>54</v>
          </cell>
        </row>
        <row r="86">
          <cell r="A86">
            <v>139</v>
          </cell>
          <cell r="B86">
            <v>55</v>
          </cell>
        </row>
        <row r="87">
          <cell r="A87">
            <v>139</v>
          </cell>
          <cell r="B87">
            <v>52</v>
          </cell>
        </row>
        <row r="88">
          <cell r="A88">
            <v>139</v>
          </cell>
          <cell r="B88">
            <v>53</v>
          </cell>
        </row>
        <row r="89">
          <cell r="A89">
            <v>139</v>
          </cell>
          <cell r="B89">
            <v>50</v>
          </cell>
        </row>
        <row r="90">
          <cell r="A90">
            <v>139</v>
          </cell>
          <cell r="B90">
            <v>53</v>
          </cell>
        </row>
        <row r="91">
          <cell r="A91">
            <v>139</v>
          </cell>
          <cell r="B91">
            <v>50</v>
          </cell>
        </row>
        <row r="92">
          <cell r="A92">
            <v>144</v>
          </cell>
          <cell r="B92">
            <v>52</v>
          </cell>
        </row>
        <row r="93">
          <cell r="A93">
            <v>144</v>
          </cell>
          <cell r="B93">
            <v>51</v>
          </cell>
        </row>
        <row r="94">
          <cell r="A94">
            <v>144</v>
          </cell>
          <cell r="B94">
            <v>49</v>
          </cell>
        </row>
        <row r="95">
          <cell r="A95">
            <v>144</v>
          </cell>
          <cell r="B95">
            <v>53</v>
          </cell>
        </row>
        <row r="96">
          <cell r="A96">
            <v>144</v>
          </cell>
          <cell r="B96">
            <v>50</v>
          </cell>
        </row>
        <row r="97">
          <cell r="A97">
            <v>144</v>
          </cell>
          <cell r="B97">
            <v>51</v>
          </cell>
        </row>
        <row r="98">
          <cell r="A98">
            <v>144</v>
          </cell>
          <cell r="B98">
            <v>48</v>
          </cell>
        </row>
        <row r="99">
          <cell r="A99">
            <v>144</v>
          </cell>
          <cell r="B99">
            <v>51</v>
          </cell>
        </row>
        <row r="100">
          <cell r="A100">
            <v>144</v>
          </cell>
          <cell r="B100">
            <v>50</v>
          </cell>
        </row>
        <row r="101">
          <cell r="A101">
            <v>144</v>
          </cell>
          <cell r="B101">
            <v>49</v>
          </cell>
        </row>
        <row r="102">
          <cell r="A102">
            <v>144</v>
          </cell>
          <cell r="B102">
            <v>50</v>
          </cell>
        </row>
        <row r="103">
          <cell r="A103">
            <v>144</v>
          </cell>
          <cell r="B103">
            <v>49</v>
          </cell>
        </row>
        <row r="104">
          <cell r="A104">
            <v>144</v>
          </cell>
          <cell r="B104">
            <v>50</v>
          </cell>
        </row>
        <row r="105">
          <cell r="A105">
            <v>144</v>
          </cell>
          <cell r="B105">
            <v>51</v>
          </cell>
        </row>
        <row r="106">
          <cell r="A106">
            <v>144</v>
          </cell>
          <cell r="B106">
            <v>50</v>
          </cell>
        </row>
        <row r="107">
          <cell r="A107">
            <v>144</v>
          </cell>
          <cell r="B107">
            <v>53</v>
          </cell>
        </row>
        <row r="108">
          <cell r="A108">
            <v>144</v>
          </cell>
          <cell r="B108">
            <v>49</v>
          </cell>
        </row>
        <row r="109">
          <cell r="A109">
            <v>144</v>
          </cell>
          <cell r="B109">
            <v>49</v>
          </cell>
        </row>
        <row r="110">
          <cell r="A110">
            <v>144</v>
          </cell>
          <cell r="B110">
            <v>51</v>
          </cell>
        </row>
        <row r="111">
          <cell r="A111">
            <v>144</v>
          </cell>
          <cell r="B111">
            <v>53</v>
          </cell>
        </row>
        <row r="112">
          <cell r="A112">
            <v>144</v>
          </cell>
          <cell r="B112">
            <v>52</v>
          </cell>
        </row>
        <row r="113">
          <cell r="A113">
            <v>144</v>
          </cell>
          <cell r="B113">
            <v>52</v>
          </cell>
        </row>
        <row r="114">
          <cell r="A114">
            <v>144</v>
          </cell>
          <cell r="B114">
            <v>50</v>
          </cell>
        </row>
        <row r="115">
          <cell r="A115">
            <v>144</v>
          </cell>
          <cell r="B115">
            <v>49</v>
          </cell>
        </row>
        <row r="116">
          <cell r="A116">
            <v>144</v>
          </cell>
          <cell r="B116">
            <v>50</v>
          </cell>
        </row>
        <row r="117">
          <cell r="A117">
            <v>144</v>
          </cell>
          <cell r="B117">
            <v>50</v>
          </cell>
        </row>
        <row r="118">
          <cell r="A118">
            <v>144</v>
          </cell>
          <cell r="B118">
            <v>51</v>
          </cell>
        </row>
        <row r="119">
          <cell r="A119">
            <v>144</v>
          </cell>
          <cell r="B119">
            <v>49</v>
          </cell>
        </row>
        <row r="120">
          <cell r="A120">
            <v>144</v>
          </cell>
          <cell r="B120">
            <v>50</v>
          </cell>
        </row>
        <row r="121">
          <cell r="A121">
            <v>144</v>
          </cell>
          <cell r="B121">
            <v>53</v>
          </cell>
        </row>
        <row r="122">
          <cell r="A122">
            <v>149</v>
          </cell>
          <cell r="B122">
            <v>49</v>
          </cell>
        </row>
        <row r="123">
          <cell r="A123">
            <v>149</v>
          </cell>
          <cell r="B123">
            <v>50</v>
          </cell>
        </row>
        <row r="124">
          <cell r="A124">
            <v>149</v>
          </cell>
          <cell r="B124">
            <v>51</v>
          </cell>
        </row>
        <row r="125">
          <cell r="A125">
            <v>149</v>
          </cell>
          <cell r="B125">
            <v>47</v>
          </cell>
        </row>
        <row r="126">
          <cell r="A126">
            <v>149</v>
          </cell>
          <cell r="B126">
            <v>50</v>
          </cell>
        </row>
        <row r="127">
          <cell r="A127">
            <v>149</v>
          </cell>
          <cell r="B127">
            <v>49</v>
          </cell>
        </row>
        <row r="128">
          <cell r="A128">
            <v>149</v>
          </cell>
          <cell r="B128">
            <v>51</v>
          </cell>
        </row>
        <row r="129">
          <cell r="A129">
            <v>149</v>
          </cell>
          <cell r="B129">
            <v>48</v>
          </cell>
        </row>
        <row r="130">
          <cell r="A130">
            <v>149</v>
          </cell>
          <cell r="B130">
            <v>51</v>
          </cell>
        </row>
        <row r="131">
          <cell r="A131">
            <v>149</v>
          </cell>
          <cell r="B131">
            <v>47</v>
          </cell>
        </row>
        <row r="132">
          <cell r="A132">
            <v>149</v>
          </cell>
          <cell r="B132">
            <v>48</v>
          </cell>
        </row>
        <row r="133">
          <cell r="A133">
            <v>149</v>
          </cell>
          <cell r="B133">
            <v>47</v>
          </cell>
        </row>
        <row r="134">
          <cell r="A134">
            <v>149</v>
          </cell>
          <cell r="B134">
            <v>47</v>
          </cell>
        </row>
        <row r="135">
          <cell r="A135">
            <v>149</v>
          </cell>
          <cell r="B135">
            <v>49</v>
          </cell>
        </row>
        <row r="136">
          <cell r="A136">
            <v>149</v>
          </cell>
          <cell r="B136">
            <v>47</v>
          </cell>
        </row>
        <row r="137">
          <cell r="A137">
            <v>149</v>
          </cell>
          <cell r="B137">
            <v>49</v>
          </cell>
        </row>
        <row r="138">
          <cell r="A138">
            <v>149</v>
          </cell>
          <cell r="B138">
            <v>50</v>
          </cell>
        </row>
        <row r="139">
          <cell r="A139">
            <v>149</v>
          </cell>
          <cell r="B139">
            <v>50</v>
          </cell>
        </row>
        <row r="140">
          <cell r="A140">
            <v>149</v>
          </cell>
          <cell r="B140">
            <v>47</v>
          </cell>
        </row>
        <row r="141">
          <cell r="A141">
            <v>149</v>
          </cell>
          <cell r="B141">
            <v>48</v>
          </cell>
        </row>
        <row r="142">
          <cell r="A142">
            <v>149</v>
          </cell>
          <cell r="B142">
            <v>48</v>
          </cell>
        </row>
        <row r="143">
          <cell r="A143">
            <v>149</v>
          </cell>
          <cell r="B143">
            <v>47</v>
          </cell>
        </row>
        <row r="144">
          <cell r="A144">
            <v>149</v>
          </cell>
          <cell r="B144">
            <v>50</v>
          </cell>
        </row>
        <row r="145">
          <cell r="A145">
            <v>149</v>
          </cell>
          <cell r="B145">
            <v>50</v>
          </cell>
        </row>
        <row r="146">
          <cell r="A146">
            <v>149</v>
          </cell>
          <cell r="B146">
            <v>51</v>
          </cell>
        </row>
        <row r="147">
          <cell r="A147">
            <v>149</v>
          </cell>
          <cell r="B147">
            <v>50</v>
          </cell>
        </row>
        <row r="148">
          <cell r="A148">
            <v>149</v>
          </cell>
          <cell r="B148">
            <v>47</v>
          </cell>
        </row>
        <row r="149">
          <cell r="A149">
            <v>149</v>
          </cell>
          <cell r="B149">
            <v>47</v>
          </cell>
        </row>
        <row r="150">
          <cell r="A150">
            <v>149</v>
          </cell>
          <cell r="B150">
            <v>49</v>
          </cell>
        </row>
        <row r="151">
          <cell r="A151">
            <v>149</v>
          </cell>
          <cell r="B151">
            <v>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8"/>
  <sheetViews>
    <sheetView tabSelected="1" zoomScale="130" zoomScaleNormal="130" workbookViewId="0">
      <selection activeCell="G17" sqref="G17"/>
    </sheetView>
  </sheetViews>
  <sheetFormatPr defaultRowHeight="12.75" x14ac:dyDescent="0.2"/>
  <cols>
    <col min="1" max="1" width="10.7109375" bestFit="1" customWidth="1"/>
    <col min="2" max="2" width="14.28515625" bestFit="1" customWidth="1"/>
    <col min="3" max="3" width="17.5703125" customWidth="1"/>
    <col min="4" max="4" width="12" bestFit="1" customWidth="1"/>
    <col min="5" max="5" width="8.7109375" bestFit="1" customWidth="1"/>
    <col min="6" max="6" width="13.5703125" bestFit="1" customWidth="1"/>
    <col min="7" max="7" width="12.42578125" bestFit="1" customWidth="1"/>
    <col min="8" max="8" width="18.5703125" bestFit="1" customWidth="1"/>
    <col min="9" max="9" width="18.140625" bestFit="1" customWidth="1"/>
    <col min="10" max="10" width="11.7109375" bestFit="1" customWidth="1"/>
    <col min="11" max="11" width="20" style="20" bestFit="1" customWidth="1"/>
    <col min="12" max="12" width="14.7109375" bestFit="1" customWidth="1"/>
    <col min="13" max="13" width="15.42578125" bestFit="1" customWidth="1"/>
    <col min="14" max="14" width="1.85546875" customWidth="1"/>
    <col min="15" max="15" width="8.5703125" bestFit="1" customWidth="1"/>
    <col min="16" max="16" width="12.85546875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</row>
    <row r="2" spans="1:14" ht="13.5" thickBot="1" x14ac:dyDescent="0.25">
      <c r="A2" s="1" t="s">
        <v>0</v>
      </c>
      <c r="B2" s="1" t="s">
        <v>15</v>
      </c>
      <c r="C2" s="1" t="s">
        <v>16</v>
      </c>
      <c r="D2" s="1" t="s">
        <v>10</v>
      </c>
      <c r="E2" s="1" t="s">
        <v>11</v>
      </c>
      <c r="F2" s="1" t="s">
        <v>14</v>
      </c>
      <c r="G2" s="1" t="s">
        <v>4</v>
      </c>
      <c r="H2" s="1" t="s">
        <v>5</v>
      </c>
      <c r="I2" s="1" t="s">
        <v>6</v>
      </c>
      <c r="J2" s="1" t="s">
        <v>7</v>
      </c>
      <c r="K2" s="21" t="s">
        <v>20</v>
      </c>
      <c r="L2" s="1" t="s">
        <v>21</v>
      </c>
      <c r="M2" s="1" t="s">
        <v>22</v>
      </c>
      <c r="N2" s="1"/>
    </row>
    <row r="3" spans="1:14" x14ac:dyDescent="0.2">
      <c r="A3" t="s">
        <v>1</v>
      </c>
      <c r="B3" s="14">
        <f>G3-10</f>
        <v>75</v>
      </c>
      <c r="C3" s="14">
        <f>G3+10</f>
        <v>95</v>
      </c>
      <c r="D3" s="5">
        <v>87.62542277339324</v>
      </c>
      <c r="E3" s="4">
        <v>251</v>
      </c>
      <c r="F3" s="7">
        <f>B20+(D3*B19)</f>
        <v>251.00000000000006</v>
      </c>
      <c r="G3" s="8">
        <v>85</v>
      </c>
      <c r="H3" s="9">
        <v>250</v>
      </c>
      <c r="I3">
        <v>200</v>
      </c>
      <c r="J3" s="3">
        <f>H3*I3</f>
        <v>50000</v>
      </c>
      <c r="K3" s="23">
        <v>1.0000000000000002</v>
      </c>
      <c r="L3">
        <f>E3-H3</f>
        <v>1</v>
      </c>
      <c r="M3">
        <f>H3-E3</f>
        <v>-1</v>
      </c>
    </row>
    <row r="4" spans="1:14" x14ac:dyDescent="0.2">
      <c r="A4" t="s">
        <v>2</v>
      </c>
      <c r="B4" s="14">
        <f t="shared" ref="B4:B5" si="0">G4-10</f>
        <v>88</v>
      </c>
      <c r="C4" s="14">
        <f t="shared" ref="C4:C5" si="1">G4+10</f>
        <v>108</v>
      </c>
      <c r="D4" s="5">
        <v>99.77146504699563</v>
      </c>
      <c r="E4" s="4">
        <v>101</v>
      </c>
      <c r="F4" s="7">
        <f>B24+(D4*B23)</f>
        <v>101.0000000051748</v>
      </c>
      <c r="G4" s="10">
        <v>98</v>
      </c>
      <c r="H4" s="11">
        <v>100</v>
      </c>
      <c r="I4">
        <v>300</v>
      </c>
      <c r="J4" s="3">
        <f t="shared" ref="J4:J5" si="2">H4*I4</f>
        <v>30000</v>
      </c>
      <c r="K4" s="23">
        <v>1.0000000000000004</v>
      </c>
      <c r="L4">
        <f>E4-H4</f>
        <v>1</v>
      </c>
      <c r="M4">
        <f t="shared" ref="M4:M5" si="3">H4-E4</f>
        <v>-1</v>
      </c>
    </row>
    <row r="5" spans="1:14" ht="13.5" thickBot="1" x14ac:dyDescent="0.25">
      <c r="A5" t="s">
        <v>3</v>
      </c>
      <c r="B5" s="14">
        <f t="shared" si="0"/>
        <v>129</v>
      </c>
      <c r="C5" s="14">
        <f t="shared" si="1"/>
        <v>149</v>
      </c>
      <c r="D5" s="5">
        <v>147.91459074733089</v>
      </c>
      <c r="E5" s="4">
        <v>49</v>
      </c>
      <c r="F5" s="7">
        <f>B28+(D5*B27)</f>
        <v>49.000000000000007</v>
      </c>
      <c r="G5" s="12">
        <v>139</v>
      </c>
      <c r="H5" s="13">
        <v>50</v>
      </c>
      <c r="I5">
        <v>500</v>
      </c>
      <c r="J5" s="3">
        <f t="shared" si="2"/>
        <v>25000</v>
      </c>
      <c r="K5" s="23">
        <v>1</v>
      </c>
      <c r="L5">
        <f t="shared" ref="L5" si="4">E5-H5</f>
        <v>-1</v>
      </c>
      <c r="M5">
        <f t="shared" si="3"/>
        <v>1</v>
      </c>
    </row>
    <row r="6" spans="1:14" x14ac:dyDescent="0.2">
      <c r="B6" s="14"/>
      <c r="C6" s="14"/>
      <c r="G6" s="2"/>
      <c r="I6" t="s">
        <v>8</v>
      </c>
      <c r="J6" s="6">
        <f>SUMPRODUCT(E3:E5,I3:I5)</f>
        <v>105000</v>
      </c>
      <c r="K6" s="22"/>
    </row>
    <row r="7" spans="1:14" x14ac:dyDescent="0.2">
      <c r="B7" s="14"/>
      <c r="C7" t="s">
        <v>18</v>
      </c>
      <c r="D7" s="18">
        <f>SUMPRODUCT(D3:D5,F3:F5)</f>
        <v>39318.714033003773</v>
      </c>
      <c r="I7" t="s">
        <v>9</v>
      </c>
      <c r="J7" s="3">
        <v>105000</v>
      </c>
      <c r="K7" s="22"/>
    </row>
    <row r="8" spans="1:14" x14ac:dyDescent="0.2">
      <c r="C8" t="s">
        <v>17</v>
      </c>
      <c r="D8" s="17">
        <f>SUM(K3:K5)*D15</f>
        <v>-42.134663094821761</v>
      </c>
      <c r="F8" s="17"/>
    </row>
    <row r="9" spans="1:14" x14ac:dyDescent="0.2">
      <c r="C9" t="s">
        <v>19</v>
      </c>
      <c r="D9" s="19">
        <f>D7+D8</f>
        <v>39276.579369908948</v>
      </c>
    </row>
    <row r="11" spans="1:14" x14ac:dyDescent="0.2">
      <c r="C11" s="15" t="s">
        <v>24</v>
      </c>
      <c r="D11">
        <v>0.05</v>
      </c>
    </row>
    <row r="12" spans="1:14" x14ac:dyDescent="0.2">
      <c r="C12" s="15" t="s">
        <v>25</v>
      </c>
      <c r="D12">
        <f>D11/365</f>
        <v>1.3698630136986303E-4</v>
      </c>
    </row>
    <row r="13" spans="1:14" x14ac:dyDescent="0.2">
      <c r="C13" s="15" t="s">
        <v>26</v>
      </c>
      <c r="D13">
        <v>365</v>
      </c>
    </row>
    <row r="14" spans="1:14" x14ac:dyDescent="0.2">
      <c r="C14" s="15" t="s">
        <v>27</v>
      </c>
      <c r="D14" s="16">
        <v>5000</v>
      </c>
    </row>
    <row r="15" spans="1:14" x14ac:dyDescent="0.2">
      <c r="C15" s="15" t="s">
        <v>28</v>
      </c>
      <c r="D15" s="17">
        <f>PMT(D12,D13,D14)</f>
        <v>-14.044887698273916</v>
      </c>
    </row>
    <row r="16" spans="1:14" x14ac:dyDescent="0.2">
      <c r="C16" s="15"/>
      <c r="D16" s="17"/>
    </row>
    <row r="17" spans="1:2" x14ac:dyDescent="0.2">
      <c r="A17" s="1" t="s">
        <v>29</v>
      </c>
    </row>
    <row r="18" spans="1:2" x14ac:dyDescent="0.2">
      <c r="A18" t="s">
        <v>1</v>
      </c>
    </row>
    <row r="19" spans="1:2" x14ac:dyDescent="0.2">
      <c r="A19" t="s">
        <v>12</v>
      </c>
      <c r="B19" s="25">
        <v>-4.7306666666666723</v>
      </c>
    </row>
    <row r="20" spans="1:2" x14ac:dyDescent="0.2">
      <c r="A20" t="s">
        <v>13</v>
      </c>
      <c r="B20" s="25">
        <v>665.52666666666619</v>
      </c>
    </row>
    <row r="21" spans="1:2" x14ac:dyDescent="0.2">
      <c r="B21" s="25"/>
    </row>
    <row r="22" spans="1:2" x14ac:dyDescent="0.2">
      <c r="A22" t="s">
        <v>2</v>
      </c>
      <c r="B22" s="25"/>
    </row>
    <row r="23" spans="1:2" x14ac:dyDescent="0.2">
      <c r="A23" t="s">
        <v>12</v>
      </c>
      <c r="B23" s="25">
        <v>-2.0886666666666702</v>
      </c>
    </row>
    <row r="24" spans="1:2" x14ac:dyDescent="0.2">
      <c r="A24" t="s">
        <v>13</v>
      </c>
      <c r="B24" s="25">
        <v>309.38933333333335</v>
      </c>
    </row>
    <row r="25" spans="1:2" x14ac:dyDescent="0.2">
      <c r="B25" s="25"/>
    </row>
    <row r="26" spans="1:2" x14ac:dyDescent="0.2">
      <c r="A26" t="s">
        <v>3</v>
      </c>
      <c r="B26" s="25"/>
    </row>
    <row r="27" spans="1:2" x14ac:dyDescent="0.2">
      <c r="A27" t="s">
        <v>12</v>
      </c>
      <c r="B27" s="25">
        <v>-0.37466666666666681</v>
      </c>
    </row>
    <row r="28" spans="1:2" x14ac:dyDescent="0.2">
      <c r="A28" t="s">
        <v>13</v>
      </c>
      <c r="B28" s="25">
        <v>104.41866666666667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1"/>
  <sheetViews>
    <sheetView zoomScaleNormal="100" workbookViewId="0">
      <selection activeCell="F31" sqref="F31"/>
    </sheetView>
  </sheetViews>
  <sheetFormatPr defaultRowHeight="15" x14ac:dyDescent="0.25"/>
  <cols>
    <col min="1" max="3" width="9.140625" style="24"/>
    <col min="4" max="4" width="12.7109375" style="24" bestFit="1" customWidth="1"/>
    <col min="5" max="5" width="9.140625" style="24"/>
    <col min="6" max="6" width="26" style="24" customWidth="1"/>
    <col min="7" max="16384" width="9.140625" style="24"/>
  </cols>
  <sheetData>
    <row r="1" spans="1:5" x14ac:dyDescent="0.25">
      <c r="A1" s="24" t="s">
        <v>10</v>
      </c>
      <c r="B1" s="24" t="s">
        <v>23</v>
      </c>
      <c r="D1" s="24" t="s">
        <v>1</v>
      </c>
    </row>
    <row r="2" spans="1:5" x14ac:dyDescent="0.25">
      <c r="A2" s="24">
        <v>75</v>
      </c>
      <c r="B2" s="24">
        <v>296</v>
      </c>
      <c r="D2" s="24" t="s">
        <v>12</v>
      </c>
      <c r="E2" s="24">
        <f>LINEST(B2:B151,A2:A151)</f>
        <v>-4.7306666666666723</v>
      </c>
    </row>
    <row r="3" spans="1:5" x14ac:dyDescent="0.25">
      <c r="A3" s="24">
        <v>75</v>
      </c>
      <c r="B3" s="24">
        <v>319</v>
      </c>
      <c r="D3" s="24" t="s">
        <v>13</v>
      </c>
      <c r="E3" s="24">
        <f>INTERCEPT(B2:B151,A2:A151)</f>
        <v>665.52666666666619</v>
      </c>
    </row>
    <row r="4" spans="1:5" x14ac:dyDescent="0.25">
      <c r="A4" s="24">
        <v>75</v>
      </c>
      <c r="B4" s="24">
        <v>301</v>
      </c>
    </row>
    <row r="5" spans="1:5" x14ac:dyDescent="0.25">
      <c r="A5" s="24">
        <v>75</v>
      </c>
      <c r="B5" s="24">
        <v>317</v>
      </c>
    </row>
    <row r="6" spans="1:5" x14ac:dyDescent="0.25">
      <c r="A6" s="24">
        <v>75</v>
      </c>
      <c r="B6" s="24">
        <v>316</v>
      </c>
    </row>
    <row r="7" spans="1:5" x14ac:dyDescent="0.25">
      <c r="A7" s="24">
        <v>75</v>
      </c>
      <c r="B7" s="24">
        <v>295</v>
      </c>
    </row>
    <row r="8" spans="1:5" x14ac:dyDescent="0.25">
      <c r="A8" s="24">
        <v>75</v>
      </c>
      <c r="B8" s="24">
        <v>313</v>
      </c>
    </row>
    <row r="9" spans="1:5" x14ac:dyDescent="0.25">
      <c r="A9" s="24">
        <v>75</v>
      </c>
      <c r="B9" s="24">
        <v>322</v>
      </c>
    </row>
    <row r="10" spans="1:5" x14ac:dyDescent="0.25">
      <c r="A10" s="24">
        <v>75</v>
      </c>
      <c r="B10" s="24">
        <v>308</v>
      </c>
    </row>
    <row r="11" spans="1:5" x14ac:dyDescent="0.25">
      <c r="A11" s="24">
        <v>75</v>
      </c>
      <c r="B11" s="24">
        <v>318</v>
      </c>
    </row>
    <row r="12" spans="1:5" x14ac:dyDescent="0.25">
      <c r="A12" s="24">
        <v>75</v>
      </c>
      <c r="B12" s="24">
        <v>308</v>
      </c>
    </row>
    <row r="13" spans="1:5" x14ac:dyDescent="0.25">
      <c r="A13" s="24">
        <v>75</v>
      </c>
      <c r="B13" s="24">
        <v>311</v>
      </c>
    </row>
    <row r="14" spans="1:5" x14ac:dyDescent="0.25">
      <c r="A14" s="24">
        <v>75</v>
      </c>
      <c r="B14" s="24">
        <v>302</v>
      </c>
    </row>
    <row r="15" spans="1:5" x14ac:dyDescent="0.25">
      <c r="A15" s="24">
        <v>75</v>
      </c>
      <c r="B15" s="24">
        <v>314</v>
      </c>
    </row>
    <row r="16" spans="1:5" x14ac:dyDescent="0.25">
      <c r="A16" s="24">
        <v>75</v>
      </c>
      <c r="B16" s="24">
        <v>318</v>
      </c>
    </row>
    <row r="17" spans="1:2" x14ac:dyDescent="0.25">
      <c r="A17" s="24">
        <v>75</v>
      </c>
      <c r="B17" s="24">
        <v>317</v>
      </c>
    </row>
    <row r="18" spans="1:2" x14ac:dyDescent="0.25">
      <c r="A18" s="24">
        <v>75</v>
      </c>
      <c r="B18" s="24">
        <v>322</v>
      </c>
    </row>
    <row r="19" spans="1:2" x14ac:dyDescent="0.25">
      <c r="A19" s="24">
        <v>75</v>
      </c>
      <c r="B19" s="24">
        <v>313</v>
      </c>
    </row>
    <row r="20" spans="1:2" x14ac:dyDescent="0.25">
      <c r="A20" s="24">
        <v>75</v>
      </c>
      <c r="B20" s="24">
        <v>305</v>
      </c>
    </row>
    <row r="21" spans="1:2" x14ac:dyDescent="0.25">
      <c r="A21" s="24">
        <v>75</v>
      </c>
      <c r="B21" s="24">
        <v>318</v>
      </c>
    </row>
    <row r="22" spans="1:2" x14ac:dyDescent="0.25">
      <c r="A22" s="24">
        <v>75</v>
      </c>
      <c r="B22" s="24">
        <v>323</v>
      </c>
    </row>
    <row r="23" spans="1:2" x14ac:dyDescent="0.25">
      <c r="A23" s="24">
        <v>75</v>
      </c>
      <c r="B23" s="24">
        <v>315</v>
      </c>
    </row>
    <row r="24" spans="1:2" x14ac:dyDescent="0.25">
      <c r="A24" s="24">
        <v>75</v>
      </c>
      <c r="B24" s="24">
        <v>317</v>
      </c>
    </row>
    <row r="25" spans="1:2" x14ac:dyDescent="0.25">
      <c r="A25" s="24">
        <v>75</v>
      </c>
      <c r="B25" s="24">
        <v>299</v>
      </c>
    </row>
    <row r="26" spans="1:2" x14ac:dyDescent="0.25">
      <c r="A26" s="24">
        <v>75</v>
      </c>
      <c r="B26" s="24">
        <v>321</v>
      </c>
    </row>
    <row r="27" spans="1:2" x14ac:dyDescent="0.25">
      <c r="A27" s="24">
        <v>75</v>
      </c>
      <c r="B27" s="24">
        <v>295</v>
      </c>
    </row>
    <row r="28" spans="1:2" x14ac:dyDescent="0.25">
      <c r="A28" s="24">
        <v>75</v>
      </c>
      <c r="B28" s="24">
        <v>302</v>
      </c>
    </row>
    <row r="29" spans="1:2" x14ac:dyDescent="0.25">
      <c r="A29" s="24">
        <v>75</v>
      </c>
      <c r="B29" s="24">
        <v>309</v>
      </c>
    </row>
    <row r="30" spans="1:2" x14ac:dyDescent="0.25">
      <c r="A30" s="24">
        <v>75</v>
      </c>
      <c r="B30" s="24">
        <v>305</v>
      </c>
    </row>
    <row r="31" spans="1:2" x14ac:dyDescent="0.25">
      <c r="A31" s="24">
        <v>75</v>
      </c>
      <c r="B31" s="24">
        <v>309</v>
      </c>
    </row>
    <row r="32" spans="1:2" x14ac:dyDescent="0.25">
      <c r="A32" s="24">
        <v>80</v>
      </c>
      <c r="B32" s="24">
        <v>294</v>
      </c>
    </row>
    <row r="33" spans="1:2" x14ac:dyDescent="0.25">
      <c r="A33" s="24">
        <v>80</v>
      </c>
      <c r="B33" s="24">
        <v>292</v>
      </c>
    </row>
    <row r="34" spans="1:2" x14ac:dyDescent="0.25">
      <c r="A34" s="24">
        <v>80</v>
      </c>
      <c r="B34" s="24">
        <v>286</v>
      </c>
    </row>
    <row r="35" spans="1:2" x14ac:dyDescent="0.25">
      <c r="A35" s="24">
        <v>80</v>
      </c>
      <c r="B35" s="24">
        <v>298</v>
      </c>
    </row>
    <row r="36" spans="1:2" x14ac:dyDescent="0.25">
      <c r="A36" s="24">
        <v>80</v>
      </c>
      <c r="B36" s="24">
        <v>281</v>
      </c>
    </row>
    <row r="37" spans="1:2" x14ac:dyDescent="0.25">
      <c r="A37" s="24">
        <v>80</v>
      </c>
      <c r="B37" s="24">
        <v>289</v>
      </c>
    </row>
    <row r="38" spans="1:2" x14ac:dyDescent="0.25">
      <c r="A38" s="24">
        <v>80</v>
      </c>
      <c r="B38" s="24">
        <v>278</v>
      </c>
    </row>
    <row r="39" spans="1:2" x14ac:dyDescent="0.25">
      <c r="A39" s="24">
        <v>80</v>
      </c>
      <c r="B39" s="24">
        <v>280</v>
      </c>
    </row>
    <row r="40" spans="1:2" x14ac:dyDescent="0.25">
      <c r="A40" s="24">
        <v>80</v>
      </c>
      <c r="B40" s="24">
        <v>290</v>
      </c>
    </row>
    <row r="41" spans="1:2" x14ac:dyDescent="0.25">
      <c r="A41" s="24">
        <v>80</v>
      </c>
      <c r="B41" s="24">
        <v>298</v>
      </c>
    </row>
    <row r="42" spans="1:2" x14ac:dyDescent="0.25">
      <c r="A42" s="24">
        <v>80</v>
      </c>
      <c r="B42" s="24">
        <v>280</v>
      </c>
    </row>
    <row r="43" spans="1:2" x14ac:dyDescent="0.25">
      <c r="A43" s="24">
        <v>80</v>
      </c>
      <c r="B43" s="24">
        <v>280</v>
      </c>
    </row>
    <row r="44" spans="1:2" x14ac:dyDescent="0.25">
      <c r="A44" s="24">
        <v>80</v>
      </c>
      <c r="B44" s="24">
        <v>280</v>
      </c>
    </row>
    <row r="45" spans="1:2" x14ac:dyDescent="0.25">
      <c r="A45" s="24">
        <v>80</v>
      </c>
      <c r="B45" s="24">
        <v>273</v>
      </c>
    </row>
    <row r="46" spans="1:2" x14ac:dyDescent="0.25">
      <c r="A46" s="24">
        <v>80</v>
      </c>
      <c r="B46" s="24">
        <v>297</v>
      </c>
    </row>
    <row r="47" spans="1:2" x14ac:dyDescent="0.25">
      <c r="A47" s="24">
        <v>80</v>
      </c>
      <c r="B47" s="24">
        <v>293</v>
      </c>
    </row>
    <row r="48" spans="1:2" x14ac:dyDescent="0.25">
      <c r="A48" s="24">
        <v>80</v>
      </c>
      <c r="B48" s="24">
        <v>297</v>
      </c>
    </row>
    <row r="49" spans="1:2" x14ac:dyDescent="0.25">
      <c r="A49" s="24">
        <v>80</v>
      </c>
      <c r="B49" s="24">
        <v>281</v>
      </c>
    </row>
    <row r="50" spans="1:2" x14ac:dyDescent="0.25">
      <c r="A50" s="24">
        <v>80</v>
      </c>
      <c r="B50" s="24">
        <v>280</v>
      </c>
    </row>
    <row r="51" spans="1:2" x14ac:dyDescent="0.25">
      <c r="A51" s="24">
        <v>80</v>
      </c>
      <c r="B51" s="24">
        <v>279</v>
      </c>
    </row>
    <row r="52" spans="1:2" x14ac:dyDescent="0.25">
      <c r="A52" s="24">
        <v>80</v>
      </c>
      <c r="B52" s="24">
        <v>296</v>
      </c>
    </row>
    <row r="53" spans="1:2" x14ac:dyDescent="0.25">
      <c r="A53" s="24">
        <v>80</v>
      </c>
      <c r="B53" s="24">
        <v>286</v>
      </c>
    </row>
    <row r="54" spans="1:2" x14ac:dyDescent="0.25">
      <c r="A54" s="24">
        <v>80</v>
      </c>
      <c r="B54" s="24">
        <v>285</v>
      </c>
    </row>
    <row r="55" spans="1:2" x14ac:dyDescent="0.25">
      <c r="A55" s="24">
        <v>80</v>
      </c>
      <c r="B55" s="24">
        <v>275</v>
      </c>
    </row>
    <row r="56" spans="1:2" x14ac:dyDescent="0.25">
      <c r="A56" s="24">
        <v>80</v>
      </c>
      <c r="B56" s="24">
        <v>296</v>
      </c>
    </row>
    <row r="57" spans="1:2" x14ac:dyDescent="0.25">
      <c r="A57" s="24">
        <v>80</v>
      </c>
      <c r="B57" s="24">
        <v>298</v>
      </c>
    </row>
    <row r="58" spans="1:2" x14ac:dyDescent="0.25">
      <c r="A58" s="24">
        <v>80</v>
      </c>
      <c r="B58" s="24">
        <v>276</v>
      </c>
    </row>
    <row r="59" spans="1:2" x14ac:dyDescent="0.25">
      <c r="A59" s="24">
        <v>80</v>
      </c>
      <c r="B59" s="24">
        <v>287</v>
      </c>
    </row>
    <row r="60" spans="1:2" x14ac:dyDescent="0.25">
      <c r="A60" s="24">
        <v>80</v>
      </c>
      <c r="B60" s="24">
        <v>298</v>
      </c>
    </row>
    <row r="61" spans="1:2" x14ac:dyDescent="0.25">
      <c r="A61" s="24">
        <v>80</v>
      </c>
      <c r="B61" s="24">
        <v>296</v>
      </c>
    </row>
    <row r="62" spans="1:2" x14ac:dyDescent="0.25">
      <c r="A62" s="24">
        <v>85</v>
      </c>
      <c r="B62" s="24">
        <v>265</v>
      </c>
    </row>
    <row r="63" spans="1:2" x14ac:dyDescent="0.25">
      <c r="A63" s="24">
        <v>85</v>
      </c>
      <c r="B63" s="24">
        <v>271</v>
      </c>
    </row>
    <row r="64" spans="1:2" x14ac:dyDescent="0.25">
      <c r="A64" s="24">
        <v>85</v>
      </c>
      <c r="B64" s="24">
        <v>262</v>
      </c>
    </row>
    <row r="65" spans="1:2" x14ac:dyDescent="0.25">
      <c r="A65" s="24">
        <v>85</v>
      </c>
      <c r="B65" s="24">
        <v>263</v>
      </c>
    </row>
    <row r="66" spans="1:2" x14ac:dyDescent="0.25">
      <c r="A66" s="24">
        <v>85</v>
      </c>
      <c r="B66" s="24">
        <v>260</v>
      </c>
    </row>
    <row r="67" spans="1:2" x14ac:dyDescent="0.25">
      <c r="A67" s="24">
        <v>85</v>
      </c>
      <c r="B67" s="24">
        <v>266</v>
      </c>
    </row>
    <row r="68" spans="1:2" x14ac:dyDescent="0.25">
      <c r="A68" s="24">
        <v>85</v>
      </c>
      <c r="B68" s="24">
        <v>268</v>
      </c>
    </row>
    <row r="69" spans="1:2" x14ac:dyDescent="0.25">
      <c r="A69" s="24">
        <v>85</v>
      </c>
      <c r="B69" s="24">
        <v>264</v>
      </c>
    </row>
    <row r="70" spans="1:2" x14ac:dyDescent="0.25">
      <c r="A70" s="24">
        <v>85</v>
      </c>
      <c r="B70" s="24">
        <v>256</v>
      </c>
    </row>
    <row r="71" spans="1:2" x14ac:dyDescent="0.25">
      <c r="A71" s="24">
        <v>85</v>
      </c>
      <c r="B71" s="24">
        <v>265</v>
      </c>
    </row>
    <row r="72" spans="1:2" x14ac:dyDescent="0.25">
      <c r="A72" s="24">
        <v>85</v>
      </c>
      <c r="B72" s="24">
        <v>269</v>
      </c>
    </row>
    <row r="73" spans="1:2" x14ac:dyDescent="0.25">
      <c r="A73" s="24">
        <v>85</v>
      </c>
      <c r="B73" s="24">
        <v>258</v>
      </c>
    </row>
    <row r="74" spans="1:2" x14ac:dyDescent="0.25">
      <c r="A74" s="24">
        <v>85</v>
      </c>
      <c r="B74" s="24">
        <v>275</v>
      </c>
    </row>
    <row r="75" spans="1:2" x14ac:dyDescent="0.25">
      <c r="A75" s="24">
        <v>85</v>
      </c>
      <c r="B75" s="24">
        <v>252</v>
      </c>
    </row>
    <row r="76" spans="1:2" x14ac:dyDescent="0.25">
      <c r="A76" s="24">
        <v>85</v>
      </c>
      <c r="B76" s="24">
        <v>268</v>
      </c>
    </row>
    <row r="77" spans="1:2" x14ac:dyDescent="0.25">
      <c r="A77" s="24">
        <v>85</v>
      </c>
      <c r="B77" s="24">
        <v>256</v>
      </c>
    </row>
    <row r="78" spans="1:2" x14ac:dyDescent="0.25">
      <c r="A78" s="24">
        <v>85</v>
      </c>
      <c r="B78" s="24">
        <v>269</v>
      </c>
    </row>
    <row r="79" spans="1:2" x14ac:dyDescent="0.25">
      <c r="A79" s="24">
        <v>85</v>
      </c>
      <c r="B79" s="24">
        <v>262</v>
      </c>
    </row>
    <row r="80" spans="1:2" x14ac:dyDescent="0.25">
      <c r="A80" s="24">
        <v>85</v>
      </c>
      <c r="B80" s="24">
        <v>260</v>
      </c>
    </row>
    <row r="81" spans="1:2" x14ac:dyDescent="0.25">
      <c r="A81" s="24">
        <v>85</v>
      </c>
      <c r="B81" s="24">
        <v>262</v>
      </c>
    </row>
    <row r="82" spans="1:2" x14ac:dyDescent="0.25">
      <c r="A82" s="24">
        <v>85</v>
      </c>
      <c r="B82" s="24">
        <v>254</v>
      </c>
    </row>
    <row r="83" spans="1:2" x14ac:dyDescent="0.25">
      <c r="A83" s="24">
        <v>85</v>
      </c>
      <c r="B83" s="24">
        <v>268</v>
      </c>
    </row>
    <row r="84" spans="1:2" x14ac:dyDescent="0.25">
      <c r="A84" s="24">
        <v>85</v>
      </c>
      <c r="B84" s="24">
        <v>251</v>
      </c>
    </row>
    <row r="85" spans="1:2" x14ac:dyDescent="0.25">
      <c r="A85" s="24">
        <v>85</v>
      </c>
      <c r="B85" s="24">
        <v>274</v>
      </c>
    </row>
    <row r="86" spans="1:2" x14ac:dyDescent="0.25">
      <c r="A86" s="24">
        <v>85</v>
      </c>
      <c r="B86" s="24">
        <v>256</v>
      </c>
    </row>
    <row r="87" spans="1:2" x14ac:dyDescent="0.25">
      <c r="A87" s="24">
        <v>85</v>
      </c>
      <c r="B87" s="24">
        <v>269</v>
      </c>
    </row>
    <row r="88" spans="1:2" x14ac:dyDescent="0.25">
      <c r="A88" s="24">
        <v>85</v>
      </c>
      <c r="B88" s="24">
        <v>253</v>
      </c>
    </row>
    <row r="89" spans="1:2" x14ac:dyDescent="0.25">
      <c r="A89" s="24">
        <v>85</v>
      </c>
      <c r="B89" s="24">
        <v>254</v>
      </c>
    </row>
    <row r="90" spans="1:2" x14ac:dyDescent="0.25">
      <c r="A90" s="24">
        <v>85</v>
      </c>
      <c r="B90" s="24">
        <v>256</v>
      </c>
    </row>
    <row r="91" spans="1:2" x14ac:dyDescent="0.25">
      <c r="A91" s="24">
        <v>85</v>
      </c>
      <c r="B91" s="24">
        <v>265</v>
      </c>
    </row>
    <row r="92" spans="1:2" x14ac:dyDescent="0.25">
      <c r="A92" s="24">
        <v>90</v>
      </c>
      <c r="B92" s="24">
        <v>243</v>
      </c>
    </row>
    <row r="93" spans="1:2" x14ac:dyDescent="0.25">
      <c r="A93" s="24">
        <v>90</v>
      </c>
      <c r="B93" s="24">
        <v>247</v>
      </c>
    </row>
    <row r="94" spans="1:2" x14ac:dyDescent="0.25">
      <c r="A94" s="24">
        <v>90</v>
      </c>
      <c r="B94" s="24">
        <v>242</v>
      </c>
    </row>
    <row r="95" spans="1:2" x14ac:dyDescent="0.25">
      <c r="A95" s="24">
        <v>90</v>
      </c>
      <c r="B95" s="24">
        <v>232</v>
      </c>
    </row>
    <row r="96" spans="1:2" x14ac:dyDescent="0.25">
      <c r="A96" s="24">
        <v>90</v>
      </c>
      <c r="B96" s="24">
        <v>248</v>
      </c>
    </row>
    <row r="97" spans="1:2" x14ac:dyDescent="0.25">
      <c r="A97" s="24">
        <v>90</v>
      </c>
      <c r="B97" s="24">
        <v>242</v>
      </c>
    </row>
    <row r="98" spans="1:2" x14ac:dyDescent="0.25">
      <c r="A98" s="24">
        <v>90</v>
      </c>
      <c r="B98" s="24">
        <v>247</v>
      </c>
    </row>
    <row r="99" spans="1:2" x14ac:dyDescent="0.25">
      <c r="A99" s="24">
        <v>90</v>
      </c>
      <c r="B99" s="24">
        <v>244</v>
      </c>
    </row>
    <row r="100" spans="1:2" x14ac:dyDescent="0.25">
      <c r="A100" s="24">
        <v>90</v>
      </c>
      <c r="B100" s="24">
        <v>245</v>
      </c>
    </row>
    <row r="101" spans="1:2" x14ac:dyDescent="0.25">
      <c r="A101" s="24">
        <v>90</v>
      </c>
      <c r="B101" s="24">
        <v>250</v>
      </c>
    </row>
    <row r="102" spans="1:2" x14ac:dyDescent="0.25">
      <c r="A102" s="24">
        <v>90</v>
      </c>
      <c r="B102" s="24">
        <v>245</v>
      </c>
    </row>
    <row r="103" spans="1:2" x14ac:dyDescent="0.25">
      <c r="A103" s="24">
        <v>90</v>
      </c>
      <c r="B103" s="24">
        <v>243</v>
      </c>
    </row>
    <row r="104" spans="1:2" x14ac:dyDescent="0.25">
      <c r="A104" s="24">
        <v>90</v>
      </c>
      <c r="B104" s="24">
        <v>230</v>
      </c>
    </row>
    <row r="105" spans="1:2" x14ac:dyDescent="0.25">
      <c r="A105" s="24">
        <v>90</v>
      </c>
      <c r="B105" s="24">
        <v>228</v>
      </c>
    </row>
    <row r="106" spans="1:2" x14ac:dyDescent="0.25">
      <c r="A106" s="24">
        <v>90</v>
      </c>
      <c r="B106" s="24">
        <v>246</v>
      </c>
    </row>
    <row r="107" spans="1:2" x14ac:dyDescent="0.25">
      <c r="A107" s="24">
        <v>90</v>
      </c>
      <c r="B107" s="24">
        <v>232</v>
      </c>
    </row>
    <row r="108" spans="1:2" x14ac:dyDescent="0.25">
      <c r="A108" s="24">
        <v>90</v>
      </c>
      <c r="B108" s="24">
        <v>230</v>
      </c>
    </row>
    <row r="109" spans="1:2" x14ac:dyDescent="0.25">
      <c r="A109" s="24">
        <v>90</v>
      </c>
      <c r="B109" s="24">
        <v>229</v>
      </c>
    </row>
    <row r="110" spans="1:2" x14ac:dyDescent="0.25">
      <c r="A110" s="24">
        <v>90</v>
      </c>
      <c r="B110" s="24">
        <v>245</v>
      </c>
    </row>
    <row r="111" spans="1:2" x14ac:dyDescent="0.25">
      <c r="A111" s="24">
        <v>90</v>
      </c>
      <c r="B111" s="24">
        <v>244</v>
      </c>
    </row>
    <row r="112" spans="1:2" x14ac:dyDescent="0.25">
      <c r="A112" s="24">
        <v>90</v>
      </c>
      <c r="B112" s="24">
        <v>243</v>
      </c>
    </row>
    <row r="113" spans="1:2" x14ac:dyDescent="0.25">
      <c r="A113" s="24">
        <v>90</v>
      </c>
      <c r="B113" s="24">
        <v>241</v>
      </c>
    </row>
    <row r="114" spans="1:2" x14ac:dyDescent="0.25">
      <c r="A114" s="24">
        <v>90</v>
      </c>
      <c r="B114" s="24">
        <v>241</v>
      </c>
    </row>
    <row r="115" spans="1:2" x14ac:dyDescent="0.25">
      <c r="A115" s="24">
        <v>90</v>
      </c>
      <c r="B115" s="24">
        <v>234</v>
      </c>
    </row>
    <row r="116" spans="1:2" x14ac:dyDescent="0.25">
      <c r="A116" s="24">
        <v>90</v>
      </c>
      <c r="B116" s="24">
        <v>237</v>
      </c>
    </row>
    <row r="117" spans="1:2" x14ac:dyDescent="0.25">
      <c r="A117" s="24">
        <v>90</v>
      </c>
      <c r="B117" s="24">
        <v>249</v>
      </c>
    </row>
    <row r="118" spans="1:2" x14ac:dyDescent="0.25">
      <c r="A118" s="24">
        <v>90</v>
      </c>
      <c r="B118" s="24">
        <v>237</v>
      </c>
    </row>
    <row r="119" spans="1:2" x14ac:dyDescent="0.25">
      <c r="A119" s="24">
        <v>90</v>
      </c>
      <c r="B119" s="24">
        <v>241</v>
      </c>
    </row>
    <row r="120" spans="1:2" x14ac:dyDescent="0.25">
      <c r="A120" s="24">
        <v>90</v>
      </c>
      <c r="B120" s="24">
        <v>247</v>
      </c>
    </row>
    <row r="121" spans="1:2" x14ac:dyDescent="0.25">
      <c r="A121" s="24">
        <v>90</v>
      </c>
      <c r="B121" s="24">
        <v>229</v>
      </c>
    </row>
    <row r="122" spans="1:2" x14ac:dyDescent="0.25">
      <c r="A122" s="24">
        <v>95</v>
      </c>
      <c r="B122" s="24">
        <v>223</v>
      </c>
    </row>
    <row r="123" spans="1:2" x14ac:dyDescent="0.25">
      <c r="A123" s="24">
        <v>95</v>
      </c>
      <c r="B123" s="24">
        <v>219</v>
      </c>
    </row>
    <row r="124" spans="1:2" x14ac:dyDescent="0.25">
      <c r="A124" s="24">
        <v>95</v>
      </c>
      <c r="B124" s="24">
        <v>225</v>
      </c>
    </row>
    <row r="125" spans="1:2" x14ac:dyDescent="0.25">
      <c r="A125" s="24">
        <v>95</v>
      </c>
      <c r="B125" s="24">
        <v>219</v>
      </c>
    </row>
    <row r="126" spans="1:2" x14ac:dyDescent="0.25">
      <c r="A126" s="24">
        <v>95</v>
      </c>
      <c r="B126" s="24">
        <v>207</v>
      </c>
    </row>
    <row r="127" spans="1:2" x14ac:dyDescent="0.25">
      <c r="A127" s="24">
        <v>95</v>
      </c>
      <c r="B127" s="24">
        <v>206</v>
      </c>
    </row>
    <row r="128" spans="1:2" x14ac:dyDescent="0.25">
      <c r="A128" s="24">
        <v>95</v>
      </c>
      <c r="B128" s="24">
        <v>225</v>
      </c>
    </row>
    <row r="129" spans="1:2" x14ac:dyDescent="0.25">
      <c r="A129" s="24">
        <v>95</v>
      </c>
      <c r="B129" s="24">
        <v>213</v>
      </c>
    </row>
    <row r="130" spans="1:2" x14ac:dyDescent="0.25">
      <c r="A130" s="24">
        <v>95</v>
      </c>
      <c r="B130" s="24">
        <v>214</v>
      </c>
    </row>
    <row r="131" spans="1:2" x14ac:dyDescent="0.25">
      <c r="A131" s="24">
        <v>95</v>
      </c>
      <c r="B131" s="24">
        <v>221</v>
      </c>
    </row>
    <row r="132" spans="1:2" x14ac:dyDescent="0.25">
      <c r="A132" s="24">
        <v>95</v>
      </c>
      <c r="B132" s="24">
        <v>207</v>
      </c>
    </row>
    <row r="133" spans="1:2" x14ac:dyDescent="0.25">
      <c r="A133" s="24">
        <v>95</v>
      </c>
      <c r="B133" s="24">
        <v>210</v>
      </c>
    </row>
    <row r="134" spans="1:2" x14ac:dyDescent="0.25">
      <c r="A134" s="24">
        <v>95</v>
      </c>
      <c r="B134" s="24">
        <v>215</v>
      </c>
    </row>
    <row r="135" spans="1:2" x14ac:dyDescent="0.25">
      <c r="A135" s="24">
        <v>95</v>
      </c>
      <c r="B135" s="24">
        <v>221</v>
      </c>
    </row>
    <row r="136" spans="1:2" x14ac:dyDescent="0.25">
      <c r="A136" s="24">
        <v>95</v>
      </c>
      <c r="B136" s="24">
        <v>225</v>
      </c>
    </row>
    <row r="137" spans="1:2" x14ac:dyDescent="0.25">
      <c r="A137" s="24">
        <v>95</v>
      </c>
      <c r="B137" s="24">
        <v>209</v>
      </c>
    </row>
    <row r="138" spans="1:2" x14ac:dyDescent="0.25">
      <c r="A138" s="24">
        <v>95</v>
      </c>
      <c r="B138" s="24">
        <v>218</v>
      </c>
    </row>
    <row r="139" spans="1:2" x14ac:dyDescent="0.25">
      <c r="A139" s="24">
        <v>95</v>
      </c>
      <c r="B139" s="24">
        <v>225</v>
      </c>
    </row>
    <row r="140" spans="1:2" x14ac:dyDescent="0.25">
      <c r="A140" s="24">
        <v>95</v>
      </c>
      <c r="B140" s="24">
        <v>208</v>
      </c>
    </row>
    <row r="141" spans="1:2" x14ac:dyDescent="0.25">
      <c r="A141" s="24">
        <v>95</v>
      </c>
      <c r="B141" s="24">
        <v>225</v>
      </c>
    </row>
    <row r="142" spans="1:2" x14ac:dyDescent="0.25">
      <c r="A142" s="24">
        <v>95</v>
      </c>
      <c r="B142" s="24">
        <v>209</v>
      </c>
    </row>
    <row r="143" spans="1:2" x14ac:dyDescent="0.25">
      <c r="A143" s="24">
        <v>95</v>
      </c>
      <c r="B143" s="24">
        <v>209</v>
      </c>
    </row>
    <row r="144" spans="1:2" x14ac:dyDescent="0.25">
      <c r="A144" s="24">
        <v>95</v>
      </c>
      <c r="B144" s="24">
        <v>226</v>
      </c>
    </row>
    <row r="145" spans="1:2" x14ac:dyDescent="0.25">
      <c r="A145" s="24">
        <v>95</v>
      </c>
      <c r="B145" s="24">
        <v>216</v>
      </c>
    </row>
    <row r="146" spans="1:2" x14ac:dyDescent="0.25">
      <c r="A146" s="24">
        <v>95</v>
      </c>
      <c r="B146" s="24">
        <v>207</v>
      </c>
    </row>
    <row r="147" spans="1:2" x14ac:dyDescent="0.25">
      <c r="A147" s="24">
        <v>95</v>
      </c>
      <c r="B147" s="24">
        <v>223</v>
      </c>
    </row>
    <row r="148" spans="1:2" x14ac:dyDescent="0.25">
      <c r="A148" s="24">
        <v>95</v>
      </c>
      <c r="B148" s="24">
        <v>209</v>
      </c>
    </row>
    <row r="149" spans="1:2" x14ac:dyDescent="0.25">
      <c r="A149" s="24">
        <v>95</v>
      </c>
      <c r="B149" s="24">
        <v>223</v>
      </c>
    </row>
    <row r="150" spans="1:2" x14ac:dyDescent="0.25">
      <c r="A150" s="24">
        <v>95</v>
      </c>
      <c r="B150" s="24">
        <v>213</v>
      </c>
    </row>
    <row r="151" spans="1:2" x14ac:dyDescent="0.25">
      <c r="A151" s="24">
        <v>95</v>
      </c>
      <c r="B151" s="24">
        <v>214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1"/>
  <sheetViews>
    <sheetView workbookViewId="0">
      <selection activeCell="Q13" sqref="Q13"/>
    </sheetView>
  </sheetViews>
  <sheetFormatPr defaultRowHeight="15" x14ac:dyDescent="0.25"/>
  <cols>
    <col min="1" max="4" width="9.140625" style="24"/>
    <col min="5" max="5" width="26.7109375" style="24" customWidth="1"/>
    <col min="6" max="16384" width="9.140625" style="24"/>
  </cols>
  <sheetData>
    <row r="1" spans="1:5" x14ac:dyDescent="0.25">
      <c r="A1" s="24" t="s">
        <v>10</v>
      </c>
      <c r="B1" s="24" t="s">
        <v>23</v>
      </c>
      <c r="D1" s="24" t="s">
        <v>2</v>
      </c>
    </row>
    <row r="2" spans="1:5" x14ac:dyDescent="0.25">
      <c r="A2" s="24">
        <v>88</v>
      </c>
      <c r="B2" s="24">
        <v>122</v>
      </c>
      <c r="D2" s="24" t="s">
        <v>12</v>
      </c>
      <c r="E2" s="24">
        <f>LINEST(B2:B151,A2:A151)</f>
        <v>-2.0886666666666702</v>
      </c>
    </row>
    <row r="3" spans="1:5" x14ac:dyDescent="0.25">
      <c r="A3" s="24">
        <v>88</v>
      </c>
      <c r="B3" s="24">
        <v>124</v>
      </c>
      <c r="D3" s="24" t="s">
        <v>13</v>
      </c>
      <c r="E3" s="24">
        <f>INTERCEPT(B2:B151,A2:A151)</f>
        <v>309.38933333333335</v>
      </c>
    </row>
    <row r="4" spans="1:5" x14ac:dyDescent="0.25">
      <c r="A4" s="24">
        <v>88</v>
      </c>
      <c r="B4" s="24">
        <v>124</v>
      </c>
    </row>
    <row r="5" spans="1:5" x14ac:dyDescent="0.25">
      <c r="A5" s="24">
        <v>88</v>
      </c>
      <c r="B5" s="24">
        <v>125</v>
      </c>
    </row>
    <row r="6" spans="1:5" x14ac:dyDescent="0.25">
      <c r="A6" s="24">
        <v>88</v>
      </c>
      <c r="B6" s="24">
        <v>130</v>
      </c>
    </row>
    <row r="7" spans="1:5" x14ac:dyDescent="0.25">
      <c r="A7" s="24">
        <v>88</v>
      </c>
      <c r="B7" s="24">
        <v>127</v>
      </c>
    </row>
    <row r="8" spans="1:5" x14ac:dyDescent="0.25">
      <c r="A8" s="24">
        <v>88</v>
      </c>
      <c r="B8" s="24">
        <v>132</v>
      </c>
    </row>
    <row r="9" spans="1:5" x14ac:dyDescent="0.25">
      <c r="A9" s="24">
        <v>88</v>
      </c>
      <c r="B9" s="24">
        <v>125</v>
      </c>
    </row>
    <row r="10" spans="1:5" x14ac:dyDescent="0.25">
      <c r="A10" s="24">
        <v>88</v>
      </c>
      <c r="B10" s="24">
        <v>126</v>
      </c>
    </row>
    <row r="11" spans="1:5" x14ac:dyDescent="0.25">
      <c r="A11" s="24">
        <v>88</v>
      </c>
      <c r="B11" s="24">
        <v>122</v>
      </c>
    </row>
    <row r="12" spans="1:5" x14ac:dyDescent="0.25">
      <c r="A12" s="24">
        <v>88</v>
      </c>
      <c r="B12" s="24">
        <v>122</v>
      </c>
    </row>
    <row r="13" spans="1:5" x14ac:dyDescent="0.25">
      <c r="A13" s="24">
        <v>88</v>
      </c>
      <c r="B13" s="24">
        <v>128</v>
      </c>
    </row>
    <row r="14" spans="1:5" x14ac:dyDescent="0.25">
      <c r="A14" s="24">
        <v>88</v>
      </c>
      <c r="B14" s="24">
        <v>125</v>
      </c>
    </row>
    <row r="15" spans="1:5" x14ac:dyDescent="0.25">
      <c r="A15" s="24">
        <v>88</v>
      </c>
      <c r="B15" s="24">
        <v>121</v>
      </c>
    </row>
    <row r="16" spans="1:5" x14ac:dyDescent="0.25">
      <c r="A16" s="24">
        <v>88</v>
      </c>
      <c r="B16" s="24">
        <v>121</v>
      </c>
    </row>
    <row r="17" spans="1:2" x14ac:dyDescent="0.25">
      <c r="A17" s="24">
        <v>88</v>
      </c>
      <c r="B17" s="24">
        <v>129</v>
      </c>
    </row>
    <row r="18" spans="1:2" x14ac:dyDescent="0.25">
      <c r="A18" s="24">
        <v>88</v>
      </c>
      <c r="B18" s="24">
        <v>132</v>
      </c>
    </row>
    <row r="19" spans="1:2" x14ac:dyDescent="0.25">
      <c r="A19" s="24">
        <v>88</v>
      </c>
      <c r="B19" s="24">
        <v>123</v>
      </c>
    </row>
    <row r="20" spans="1:2" x14ac:dyDescent="0.25">
      <c r="A20" s="24">
        <v>88</v>
      </c>
      <c r="B20" s="24">
        <v>123</v>
      </c>
    </row>
    <row r="21" spans="1:2" x14ac:dyDescent="0.25">
      <c r="A21" s="24">
        <v>88</v>
      </c>
      <c r="B21" s="24">
        <v>125</v>
      </c>
    </row>
    <row r="22" spans="1:2" x14ac:dyDescent="0.25">
      <c r="A22" s="24">
        <v>88</v>
      </c>
      <c r="B22" s="24">
        <v>127</v>
      </c>
    </row>
    <row r="23" spans="1:2" x14ac:dyDescent="0.25">
      <c r="A23" s="24">
        <v>88</v>
      </c>
      <c r="B23" s="24">
        <v>126</v>
      </c>
    </row>
    <row r="24" spans="1:2" x14ac:dyDescent="0.25">
      <c r="A24" s="24">
        <v>88</v>
      </c>
      <c r="B24" s="24">
        <v>128</v>
      </c>
    </row>
    <row r="25" spans="1:2" x14ac:dyDescent="0.25">
      <c r="A25" s="24">
        <v>88</v>
      </c>
      <c r="B25" s="24">
        <v>123</v>
      </c>
    </row>
    <row r="26" spans="1:2" x14ac:dyDescent="0.25">
      <c r="A26" s="24">
        <v>88</v>
      </c>
      <c r="B26" s="24">
        <v>132</v>
      </c>
    </row>
    <row r="27" spans="1:2" x14ac:dyDescent="0.25">
      <c r="A27" s="24">
        <v>88</v>
      </c>
      <c r="B27" s="24">
        <v>125</v>
      </c>
    </row>
    <row r="28" spans="1:2" x14ac:dyDescent="0.25">
      <c r="A28" s="24">
        <v>88</v>
      </c>
      <c r="B28" s="24">
        <v>125</v>
      </c>
    </row>
    <row r="29" spans="1:2" x14ac:dyDescent="0.25">
      <c r="A29" s="24">
        <v>88</v>
      </c>
      <c r="B29" s="24">
        <v>127</v>
      </c>
    </row>
    <row r="30" spans="1:2" x14ac:dyDescent="0.25">
      <c r="A30" s="24">
        <v>88</v>
      </c>
      <c r="B30" s="24">
        <v>122</v>
      </c>
    </row>
    <row r="31" spans="1:2" x14ac:dyDescent="0.25">
      <c r="A31" s="24">
        <v>88</v>
      </c>
      <c r="B31" s="24">
        <v>123</v>
      </c>
    </row>
    <row r="32" spans="1:2" x14ac:dyDescent="0.25">
      <c r="A32" s="24">
        <v>93</v>
      </c>
      <c r="B32" s="24">
        <v>118</v>
      </c>
    </row>
    <row r="33" spans="1:2" x14ac:dyDescent="0.25">
      <c r="A33" s="24">
        <v>93</v>
      </c>
      <c r="B33" s="24">
        <v>111</v>
      </c>
    </row>
    <row r="34" spans="1:2" x14ac:dyDescent="0.25">
      <c r="A34" s="24">
        <v>93</v>
      </c>
      <c r="B34" s="24">
        <v>120</v>
      </c>
    </row>
    <row r="35" spans="1:2" x14ac:dyDescent="0.25">
      <c r="A35" s="24">
        <v>93</v>
      </c>
      <c r="B35" s="24">
        <v>120</v>
      </c>
    </row>
    <row r="36" spans="1:2" x14ac:dyDescent="0.25">
      <c r="A36" s="24">
        <v>93</v>
      </c>
      <c r="B36" s="24">
        <v>116</v>
      </c>
    </row>
    <row r="37" spans="1:2" x14ac:dyDescent="0.25">
      <c r="A37" s="24">
        <v>93</v>
      </c>
      <c r="B37" s="24">
        <v>111</v>
      </c>
    </row>
    <row r="38" spans="1:2" x14ac:dyDescent="0.25">
      <c r="A38" s="24">
        <v>93</v>
      </c>
      <c r="B38" s="24">
        <v>118</v>
      </c>
    </row>
    <row r="39" spans="1:2" x14ac:dyDescent="0.25">
      <c r="A39" s="24">
        <v>93</v>
      </c>
      <c r="B39" s="24">
        <v>115</v>
      </c>
    </row>
    <row r="40" spans="1:2" x14ac:dyDescent="0.25">
      <c r="A40" s="24">
        <v>93</v>
      </c>
      <c r="B40" s="24">
        <v>118</v>
      </c>
    </row>
    <row r="41" spans="1:2" x14ac:dyDescent="0.25">
      <c r="A41" s="24">
        <v>93</v>
      </c>
      <c r="B41" s="24">
        <v>119</v>
      </c>
    </row>
    <row r="42" spans="1:2" x14ac:dyDescent="0.25">
      <c r="A42" s="24">
        <v>93</v>
      </c>
      <c r="B42" s="24">
        <v>111</v>
      </c>
    </row>
    <row r="43" spans="1:2" x14ac:dyDescent="0.25">
      <c r="A43" s="24">
        <v>93</v>
      </c>
      <c r="B43" s="24">
        <v>111</v>
      </c>
    </row>
    <row r="44" spans="1:2" x14ac:dyDescent="0.25">
      <c r="A44" s="24">
        <v>93</v>
      </c>
      <c r="B44" s="24">
        <v>111</v>
      </c>
    </row>
    <row r="45" spans="1:2" x14ac:dyDescent="0.25">
      <c r="A45" s="24">
        <v>93</v>
      </c>
      <c r="B45" s="24">
        <v>117</v>
      </c>
    </row>
    <row r="46" spans="1:2" x14ac:dyDescent="0.25">
      <c r="A46" s="24">
        <v>93</v>
      </c>
      <c r="B46" s="24">
        <v>119</v>
      </c>
    </row>
    <row r="47" spans="1:2" x14ac:dyDescent="0.25">
      <c r="A47" s="24">
        <v>93</v>
      </c>
      <c r="B47" s="24">
        <v>115</v>
      </c>
    </row>
    <row r="48" spans="1:2" x14ac:dyDescent="0.25">
      <c r="A48" s="24">
        <v>93</v>
      </c>
      <c r="B48" s="24">
        <v>112</v>
      </c>
    </row>
    <row r="49" spans="1:2" x14ac:dyDescent="0.25">
      <c r="A49" s="24">
        <v>93</v>
      </c>
      <c r="B49" s="24">
        <v>113</v>
      </c>
    </row>
    <row r="50" spans="1:2" x14ac:dyDescent="0.25">
      <c r="A50" s="24">
        <v>93</v>
      </c>
      <c r="B50" s="24">
        <v>119</v>
      </c>
    </row>
    <row r="51" spans="1:2" x14ac:dyDescent="0.25">
      <c r="A51" s="24">
        <v>93</v>
      </c>
      <c r="B51" s="24">
        <v>111</v>
      </c>
    </row>
    <row r="52" spans="1:2" x14ac:dyDescent="0.25">
      <c r="A52" s="24">
        <v>93</v>
      </c>
      <c r="B52" s="24">
        <v>111</v>
      </c>
    </row>
    <row r="53" spans="1:2" x14ac:dyDescent="0.25">
      <c r="A53" s="24">
        <v>93</v>
      </c>
      <c r="B53" s="24">
        <v>114</v>
      </c>
    </row>
    <row r="54" spans="1:2" x14ac:dyDescent="0.25">
      <c r="A54" s="24">
        <v>93</v>
      </c>
      <c r="B54" s="24">
        <v>115</v>
      </c>
    </row>
    <row r="55" spans="1:2" x14ac:dyDescent="0.25">
      <c r="A55" s="24">
        <v>93</v>
      </c>
      <c r="B55" s="24">
        <v>112</v>
      </c>
    </row>
    <row r="56" spans="1:2" x14ac:dyDescent="0.25">
      <c r="A56" s="24">
        <v>93</v>
      </c>
      <c r="B56" s="24">
        <v>120</v>
      </c>
    </row>
    <row r="57" spans="1:2" x14ac:dyDescent="0.25">
      <c r="A57" s="24">
        <v>93</v>
      </c>
      <c r="B57" s="24">
        <v>115</v>
      </c>
    </row>
    <row r="58" spans="1:2" x14ac:dyDescent="0.25">
      <c r="A58" s="24">
        <v>93</v>
      </c>
      <c r="B58" s="24">
        <v>111</v>
      </c>
    </row>
    <row r="59" spans="1:2" x14ac:dyDescent="0.25">
      <c r="A59" s="24">
        <v>93</v>
      </c>
      <c r="B59" s="24">
        <v>121</v>
      </c>
    </row>
    <row r="60" spans="1:2" x14ac:dyDescent="0.25">
      <c r="A60" s="24">
        <v>93</v>
      </c>
      <c r="B60" s="24">
        <v>115</v>
      </c>
    </row>
    <row r="61" spans="1:2" x14ac:dyDescent="0.25">
      <c r="A61" s="24">
        <v>93</v>
      </c>
      <c r="B61" s="24">
        <v>117</v>
      </c>
    </row>
    <row r="62" spans="1:2" x14ac:dyDescent="0.25">
      <c r="A62" s="24">
        <v>98</v>
      </c>
      <c r="B62" s="24">
        <v>108</v>
      </c>
    </row>
    <row r="63" spans="1:2" x14ac:dyDescent="0.25">
      <c r="A63" s="24">
        <v>98</v>
      </c>
      <c r="B63" s="24">
        <v>104</v>
      </c>
    </row>
    <row r="64" spans="1:2" x14ac:dyDescent="0.25">
      <c r="A64" s="24">
        <v>98</v>
      </c>
      <c r="B64" s="24">
        <v>107</v>
      </c>
    </row>
    <row r="65" spans="1:2" x14ac:dyDescent="0.25">
      <c r="A65" s="24">
        <v>98</v>
      </c>
      <c r="B65" s="24">
        <v>101</v>
      </c>
    </row>
    <row r="66" spans="1:2" x14ac:dyDescent="0.25">
      <c r="A66" s="24">
        <v>98</v>
      </c>
      <c r="B66" s="24">
        <v>102</v>
      </c>
    </row>
    <row r="67" spans="1:2" x14ac:dyDescent="0.25">
      <c r="A67" s="24">
        <v>98</v>
      </c>
      <c r="B67" s="24">
        <v>102</v>
      </c>
    </row>
    <row r="68" spans="1:2" x14ac:dyDescent="0.25">
      <c r="A68" s="24">
        <v>98</v>
      </c>
      <c r="B68" s="24">
        <v>105</v>
      </c>
    </row>
    <row r="69" spans="1:2" x14ac:dyDescent="0.25">
      <c r="A69" s="24">
        <v>98</v>
      </c>
      <c r="B69" s="24">
        <v>106</v>
      </c>
    </row>
    <row r="70" spans="1:2" x14ac:dyDescent="0.25">
      <c r="A70" s="24">
        <v>98</v>
      </c>
      <c r="B70" s="24">
        <v>105</v>
      </c>
    </row>
    <row r="71" spans="1:2" x14ac:dyDescent="0.25">
      <c r="A71" s="24">
        <v>98</v>
      </c>
      <c r="B71" s="24">
        <v>110</v>
      </c>
    </row>
    <row r="72" spans="1:2" x14ac:dyDescent="0.25">
      <c r="A72" s="24">
        <v>98</v>
      </c>
      <c r="B72" s="24">
        <v>102</v>
      </c>
    </row>
    <row r="73" spans="1:2" x14ac:dyDescent="0.25">
      <c r="A73" s="24">
        <v>98</v>
      </c>
      <c r="B73" s="24">
        <v>109</v>
      </c>
    </row>
    <row r="74" spans="1:2" x14ac:dyDescent="0.25">
      <c r="A74" s="24">
        <v>98</v>
      </c>
      <c r="B74" s="24">
        <v>106</v>
      </c>
    </row>
    <row r="75" spans="1:2" x14ac:dyDescent="0.25">
      <c r="A75" s="24">
        <v>98</v>
      </c>
      <c r="B75" s="24">
        <v>102</v>
      </c>
    </row>
    <row r="76" spans="1:2" x14ac:dyDescent="0.25">
      <c r="A76" s="24">
        <v>98</v>
      </c>
      <c r="B76" s="24">
        <v>108</v>
      </c>
    </row>
    <row r="77" spans="1:2" x14ac:dyDescent="0.25">
      <c r="A77" s="24">
        <v>98</v>
      </c>
      <c r="B77" s="24">
        <v>100</v>
      </c>
    </row>
    <row r="78" spans="1:2" x14ac:dyDescent="0.25">
      <c r="A78" s="24">
        <v>98</v>
      </c>
      <c r="B78" s="24">
        <v>103</v>
      </c>
    </row>
    <row r="79" spans="1:2" x14ac:dyDescent="0.25">
      <c r="A79" s="24">
        <v>98</v>
      </c>
      <c r="B79" s="24">
        <v>110</v>
      </c>
    </row>
    <row r="80" spans="1:2" x14ac:dyDescent="0.25">
      <c r="A80" s="24">
        <v>98</v>
      </c>
      <c r="B80" s="24">
        <v>100</v>
      </c>
    </row>
    <row r="81" spans="1:2" x14ac:dyDescent="0.25">
      <c r="A81" s="24">
        <v>98</v>
      </c>
      <c r="B81" s="24">
        <v>108</v>
      </c>
    </row>
    <row r="82" spans="1:2" x14ac:dyDescent="0.25">
      <c r="A82" s="24">
        <v>98</v>
      </c>
      <c r="B82" s="24">
        <v>109</v>
      </c>
    </row>
    <row r="83" spans="1:2" x14ac:dyDescent="0.25">
      <c r="A83" s="24">
        <v>98</v>
      </c>
      <c r="B83" s="24">
        <v>106</v>
      </c>
    </row>
    <row r="84" spans="1:2" x14ac:dyDescent="0.25">
      <c r="A84" s="24">
        <v>98</v>
      </c>
      <c r="B84" s="24">
        <v>109</v>
      </c>
    </row>
    <row r="85" spans="1:2" x14ac:dyDescent="0.25">
      <c r="A85" s="24">
        <v>98</v>
      </c>
      <c r="B85" s="24">
        <v>105</v>
      </c>
    </row>
    <row r="86" spans="1:2" x14ac:dyDescent="0.25">
      <c r="A86" s="24">
        <v>98</v>
      </c>
      <c r="B86" s="24">
        <v>103</v>
      </c>
    </row>
    <row r="87" spans="1:2" x14ac:dyDescent="0.25">
      <c r="A87" s="24">
        <v>98</v>
      </c>
      <c r="B87" s="24">
        <v>102</v>
      </c>
    </row>
    <row r="88" spans="1:2" x14ac:dyDescent="0.25">
      <c r="A88" s="24">
        <v>98</v>
      </c>
      <c r="B88" s="24">
        <v>105</v>
      </c>
    </row>
    <row r="89" spans="1:2" x14ac:dyDescent="0.25">
      <c r="A89" s="24">
        <v>98</v>
      </c>
      <c r="B89" s="24">
        <v>105</v>
      </c>
    </row>
    <row r="90" spans="1:2" x14ac:dyDescent="0.25">
      <c r="A90" s="24">
        <v>98</v>
      </c>
      <c r="B90" s="24">
        <v>105</v>
      </c>
    </row>
    <row r="91" spans="1:2" x14ac:dyDescent="0.25">
      <c r="A91" s="24">
        <v>98</v>
      </c>
      <c r="B91" s="24">
        <v>103</v>
      </c>
    </row>
    <row r="92" spans="1:2" x14ac:dyDescent="0.25">
      <c r="A92" s="24">
        <v>103</v>
      </c>
      <c r="B92" s="24">
        <v>97</v>
      </c>
    </row>
    <row r="93" spans="1:2" x14ac:dyDescent="0.25">
      <c r="A93" s="24">
        <v>103</v>
      </c>
      <c r="B93" s="24">
        <v>94</v>
      </c>
    </row>
    <row r="94" spans="1:2" x14ac:dyDescent="0.25">
      <c r="A94" s="24">
        <v>103</v>
      </c>
      <c r="B94" s="24">
        <v>91</v>
      </c>
    </row>
    <row r="95" spans="1:2" x14ac:dyDescent="0.25">
      <c r="A95" s="24">
        <v>103</v>
      </c>
      <c r="B95" s="24">
        <v>97</v>
      </c>
    </row>
    <row r="96" spans="1:2" x14ac:dyDescent="0.25">
      <c r="A96" s="24">
        <v>103</v>
      </c>
      <c r="B96" s="24">
        <v>97</v>
      </c>
    </row>
    <row r="97" spans="1:2" x14ac:dyDescent="0.25">
      <c r="A97" s="24">
        <v>103</v>
      </c>
      <c r="B97" s="24">
        <v>92</v>
      </c>
    </row>
    <row r="98" spans="1:2" x14ac:dyDescent="0.25">
      <c r="A98" s="24">
        <v>103</v>
      </c>
      <c r="B98" s="24">
        <v>92</v>
      </c>
    </row>
    <row r="99" spans="1:2" x14ac:dyDescent="0.25">
      <c r="A99" s="24">
        <v>103</v>
      </c>
      <c r="B99" s="24">
        <v>92</v>
      </c>
    </row>
    <row r="100" spans="1:2" x14ac:dyDescent="0.25">
      <c r="A100" s="24">
        <v>103</v>
      </c>
      <c r="B100" s="24">
        <v>94</v>
      </c>
    </row>
    <row r="101" spans="1:2" x14ac:dyDescent="0.25">
      <c r="A101" s="24">
        <v>103</v>
      </c>
      <c r="B101" s="24">
        <v>93</v>
      </c>
    </row>
    <row r="102" spans="1:2" x14ac:dyDescent="0.25">
      <c r="A102" s="24">
        <v>103</v>
      </c>
      <c r="B102" s="24">
        <v>94</v>
      </c>
    </row>
    <row r="103" spans="1:2" x14ac:dyDescent="0.25">
      <c r="A103" s="24">
        <v>103</v>
      </c>
      <c r="B103" s="24">
        <v>92</v>
      </c>
    </row>
    <row r="104" spans="1:2" x14ac:dyDescent="0.25">
      <c r="A104" s="24">
        <v>103</v>
      </c>
      <c r="B104" s="24">
        <v>95</v>
      </c>
    </row>
    <row r="105" spans="1:2" x14ac:dyDescent="0.25">
      <c r="A105" s="24">
        <v>103</v>
      </c>
      <c r="B105" s="24">
        <v>99</v>
      </c>
    </row>
    <row r="106" spans="1:2" x14ac:dyDescent="0.25">
      <c r="A106" s="24">
        <v>103</v>
      </c>
      <c r="B106" s="24">
        <v>94</v>
      </c>
    </row>
    <row r="107" spans="1:2" x14ac:dyDescent="0.25">
      <c r="A107" s="24">
        <v>103</v>
      </c>
      <c r="B107" s="24">
        <v>95</v>
      </c>
    </row>
    <row r="108" spans="1:2" x14ac:dyDescent="0.25">
      <c r="A108" s="24">
        <v>103</v>
      </c>
      <c r="B108" s="24">
        <v>98</v>
      </c>
    </row>
    <row r="109" spans="1:2" x14ac:dyDescent="0.25">
      <c r="A109" s="24">
        <v>103</v>
      </c>
      <c r="B109" s="24">
        <v>93</v>
      </c>
    </row>
    <row r="110" spans="1:2" x14ac:dyDescent="0.25">
      <c r="A110" s="24">
        <v>103</v>
      </c>
      <c r="B110" s="24">
        <v>96</v>
      </c>
    </row>
    <row r="111" spans="1:2" x14ac:dyDescent="0.25">
      <c r="A111" s="24">
        <v>103</v>
      </c>
      <c r="B111" s="24">
        <v>90</v>
      </c>
    </row>
    <row r="112" spans="1:2" x14ac:dyDescent="0.25">
      <c r="A112" s="24">
        <v>103</v>
      </c>
      <c r="B112" s="24">
        <v>92</v>
      </c>
    </row>
    <row r="113" spans="1:2" x14ac:dyDescent="0.25">
      <c r="A113" s="24">
        <v>103</v>
      </c>
      <c r="B113" s="24">
        <v>96</v>
      </c>
    </row>
    <row r="114" spans="1:2" x14ac:dyDescent="0.25">
      <c r="A114" s="24">
        <v>103</v>
      </c>
      <c r="B114" s="24">
        <v>94</v>
      </c>
    </row>
    <row r="115" spans="1:2" x14ac:dyDescent="0.25">
      <c r="A115" s="24">
        <v>103</v>
      </c>
      <c r="B115" s="24">
        <v>94</v>
      </c>
    </row>
    <row r="116" spans="1:2" x14ac:dyDescent="0.25">
      <c r="A116" s="24">
        <v>103</v>
      </c>
      <c r="B116" s="24">
        <v>93</v>
      </c>
    </row>
    <row r="117" spans="1:2" x14ac:dyDescent="0.25">
      <c r="A117" s="24">
        <v>103</v>
      </c>
      <c r="B117" s="24">
        <v>95</v>
      </c>
    </row>
    <row r="118" spans="1:2" x14ac:dyDescent="0.25">
      <c r="A118" s="24">
        <v>103</v>
      </c>
      <c r="B118" s="24">
        <v>94</v>
      </c>
    </row>
    <row r="119" spans="1:2" x14ac:dyDescent="0.25">
      <c r="A119" s="24">
        <v>103</v>
      </c>
      <c r="B119" s="24">
        <v>92</v>
      </c>
    </row>
    <row r="120" spans="1:2" x14ac:dyDescent="0.25">
      <c r="A120" s="24">
        <v>103</v>
      </c>
      <c r="B120" s="24">
        <v>91</v>
      </c>
    </row>
    <row r="121" spans="1:2" x14ac:dyDescent="0.25">
      <c r="A121" s="24">
        <v>103</v>
      </c>
      <c r="B121" s="24">
        <v>93</v>
      </c>
    </row>
    <row r="122" spans="1:2" x14ac:dyDescent="0.25">
      <c r="A122" s="24">
        <v>108</v>
      </c>
      <c r="B122" s="24">
        <v>84</v>
      </c>
    </row>
    <row r="123" spans="1:2" x14ac:dyDescent="0.25">
      <c r="A123" s="24">
        <v>108</v>
      </c>
      <c r="B123" s="24">
        <v>80</v>
      </c>
    </row>
    <row r="124" spans="1:2" x14ac:dyDescent="0.25">
      <c r="A124" s="24">
        <v>108</v>
      </c>
      <c r="B124" s="24">
        <v>82</v>
      </c>
    </row>
    <row r="125" spans="1:2" x14ac:dyDescent="0.25">
      <c r="A125" s="24">
        <v>108</v>
      </c>
      <c r="B125" s="24">
        <v>82</v>
      </c>
    </row>
    <row r="126" spans="1:2" x14ac:dyDescent="0.25">
      <c r="A126" s="24">
        <v>108</v>
      </c>
      <c r="B126" s="24">
        <v>82</v>
      </c>
    </row>
    <row r="127" spans="1:2" x14ac:dyDescent="0.25">
      <c r="A127" s="24">
        <v>108</v>
      </c>
      <c r="B127" s="24">
        <v>85</v>
      </c>
    </row>
    <row r="128" spans="1:2" x14ac:dyDescent="0.25">
      <c r="A128" s="24">
        <v>108</v>
      </c>
      <c r="B128" s="24">
        <v>82</v>
      </c>
    </row>
    <row r="129" spans="1:2" x14ac:dyDescent="0.25">
      <c r="A129" s="24">
        <v>108</v>
      </c>
      <c r="B129" s="24">
        <v>82</v>
      </c>
    </row>
    <row r="130" spans="1:2" x14ac:dyDescent="0.25">
      <c r="A130" s="24">
        <v>108</v>
      </c>
      <c r="B130" s="24">
        <v>86</v>
      </c>
    </row>
    <row r="131" spans="1:2" x14ac:dyDescent="0.25">
      <c r="A131" s="24">
        <v>108</v>
      </c>
      <c r="B131" s="24">
        <v>86</v>
      </c>
    </row>
    <row r="132" spans="1:2" x14ac:dyDescent="0.25">
      <c r="A132" s="24">
        <v>108</v>
      </c>
      <c r="B132" s="24">
        <v>82</v>
      </c>
    </row>
    <row r="133" spans="1:2" x14ac:dyDescent="0.25">
      <c r="A133" s="24">
        <v>108</v>
      </c>
      <c r="B133" s="24">
        <v>86</v>
      </c>
    </row>
    <row r="134" spans="1:2" x14ac:dyDescent="0.25">
      <c r="A134" s="24">
        <v>108</v>
      </c>
      <c r="B134" s="24">
        <v>83</v>
      </c>
    </row>
    <row r="135" spans="1:2" x14ac:dyDescent="0.25">
      <c r="A135" s="24">
        <v>108</v>
      </c>
      <c r="B135" s="24">
        <v>87</v>
      </c>
    </row>
    <row r="136" spans="1:2" x14ac:dyDescent="0.25">
      <c r="A136" s="24">
        <v>108</v>
      </c>
      <c r="B136" s="24">
        <v>82</v>
      </c>
    </row>
    <row r="137" spans="1:2" x14ac:dyDescent="0.25">
      <c r="A137" s="24">
        <v>108</v>
      </c>
      <c r="B137" s="24">
        <v>87</v>
      </c>
    </row>
    <row r="138" spans="1:2" x14ac:dyDescent="0.25">
      <c r="A138" s="24">
        <v>108</v>
      </c>
      <c r="B138" s="24">
        <v>84</v>
      </c>
    </row>
    <row r="139" spans="1:2" x14ac:dyDescent="0.25">
      <c r="A139" s="24">
        <v>108</v>
      </c>
      <c r="B139" s="24">
        <v>85</v>
      </c>
    </row>
    <row r="140" spans="1:2" x14ac:dyDescent="0.25">
      <c r="A140" s="24">
        <v>108</v>
      </c>
      <c r="B140" s="24">
        <v>86</v>
      </c>
    </row>
    <row r="141" spans="1:2" x14ac:dyDescent="0.25">
      <c r="A141" s="24">
        <v>108</v>
      </c>
      <c r="B141" s="24">
        <v>87</v>
      </c>
    </row>
    <row r="142" spans="1:2" x14ac:dyDescent="0.25">
      <c r="A142" s="24">
        <v>108</v>
      </c>
      <c r="B142" s="24">
        <v>84</v>
      </c>
    </row>
    <row r="143" spans="1:2" x14ac:dyDescent="0.25">
      <c r="A143" s="24">
        <v>108</v>
      </c>
      <c r="B143" s="24">
        <v>81</v>
      </c>
    </row>
    <row r="144" spans="1:2" x14ac:dyDescent="0.25">
      <c r="A144" s="24">
        <v>108</v>
      </c>
      <c r="B144" s="24">
        <v>86</v>
      </c>
    </row>
    <row r="145" spans="1:2" x14ac:dyDescent="0.25">
      <c r="A145" s="24">
        <v>108</v>
      </c>
      <c r="B145" s="24">
        <v>80</v>
      </c>
    </row>
    <row r="146" spans="1:2" x14ac:dyDescent="0.25">
      <c r="A146" s="24">
        <v>108</v>
      </c>
      <c r="B146" s="24">
        <v>85</v>
      </c>
    </row>
    <row r="147" spans="1:2" x14ac:dyDescent="0.25">
      <c r="A147" s="24">
        <v>108</v>
      </c>
      <c r="B147" s="24">
        <v>86</v>
      </c>
    </row>
    <row r="148" spans="1:2" x14ac:dyDescent="0.25">
      <c r="A148" s="24">
        <v>108</v>
      </c>
      <c r="B148" s="24">
        <v>80</v>
      </c>
    </row>
    <row r="149" spans="1:2" x14ac:dyDescent="0.25">
      <c r="A149" s="24">
        <v>108</v>
      </c>
      <c r="B149" s="24">
        <v>80</v>
      </c>
    </row>
    <row r="150" spans="1:2" x14ac:dyDescent="0.25">
      <c r="A150" s="24">
        <v>108</v>
      </c>
      <c r="B150" s="24">
        <v>87</v>
      </c>
    </row>
    <row r="151" spans="1:2" x14ac:dyDescent="0.25">
      <c r="A151" s="24">
        <v>108</v>
      </c>
      <c r="B151" s="24">
        <v>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1"/>
  <sheetViews>
    <sheetView zoomScaleNormal="100" workbookViewId="0">
      <selection activeCell="N25" sqref="N25"/>
    </sheetView>
  </sheetViews>
  <sheetFormatPr defaultRowHeight="15" x14ac:dyDescent="0.25"/>
  <cols>
    <col min="1" max="16384" width="9.140625" style="24"/>
  </cols>
  <sheetData>
    <row r="1" spans="1:5" x14ac:dyDescent="0.25">
      <c r="A1" s="24" t="s">
        <v>10</v>
      </c>
      <c r="B1" s="24" t="s">
        <v>23</v>
      </c>
      <c r="D1" s="24" t="s">
        <v>3</v>
      </c>
    </row>
    <row r="2" spans="1:5" x14ac:dyDescent="0.25">
      <c r="A2" s="24">
        <v>129</v>
      </c>
      <c r="B2" s="24">
        <v>54</v>
      </c>
      <c r="D2" s="24" t="s">
        <v>12</v>
      </c>
      <c r="E2" s="24">
        <f>LINEST(B2:B151,A2:A151)</f>
        <v>-0.37466666666666681</v>
      </c>
    </row>
    <row r="3" spans="1:5" x14ac:dyDescent="0.25">
      <c r="A3" s="24">
        <v>129</v>
      </c>
      <c r="B3" s="24">
        <v>58</v>
      </c>
      <c r="D3" s="24" t="s">
        <v>13</v>
      </c>
      <c r="E3" s="24">
        <f>INTERCEPT(B2:B151,A2:A151)</f>
        <v>104.41866666666667</v>
      </c>
    </row>
    <row r="4" spans="1:5" x14ac:dyDescent="0.25">
      <c r="A4" s="24">
        <v>129</v>
      </c>
      <c r="B4" s="24">
        <v>58</v>
      </c>
    </row>
    <row r="5" spans="1:5" x14ac:dyDescent="0.25">
      <c r="A5" s="24">
        <v>129</v>
      </c>
      <c r="B5" s="24">
        <v>59</v>
      </c>
    </row>
    <row r="6" spans="1:5" x14ac:dyDescent="0.25">
      <c r="A6" s="24">
        <v>129</v>
      </c>
      <c r="B6" s="24">
        <v>55</v>
      </c>
    </row>
    <row r="7" spans="1:5" x14ac:dyDescent="0.25">
      <c r="A7" s="24">
        <v>129</v>
      </c>
      <c r="B7" s="24">
        <v>56</v>
      </c>
    </row>
    <row r="8" spans="1:5" x14ac:dyDescent="0.25">
      <c r="A8" s="24">
        <v>129</v>
      </c>
      <c r="B8" s="24">
        <v>57</v>
      </c>
    </row>
    <row r="9" spans="1:5" x14ac:dyDescent="0.25">
      <c r="A9" s="24">
        <v>129</v>
      </c>
      <c r="B9" s="24">
        <v>56</v>
      </c>
    </row>
    <row r="10" spans="1:5" x14ac:dyDescent="0.25">
      <c r="A10" s="24">
        <v>129</v>
      </c>
      <c r="B10" s="24">
        <v>58</v>
      </c>
    </row>
    <row r="11" spans="1:5" x14ac:dyDescent="0.25">
      <c r="A11" s="24">
        <v>129</v>
      </c>
      <c r="B11" s="24">
        <v>54</v>
      </c>
    </row>
    <row r="12" spans="1:5" x14ac:dyDescent="0.25">
      <c r="A12" s="24">
        <v>129</v>
      </c>
      <c r="B12" s="24">
        <v>58</v>
      </c>
    </row>
    <row r="13" spans="1:5" x14ac:dyDescent="0.25">
      <c r="A13" s="24">
        <v>129</v>
      </c>
      <c r="B13" s="24">
        <v>57</v>
      </c>
    </row>
    <row r="14" spans="1:5" x14ac:dyDescent="0.25">
      <c r="A14" s="24">
        <v>129</v>
      </c>
      <c r="B14" s="24">
        <v>55</v>
      </c>
    </row>
    <row r="15" spans="1:5" x14ac:dyDescent="0.25">
      <c r="A15" s="24">
        <v>129</v>
      </c>
      <c r="B15" s="24">
        <v>54</v>
      </c>
    </row>
    <row r="16" spans="1:5" x14ac:dyDescent="0.25">
      <c r="A16" s="24">
        <v>129</v>
      </c>
      <c r="B16" s="24">
        <v>57</v>
      </c>
    </row>
    <row r="17" spans="1:2" x14ac:dyDescent="0.25">
      <c r="A17" s="24">
        <v>129</v>
      </c>
      <c r="B17" s="24">
        <v>58</v>
      </c>
    </row>
    <row r="18" spans="1:2" x14ac:dyDescent="0.25">
      <c r="A18" s="24">
        <v>129</v>
      </c>
      <c r="B18" s="24">
        <v>55</v>
      </c>
    </row>
    <row r="19" spans="1:2" x14ac:dyDescent="0.25">
      <c r="A19" s="24">
        <v>129</v>
      </c>
      <c r="B19" s="24">
        <v>55</v>
      </c>
    </row>
    <row r="20" spans="1:2" x14ac:dyDescent="0.25">
      <c r="A20" s="24">
        <v>129</v>
      </c>
      <c r="B20" s="24">
        <v>58</v>
      </c>
    </row>
    <row r="21" spans="1:2" x14ac:dyDescent="0.25">
      <c r="A21" s="24">
        <v>129</v>
      </c>
      <c r="B21" s="24">
        <v>56</v>
      </c>
    </row>
    <row r="22" spans="1:2" x14ac:dyDescent="0.25">
      <c r="A22" s="24">
        <v>129</v>
      </c>
      <c r="B22" s="24">
        <v>58</v>
      </c>
    </row>
    <row r="23" spans="1:2" x14ac:dyDescent="0.25">
      <c r="A23" s="24">
        <v>129</v>
      </c>
      <c r="B23" s="24">
        <v>56</v>
      </c>
    </row>
    <row r="24" spans="1:2" x14ac:dyDescent="0.25">
      <c r="A24" s="24">
        <v>129</v>
      </c>
      <c r="B24" s="24">
        <v>55</v>
      </c>
    </row>
    <row r="25" spans="1:2" x14ac:dyDescent="0.25">
      <c r="A25" s="24">
        <v>129</v>
      </c>
      <c r="B25" s="24">
        <v>55</v>
      </c>
    </row>
    <row r="26" spans="1:2" x14ac:dyDescent="0.25">
      <c r="A26" s="24">
        <v>129</v>
      </c>
      <c r="B26" s="24">
        <v>56</v>
      </c>
    </row>
    <row r="27" spans="1:2" x14ac:dyDescent="0.25">
      <c r="A27" s="24">
        <v>129</v>
      </c>
      <c r="B27" s="24">
        <v>56</v>
      </c>
    </row>
    <row r="28" spans="1:2" x14ac:dyDescent="0.25">
      <c r="A28" s="24">
        <v>129</v>
      </c>
      <c r="B28" s="24">
        <v>55</v>
      </c>
    </row>
    <row r="29" spans="1:2" x14ac:dyDescent="0.25">
      <c r="A29" s="24">
        <v>129</v>
      </c>
      <c r="B29" s="24">
        <v>58</v>
      </c>
    </row>
    <row r="30" spans="1:2" x14ac:dyDescent="0.25">
      <c r="A30" s="24">
        <v>129</v>
      </c>
      <c r="B30" s="24">
        <v>56</v>
      </c>
    </row>
    <row r="31" spans="1:2" x14ac:dyDescent="0.25">
      <c r="A31" s="24">
        <v>129</v>
      </c>
      <c r="B31" s="24">
        <v>54</v>
      </c>
    </row>
    <row r="32" spans="1:2" x14ac:dyDescent="0.25">
      <c r="A32" s="24">
        <v>134</v>
      </c>
      <c r="B32" s="24">
        <v>56</v>
      </c>
    </row>
    <row r="33" spans="1:2" x14ac:dyDescent="0.25">
      <c r="A33" s="24">
        <v>134</v>
      </c>
      <c r="B33" s="24">
        <v>52</v>
      </c>
    </row>
    <row r="34" spans="1:2" x14ac:dyDescent="0.25">
      <c r="A34" s="24">
        <v>134</v>
      </c>
      <c r="B34" s="24">
        <v>55</v>
      </c>
    </row>
    <row r="35" spans="1:2" x14ac:dyDescent="0.25">
      <c r="A35" s="24">
        <v>134</v>
      </c>
      <c r="B35" s="24">
        <v>56</v>
      </c>
    </row>
    <row r="36" spans="1:2" x14ac:dyDescent="0.25">
      <c r="A36" s="24">
        <v>134</v>
      </c>
      <c r="B36" s="24">
        <v>53</v>
      </c>
    </row>
    <row r="37" spans="1:2" x14ac:dyDescent="0.25">
      <c r="A37" s="24">
        <v>134</v>
      </c>
      <c r="B37" s="24">
        <v>52</v>
      </c>
    </row>
    <row r="38" spans="1:2" x14ac:dyDescent="0.25">
      <c r="A38" s="24">
        <v>134</v>
      </c>
      <c r="B38" s="24">
        <v>55</v>
      </c>
    </row>
    <row r="39" spans="1:2" x14ac:dyDescent="0.25">
      <c r="A39" s="24">
        <v>134</v>
      </c>
      <c r="B39" s="24">
        <v>55</v>
      </c>
    </row>
    <row r="40" spans="1:2" x14ac:dyDescent="0.25">
      <c r="A40" s="24">
        <v>134</v>
      </c>
      <c r="B40" s="24">
        <v>57</v>
      </c>
    </row>
    <row r="41" spans="1:2" x14ac:dyDescent="0.25">
      <c r="A41" s="24">
        <v>134</v>
      </c>
      <c r="B41" s="24">
        <v>53</v>
      </c>
    </row>
    <row r="42" spans="1:2" x14ac:dyDescent="0.25">
      <c r="A42" s="24">
        <v>134</v>
      </c>
      <c r="B42" s="24">
        <v>57</v>
      </c>
    </row>
    <row r="43" spans="1:2" x14ac:dyDescent="0.25">
      <c r="A43" s="24">
        <v>134</v>
      </c>
      <c r="B43" s="24">
        <v>53</v>
      </c>
    </row>
    <row r="44" spans="1:2" x14ac:dyDescent="0.25">
      <c r="A44" s="24">
        <v>134</v>
      </c>
      <c r="B44" s="24">
        <v>56</v>
      </c>
    </row>
    <row r="45" spans="1:2" x14ac:dyDescent="0.25">
      <c r="A45" s="24">
        <v>134</v>
      </c>
      <c r="B45" s="24">
        <v>52</v>
      </c>
    </row>
    <row r="46" spans="1:2" x14ac:dyDescent="0.25">
      <c r="A46" s="24">
        <v>134</v>
      </c>
      <c r="B46" s="24">
        <v>52</v>
      </c>
    </row>
    <row r="47" spans="1:2" x14ac:dyDescent="0.25">
      <c r="A47" s="24">
        <v>134</v>
      </c>
      <c r="B47" s="24">
        <v>52</v>
      </c>
    </row>
    <row r="48" spans="1:2" x14ac:dyDescent="0.25">
      <c r="A48" s="24">
        <v>134</v>
      </c>
      <c r="B48" s="24">
        <v>56</v>
      </c>
    </row>
    <row r="49" spans="1:2" x14ac:dyDescent="0.25">
      <c r="A49" s="24">
        <v>134</v>
      </c>
      <c r="B49" s="24">
        <v>54</v>
      </c>
    </row>
    <row r="50" spans="1:2" x14ac:dyDescent="0.25">
      <c r="A50" s="24">
        <v>134</v>
      </c>
      <c r="B50" s="24">
        <v>53</v>
      </c>
    </row>
    <row r="51" spans="1:2" x14ac:dyDescent="0.25">
      <c r="A51" s="24">
        <v>134</v>
      </c>
      <c r="B51" s="24">
        <v>54</v>
      </c>
    </row>
    <row r="52" spans="1:2" x14ac:dyDescent="0.25">
      <c r="A52" s="24">
        <v>134</v>
      </c>
      <c r="B52" s="24">
        <v>54</v>
      </c>
    </row>
    <row r="53" spans="1:2" x14ac:dyDescent="0.25">
      <c r="A53" s="24">
        <v>134</v>
      </c>
      <c r="B53" s="24">
        <v>54</v>
      </c>
    </row>
    <row r="54" spans="1:2" x14ac:dyDescent="0.25">
      <c r="A54" s="24">
        <v>134</v>
      </c>
      <c r="B54" s="24">
        <v>56</v>
      </c>
    </row>
    <row r="55" spans="1:2" x14ac:dyDescent="0.25">
      <c r="A55" s="24">
        <v>134</v>
      </c>
      <c r="B55" s="24">
        <v>52</v>
      </c>
    </row>
    <row r="56" spans="1:2" x14ac:dyDescent="0.25">
      <c r="A56" s="24">
        <v>134</v>
      </c>
      <c r="B56" s="24">
        <v>55</v>
      </c>
    </row>
    <row r="57" spans="1:2" x14ac:dyDescent="0.25">
      <c r="A57" s="24">
        <v>134</v>
      </c>
      <c r="B57" s="24">
        <v>55</v>
      </c>
    </row>
    <row r="58" spans="1:2" x14ac:dyDescent="0.25">
      <c r="A58" s="24">
        <v>134</v>
      </c>
      <c r="B58" s="24">
        <v>53</v>
      </c>
    </row>
    <row r="59" spans="1:2" x14ac:dyDescent="0.25">
      <c r="A59" s="24">
        <v>134</v>
      </c>
      <c r="B59" s="24">
        <v>54</v>
      </c>
    </row>
    <row r="60" spans="1:2" x14ac:dyDescent="0.25">
      <c r="A60" s="24">
        <v>134</v>
      </c>
      <c r="B60" s="24">
        <v>57</v>
      </c>
    </row>
    <row r="61" spans="1:2" x14ac:dyDescent="0.25">
      <c r="A61" s="24">
        <v>134</v>
      </c>
      <c r="B61" s="24">
        <v>52</v>
      </c>
    </row>
    <row r="62" spans="1:2" x14ac:dyDescent="0.25">
      <c r="A62" s="24">
        <v>139</v>
      </c>
      <c r="B62" s="24">
        <v>55</v>
      </c>
    </row>
    <row r="63" spans="1:2" x14ac:dyDescent="0.25">
      <c r="A63" s="24">
        <v>139</v>
      </c>
      <c r="B63" s="24">
        <v>51</v>
      </c>
    </row>
    <row r="64" spans="1:2" x14ac:dyDescent="0.25">
      <c r="A64" s="24">
        <v>139</v>
      </c>
      <c r="B64" s="24">
        <v>50</v>
      </c>
    </row>
    <row r="65" spans="1:2" x14ac:dyDescent="0.25">
      <c r="A65" s="24">
        <v>139</v>
      </c>
      <c r="B65" s="24">
        <v>54</v>
      </c>
    </row>
    <row r="66" spans="1:2" x14ac:dyDescent="0.25">
      <c r="A66" s="24">
        <v>139</v>
      </c>
      <c r="B66" s="24">
        <v>53</v>
      </c>
    </row>
    <row r="67" spans="1:2" x14ac:dyDescent="0.25">
      <c r="A67" s="24">
        <v>139</v>
      </c>
      <c r="B67" s="24">
        <v>51</v>
      </c>
    </row>
    <row r="68" spans="1:2" x14ac:dyDescent="0.25">
      <c r="A68" s="24">
        <v>139</v>
      </c>
      <c r="B68" s="24">
        <v>51</v>
      </c>
    </row>
    <row r="69" spans="1:2" x14ac:dyDescent="0.25">
      <c r="A69" s="24">
        <v>139</v>
      </c>
      <c r="B69" s="24">
        <v>51</v>
      </c>
    </row>
    <row r="70" spans="1:2" x14ac:dyDescent="0.25">
      <c r="A70" s="24">
        <v>139</v>
      </c>
      <c r="B70" s="24">
        <v>51</v>
      </c>
    </row>
    <row r="71" spans="1:2" x14ac:dyDescent="0.25">
      <c r="A71" s="24">
        <v>139</v>
      </c>
      <c r="B71" s="24">
        <v>52</v>
      </c>
    </row>
    <row r="72" spans="1:2" x14ac:dyDescent="0.25">
      <c r="A72" s="24">
        <v>139</v>
      </c>
      <c r="B72" s="24">
        <v>53</v>
      </c>
    </row>
    <row r="73" spans="1:2" x14ac:dyDescent="0.25">
      <c r="A73" s="24">
        <v>139</v>
      </c>
      <c r="B73" s="24">
        <v>51</v>
      </c>
    </row>
    <row r="74" spans="1:2" x14ac:dyDescent="0.25">
      <c r="A74" s="24">
        <v>139</v>
      </c>
      <c r="B74" s="24">
        <v>50</v>
      </c>
    </row>
    <row r="75" spans="1:2" x14ac:dyDescent="0.25">
      <c r="A75" s="24">
        <v>139</v>
      </c>
      <c r="B75" s="24">
        <v>52</v>
      </c>
    </row>
    <row r="76" spans="1:2" x14ac:dyDescent="0.25">
      <c r="A76" s="24">
        <v>139</v>
      </c>
      <c r="B76" s="24">
        <v>50</v>
      </c>
    </row>
    <row r="77" spans="1:2" x14ac:dyDescent="0.25">
      <c r="A77" s="24">
        <v>139</v>
      </c>
      <c r="B77" s="24">
        <v>53</v>
      </c>
    </row>
    <row r="78" spans="1:2" x14ac:dyDescent="0.25">
      <c r="A78" s="24">
        <v>139</v>
      </c>
      <c r="B78" s="24">
        <v>53</v>
      </c>
    </row>
    <row r="79" spans="1:2" x14ac:dyDescent="0.25">
      <c r="A79" s="24">
        <v>139</v>
      </c>
      <c r="B79" s="24">
        <v>51</v>
      </c>
    </row>
    <row r="80" spans="1:2" x14ac:dyDescent="0.25">
      <c r="A80" s="24">
        <v>139</v>
      </c>
      <c r="B80" s="24">
        <v>51</v>
      </c>
    </row>
    <row r="81" spans="1:2" x14ac:dyDescent="0.25">
      <c r="A81" s="24">
        <v>139</v>
      </c>
      <c r="B81" s="24">
        <v>52</v>
      </c>
    </row>
    <row r="82" spans="1:2" x14ac:dyDescent="0.25">
      <c r="A82" s="24">
        <v>139</v>
      </c>
      <c r="B82" s="24">
        <v>54</v>
      </c>
    </row>
    <row r="83" spans="1:2" x14ac:dyDescent="0.25">
      <c r="A83" s="24">
        <v>139</v>
      </c>
      <c r="B83" s="24">
        <v>53</v>
      </c>
    </row>
    <row r="84" spans="1:2" x14ac:dyDescent="0.25">
      <c r="A84" s="24">
        <v>139</v>
      </c>
      <c r="B84" s="24">
        <v>54</v>
      </c>
    </row>
    <row r="85" spans="1:2" x14ac:dyDescent="0.25">
      <c r="A85" s="24">
        <v>139</v>
      </c>
      <c r="B85" s="24">
        <v>54</v>
      </c>
    </row>
    <row r="86" spans="1:2" x14ac:dyDescent="0.25">
      <c r="A86" s="24">
        <v>139</v>
      </c>
      <c r="B86" s="24">
        <v>55</v>
      </c>
    </row>
    <row r="87" spans="1:2" x14ac:dyDescent="0.25">
      <c r="A87" s="24">
        <v>139</v>
      </c>
      <c r="B87" s="24">
        <v>52</v>
      </c>
    </row>
    <row r="88" spans="1:2" x14ac:dyDescent="0.25">
      <c r="A88" s="24">
        <v>139</v>
      </c>
      <c r="B88" s="24">
        <v>53</v>
      </c>
    </row>
    <row r="89" spans="1:2" x14ac:dyDescent="0.25">
      <c r="A89" s="24">
        <v>139</v>
      </c>
      <c r="B89" s="24">
        <v>50</v>
      </c>
    </row>
    <row r="90" spans="1:2" x14ac:dyDescent="0.25">
      <c r="A90" s="24">
        <v>139</v>
      </c>
      <c r="B90" s="24">
        <v>53</v>
      </c>
    </row>
    <row r="91" spans="1:2" x14ac:dyDescent="0.25">
      <c r="A91" s="24">
        <v>139</v>
      </c>
      <c r="B91" s="24">
        <v>50</v>
      </c>
    </row>
    <row r="92" spans="1:2" x14ac:dyDescent="0.25">
      <c r="A92" s="24">
        <v>144</v>
      </c>
      <c r="B92" s="24">
        <v>52</v>
      </c>
    </row>
    <row r="93" spans="1:2" x14ac:dyDescent="0.25">
      <c r="A93" s="24">
        <v>144</v>
      </c>
      <c r="B93" s="24">
        <v>51</v>
      </c>
    </row>
    <row r="94" spans="1:2" x14ac:dyDescent="0.25">
      <c r="A94" s="24">
        <v>144</v>
      </c>
      <c r="B94" s="24">
        <v>49</v>
      </c>
    </row>
    <row r="95" spans="1:2" x14ac:dyDescent="0.25">
      <c r="A95" s="24">
        <v>144</v>
      </c>
      <c r="B95" s="24">
        <v>53</v>
      </c>
    </row>
    <row r="96" spans="1:2" x14ac:dyDescent="0.25">
      <c r="A96" s="24">
        <v>144</v>
      </c>
      <c r="B96" s="24">
        <v>50</v>
      </c>
    </row>
    <row r="97" spans="1:2" x14ac:dyDescent="0.25">
      <c r="A97" s="24">
        <v>144</v>
      </c>
      <c r="B97" s="24">
        <v>51</v>
      </c>
    </row>
    <row r="98" spans="1:2" x14ac:dyDescent="0.25">
      <c r="A98" s="24">
        <v>144</v>
      </c>
      <c r="B98" s="24">
        <v>48</v>
      </c>
    </row>
    <row r="99" spans="1:2" x14ac:dyDescent="0.25">
      <c r="A99" s="24">
        <v>144</v>
      </c>
      <c r="B99" s="24">
        <v>51</v>
      </c>
    </row>
    <row r="100" spans="1:2" x14ac:dyDescent="0.25">
      <c r="A100" s="24">
        <v>144</v>
      </c>
      <c r="B100" s="24">
        <v>50</v>
      </c>
    </row>
    <row r="101" spans="1:2" x14ac:dyDescent="0.25">
      <c r="A101" s="24">
        <v>144</v>
      </c>
      <c r="B101" s="24">
        <v>49</v>
      </c>
    </row>
    <row r="102" spans="1:2" x14ac:dyDescent="0.25">
      <c r="A102" s="24">
        <v>144</v>
      </c>
      <c r="B102" s="24">
        <v>50</v>
      </c>
    </row>
    <row r="103" spans="1:2" x14ac:dyDescent="0.25">
      <c r="A103" s="24">
        <v>144</v>
      </c>
      <c r="B103" s="24">
        <v>49</v>
      </c>
    </row>
    <row r="104" spans="1:2" x14ac:dyDescent="0.25">
      <c r="A104" s="24">
        <v>144</v>
      </c>
      <c r="B104" s="24">
        <v>50</v>
      </c>
    </row>
    <row r="105" spans="1:2" x14ac:dyDescent="0.25">
      <c r="A105" s="24">
        <v>144</v>
      </c>
      <c r="B105" s="24">
        <v>51</v>
      </c>
    </row>
    <row r="106" spans="1:2" x14ac:dyDescent="0.25">
      <c r="A106" s="24">
        <v>144</v>
      </c>
      <c r="B106" s="24">
        <v>50</v>
      </c>
    </row>
    <row r="107" spans="1:2" x14ac:dyDescent="0.25">
      <c r="A107" s="24">
        <v>144</v>
      </c>
      <c r="B107" s="24">
        <v>53</v>
      </c>
    </row>
    <row r="108" spans="1:2" x14ac:dyDescent="0.25">
      <c r="A108" s="24">
        <v>144</v>
      </c>
      <c r="B108" s="24">
        <v>49</v>
      </c>
    </row>
    <row r="109" spans="1:2" x14ac:dyDescent="0.25">
      <c r="A109" s="24">
        <v>144</v>
      </c>
      <c r="B109" s="24">
        <v>49</v>
      </c>
    </row>
    <row r="110" spans="1:2" x14ac:dyDescent="0.25">
      <c r="A110" s="24">
        <v>144</v>
      </c>
      <c r="B110" s="24">
        <v>51</v>
      </c>
    </row>
    <row r="111" spans="1:2" x14ac:dyDescent="0.25">
      <c r="A111" s="24">
        <v>144</v>
      </c>
      <c r="B111" s="24">
        <v>53</v>
      </c>
    </row>
    <row r="112" spans="1:2" x14ac:dyDescent="0.25">
      <c r="A112" s="24">
        <v>144</v>
      </c>
      <c r="B112" s="24">
        <v>52</v>
      </c>
    </row>
    <row r="113" spans="1:2" x14ac:dyDescent="0.25">
      <c r="A113" s="24">
        <v>144</v>
      </c>
      <c r="B113" s="24">
        <v>52</v>
      </c>
    </row>
    <row r="114" spans="1:2" x14ac:dyDescent="0.25">
      <c r="A114" s="24">
        <v>144</v>
      </c>
      <c r="B114" s="24">
        <v>50</v>
      </c>
    </row>
    <row r="115" spans="1:2" x14ac:dyDescent="0.25">
      <c r="A115" s="24">
        <v>144</v>
      </c>
      <c r="B115" s="24">
        <v>49</v>
      </c>
    </row>
    <row r="116" spans="1:2" x14ac:dyDescent="0.25">
      <c r="A116" s="24">
        <v>144</v>
      </c>
      <c r="B116" s="24">
        <v>50</v>
      </c>
    </row>
    <row r="117" spans="1:2" x14ac:dyDescent="0.25">
      <c r="A117" s="24">
        <v>144</v>
      </c>
      <c r="B117" s="24">
        <v>50</v>
      </c>
    </row>
    <row r="118" spans="1:2" x14ac:dyDescent="0.25">
      <c r="A118" s="24">
        <v>144</v>
      </c>
      <c r="B118" s="24">
        <v>51</v>
      </c>
    </row>
    <row r="119" spans="1:2" x14ac:dyDescent="0.25">
      <c r="A119" s="24">
        <v>144</v>
      </c>
      <c r="B119" s="24">
        <v>49</v>
      </c>
    </row>
    <row r="120" spans="1:2" x14ac:dyDescent="0.25">
      <c r="A120" s="24">
        <v>144</v>
      </c>
      <c r="B120" s="24">
        <v>50</v>
      </c>
    </row>
    <row r="121" spans="1:2" x14ac:dyDescent="0.25">
      <c r="A121" s="24">
        <v>144</v>
      </c>
      <c r="B121" s="24">
        <v>53</v>
      </c>
    </row>
    <row r="122" spans="1:2" x14ac:dyDescent="0.25">
      <c r="A122" s="24">
        <v>149</v>
      </c>
      <c r="B122" s="24">
        <v>49</v>
      </c>
    </row>
    <row r="123" spans="1:2" x14ac:dyDescent="0.25">
      <c r="A123" s="24">
        <v>149</v>
      </c>
      <c r="B123" s="24">
        <v>50</v>
      </c>
    </row>
    <row r="124" spans="1:2" x14ac:dyDescent="0.25">
      <c r="A124" s="24">
        <v>149</v>
      </c>
      <c r="B124" s="24">
        <v>51</v>
      </c>
    </row>
    <row r="125" spans="1:2" x14ac:dyDescent="0.25">
      <c r="A125" s="24">
        <v>149</v>
      </c>
      <c r="B125" s="24">
        <v>47</v>
      </c>
    </row>
    <row r="126" spans="1:2" x14ac:dyDescent="0.25">
      <c r="A126" s="24">
        <v>149</v>
      </c>
      <c r="B126" s="24">
        <v>50</v>
      </c>
    </row>
    <row r="127" spans="1:2" x14ac:dyDescent="0.25">
      <c r="A127" s="24">
        <v>149</v>
      </c>
      <c r="B127" s="24">
        <v>49</v>
      </c>
    </row>
    <row r="128" spans="1:2" x14ac:dyDescent="0.25">
      <c r="A128" s="24">
        <v>149</v>
      </c>
      <c r="B128" s="24">
        <v>51</v>
      </c>
    </row>
    <row r="129" spans="1:2" x14ac:dyDescent="0.25">
      <c r="A129" s="24">
        <v>149</v>
      </c>
      <c r="B129" s="24">
        <v>48</v>
      </c>
    </row>
    <row r="130" spans="1:2" x14ac:dyDescent="0.25">
      <c r="A130" s="24">
        <v>149</v>
      </c>
      <c r="B130" s="24">
        <v>51</v>
      </c>
    </row>
    <row r="131" spans="1:2" x14ac:dyDescent="0.25">
      <c r="A131" s="24">
        <v>149</v>
      </c>
      <c r="B131" s="24">
        <v>47</v>
      </c>
    </row>
    <row r="132" spans="1:2" x14ac:dyDescent="0.25">
      <c r="A132" s="24">
        <v>149</v>
      </c>
      <c r="B132" s="24">
        <v>48</v>
      </c>
    </row>
    <row r="133" spans="1:2" x14ac:dyDescent="0.25">
      <c r="A133" s="24">
        <v>149</v>
      </c>
      <c r="B133" s="24">
        <v>47</v>
      </c>
    </row>
    <row r="134" spans="1:2" x14ac:dyDescent="0.25">
      <c r="A134" s="24">
        <v>149</v>
      </c>
      <c r="B134" s="24">
        <v>47</v>
      </c>
    </row>
    <row r="135" spans="1:2" x14ac:dyDescent="0.25">
      <c r="A135" s="24">
        <v>149</v>
      </c>
      <c r="B135" s="24">
        <v>49</v>
      </c>
    </row>
    <row r="136" spans="1:2" x14ac:dyDescent="0.25">
      <c r="A136" s="24">
        <v>149</v>
      </c>
      <c r="B136" s="24">
        <v>47</v>
      </c>
    </row>
    <row r="137" spans="1:2" x14ac:dyDescent="0.25">
      <c r="A137" s="24">
        <v>149</v>
      </c>
      <c r="B137" s="24">
        <v>49</v>
      </c>
    </row>
    <row r="138" spans="1:2" x14ac:dyDescent="0.25">
      <c r="A138" s="24">
        <v>149</v>
      </c>
      <c r="B138" s="24">
        <v>50</v>
      </c>
    </row>
    <row r="139" spans="1:2" x14ac:dyDescent="0.25">
      <c r="A139" s="24">
        <v>149</v>
      </c>
      <c r="B139" s="24">
        <v>50</v>
      </c>
    </row>
    <row r="140" spans="1:2" x14ac:dyDescent="0.25">
      <c r="A140" s="24">
        <v>149</v>
      </c>
      <c r="B140" s="24">
        <v>47</v>
      </c>
    </row>
    <row r="141" spans="1:2" x14ac:dyDescent="0.25">
      <c r="A141" s="24">
        <v>149</v>
      </c>
      <c r="B141" s="24">
        <v>48</v>
      </c>
    </row>
    <row r="142" spans="1:2" x14ac:dyDescent="0.25">
      <c r="A142" s="24">
        <v>149</v>
      </c>
      <c r="B142" s="24">
        <v>48</v>
      </c>
    </row>
    <row r="143" spans="1:2" x14ac:dyDescent="0.25">
      <c r="A143" s="24">
        <v>149</v>
      </c>
      <c r="B143" s="24">
        <v>47</v>
      </c>
    </row>
    <row r="144" spans="1:2" x14ac:dyDescent="0.25">
      <c r="A144" s="24">
        <v>149</v>
      </c>
      <c r="B144" s="24">
        <v>50</v>
      </c>
    </row>
    <row r="145" spans="1:2" x14ac:dyDescent="0.25">
      <c r="A145" s="24">
        <v>149</v>
      </c>
      <c r="B145" s="24">
        <v>50</v>
      </c>
    </row>
    <row r="146" spans="1:2" x14ac:dyDescent="0.25">
      <c r="A146" s="24">
        <v>149</v>
      </c>
      <c r="B146" s="24">
        <v>51</v>
      </c>
    </row>
    <row r="147" spans="1:2" x14ac:dyDescent="0.25">
      <c r="A147" s="24">
        <v>149</v>
      </c>
      <c r="B147" s="24">
        <v>50</v>
      </c>
    </row>
    <row r="148" spans="1:2" x14ac:dyDescent="0.25">
      <c r="A148" s="24">
        <v>149</v>
      </c>
      <c r="B148" s="24">
        <v>47</v>
      </c>
    </row>
    <row r="149" spans="1:2" x14ac:dyDescent="0.25">
      <c r="A149" s="24">
        <v>149</v>
      </c>
      <c r="B149" s="24">
        <v>47</v>
      </c>
    </row>
    <row r="150" spans="1:2" x14ac:dyDescent="0.25">
      <c r="A150" s="24">
        <v>149</v>
      </c>
      <c r="B150" s="24">
        <v>49</v>
      </c>
    </row>
    <row r="151" spans="1:2" x14ac:dyDescent="0.25">
      <c r="A151" s="24">
        <v>149</v>
      </c>
      <c r="B151" s="24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Standard</vt:lpstr>
      <vt:lpstr>Gold</vt:lpstr>
      <vt:lpstr>Platinum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Ohlmann, Jeffrey W</cp:lastModifiedBy>
  <dcterms:created xsi:type="dcterms:W3CDTF">2010-09-13T23:21:09Z</dcterms:created>
  <dcterms:modified xsi:type="dcterms:W3CDTF">2018-10-30T16:42:21Z</dcterms:modified>
</cp:coreProperties>
</file>