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lmann\Dropbox\_OSM_Fall2018\ClassActivities\Activity16\"/>
    </mc:Choice>
  </mc:AlternateContent>
  <bookViews>
    <workbookView xWindow="0" yWindow="0" windowWidth="19200" windowHeight="6900" tabRatio="760" activeTab="1"/>
  </bookViews>
  <sheets>
    <sheet name="Model_Daily" sheetId="14" r:id="rId1"/>
    <sheet name="Model_Daily_NewData_Rebalance" sheetId="15" r:id="rId2"/>
    <sheet name="Covariance" sheetId="12" r:id="rId3"/>
    <sheet name="Correlation" sheetId="13" r:id="rId4"/>
    <sheet name="AllStocks" sheetId="11" r:id="rId5"/>
    <sheet name="FB" sheetId="1" r:id="rId6"/>
    <sheet name="BRK-B" sheetId="2" r:id="rId7"/>
    <sheet name="AAPL" sheetId="3" r:id="rId8"/>
    <sheet name="MSFT" sheetId="4" r:id="rId9"/>
    <sheet name="GOOG" sheetId="5" r:id="rId10"/>
    <sheet name="ORCL" sheetId="6" r:id="rId11"/>
    <sheet name="COST" sheetId="7" r:id="rId12"/>
    <sheet name="AMZN" sheetId="8" r:id="rId13"/>
    <sheet name="IBM" sheetId="9" r:id="rId14"/>
    <sheet name="INTC" sheetId="10" r:id="rId15"/>
  </sheets>
  <definedNames>
    <definedName name="solver_adj" localSheetId="0" hidden="1">Model_Daily!$M$3:$M$12</definedName>
    <definedName name="solver_adj" localSheetId="1" hidden="1">Model_Daily_NewData_Rebalance!$M$3:$M$12,Model_Daily_NewData_Rebalance!$P$3:$P$12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Model_Daily!$L$13</definedName>
    <definedName name="solver_lhs1" localSheetId="1" hidden="1">Model_Daily_NewData_Rebalance!$L$14</definedName>
    <definedName name="solver_lhs2" localSheetId="0" hidden="1">Model_Daily!$M$13</definedName>
    <definedName name="solver_lhs2" localSheetId="1" hidden="1">Model_Daily_NewData_Rebalance!$M$13</definedName>
    <definedName name="solver_lhs3" localSheetId="0" hidden="1">Model_Daily!$M$3:$M$12</definedName>
    <definedName name="solver_lhs3" localSheetId="1" hidden="1">Model_Daily_NewData_Rebalance!$M$3:$M$12</definedName>
    <definedName name="solver_lhs4" localSheetId="1" hidden="1">Model_Daily_NewData_Rebalance!$P$3:$P$12</definedName>
    <definedName name="solver_lhs5" localSheetId="1" hidden="1">Model_Daily_NewData_Rebalance!$P$3:$P$12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Model_Daily!$M$26</definedName>
    <definedName name="solver_opt" localSheetId="1" hidden="1">Model_Daily_NewData_Rebalance!$M$26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2</definedName>
    <definedName name="solver_rel2" localSheetId="1" hidden="1">2</definedName>
    <definedName name="solver_rel3" localSheetId="0" hidden="1">1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hs1" localSheetId="0" hidden="1">Model_Daily!$L$14</definedName>
    <definedName name="solver_rhs1" localSheetId="1" hidden="1">Model_Daily_NewData_Rebalance!$L$15</definedName>
    <definedName name="solver_rhs2" localSheetId="0" hidden="1">Model_Daily!$M$14</definedName>
    <definedName name="solver_rhs2" localSheetId="1" hidden="1">Model_Daily_NewData_Rebalance!$M$14</definedName>
    <definedName name="solver_rhs3" localSheetId="0" hidden="1">Model_Daily!$N$3:$N$12</definedName>
    <definedName name="solver_rhs3" localSheetId="1" hidden="1">Model_Daily_NewData_Rebalance!$N$3:$N$12</definedName>
    <definedName name="solver_rhs4" localSheetId="1" hidden="1">Model_Daily_NewData_Rebalance!$Q$3:$Q$12</definedName>
    <definedName name="solver_rhs5" localSheetId="1" hidden="1">Model_Daily_NewData_Rebalance!$R$3:$R$12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P13" i="15" l="1"/>
  <c r="P14" i="15" s="1"/>
  <c r="R4" i="15"/>
  <c r="R5" i="15"/>
  <c r="R6" i="15"/>
  <c r="R7" i="15"/>
  <c r="R8" i="15"/>
  <c r="R9" i="15"/>
  <c r="R10" i="15"/>
  <c r="R11" i="15"/>
  <c r="R12" i="15"/>
  <c r="R3" i="15"/>
  <c r="Q4" i="15"/>
  <c r="Q5" i="15"/>
  <c r="Q6" i="15"/>
  <c r="Q7" i="15"/>
  <c r="Q8" i="15"/>
  <c r="Q9" i="15"/>
  <c r="Q10" i="15"/>
  <c r="Q11" i="15"/>
  <c r="Q12" i="15"/>
  <c r="Q3" i="15"/>
  <c r="M13" i="15"/>
  <c r="L13" i="15"/>
  <c r="K13" i="15"/>
  <c r="K24" i="15" s="1"/>
  <c r="J13" i="15"/>
  <c r="J25" i="15" s="1"/>
  <c r="I13" i="15"/>
  <c r="I23" i="15" s="1"/>
  <c r="H13" i="15"/>
  <c r="H26" i="15" s="1"/>
  <c r="G13" i="15"/>
  <c r="G24" i="15" s="1"/>
  <c r="F13" i="15"/>
  <c r="F23" i="15" s="1"/>
  <c r="E13" i="15"/>
  <c r="E23" i="15" s="1"/>
  <c r="D13" i="15"/>
  <c r="D24" i="15" s="1"/>
  <c r="C13" i="15"/>
  <c r="C24" i="15" s="1"/>
  <c r="B13" i="15"/>
  <c r="B25" i="15" s="1"/>
  <c r="L14" i="15" l="1"/>
  <c r="J22" i="15"/>
  <c r="K22" i="15"/>
  <c r="K18" i="15"/>
  <c r="F24" i="15"/>
  <c r="J18" i="15"/>
  <c r="C21" i="15"/>
  <c r="E25" i="15"/>
  <c r="F21" i="15"/>
  <c r="F25" i="15"/>
  <c r="B18" i="15"/>
  <c r="E22" i="15"/>
  <c r="J26" i="15"/>
  <c r="I18" i="15"/>
  <c r="F17" i="15"/>
  <c r="B22" i="15"/>
  <c r="B26" i="15"/>
  <c r="C18" i="15"/>
  <c r="I22" i="15"/>
  <c r="K26" i="15"/>
  <c r="E17" i="15"/>
  <c r="K21" i="15"/>
  <c r="E24" i="15"/>
  <c r="C26" i="15"/>
  <c r="D17" i="15"/>
  <c r="K17" i="15"/>
  <c r="E20" i="15"/>
  <c r="C22" i="15"/>
  <c r="C25" i="15"/>
  <c r="E26" i="15"/>
  <c r="D26" i="15"/>
  <c r="F20" i="15"/>
  <c r="D22" i="15"/>
  <c r="D25" i="15"/>
  <c r="I26" i="15"/>
  <c r="D18" i="15"/>
  <c r="D21" i="15"/>
  <c r="C17" i="15"/>
  <c r="E18" i="15"/>
  <c r="E21" i="15"/>
  <c r="K25" i="15"/>
  <c r="B19" i="15"/>
  <c r="H20" i="15"/>
  <c r="B23" i="15"/>
  <c r="G17" i="15"/>
  <c r="C19" i="15"/>
  <c r="K19" i="15"/>
  <c r="I20" i="15"/>
  <c r="G21" i="15"/>
  <c r="C23" i="15"/>
  <c r="K23" i="15"/>
  <c r="I24" i="15"/>
  <c r="G25" i="15"/>
  <c r="H17" i="15"/>
  <c r="F18" i="15"/>
  <c r="D19" i="15"/>
  <c r="B20" i="15"/>
  <c r="J20" i="15"/>
  <c r="H21" i="15"/>
  <c r="F22" i="15"/>
  <c r="D23" i="15"/>
  <c r="B24" i="15"/>
  <c r="J24" i="15"/>
  <c r="H25" i="15"/>
  <c r="F26" i="15"/>
  <c r="H19" i="15"/>
  <c r="H23" i="15"/>
  <c r="J19" i="15"/>
  <c r="I17" i="15"/>
  <c r="G18" i="15"/>
  <c r="E19" i="15"/>
  <c r="C20" i="15"/>
  <c r="K20" i="15"/>
  <c r="I21" i="15"/>
  <c r="G22" i="15"/>
  <c r="I25" i="15"/>
  <c r="G26" i="15"/>
  <c r="J23" i="15"/>
  <c r="H24" i="15"/>
  <c r="B17" i="15"/>
  <c r="J17" i="15"/>
  <c r="H18" i="15"/>
  <c r="F19" i="15"/>
  <c r="D20" i="15"/>
  <c r="B21" i="15"/>
  <c r="J21" i="15"/>
  <c r="H22" i="15"/>
  <c r="G19" i="15"/>
  <c r="G23" i="15"/>
  <c r="I19" i="15"/>
  <c r="G20" i="15"/>
  <c r="K13" i="14" l="1"/>
  <c r="K19" i="14" s="1"/>
  <c r="J13" i="14"/>
  <c r="J18" i="14" s="1"/>
  <c r="I13" i="14"/>
  <c r="I17" i="14" s="1"/>
  <c r="H13" i="14"/>
  <c r="H19" i="14" s="1"/>
  <c r="G13" i="14"/>
  <c r="G20" i="14" s="1"/>
  <c r="F13" i="14"/>
  <c r="F20" i="14" s="1"/>
  <c r="E13" i="14"/>
  <c r="E21" i="14" s="1"/>
  <c r="D13" i="14"/>
  <c r="D21" i="14" s="1"/>
  <c r="C13" i="14"/>
  <c r="C18" i="14" s="1"/>
  <c r="B13" i="14"/>
  <c r="B18" i="14" s="1"/>
  <c r="M13" i="14"/>
  <c r="L13" i="14"/>
  <c r="G17" i="14" l="1"/>
  <c r="G25" i="14"/>
  <c r="F17" i="14"/>
  <c r="G23" i="14"/>
  <c r="G21" i="14"/>
  <c r="F23" i="14"/>
  <c r="F22" i="14"/>
  <c r="D24" i="14"/>
  <c r="I26" i="14"/>
  <c r="D20" i="14"/>
  <c r="E26" i="14"/>
  <c r="G19" i="14"/>
  <c r="K25" i="14"/>
  <c r="C24" i="14"/>
  <c r="E22" i="14"/>
  <c r="J25" i="14"/>
  <c r="K21" i="14"/>
  <c r="C20" i="14"/>
  <c r="F19" i="14"/>
  <c r="E17" i="14"/>
  <c r="C25" i="14"/>
  <c r="B25" i="14"/>
  <c r="D23" i="14"/>
  <c r="C21" i="14"/>
  <c r="E19" i="14"/>
  <c r="G26" i="14"/>
  <c r="K24" i="14"/>
  <c r="I22" i="14"/>
  <c r="B21" i="14"/>
  <c r="I18" i="14"/>
  <c r="J21" i="14"/>
  <c r="E23" i="14"/>
  <c r="F26" i="14"/>
  <c r="E24" i="14"/>
  <c r="G22" i="14"/>
  <c r="K20" i="14"/>
  <c r="G18" i="14"/>
  <c r="E20" i="14"/>
  <c r="E18" i="14"/>
  <c r="H22" i="14"/>
  <c r="H25" i="14"/>
  <c r="H21" i="14"/>
  <c r="J20" i="14"/>
  <c r="B20" i="14"/>
  <c r="D19" i="14"/>
  <c r="F18" i="14"/>
  <c r="H26" i="14"/>
  <c r="H18" i="14"/>
  <c r="B17" i="14"/>
  <c r="I21" i="14"/>
  <c r="B24" i="14"/>
  <c r="K23" i="14"/>
  <c r="I20" i="14"/>
  <c r="C19" i="14"/>
  <c r="K17" i="14"/>
  <c r="C17" i="14"/>
  <c r="D26" i="14"/>
  <c r="F25" i="14"/>
  <c r="H24" i="14"/>
  <c r="J23" i="14"/>
  <c r="B23" i="14"/>
  <c r="D22" i="14"/>
  <c r="F21" i="14"/>
  <c r="H20" i="14"/>
  <c r="J19" i="14"/>
  <c r="B19" i="14"/>
  <c r="D18" i="14"/>
  <c r="I25" i="14"/>
  <c r="J24" i="14"/>
  <c r="C23" i="14"/>
  <c r="J17" i="14"/>
  <c r="K26" i="14"/>
  <c r="C26" i="14"/>
  <c r="E25" i="14"/>
  <c r="G24" i="14"/>
  <c r="I23" i="14"/>
  <c r="K22" i="14"/>
  <c r="C22" i="14"/>
  <c r="I19" i="14"/>
  <c r="K18" i="14"/>
  <c r="H17" i="14"/>
  <c r="D17" i="14"/>
  <c r="I24" i="14"/>
  <c r="J26" i="14"/>
  <c r="B26" i="14"/>
  <c r="D25" i="14"/>
  <c r="F24" i="14"/>
  <c r="H23" i="14"/>
  <c r="J22" i="14"/>
  <c r="B22" i="14"/>
  <c r="C2" i="11"/>
  <c r="D2" i="11"/>
  <c r="E2" i="11"/>
  <c r="F2" i="11"/>
  <c r="G2" i="11"/>
  <c r="H2" i="11"/>
  <c r="I2" i="11"/>
  <c r="J2" i="11"/>
  <c r="K2" i="11"/>
  <c r="B2" i="11"/>
  <c r="K12" i="14"/>
  <c r="J11" i="14"/>
  <c r="I10" i="14"/>
  <c r="H9" i="14"/>
  <c r="G8" i="14"/>
  <c r="F7" i="14"/>
  <c r="E6" i="14"/>
  <c r="D5" i="14"/>
  <c r="C4" i="14"/>
  <c r="B3" i="14"/>
  <c r="M26" i="14" l="1"/>
  <c r="K11" i="12"/>
  <c r="J10" i="12"/>
  <c r="I9" i="12"/>
  <c r="H8" i="12"/>
  <c r="G7" i="12"/>
  <c r="F6" i="12"/>
  <c r="E5" i="12"/>
  <c r="D4" i="12"/>
  <c r="C3" i="12"/>
  <c r="B2" i="12"/>
  <c r="E1" i="10" l="1"/>
  <c r="E1" i="9"/>
  <c r="E1" i="8"/>
  <c r="E1" i="7"/>
  <c r="E1" i="6"/>
  <c r="E1" i="5"/>
  <c r="E1" i="4"/>
  <c r="E1" i="3"/>
  <c r="E1" i="2"/>
  <c r="E1" i="1"/>
  <c r="D1" i="10"/>
  <c r="D1" i="9"/>
  <c r="D1" i="8"/>
  <c r="D1" i="7"/>
  <c r="D1" i="6"/>
  <c r="D1" i="5"/>
  <c r="D1" i="4"/>
  <c r="D1" i="3"/>
  <c r="D1" i="2"/>
  <c r="D1" i="1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3" i="1"/>
  <c r="M26" i="15" l="1"/>
</calcChain>
</file>

<file path=xl/sharedStrings.xml><?xml version="1.0" encoding="utf-8"?>
<sst xmlns="http://schemas.openxmlformats.org/spreadsheetml/2006/main" count="195" uniqueCount="23">
  <si>
    <t>Date</t>
  </si>
  <si>
    <t>Adj Close</t>
  </si>
  <si>
    <t>% Daily Return</t>
  </si>
  <si>
    <t>FB</t>
  </si>
  <si>
    <t>BRK-B</t>
  </si>
  <si>
    <t>AAPL</t>
  </si>
  <si>
    <t>MSFT</t>
  </si>
  <si>
    <t>GOOG</t>
  </si>
  <si>
    <t>ORCL</t>
  </si>
  <si>
    <t>COST</t>
  </si>
  <si>
    <t>AMZN</t>
  </si>
  <si>
    <t>IBM</t>
  </si>
  <si>
    <t>INTC</t>
  </si>
  <si>
    <t>Covariance</t>
  </si>
  <si>
    <t>Average Daily Return</t>
  </si>
  <si>
    <t>% of Portfolio</t>
  </si>
  <si>
    <t>Product of % Invested</t>
  </si>
  <si>
    <t>Original %</t>
  </si>
  <si>
    <t>Transaction costs:</t>
  </si>
  <si>
    <t>0.5% of value</t>
  </si>
  <si>
    <t>Allocation Increase</t>
  </si>
  <si>
    <t>Allocation Decrease</t>
  </si>
  <si>
    <t>Change In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</si>
</sst>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.00000000"/>
    <numFmt numFmtId="166" formatCode="0.00000"/>
    <numFmt numFmtId="167" formatCode="0.000"/>
    <numFmt numFmtId="168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0" fontId="19" fillId="0" borderId="11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42" applyNumberFormat="1" applyFont="1"/>
    <xf numFmtId="168" fontId="0" fillId="34" borderId="0" xfId="42" applyNumberFormat="1" applyFont="1" applyFill="1"/>
    <xf numFmtId="167" fontId="0" fillId="0" borderId="0" xfId="0" applyNumberFormat="1" applyFill="1" applyBorder="1" applyAlignment="1"/>
    <xf numFmtId="164" fontId="0" fillId="35" borderId="0" xfId="0" applyNumberFormat="1" applyFill="1" applyBorder="1" applyAlignment="1"/>
    <xf numFmtId="167" fontId="0" fillId="33" borderId="0" xfId="0" applyNumberFormat="1" applyFill="1"/>
    <xf numFmtId="167" fontId="0" fillId="34" borderId="0" xfId="0" applyNumberFormat="1" applyFill="1"/>
    <xf numFmtId="167" fontId="0" fillId="0" borderId="0" xfId="0" applyNumberFormat="1" applyFill="1"/>
    <xf numFmtId="0" fontId="16" fillId="0" borderId="0" xfId="0" applyFont="1" applyAlignment="1">
      <alignment horizontal="right"/>
    </xf>
    <xf numFmtId="168" fontId="0" fillId="34" borderId="0" xfId="0" applyNumberFormat="1" applyFill="1"/>
    <xf numFmtId="167" fontId="0" fillId="33" borderId="0" xfId="0" applyNumberForma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85" zoomScaleNormal="85" workbookViewId="0">
      <selection activeCell="P14" sqref="P14"/>
    </sheetView>
  </sheetViews>
  <sheetFormatPr defaultRowHeight="15" x14ac:dyDescent="0.25"/>
  <cols>
    <col min="1" max="1" width="20.85546875" bestFit="1" customWidth="1"/>
    <col min="12" max="12" width="20.140625" bestFit="1" customWidth="1"/>
    <col min="13" max="13" width="13.5703125" bestFit="1" customWidth="1"/>
  </cols>
  <sheetData>
    <row r="1" spans="1:15" ht="15.75" thickBot="1" x14ac:dyDescent="0.3"/>
    <row r="2" spans="1:15" x14ac:dyDescent="0.25">
      <c r="A2" s="7" t="s">
        <v>13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8" t="s">
        <v>14</v>
      </c>
      <c r="M2" s="8" t="s">
        <v>15</v>
      </c>
    </row>
    <row r="3" spans="1:15" x14ac:dyDescent="0.25">
      <c r="A3" s="2" t="s">
        <v>3</v>
      </c>
      <c r="B3" s="5">
        <f>VARP(AllStocks!$B$4:$B$255)</f>
        <v>4.5160156662647527E-4</v>
      </c>
      <c r="C3" s="10">
        <v>8.0068638267319416E-5</v>
      </c>
      <c r="D3" s="10">
        <v>1.156138241320952E-4</v>
      </c>
      <c r="E3" s="10">
        <v>1.6085791882529505E-4</v>
      </c>
      <c r="F3" s="10">
        <v>1.8218870685917437E-4</v>
      </c>
      <c r="G3" s="10">
        <v>9.5955654060812969E-5</v>
      </c>
      <c r="H3" s="10">
        <v>4.2682294516345138E-5</v>
      </c>
      <c r="I3" s="10">
        <v>1.9568679609383623E-4</v>
      </c>
      <c r="J3" s="10">
        <v>7.4438822639782921E-5</v>
      </c>
      <c r="K3" s="10">
        <v>1.56607165407193E-4</v>
      </c>
      <c r="L3" s="13">
        <v>-1.9984323512363256E-4</v>
      </c>
      <c r="M3" s="17">
        <v>0</v>
      </c>
      <c r="N3" s="12">
        <v>0.3</v>
      </c>
      <c r="O3" s="5"/>
    </row>
    <row r="4" spans="1:15" x14ac:dyDescent="0.25">
      <c r="A4" s="2" t="s">
        <v>4</v>
      </c>
      <c r="B4" s="5">
        <v>8.0068638267319416E-5</v>
      </c>
      <c r="C4" s="5">
        <f>VARP(AllStocks!$C$4:$C$255)</f>
        <v>1.5470098013043433E-4</v>
      </c>
      <c r="D4" s="10">
        <v>8.0052488522166674E-5</v>
      </c>
      <c r="E4" s="10">
        <v>1.0614966381514862E-4</v>
      </c>
      <c r="F4" s="10">
        <v>1.0794943013395666E-4</v>
      </c>
      <c r="G4" s="10">
        <v>8.5947098788042439E-5</v>
      </c>
      <c r="H4" s="10">
        <v>6.7730220594432197E-5</v>
      </c>
      <c r="I4" s="10">
        <v>8.3055462992505849E-5</v>
      </c>
      <c r="J4" s="10">
        <v>8.6511559030585738E-5</v>
      </c>
      <c r="K4" s="10">
        <v>1.0967672639664264E-4</v>
      </c>
      <c r="L4" s="13">
        <v>3.7475191211017303E-4</v>
      </c>
      <c r="M4" s="17">
        <v>0.14831623736120103</v>
      </c>
      <c r="N4" s="12">
        <v>0.3</v>
      </c>
      <c r="O4" s="5"/>
    </row>
    <row r="5" spans="1:15" x14ac:dyDescent="0.25">
      <c r="A5" s="2" t="s">
        <v>5</v>
      </c>
      <c r="B5" s="5">
        <v>1.156138241320952E-4</v>
      </c>
      <c r="C5" s="5">
        <v>8.0052488522166674E-5</v>
      </c>
      <c r="D5" s="5">
        <f>VARP(AllStocks!$D$4:$D$255)</f>
        <v>2.0924403935374705E-4</v>
      </c>
      <c r="E5" s="10">
        <v>1.3789590733460875E-4</v>
      </c>
      <c r="F5" s="10">
        <v>1.3738543607476724E-4</v>
      </c>
      <c r="G5" s="10">
        <v>8.0804054935941546E-5</v>
      </c>
      <c r="H5" s="10">
        <v>6.0481187557256089E-5</v>
      </c>
      <c r="I5" s="10">
        <v>1.4156376904883767E-4</v>
      </c>
      <c r="J5" s="10">
        <v>7.6452215765708989E-5</v>
      </c>
      <c r="K5" s="10">
        <v>1.4032748681807897E-4</v>
      </c>
      <c r="L5" s="13">
        <v>1.5304515090489199E-3</v>
      </c>
      <c r="M5" s="17">
        <v>0.25466570256528842</v>
      </c>
      <c r="N5" s="12">
        <v>0.3</v>
      </c>
      <c r="O5" s="5"/>
    </row>
    <row r="6" spans="1:15" x14ac:dyDescent="0.25">
      <c r="A6" s="2" t="s">
        <v>6</v>
      </c>
      <c r="B6" s="5">
        <v>1.6085791882529505E-4</v>
      </c>
      <c r="C6" s="5">
        <v>1.0614966381514862E-4</v>
      </c>
      <c r="D6" s="5">
        <v>1.3789590733460875E-4</v>
      </c>
      <c r="E6" s="5">
        <f>VARP(AllStocks!$E$4:$E$255)</f>
        <v>2.2784044651625145E-4</v>
      </c>
      <c r="F6" s="10">
        <v>1.7987432356956172E-4</v>
      </c>
      <c r="G6" s="10">
        <v>1.1368236803490385E-4</v>
      </c>
      <c r="H6" s="10">
        <v>7.5963602514146002E-5</v>
      </c>
      <c r="I6" s="10">
        <v>1.9734941129411754E-4</v>
      </c>
      <c r="J6" s="10">
        <v>9.4562337132994868E-5</v>
      </c>
      <c r="K6" s="10">
        <v>1.82558143840824E-4</v>
      </c>
      <c r="L6" s="13">
        <v>1.4288717475631246E-3</v>
      </c>
      <c r="M6" s="17">
        <v>0</v>
      </c>
      <c r="N6" s="12">
        <v>0.3</v>
      </c>
      <c r="O6" s="5"/>
    </row>
    <row r="7" spans="1:15" x14ac:dyDescent="0.25">
      <c r="A7" s="2" t="s">
        <v>7</v>
      </c>
      <c r="B7" s="5">
        <v>1.8218870685917437E-4</v>
      </c>
      <c r="C7" s="5">
        <v>1.0794943013395666E-4</v>
      </c>
      <c r="D7" s="5">
        <v>1.3738543607476724E-4</v>
      </c>
      <c r="E7" s="5">
        <v>1.7987432356956172E-4</v>
      </c>
      <c r="F7" s="5">
        <f>VARP(AllStocks!$F$4:$F$255)</f>
        <v>2.2604667053320699E-4</v>
      </c>
      <c r="G7" s="10">
        <v>1.0660777501624032E-4</v>
      </c>
      <c r="H7" s="10">
        <v>6.8511022372001545E-5</v>
      </c>
      <c r="I7" s="10">
        <v>1.8260227486391082E-4</v>
      </c>
      <c r="J7" s="10">
        <v>9.6691281486348322E-5</v>
      </c>
      <c r="K7" s="10">
        <v>1.7063374134631344E-4</v>
      </c>
      <c r="L7" s="13">
        <v>6.1312578621255454E-4</v>
      </c>
      <c r="M7" s="17">
        <v>5.8755911168106309E-7</v>
      </c>
      <c r="N7" s="12">
        <v>0.3</v>
      </c>
      <c r="O7" s="5"/>
    </row>
    <row r="8" spans="1:15" x14ac:dyDescent="0.25">
      <c r="A8" s="2" t="s">
        <v>8</v>
      </c>
      <c r="B8" s="5">
        <v>9.5955654060812969E-5</v>
      </c>
      <c r="C8" s="5">
        <v>8.5947098788042439E-5</v>
      </c>
      <c r="D8" s="5">
        <v>8.0804054935941546E-5</v>
      </c>
      <c r="E8" s="5">
        <v>1.1368236803490385E-4</v>
      </c>
      <c r="F8" s="5">
        <v>1.0660777501624032E-4</v>
      </c>
      <c r="G8" s="5">
        <f>VARP(AllStocks!$G$4:$G$255)</f>
        <v>2.0599442240400019E-4</v>
      </c>
      <c r="H8" s="10">
        <v>4.3927802871480353E-5</v>
      </c>
      <c r="I8" s="10">
        <v>8.8900557799871077E-5</v>
      </c>
      <c r="J8" s="10">
        <v>8.363271100684635E-5</v>
      </c>
      <c r="K8" s="10">
        <v>9.4112160524071489E-5</v>
      </c>
      <c r="L8" s="13">
        <v>5.826965845131907E-5</v>
      </c>
      <c r="M8" s="17">
        <v>5.4452418430366765E-2</v>
      </c>
      <c r="N8" s="12">
        <v>0.3</v>
      </c>
      <c r="O8" s="5"/>
    </row>
    <row r="9" spans="1:15" x14ac:dyDescent="0.25">
      <c r="A9" s="2" t="s">
        <v>9</v>
      </c>
      <c r="B9" s="5">
        <v>4.2682294516345138E-5</v>
      </c>
      <c r="C9" s="5">
        <v>6.7730220594432197E-5</v>
      </c>
      <c r="D9" s="5">
        <v>6.0481187557256089E-5</v>
      </c>
      <c r="E9" s="5">
        <v>7.5963602514146002E-5</v>
      </c>
      <c r="F9" s="5">
        <v>6.8511022372001545E-5</v>
      </c>
      <c r="G9" s="5">
        <v>4.3927802871480353E-5</v>
      </c>
      <c r="H9" s="5">
        <f>VARP(AllStocks!$H$4:$H$255)</f>
        <v>1.3232843743992559E-4</v>
      </c>
      <c r="I9" s="10">
        <v>6.1593813774179002E-5</v>
      </c>
      <c r="J9" s="10">
        <v>5.7414175544079581E-5</v>
      </c>
      <c r="K9" s="10">
        <v>8.230196289392575E-5</v>
      </c>
      <c r="L9" s="13">
        <v>1.4569654767034039E-3</v>
      </c>
      <c r="M9" s="17">
        <v>0.3</v>
      </c>
      <c r="N9" s="12">
        <v>0.3</v>
      </c>
      <c r="O9" s="5"/>
    </row>
    <row r="10" spans="1:15" x14ac:dyDescent="0.25">
      <c r="A10" s="2" t="s">
        <v>10</v>
      </c>
      <c r="B10" s="5">
        <v>1.9568679609383623E-4</v>
      </c>
      <c r="C10" s="5">
        <v>8.3055462992505849E-5</v>
      </c>
      <c r="D10" s="5">
        <v>1.4156376904883767E-4</v>
      </c>
      <c r="E10" s="5">
        <v>1.9734941129411754E-4</v>
      </c>
      <c r="F10" s="5">
        <v>1.8260227486391082E-4</v>
      </c>
      <c r="G10" s="5">
        <v>8.8900557799871077E-5</v>
      </c>
      <c r="H10" s="5">
        <v>6.1593813774179002E-5</v>
      </c>
      <c r="I10" s="5">
        <f>VARP(AllStocks!$I$4:$I$255)</f>
        <v>3.276275482683142E-4</v>
      </c>
      <c r="J10" s="10">
        <v>7.1841952782075003E-5</v>
      </c>
      <c r="K10" s="10">
        <v>1.7490784220130679E-4</v>
      </c>
      <c r="L10" s="13">
        <v>2.5329464298327249E-3</v>
      </c>
      <c r="M10" s="17">
        <v>0.24256406080741194</v>
      </c>
      <c r="N10" s="12">
        <v>0.3</v>
      </c>
      <c r="O10" s="5"/>
    </row>
    <row r="11" spans="1:15" x14ac:dyDescent="0.25">
      <c r="A11" s="2" t="s">
        <v>11</v>
      </c>
      <c r="B11" s="5">
        <v>7.4438822639782921E-5</v>
      </c>
      <c r="C11" s="5">
        <v>8.6511559030585738E-5</v>
      </c>
      <c r="D11" s="5">
        <v>7.6452215765708989E-5</v>
      </c>
      <c r="E11" s="5">
        <v>9.4562337132994868E-5</v>
      </c>
      <c r="F11" s="5">
        <v>9.6691281486348322E-5</v>
      </c>
      <c r="G11" s="5">
        <v>8.363271100684635E-5</v>
      </c>
      <c r="H11" s="5">
        <v>5.7414175544079581E-5</v>
      </c>
      <c r="I11" s="5">
        <v>7.1841952782075003E-5</v>
      </c>
      <c r="J11" s="5">
        <f>VARP(AllStocks!$J$4:$J$255)</f>
        <v>1.7859953129354528E-4</v>
      </c>
      <c r="K11" s="10">
        <v>1.0617051750507461E-4</v>
      </c>
      <c r="L11" s="13">
        <v>-5.3895537308984345E-4</v>
      </c>
      <c r="M11" s="17">
        <v>0</v>
      </c>
      <c r="N11" s="12">
        <v>0.3</v>
      </c>
      <c r="O11" s="5"/>
    </row>
    <row r="12" spans="1:15" ht="15.75" thickBot="1" x14ac:dyDescent="0.3">
      <c r="A12" s="3" t="s">
        <v>12</v>
      </c>
      <c r="B12" s="6">
        <v>1.56607165407193E-4</v>
      </c>
      <c r="C12" s="6">
        <v>1.0967672639664264E-4</v>
      </c>
      <c r="D12" s="6">
        <v>1.4032748681807897E-4</v>
      </c>
      <c r="E12" s="6">
        <v>1.82558143840824E-4</v>
      </c>
      <c r="F12" s="6">
        <v>1.7063374134631344E-4</v>
      </c>
      <c r="G12" s="6">
        <v>9.4112160524071489E-5</v>
      </c>
      <c r="H12" s="6">
        <v>8.230196289392575E-5</v>
      </c>
      <c r="I12" s="6">
        <v>1.7490784220130679E-4</v>
      </c>
      <c r="J12" s="6">
        <v>1.0617051750507461E-4</v>
      </c>
      <c r="K12" s="6">
        <f>VARP(AllStocks!$K$4:$K$255)</f>
        <v>3.9198038670866102E-4</v>
      </c>
      <c r="L12" s="13">
        <v>6.6046542415688198E-4</v>
      </c>
      <c r="M12" s="17">
        <v>0</v>
      </c>
      <c r="N12" s="12">
        <v>0.3</v>
      </c>
      <c r="O12" s="5"/>
    </row>
    <row r="13" spans="1:15" x14ac:dyDescent="0.25">
      <c r="B13">
        <f>M3</f>
        <v>0</v>
      </c>
      <c r="C13">
        <f>M4</f>
        <v>0.14831623736120103</v>
      </c>
      <c r="D13">
        <f>M5</f>
        <v>0.25466570256528842</v>
      </c>
      <c r="E13">
        <f>M6</f>
        <v>0</v>
      </c>
      <c r="F13">
        <f>M7</f>
        <v>5.8755911168106309E-7</v>
      </c>
      <c r="G13">
        <f>M8</f>
        <v>5.4452418430366765E-2</v>
      </c>
      <c r="H13">
        <f>M9</f>
        <v>0.3</v>
      </c>
      <c r="I13">
        <f>M10</f>
        <v>0.24256406080741194</v>
      </c>
      <c r="J13">
        <f>M11</f>
        <v>0</v>
      </c>
      <c r="K13">
        <f>M12</f>
        <v>0</v>
      </c>
      <c r="L13" s="14">
        <f>SUMPRODUCT(L3:L12,M3:M12)</f>
        <v>1.5000000012524565E-3</v>
      </c>
      <c r="M13" s="18">
        <f>SUM(M3:M12)</f>
        <v>0.99999900672337994</v>
      </c>
    </row>
    <row r="14" spans="1:15" x14ac:dyDescent="0.25">
      <c r="L14" s="13">
        <v>1.5E-3</v>
      </c>
      <c r="M14" s="19">
        <v>1</v>
      </c>
    </row>
    <row r="15" spans="1:15" ht="15.75" thickBot="1" x14ac:dyDescent="0.3"/>
    <row r="16" spans="1:15" x14ac:dyDescent="0.25">
      <c r="A16" s="7" t="s">
        <v>16</v>
      </c>
      <c r="B16" s="4" t="s">
        <v>3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10</v>
      </c>
      <c r="J16" s="4" t="s">
        <v>11</v>
      </c>
      <c r="K16" s="4" t="s">
        <v>12</v>
      </c>
    </row>
    <row r="17" spans="1:13" x14ac:dyDescent="0.25">
      <c r="A17" s="2" t="s">
        <v>3</v>
      </c>
      <c r="B17" s="5">
        <f>B$13*$M3</f>
        <v>0</v>
      </c>
      <c r="C17" s="5">
        <f t="shared" ref="C17:K17" si="0">C$13*$M3</f>
        <v>0</v>
      </c>
      <c r="D17" s="5">
        <f t="shared" si="0"/>
        <v>0</v>
      </c>
      <c r="E17" s="5">
        <f t="shared" si="0"/>
        <v>0</v>
      </c>
      <c r="F17" s="5">
        <f t="shared" si="0"/>
        <v>0</v>
      </c>
      <c r="G17" s="5">
        <f t="shared" si="0"/>
        <v>0</v>
      </c>
      <c r="H17" s="5">
        <f t="shared" si="0"/>
        <v>0</v>
      </c>
      <c r="I17" s="5">
        <f t="shared" si="0"/>
        <v>0</v>
      </c>
      <c r="J17" s="5">
        <f t="shared" si="0"/>
        <v>0</v>
      </c>
      <c r="K17" s="5">
        <f t="shared" si="0"/>
        <v>0</v>
      </c>
    </row>
    <row r="18" spans="1:13" x14ac:dyDescent="0.25">
      <c r="A18" s="2" t="s">
        <v>4</v>
      </c>
      <c r="B18" s="5">
        <f t="shared" ref="B18:K18" si="1">B$13*$M4</f>
        <v>0</v>
      </c>
      <c r="C18" s="5">
        <f t="shared" si="1"/>
        <v>2.1997706264984124E-2</v>
      </c>
      <c r="D18" s="5">
        <f t="shared" si="1"/>
        <v>3.7771058789430337E-2</v>
      </c>
      <c r="E18" s="5">
        <f t="shared" si="1"/>
        <v>0</v>
      </c>
      <c r="F18" s="5">
        <f t="shared" si="1"/>
        <v>8.7144556671824984E-8</v>
      </c>
      <c r="G18" s="5">
        <f t="shared" si="1"/>
        <v>8.0761778168097157E-3</v>
      </c>
      <c r="H18" s="5">
        <f t="shared" si="1"/>
        <v>4.4494871208360307E-2</v>
      </c>
      <c r="I18" s="5">
        <f t="shared" si="1"/>
        <v>3.597618881800891E-2</v>
      </c>
      <c r="J18" s="5">
        <f t="shared" si="1"/>
        <v>0</v>
      </c>
      <c r="K18" s="5">
        <f t="shared" si="1"/>
        <v>0</v>
      </c>
    </row>
    <row r="19" spans="1:13" x14ac:dyDescent="0.25">
      <c r="A19" s="2" t="s">
        <v>5</v>
      </c>
      <c r="B19" s="5">
        <f t="shared" ref="B19:K19" si="2">B$13*$M5</f>
        <v>0</v>
      </c>
      <c r="C19" s="5">
        <f t="shared" si="2"/>
        <v>3.7771058789430337E-2</v>
      </c>
      <c r="D19" s="5">
        <f t="shared" si="2"/>
        <v>6.4854620063071952E-2</v>
      </c>
      <c r="E19" s="5">
        <f t="shared" si="2"/>
        <v>0</v>
      </c>
      <c r="F19" s="5">
        <f t="shared" si="2"/>
        <v>1.4963115397489469E-7</v>
      </c>
      <c r="G19" s="5">
        <f t="shared" si="2"/>
        <v>1.3867163395948411E-2</v>
      </c>
      <c r="H19" s="5">
        <f t="shared" si="2"/>
        <v>7.6399710769586529E-2</v>
      </c>
      <c r="I19" s="5">
        <f t="shared" si="2"/>
        <v>6.1772746962608906E-2</v>
      </c>
      <c r="J19" s="5">
        <f t="shared" si="2"/>
        <v>0</v>
      </c>
      <c r="K19" s="5">
        <f t="shared" si="2"/>
        <v>0</v>
      </c>
    </row>
    <row r="20" spans="1:13" x14ac:dyDescent="0.25">
      <c r="A20" s="2" t="s">
        <v>6</v>
      </c>
      <c r="B20" s="5">
        <f t="shared" ref="B20:K20" si="3">B$13*$M6</f>
        <v>0</v>
      </c>
      <c r="C20" s="5">
        <f t="shared" si="3"/>
        <v>0</v>
      </c>
      <c r="D20" s="5">
        <f t="shared" si="3"/>
        <v>0</v>
      </c>
      <c r="E20" s="5">
        <f t="shared" si="3"/>
        <v>0</v>
      </c>
      <c r="F20" s="5">
        <f t="shared" si="3"/>
        <v>0</v>
      </c>
      <c r="G20" s="5">
        <f t="shared" si="3"/>
        <v>0</v>
      </c>
      <c r="H20" s="5">
        <f t="shared" si="3"/>
        <v>0</v>
      </c>
      <c r="I20" s="5">
        <f t="shared" si="3"/>
        <v>0</v>
      </c>
      <c r="J20" s="5">
        <f t="shared" si="3"/>
        <v>0</v>
      </c>
      <c r="K20" s="5">
        <f t="shared" si="3"/>
        <v>0</v>
      </c>
    </row>
    <row r="21" spans="1:13" x14ac:dyDescent="0.25">
      <c r="A21" s="2" t="s">
        <v>7</v>
      </c>
      <c r="B21" s="5">
        <f t="shared" ref="B21:K21" si="4">B$13*$M7</f>
        <v>0</v>
      </c>
      <c r="C21" s="5">
        <f t="shared" si="4"/>
        <v>8.7144556671824984E-8</v>
      </c>
      <c r="D21" s="5">
        <f t="shared" si="4"/>
        <v>1.4963115397489469E-7</v>
      </c>
      <c r="E21" s="5">
        <f t="shared" si="4"/>
        <v>0</v>
      </c>
      <c r="F21" s="5">
        <f t="shared" si="4"/>
        <v>3.4522570971943998E-13</v>
      </c>
      <c r="G21" s="5">
        <f t="shared" si="4"/>
        <v>3.1994014601831844E-8</v>
      </c>
      <c r="H21" s="5">
        <f t="shared" si="4"/>
        <v>1.7626773350431893E-7</v>
      </c>
      <c r="I21" s="5">
        <f t="shared" si="4"/>
        <v>1.4252072409375433E-7</v>
      </c>
      <c r="J21" s="5">
        <f t="shared" si="4"/>
        <v>0</v>
      </c>
      <c r="K21" s="5">
        <f t="shared" si="4"/>
        <v>0</v>
      </c>
    </row>
    <row r="22" spans="1:13" x14ac:dyDescent="0.25">
      <c r="A22" s="2" t="s">
        <v>8</v>
      </c>
      <c r="B22" s="5">
        <f t="shared" ref="B22:K22" si="5">B$13*$M8</f>
        <v>0</v>
      </c>
      <c r="C22" s="5">
        <f t="shared" si="5"/>
        <v>8.0761778168097157E-3</v>
      </c>
      <c r="D22" s="5">
        <f t="shared" si="5"/>
        <v>1.3867163395948411E-2</v>
      </c>
      <c r="E22" s="5">
        <f t="shared" si="5"/>
        <v>0</v>
      </c>
      <c r="F22" s="5">
        <f t="shared" si="5"/>
        <v>3.1994014601831844E-8</v>
      </c>
      <c r="G22" s="5">
        <f t="shared" si="5"/>
        <v>2.965065872915746E-3</v>
      </c>
      <c r="H22" s="5">
        <f t="shared" si="5"/>
        <v>1.6335725529110029E-2</v>
      </c>
      <c r="I22" s="5">
        <f t="shared" si="5"/>
        <v>1.3208199735254124E-2</v>
      </c>
      <c r="J22" s="5">
        <f t="shared" si="5"/>
        <v>0</v>
      </c>
      <c r="K22" s="5">
        <f t="shared" si="5"/>
        <v>0</v>
      </c>
    </row>
    <row r="23" spans="1:13" x14ac:dyDescent="0.25">
      <c r="A23" s="2" t="s">
        <v>9</v>
      </c>
      <c r="B23" s="5">
        <f t="shared" ref="B23:K23" si="6">B$13*$M9</f>
        <v>0</v>
      </c>
      <c r="C23" s="5">
        <f t="shared" si="6"/>
        <v>4.4494871208360307E-2</v>
      </c>
      <c r="D23" s="5">
        <f t="shared" si="6"/>
        <v>7.6399710769586529E-2</v>
      </c>
      <c r="E23" s="5">
        <f t="shared" si="6"/>
        <v>0</v>
      </c>
      <c r="F23" s="5">
        <f t="shared" si="6"/>
        <v>1.7626773350431893E-7</v>
      </c>
      <c r="G23" s="5">
        <f t="shared" si="6"/>
        <v>1.6335725529110029E-2</v>
      </c>
      <c r="H23" s="5">
        <f t="shared" si="6"/>
        <v>0.09</v>
      </c>
      <c r="I23" s="5">
        <f t="shared" si="6"/>
        <v>7.2769218242223585E-2</v>
      </c>
      <c r="J23" s="5">
        <f t="shared" si="6"/>
        <v>0</v>
      </c>
      <c r="K23" s="5">
        <f t="shared" si="6"/>
        <v>0</v>
      </c>
    </row>
    <row r="24" spans="1:13" x14ac:dyDescent="0.25">
      <c r="A24" s="2" t="s">
        <v>10</v>
      </c>
      <c r="B24" s="5">
        <f t="shared" ref="B24:K24" si="7">B$13*$M10</f>
        <v>0</v>
      </c>
      <c r="C24" s="5">
        <f t="shared" si="7"/>
        <v>3.597618881800891E-2</v>
      </c>
      <c r="D24" s="5">
        <f t="shared" si="7"/>
        <v>6.1772746962608906E-2</v>
      </c>
      <c r="E24" s="5">
        <f t="shared" si="7"/>
        <v>0</v>
      </c>
      <c r="F24" s="5">
        <f t="shared" si="7"/>
        <v>1.4252072409375433E-7</v>
      </c>
      <c r="G24" s="5">
        <f t="shared" si="7"/>
        <v>1.3208199735254124E-2</v>
      </c>
      <c r="H24" s="5">
        <f t="shared" si="7"/>
        <v>7.2769218242223585E-2</v>
      </c>
      <c r="I24" s="5">
        <f t="shared" si="7"/>
        <v>5.8837323595381838E-2</v>
      </c>
      <c r="J24" s="5">
        <f t="shared" si="7"/>
        <v>0</v>
      </c>
      <c r="K24" s="5">
        <f t="shared" si="7"/>
        <v>0</v>
      </c>
    </row>
    <row r="25" spans="1:13" x14ac:dyDescent="0.25">
      <c r="A25" s="2" t="s">
        <v>11</v>
      </c>
      <c r="B25" s="5">
        <f t="shared" ref="B25:K25" si="8">B$13*$M11</f>
        <v>0</v>
      </c>
      <c r="C25" s="5">
        <f t="shared" si="8"/>
        <v>0</v>
      </c>
      <c r="D25" s="5">
        <f t="shared" si="8"/>
        <v>0</v>
      </c>
      <c r="E25" s="5">
        <f t="shared" si="8"/>
        <v>0</v>
      </c>
      <c r="F25" s="5">
        <f t="shared" si="8"/>
        <v>0</v>
      </c>
      <c r="G25" s="5">
        <f t="shared" si="8"/>
        <v>0</v>
      </c>
      <c r="H25" s="5">
        <f t="shared" si="8"/>
        <v>0</v>
      </c>
      <c r="I25" s="5">
        <f t="shared" si="8"/>
        <v>0</v>
      </c>
      <c r="J25" s="5">
        <f t="shared" si="8"/>
        <v>0</v>
      </c>
      <c r="K25" s="5">
        <f t="shared" si="8"/>
        <v>0</v>
      </c>
    </row>
    <row r="26" spans="1:13" ht="15.75" thickBot="1" x14ac:dyDescent="0.3">
      <c r="A26" s="3" t="s">
        <v>12</v>
      </c>
      <c r="B26" s="5">
        <f t="shared" ref="B26:K26" si="9">B$13*$M12</f>
        <v>0</v>
      </c>
      <c r="C26" s="5">
        <f t="shared" si="9"/>
        <v>0</v>
      </c>
      <c r="D26" s="5">
        <f t="shared" si="9"/>
        <v>0</v>
      </c>
      <c r="E26" s="5">
        <f t="shared" si="9"/>
        <v>0</v>
      </c>
      <c r="F26" s="5">
        <f t="shared" si="9"/>
        <v>0</v>
      </c>
      <c r="G26" s="5">
        <f t="shared" si="9"/>
        <v>0</v>
      </c>
      <c r="H26" s="5">
        <f t="shared" si="9"/>
        <v>0</v>
      </c>
      <c r="I26" s="5">
        <f t="shared" si="9"/>
        <v>0</v>
      </c>
      <c r="J26" s="5">
        <f t="shared" si="9"/>
        <v>0</v>
      </c>
      <c r="K26" s="5">
        <f t="shared" si="9"/>
        <v>0</v>
      </c>
      <c r="M26" s="16">
        <f>SUMPRODUCT(B3:K12,B17:K26)</f>
        <v>1.0992962972157935E-4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235" workbookViewId="0">
      <selection activeCell="C3" sqref="C3:C254"/>
    </sheetView>
  </sheetViews>
  <sheetFormatPr defaultRowHeight="15" x14ac:dyDescent="0.25"/>
  <cols>
    <col min="1" max="1" width="10.7109375" bestFit="1" customWidth="1"/>
    <col min="3" max="3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f>AVERAGE(C3:C254)</f>
        <v>6.1312578621255454E-4</v>
      </c>
      <c r="E1">
        <f>_xlfn.STDEV.S(C3:C254)</f>
        <v>1.5064768663273951E-2</v>
      </c>
    </row>
    <row r="2" spans="1:5" x14ac:dyDescent="0.25">
      <c r="A2" s="1">
        <v>43031</v>
      </c>
      <c r="B2">
        <v>968.45001200000002</v>
      </c>
    </row>
    <row r="3" spans="1:5" x14ac:dyDescent="0.25">
      <c r="A3" s="1">
        <v>43032</v>
      </c>
      <c r="B3">
        <v>970.53997800000002</v>
      </c>
      <c r="C3">
        <f>(B3-B2)/B2</f>
        <v>2.1580525314712929E-3</v>
      </c>
    </row>
    <row r="4" spans="1:5" x14ac:dyDescent="0.25">
      <c r="A4" s="1">
        <v>43033</v>
      </c>
      <c r="B4">
        <v>973.330017</v>
      </c>
      <c r="C4">
        <f>(B4-B3)/B3</f>
        <v>2.874728566822601E-3</v>
      </c>
    </row>
    <row r="5" spans="1:5" x14ac:dyDescent="0.25">
      <c r="A5" s="1">
        <v>43034</v>
      </c>
      <c r="B5">
        <v>972.55999799999995</v>
      </c>
      <c r="C5">
        <f t="shared" ref="C5:C68" si="0">(B5-B4)/B4</f>
        <v>-7.911181064500629E-4</v>
      </c>
    </row>
    <row r="6" spans="1:5" x14ac:dyDescent="0.25">
      <c r="A6" s="1">
        <v>43035</v>
      </c>
      <c r="B6">
        <v>1019.27002</v>
      </c>
      <c r="C6">
        <f t="shared" si="0"/>
        <v>4.8027907888516817E-2</v>
      </c>
    </row>
    <row r="7" spans="1:5" x14ac:dyDescent="0.25">
      <c r="A7" s="1">
        <v>43038</v>
      </c>
      <c r="B7">
        <v>1017.1099850000001</v>
      </c>
      <c r="C7">
        <f t="shared" si="0"/>
        <v>-2.1191980119262149E-3</v>
      </c>
    </row>
    <row r="8" spans="1:5" x14ac:dyDescent="0.25">
      <c r="A8" s="1">
        <v>43039</v>
      </c>
      <c r="B8">
        <v>1016.6400149999999</v>
      </c>
      <c r="C8">
        <f t="shared" si="0"/>
        <v>-4.6206409034525703E-4</v>
      </c>
    </row>
    <row r="9" spans="1:5" x14ac:dyDescent="0.25">
      <c r="A9" s="1">
        <v>43040</v>
      </c>
      <c r="B9">
        <v>1025.5</v>
      </c>
      <c r="C9">
        <f t="shared" si="0"/>
        <v>8.7149678050003291E-3</v>
      </c>
    </row>
    <row r="10" spans="1:5" x14ac:dyDescent="0.25">
      <c r="A10" s="1">
        <v>43041</v>
      </c>
      <c r="B10">
        <v>1025.579956</v>
      </c>
      <c r="C10">
        <f t="shared" si="0"/>
        <v>7.796782057536648E-5</v>
      </c>
    </row>
    <row r="11" spans="1:5" x14ac:dyDescent="0.25">
      <c r="A11" s="1">
        <v>43042</v>
      </c>
      <c r="B11">
        <v>1032.4799800000001</v>
      </c>
      <c r="C11">
        <f t="shared" si="0"/>
        <v>6.7279240001059748E-3</v>
      </c>
    </row>
    <row r="12" spans="1:5" x14ac:dyDescent="0.25">
      <c r="A12" s="1">
        <v>43045</v>
      </c>
      <c r="B12">
        <v>1025.900024</v>
      </c>
      <c r="C12">
        <f t="shared" si="0"/>
        <v>-6.3729623115791924E-3</v>
      </c>
    </row>
    <row r="13" spans="1:5" x14ac:dyDescent="0.25">
      <c r="A13" s="1">
        <v>43046</v>
      </c>
      <c r="B13">
        <v>1033.329956</v>
      </c>
      <c r="C13">
        <f t="shared" si="0"/>
        <v>7.2423548359328311E-3</v>
      </c>
    </row>
    <row r="14" spans="1:5" x14ac:dyDescent="0.25">
      <c r="A14" s="1">
        <v>43047</v>
      </c>
      <c r="B14">
        <v>1039.849976</v>
      </c>
      <c r="C14">
        <f t="shared" si="0"/>
        <v>6.3097173967924056E-3</v>
      </c>
    </row>
    <row r="15" spans="1:5" x14ac:dyDescent="0.25">
      <c r="A15" s="1">
        <v>43048</v>
      </c>
      <c r="B15">
        <v>1031.26001</v>
      </c>
      <c r="C15">
        <f t="shared" si="0"/>
        <v>-8.2607743407785619E-3</v>
      </c>
    </row>
    <row r="16" spans="1:5" x14ac:dyDescent="0.25">
      <c r="A16" s="1">
        <v>43049</v>
      </c>
      <c r="B16">
        <v>1028.0699460000001</v>
      </c>
      <c r="C16">
        <f t="shared" si="0"/>
        <v>-3.0933653676727879E-3</v>
      </c>
    </row>
    <row r="17" spans="1:3" x14ac:dyDescent="0.25">
      <c r="A17" s="1">
        <v>43052</v>
      </c>
      <c r="B17">
        <v>1025.75</v>
      </c>
      <c r="C17">
        <f t="shared" si="0"/>
        <v>-2.2566032681205065E-3</v>
      </c>
    </row>
    <row r="18" spans="1:3" x14ac:dyDescent="0.25">
      <c r="A18" s="1">
        <v>43053</v>
      </c>
      <c r="B18">
        <v>1026</v>
      </c>
      <c r="C18">
        <f t="shared" si="0"/>
        <v>2.4372410431391665E-4</v>
      </c>
    </row>
    <row r="19" spans="1:3" x14ac:dyDescent="0.25">
      <c r="A19" s="1">
        <v>43054</v>
      </c>
      <c r="B19">
        <v>1020.909973</v>
      </c>
      <c r="C19">
        <f t="shared" si="0"/>
        <v>-4.9610399610136094E-3</v>
      </c>
    </row>
    <row r="20" spans="1:3" x14ac:dyDescent="0.25">
      <c r="A20" s="1">
        <v>43055</v>
      </c>
      <c r="B20">
        <v>1032.5</v>
      </c>
      <c r="C20">
        <f t="shared" si="0"/>
        <v>1.1352643530302709E-2</v>
      </c>
    </row>
    <row r="21" spans="1:3" x14ac:dyDescent="0.25">
      <c r="A21" s="1">
        <v>43056</v>
      </c>
      <c r="B21">
        <v>1019.090027</v>
      </c>
      <c r="C21">
        <f t="shared" si="0"/>
        <v>-1.2987867312348703E-2</v>
      </c>
    </row>
    <row r="22" spans="1:3" x14ac:dyDescent="0.25">
      <c r="A22" s="1">
        <v>43059</v>
      </c>
      <c r="B22">
        <v>1018.380005</v>
      </c>
      <c r="C22">
        <f t="shared" si="0"/>
        <v>-6.9672156648431299E-4</v>
      </c>
    </row>
    <row r="23" spans="1:3" x14ac:dyDescent="0.25">
      <c r="A23" s="1">
        <v>43060</v>
      </c>
      <c r="B23">
        <v>1034.48999</v>
      </c>
      <c r="C23">
        <f t="shared" si="0"/>
        <v>1.5819227519102804E-2</v>
      </c>
    </row>
    <row r="24" spans="1:3" x14ac:dyDescent="0.25">
      <c r="A24" s="1">
        <v>43061</v>
      </c>
      <c r="B24">
        <v>1035.959961</v>
      </c>
      <c r="C24">
        <f t="shared" si="0"/>
        <v>1.4209620336683845E-3</v>
      </c>
    </row>
    <row r="25" spans="1:3" x14ac:dyDescent="0.25">
      <c r="A25" s="1">
        <v>43063</v>
      </c>
      <c r="B25">
        <v>1040.6099850000001</v>
      </c>
      <c r="C25">
        <f t="shared" si="0"/>
        <v>4.4886136289586098E-3</v>
      </c>
    </row>
    <row r="26" spans="1:3" x14ac:dyDescent="0.25">
      <c r="A26" s="1">
        <v>43066</v>
      </c>
      <c r="B26">
        <v>1054.209961</v>
      </c>
      <c r="C26">
        <f t="shared" si="0"/>
        <v>1.3069234579754651E-2</v>
      </c>
    </row>
    <row r="27" spans="1:3" x14ac:dyDescent="0.25">
      <c r="A27" s="1">
        <v>43067</v>
      </c>
      <c r="B27">
        <v>1047.410034</v>
      </c>
      <c r="C27">
        <f t="shared" si="0"/>
        <v>-6.4502587260224387E-3</v>
      </c>
    </row>
    <row r="28" spans="1:3" x14ac:dyDescent="0.25">
      <c r="A28" s="1">
        <v>43068</v>
      </c>
      <c r="B28">
        <v>1021.659973</v>
      </c>
      <c r="C28">
        <f t="shared" si="0"/>
        <v>-2.4584508610884626E-2</v>
      </c>
    </row>
    <row r="29" spans="1:3" x14ac:dyDescent="0.25">
      <c r="A29" s="1">
        <v>43069</v>
      </c>
      <c r="B29">
        <v>1021.409973</v>
      </c>
      <c r="C29">
        <f t="shared" si="0"/>
        <v>-2.4469980874938319E-4</v>
      </c>
    </row>
    <row r="30" spans="1:3" x14ac:dyDescent="0.25">
      <c r="A30" s="1">
        <v>43070</v>
      </c>
      <c r="B30">
        <v>1010.169983</v>
      </c>
      <c r="C30">
        <f t="shared" si="0"/>
        <v>-1.1004386384623673E-2</v>
      </c>
    </row>
    <row r="31" spans="1:3" x14ac:dyDescent="0.25">
      <c r="A31" s="1">
        <v>43073</v>
      </c>
      <c r="B31">
        <v>998.67999299999997</v>
      </c>
      <c r="C31">
        <f t="shared" si="0"/>
        <v>-1.1374313425822746E-2</v>
      </c>
    </row>
    <row r="32" spans="1:3" x14ac:dyDescent="0.25">
      <c r="A32" s="1">
        <v>43074</v>
      </c>
      <c r="B32">
        <v>1005.150024</v>
      </c>
      <c r="C32">
        <f t="shared" si="0"/>
        <v>6.4785827746126311E-3</v>
      </c>
    </row>
    <row r="33" spans="1:3" x14ac:dyDescent="0.25">
      <c r="A33" s="1">
        <v>43075</v>
      </c>
      <c r="B33">
        <v>1018.380005</v>
      </c>
      <c r="C33">
        <f t="shared" si="0"/>
        <v>1.3162195377911022E-2</v>
      </c>
    </row>
    <row r="34" spans="1:3" x14ac:dyDescent="0.25">
      <c r="A34" s="1">
        <v>43076</v>
      </c>
      <c r="B34">
        <v>1030.9300539999999</v>
      </c>
      <c r="C34">
        <f t="shared" si="0"/>
        <v>1.232354223215522E-2</v>
      </c>
    </row>
    <row r="35" spans="1:3" x14ac:dyDescent="0.25">
      <c r="A35" s="1">
        <v>43077</v>
      </c>
      <c r="B35">
        <v>1037.0500489999999</v>
      </c>
      <c r="C35">
        <f t="shared" si="0"/>
        <v>5.9363823726493259E-3</v>
      </c>
    </row>
    <row r="36" spans="1:3" x14ac:dyDescent="0.25">
      <c r="A36" s="1">
        <v>43080</v>
      </c>
      <c r="B36">
        <v>1041.099976</v>
      </c>
      <c r="C36">
        <f t="shared" si="0"/>
        <v>3.9052377500056659E-3</v>
      </c>
    </row>
    <row r="37" spans="1:3" x14ac:dyDescent="0.25">
      <c r="A37" s="1">
        <v>43081</v>
      </c>
      <c r="B37">
        <v>1040.4799800000001</v>
      </c>
      <c r="C37">
        <f t="shared" si="0"/>
        <v>-5.9552013667504009E-4</v>
      </c>
    </row>
    <row r="38" spans="1:3" x14ac:dyDescent="0.25">
      <c r="A38" s="1">
        <v>43082</v>
      </c>
      <c r="B38">
        <v>1040.6099850000001</v>
      </c>
      <c r="C38">
        <f t="shared" si="0"/>
        <v>1.2494714218334391E-4</v>
      </c>
    </row>
    <row r="39" spans="1:3" x14ac:dyDescent="0.25">
      <c r="A39" s="1">
        <v>43083</v>
      </c>
      <c r="B39">
        <v>1049.150024</v>
      </c>
      <c r="C39">
        <f t="shared" si="0"/>
        <v>8.2067624980553863E-3</v>
      </c>
    </row>
    <row r="40" spans="1:3" x14ac:dyDescent="0.25">
      <c r="A40" s="1">
        <v>43084</v>
      </c>
      <c r="B40">
        <v>1064.1899410000001</v>
      </c>
      <c r="C40">
        <f t="shared" si="0"/>
        <v>1.433533494347998E-2</v>
      </c>
    </row>
    <row r="41" spans="1:3" x14ac:dyDescent="0.25">
      <c r="A41" s="1">
        <v>43087</v>
      </c>
      <c r="B41">
        <v>1077.1400149999999</v>
      </c>
      <c r="C41">
        <f t="shared" si="0"/>
        <v>1.2168949828477901E-2</v>
      </c>
    </row>
    <row r="42" spans="1:3" x14ac:dyDescent="0.25">
      <c r="A42" s="1">
        <v>43088</v>
      </c>
      <c r="B42">
        <v>1070.6800539999999</v>
      </c>
      <c r="C42">
        <f t="shared" si="0"/>
        <v>-5.9973270977218517E-3</v>
      </c>
    </row>
    <row r="43" spans="1:3" x14ac:dyDescent="0.25">
      <c r="A43" s="1">
        <v>43089</v>
      </c>
      <c r="B43">
        <v>1064.9499510000001</v>
      </c>
      <c r="C43">
        <f t="shared" si="0"/>
        <v>-5.3518350123293434E-3</v>
      </c>
    </row>
    <row r="44" spans="1:3" x14ac:dyDescent="0.25">
      <c r="A44" s="1">
        <v>43090</v>
      </c>
      <c r="B44">
        <v>1063.630005</v>
      </c>
      <c r="C44">
        <f t="shared" si="0"/>
        <v>-1.239444162385874E-3</v>
      </c>
    </row>
    <row r="45" spans="1:3" x14ac:dyDescent="0.25">
      <c r="A45" s="1">
        <v>43091</v>
      </c>
      <c r="B45">
        <v>1060.119995</v>
      </c>
      <c r="C45">
        <f t="shared" si="0"/>
        <v>-3.3000291299604373E-3</v>
      </c>
    </row>
    <row r="46" spans="1:3" x14ac:dyDescent="0.25">
      <c r="A46" s="1">
        <v>43095</v>
      </c>
      <c r="B46">
        <v>1056.73999</v>
      </c>
      <c r="C46">
        <f t="shared" si="0"/>
        <v>-3.1883230350730086E-3</v>
      </c>
    </row>
    <row r="47" spans="1:3" x14ac:dyDescent="0.25">
      <c r="A47" s="1">
        <v>43096</v>
      </c>
      <c r="B47">
        <v>1049.369995</v>
      </c>
      <c r="C47">
        <f t="shared" si="0"/>
        <v>-6.9742747220155991E-3</v>
      </c>
    </row>
    <row r="48" spans="1:3" x14ac:dyDescent="0.25">
      <c r="A48" s="1">
        <v>43097</v>
      </c>
      <c r="B48">
        <v>1048.1400149999999</v>
      </c>
      <c r="C48">
        <f t="shared" si="0"/>
        <v>-1.1721127970693204E-3</v>
      </c>
    </row>
    <row r="49" spans="1:3" x14ac:dyDescent="0.25">
      <c r="A49" s="1">
        <v>43098</v>
      </c>
      <c r="B49">
        <v>1046.400024</v>
      </c>
      <c r="C49">
        <f t="shared" si="0"/>
        <v>-1.6600749662247351E-3</v>
      </c>
    </row>
    <row r="50" spans="1:3" x14ac:dyDescent="0.25">
      <c r="A50" s="1">
        <v>43102</v>
      </c>
      <c r="B50">
        <v>1065</v>
      </c>
      <c r="C50">
        <f t="shared" si="0"/>
        <v>1.7775206014330108E-2</v>
      </c>
    </row>
    <row r="51" spans="1:3" x14ac:dyDescent="0.25">
      <c r="A51" s="1">
        <v>43103</v>
      </c>
      <c r="B51">
        <v>1082.4799800000001</v>
      </c>
      <c r="C51">
        <f t="shared" si="0"/>
        <v>1.6413126760563446E-2</v>
      </c>
    </row>
    <row r="52" spans="1:3" x14ac:dyDescent="0.25">
      <c r="A52" s="1">
        <v>43104</v>
      </c>
      <c r="B52">
        <v>1086.400024</v>
      </c>
      <c r="C52">
        <f t="shared" si="0"/>
        <v>3.6213547339692706E-3</v>
      </c>
    </row>
    <row r="53" spans="1:3" x14ac:dyDescent="0.25">
      <c r="A53" s="1">
        <v>43105</v>
      </c>
      <c r="B53">
        <v>1102.2299800000001</v>
      </c>
      <c r="C53">
        <f t="shared" si="0"/>
        <v>1.457101956028679E-2</v>
      </c>
    </row>
    <row r="54" spans="1:3" x14ac:dyDescent="0.25">
      <c r="A54" s="1">
        <v>43108</v>
      </c>
      <c r="B54">
        <v>1106.9399410000001</v>
      </c>
      <c r="C54">
        <f t="shared" si="0"/>
        <v>4.2731200252782283E-3</v>
      </c>
    </row>
    <row r="55" spans="1:3" x14ac:dyDescent="0.25">
      <c r="A55" s="1">
        <v>43109</v>
      </c>
      <c r="B55">
        <v>1106.26001</v>
      </c>
      <c r="C55">
        <f t="shared" si="0"/>
        <v>-6.1424380385613367E-4</v>
      </c>
    </row>
    <row r="56" spans="1:3" x14ac:dyDescent="0.25">
      <c r="A56" s="1">
        <v>43110</v>
      </c>
      <c r="B56">
        <v>1102.6099850000001</v>
      </c>
      <c r="C56">
        <f t="shared" si="0"/>
        <v>-3.2994277719574391E-3</v>
      </c>
    </row>
    <row r="57" spans="1:3" x14ac:dyDescent="0.25">
      <c r="A57" s="1">
        <v>43111</v>
      </c>
      <c r="B57">
        <v>1105.5200199999999</v>
      </c>
      <c r="C57">
        <f t="shared" si="0"/>
        <v>2.6392242402918922E-3</v>
      </c>
    </row>
    <row r="58" spans="1:3" x14ac:dyDescent="0.25">
      <c r="A58" s="1">
        <v>43112</v>
      </c>
      <c r="B58">
        <v>1122.26001</v>
      </c>
      <c r="C58">
        <f t="shared" si="0"/>
        <v>1.5142186208441558E-2</v>
      </c>
    </row>
    <row r="59" spans="1:3" x14ac:dyDescent="0.25">
      <c r="A59" s="1">
        <v>43116</v>
      </c>
      <c r="B59">
        <v>1121.76001</v>
      </c>
      <c r="C59">
        <f t="shared" si="0"/>
        <v>-4.4552955246084195E-4</v>
      </c>
    </row>
    <row r="60" spans="1:3" x14ac:dyDescent="0.25">
      <c r="A60" s="1">
        <v>43117</v>
      </c>
      <c r="B60">
        <v>1131.9799800000001</v>
      </c>
      <c r="C60">
        <f t="shared" si="0"/>
        <v>9.1106563871893621E-3</v>
      </c>
    </row>
    <row r="61" spans="1:3" x14ac:dyDescent="0.25">
      <c r="A61" s="1">
        <v>43118</v>
      </c>
      <c r="B61">
        <v>1129.790039</v>
      </c>
      <c r="C61">
        <f t="shared" si="0"/>
        <v>-1.9346110697117539E-3</v>
      </c>
    </row>
    <row r="62" spans="1:3" x14ac:dyDescent="0.25">
      <c r="A62" s="1">
        <v>43119</v>
      </c>
      <c r="B62">
        <v>1137.51001</v>
      </c>
      <c r="C62">
        <f t="shared" si="0"/>
        <v>6.8331023761132549E-3</v>
      </c>
    </row>
    <row r="63" spans="1:3" x14ac:dyDescent="0.25">
      <c r="A63" s="1">
        <v>43122</v>
      </c>
      <c r="B63">
        <v>1155.8100589999999</v>
      </c>
      <c r="C63">
        <f t="shared" si="0"/>
        <v>1.6087813592075506E-2</v>
      </c>
    </row>
    <row r="64" spans="1:3" x14ac:dyDescent="0.25">
      <c r="A64" s="1">
        <v>43123</v>
      </c>
      <c r="B64">
        <v>1169.969971</v>
      </c>
      <c r="C64">
        <f t="shared" si="0"/>
        <v>1.2251071782721073E-2</v>
      </c>
    </row>
    <row r="65" spans="1:3" x14ac:dyDescent="0.25">
      <c r="A65" s="1">
        <v>43124</v>
      </c>
      <c r="B65">
        <v>1164.23999</v>
      </c>
      <c r="C65">
        <f t="shared" si="0"/>
        <v>-4.8975453575978599E-3</v>
      </c>
    </row>
    <row r="66" spans="1:3" x14ac:dyDescent="0.25">
      <c r="A66" s="1">
        <v>43125</v>
      </c>
      <c r="B66">
        <v>1170.369995</v>
      </c>
      <c r="C66">
        <f t="shared" si="0"/>
        <v>5.2652417479663984E-3</v>
      </c>
    </row>
    <row r="67" spans="1:3" x14ac:dyDescent="0.25">
      <c r="A67" s="1">
        <v>43126</v>
      </c>
      <c r="B67">
        <v>1175.839966</v>
      </c>
      <c r="C67">
        <f t="shared" si="0"/>
        <v>4.6737108977234045E-3</v>
      </c>
    </row>
    <row r="68" spans="1:3" x14ac:dyDescent="0.25">
      <c r="A68" s="1">
        <v>43129</v>
      </c>
      <c r="B68">
        <v>1175.579956</v>
      </c>
      <c r="C68">
        <f t="shared" si="0"/>
        <v>-2.2112703047887867E-4</v>
      </c>
    </row>
    <row r="69" spans="1:3" x14ac:dyDescent="0.25">
      <c r="A69" s="1">
        <v>43130</v>
      </c>
      <c r="B69">
        <v>1163.6899410000001</v>
      </c>
      <c r="C69">
        <f t="shared" ref="C69:C132" si="1">(B69-B68)/B68</f>
        <v>-1.0114169554622746E-2</v>
      </c>
    </row>
    <row r="70" spans="1:3" x14ac:dyDescent="0.25">
      <c r="A70" s="1">
        <v>43131</v>
      </c>
      <c r="B70">
        <v>1169.9399410000001</v>
      </c>
      <c r="C70">
        <f t="shared" si="1"/>
        <v>5.37084645986469E-3</v>
      </c>
    </row>
    <row r="71" spans="1:3" x14ac:dyDescent="0.25">
      <c r="A71" s="1">
        <v>43132</v>
      </c>
      <c r="B71">
        <v>1167.6999510000001</v>
      </c>
      <c r="C71">
        <f t="shared" si="1"/>
        <v>-1.9146196496936539E-3</v>
      </c>
    </row>
    <row r="72" spans="1:3" x14ac:dyDescent="0.25">
      <c r="A72" s="1">
        <v>43133</v>
      </c>
      <c r="B72">
        <v>1111.900024</v>
      </c>
      <c r="C72">
        <f t="shared" si="1"/>
        <v>-4.7786185956601127E-2</v>
      </c>
    </row>
    <row r="73" spans="1:3" x14ac:dyDescent="0.25">
      <c r="A73" s="1">
        <v>43136</v>
      </c>
      <c r="B73">
        <v>1055.8000489999999</v>
      </c>
      <c r="C73">
        <f t="shared" si="1"/>
        <v>-5.0454153960878129E-2</v>
      </c>
    </row>
    <row r="74" spans="1:3" x14ac:dyDescent="0.25">
      <c r="A74" s="1">
        <v>43137</v>
      </c>
      <c r="B74">
        <v>1080.599976</v>
      </c>
      <c r="C74">
        <f t="shared" si="1"/>
        <v>2.3489226983356606E-2</v>
      </c>
    </row>
    <row r="75" spans="1:3" x14ac:dyDescent="0.25">
      <c r="A75" s="1">
        <v>43138</v>
      </c>
      <c r="B75">
        <v>1048.579956</v>
      </c>
      <c r="C75">
        <f t="shared" si="1"/>
        <v>-2.963170526666746E-2</v>
      </c>
    </row>
    <row r="76" spans="1:3" x14ac:dyDescent="0.25">
      <c r="A76" s="1">
        <v>43139</v>
      </c>
      <c r="B76">
        <v>1001.52002</v>
      </c>
      <c r="C76">
        <f t="shared" si="1"/>
        <v>-4.4879682975744378E-2</v>
      </c>
    </row>
    <row r="77" spans="1:3" x14ac:dyDescent="0.25">
      <c r="A77" s="1">
        <v>43140</v>
      </c>
      <c r="B77">
        <v>1037.780029</v>
      </c>
      <c r="C77">
        <f t="shared" si="1"/>
        <v>3.6204976711299255E-2</v>
      </c>
    </row>
    <row r="78" spans="1:3" x14ac:dyDescent="0.25">
      <c r="A78" s="1">
        <v>43143</v>
      </c>
      <c r="B78">
        <v>1051.9399410000001</v>
      </c>
      <c r="C78">
        <f t="shared" si="1"/>
        <v>1.3644425219518343E-2</v>
      </c>
    </row>
    <row r="79" spans="1:3" x14ac:dyDescent="0.25">
      <c r="A79" s="1">
        <v>43144</v>
      </c>
      <c r="B79">
        <v>1052.099976</v>
      </c>
      <c r="C79">
        <f t="shared" si="1"/>
        <v>1.5213321004595241E-4</v>
      </c>
    </row>
    <row r="80" spans="1:3" x14ac:dyDescent="0.25">
      <c r="A80" s="1">
        <v>43145</v>
      </c>
      <c r="B80">
        <v>1069.6999510000001</v>
      </c>
      <c r="C80">
        <f t="shared" si="1"/>
        <v>1.6728424485773476E-2</v>
      </c>
    </row>
    <row r="81" spans="1:3" x14ac:dyDescent="0.25">
      <c r="A81" s="1">
        <v>43146</v>
      </c>
      <c r="B81">
        <v>1089.5200199999999</v>
      </c>
      <c r="C81">
        <f t="shared" si="1"/>
        <v>1.8528624761991668E-2</v>
      </c>
    </row>
    <row r="82" spans="1:3" x14ac:dyDescent="0.25">
      <c r="A82" s="1">
        <v>43147</v>
      </c>
      <c r="B82">
        <v>1094.8000489999999</v>
      </c>
      <c r="C82">
        <f t="shared" si="1"/>
        <v>4.8461973190726806E-3</v>
      </c>
    </row>
    <row r="83" spans="1:3" x14ac:dyDescent="0.25">
      <c r="A83" s="1">
        <v>43151</v>
      </c>
      <c r="B83">
        <v>1102.459961</v>
      </c>
      <c r="C83">
        <f t="shared" si="1"/>
        <v>6.9966310350430732E-3</v>
      </c>
    </row>
    <row r="84" spans="1:3" x14ac:dyDescent="0.25">
      <c r="A84" s="1">
        <v>43152</v>
      </c>
      <c r="B84">
        <v>1111.339966</v>
      </c>
      <c r="C84">
        <f t="shared" si="1"/>
        <v>8.0547188234802326E-3</v>
      </c>
    </row>
    <row r="85" spans="1:3" x14ac:dyDescent="0.25">
      <c r="A85" s="1">
        <v>43153</v>
      </c>
      <c r="B85">
        <v>1106.630005</v>
      </c>
      <c r="C85">
        <f t="shared" si="1"/>
        <v>-4.2380919827371896E-3</v>
      </c>
    </row>
    <row r="86" spans="1:3" x14ac:dyDescent="0.25">
      <c r="A86" s="1">
        <v>43154</v>
      </c>
      <c r="B86">
        <v>1126.790039</v>
      </c>
      <c r="C86">
        <f t="shared" si="1"/>
        <v>1.8217501702386965E-2</v>
      </c>
    </row>
    <row r="87" spans="1:3" x14ac:dyDescent="0.25">
      <c r="A87" s="1">
        <v>43157</v>
      </c>
      <c r="B87">
        <v>1143.75</v>
      </c>
      <c r="C87">
        <f t="shared" si="1"/>
        <v>1.505157164421829E-2</v>
      </c>
    </row>
    <row r="88" spans="1:3" x14ac:dyDescent="0.25">
      <c r="A88" s="1">
        <v>43158</v>
      </c>
      <c r="B88">
        <v>1118.290039</v>
      </c>
      <c r="C88">
        <f t="shared" si="1"/>
        <v>-2.2260075191256848E-2</v>
      </c>
    </row>
    <row r="89" spans="1:3" x14ac:dyDescent="0.25">
      <c r="A89" s="1">
        <v>43159</v>
      </c>
      <c r="B89">
        <v>1104.7299800000001</v>
      </c>
      <c r="C89">
        <f t="shared" si="1"/>
        <v>-1.2125708471950282E-2</v>
      </c>
    </row>
    <row r="90" spans="1:3" x14ac:dyDescent="0.25">
      <c r="A90" s="1">
        <v>43160</v>
      </c>
      <c r="B90">
        <v>1069.5200199999999</v>
      </c>
      <c r="C90">
        <f t="shared" si="1"/>
        <v>-3.1872005501290129E-2</v>
      </c>
    </row>
    <row r="91" spans="1:3" x14ac:dyDescent="0.25">
      <c r="A91" s="1">
        <v>43161</v>
      </c>
      <c r="B91">
        <v>1078.920044</v>
      </c>
      <c r="C91">
        <f t="shared" si="1"/>
        <v>8.7890117288314355E-3</v>
      </c>
    </row>
    <row r="92" spans="1:3" x14ac:dyDescent="0.25">
      <c r="A92" s="1">
        <v>43164</v>
      </c>
      <c r="B92">
        <v>1090.9300539999999</v>
      </c>
      <c r="C92">
        <f t="shared" si="1"/>
        <v>1.1131510686810418E-2</v>
      </c>
    </row>
    <row r="93" spans="1:3" x14ac:dyDescent="0.25">
      <c r="A93" s="1">
        <v>43165</v>
      </c>
      <c r="B93">
        <v>1095.0600589999999</v>
      </c>
      <c r="C93">
        <f t="shared" si="1"/>
        <v>3.7857651687722071E-3</v>
      </c>
    </row>
    <row r="94" spans="1:3" x14ac:dyDescent="0.25">
      <c r="A94" s="1">
        <v>43166</v>
      </c>
      <c r="B94">
        <v>1109.6400149999999</v>
      </c>
      <c r="C94">
        <f t="shared" si="1"/>
        <v>1.3314298042533245E-2</v>
      </c>
    </row>
    <row r="95" spans="1:3" x14ac:dyDescent="0.25">
      <c r="A95" s="1">
        <v>43167</v>
      </c>
      <c r="B95">
        <v>1126</v>
      </c>
      <c r="C95">
        <f t="shared" si="1"/>
        <v>1.4743506703838588E-2</v>
      </c>
    </row>
    <row r="96" spans="1:3" x14ac:dyDescent="0.25">
      <c r="A96" s="1">
        <v>43168</v>
      </c>
      <c r="B96">
        <v>1160.040039</v>
      </c>
      <c r="C96">
        <f t="shared" si="1"/>
        <v>3.0230940497335684E-2</v>
      </c>
    </row>
    <row r="97" spans="1:3" x14ac:dyDescent="0.25">
      <c r="A97" s="1">
        <v>43171</v>
      </c>
      <c r="B97">
        <v>1164.5</v>
      </c>
      <c r="C97">
        <f t="shared" si="1"/>
        <v>3.8446612617308298E-3</v>
      </c>
    </row>
    <row r="98" spans="1:3" x14ac:dyDescent="0.25">
      <c r="A98" s="1">
        <v>43172</v>
      </c>
      <c r="B98">
        <v>1138.170044</v>
      </c>
      <c r="C98">
        <f t="shared" si="1"/>
        <v>-2.2610524688707632E-2</v>
      </c>
    </row>
    <row r="99" spans="1:3" x14ac:dyDescent="0.25">
      <c r="A99" s="1">
        <v>43173</v>
      </c>
      <c r="B99">
        <v>1149.48999</v>
      </c>
      <c r="C99">
        <f t="shared" si="1"/>
        <v>9.9457423428726908E-3</v>
      </c>
    </row>
    <row r="100" spans="1:3" x14ac:dyDescent="0.25">
      <c r="A100" s="1">
        <v>43174</v>
      </c>
      <c r="B100">
        <v>1149.579956</v>
      </c>
      <c r="C100">
        <f t="shared" si="1"/>
        <v>7.8266014304312454E-5</v>
      </c>
    </row>
    <row r="101" spans="1:3" x14ac:dyDescent="0.25">
      <c r="A101" s="1">
        <v>43175</v>
      </c>
      <c r="B101">
        <v>1135.7299800000001</v>
      </c>
      <c r="C101">
        <f t="shared" si="1"/>
        <v>-1.2047857939513316E-2</v>
      </c>
    </row>
    <row r="102" spans="1:3" x14ac:dyDescent="0.25">
      <c r="A102" s="1">
        <v>43178</v>
      </c>
      <c r="B102">
        <v>1099.8199460000001</v>
      </c>
      <c r="C102">
        <f t="shared" si="1"/>
        <v>-3.1618460930299644E-2</v>
      </c>
    </row>
    <row r="103" spans="1:3" x14ac:dyDescent="0.25">
      <c r="A103" s="1">
        <v>43179</v>
      </c>
      <c r="B103">
        <v>1097.709961</v>
      </c>
      <c r="C103">
        <f t="shared" si="1"/>
        <v>-1.9184822094507198E-3</v>
      </c>
    </row>
    <row r="104" spans="1:3" x14ac:dyDescent="0.25">
      <c r="A104" s="1">
        <v>43180</v>
      </c>
      <c r="B104">
        <v>1090.880005</v>
      </c>
      <c r="C104">
        <f t="shared" si="1"/>
        <v>-6.2220042111834663E-3</v>
      </c>
    </row>
    <row r="105" spans="1:3" x14ac:dyDescent="0.25">
      <c r="A105" s="1">
        <v>43181</v>
      </c>
      <c r="B105">
        <v>1049.079956</v>
      </c>
      <c r="C105">
        <f t="shared" si="1"/>
        <v>-3.8317733213929374E-2</v>
      </c>
    </row>
    <row r="106" spans="1:3" x14ac:dyDescent="0.25">
      <c r="A106" s="1">
        <v>43182</v>
      </c>
      <c r="B106">
        <v>1021.570007</v>
      </c>
      <c r="C106">
        <f t="shared" si="1"/>
        <v>-2.6222928807916338E-2</v>
      </c>
    </row>
    <row r="107" spans="1:3" x14ac:dyDescent="0.25">
      <c r="A107" s="1">
        <v>43185</v>
      </c>
      <c r="B107">
        <v>1053.209961</v>
      </c>
      <c r="C107">
        <f t="shared" si="1"/>
        <v>3.0971890113449647E-2</v>
      </c>
    </row>
    <row r="108" spans="1:3" x14ac:dyDescent="0.25">
      <c r="A108" s="1">
        <v>43186</v>
      </c>
      <c r="B108">
        <v>1005.099976</v>
      </c>
      <c r="C108">
        <f t="shared" si="1"/>
        <v>-4.5679386619473919E-2</v>
      </c>
    </row>
    <row r="109" spans="1:3" x14ac:dyDescent="0.25">
      <c r="A109" s="1">
        <v>43187</v>
      </c>
      <c r="B109">
        <v>1004.559998</v>
      </c>
      <c r="C109">
        <f t="shared" si="1"/>
        <v>-5.3723809859091982E-4</v>
      </c>
    </row>
    <row r="110" spans="1:3" x14ac:dyDescent="0.25">
      <c r="A110" s="1">
        <v>43188</v>
      </c>
      <c r="B110">
        <v>1031.790039</v>
      </c>
      <c r="C110">
        <f t="shared" si="1"/>
        <v>2.7106435707387216E-2</v>
      </c>
    </row>
    <row r="111" spans="1:3" x14ac:dyDescent="0.25">
      <c r="A111" s="1">
        <v>43192</v>
      </c>
      <c r="B111">
        <v>1006.469971</v>
      </c>
      <c r="C111">
        <f t="shared" si="1"/>
        <v>-2.4539942277926947E-2</v>
      </c>
    </row>
    <row r="112" spans="1:3" x14ac:dyDescent="0.25">
      <c r="A112" s="1">
        <v>43193</v>
      </c>
      <c r="B112">
        <v>1013.409973</v>
      </c>
      <c r="C112">
        <f t="shared" si="1"/>
        <v>6.8953890329233178E-3</v>
      </c>
    </row>
    <row r="113" spans="1:3" x14ac:dyDescent="0.25">
      <c r="A113" s="1">
        <v>43194</v>
      </c>
      <c r="B113">
        <v>1025.1400149999999</v>
      </c>
      <c r="C113">
        <f t="shared" si="1"/>
        <v>1.1574823923703296E-2</v>
      </c>
    </row>
    <row r="114" spans="1:3" x14ac:dyDescent="0.25">
      <c r="A114" s="1">
        <v>43195</v>
      </c>
      <c r="B114">
        <v>1027.8100589999999</v>
      </c>
      <c r="C114">
        <f t="shared" si="1"/>
        <v>2.604565192004491E-3</v>
      </c>
    </row>
    <row r="115" spans="1:3" x14ac:dyDescent="0.25">
      <c r="A115" s="1">
        <v>43196</v>
      </c>
      <c r="B115">
        <v>1007.039978</v>
      </c>
      <c r="C115">
        <f t="shared" si="1"/>
        <v>-2.0208092748389701E-2</v>
      </c>
    </row>
    <row r="116" spans="1:3" x14ac:dyDescent="0.25">
      <c r="A116" s="1">
        <v>43199</v>
      </c>
      <c r="B116">
        <v>1015.450012</v>
      </c>
      <c r="C116">
        <f t="shared" si="1"/>
        <v>8.3512414439618158E-3</v>
      </c>
    </row>
    <row r="117" spans="1:3" x14ac:dyDescent="0.25">
      <c r="A117" s="1">
        <v>43200</v>
      </c>
      <c r="B117">
        <v>1031.6400149999999</v>
      </c>
      <c r="C117">
        <f t="shared" si="1"/>
        <v>1.5943673059900396E-2</v>
      </c>
    </row>
    <row r="118" spans="1:3" x14ac:dyDescent="0.25">
      <c r="A118" s="1">
        <v>43201</v>
      </c>
      <c r="B118">
        <v>1019.969971</v>
      </c>
      <c r="C118">
        <f t="shared" si="1"/>
        <v>-1.1312128097318871E-2</v>
      </c>
    </row>
    <row r="119" spans="1:3" x14ac:dyDescent="0.25">
      <c r="A119" s="1">
        <v>43202</v>
      </c>
      <c r="B119">
        <v>1032.51001</v>
      </c>
      <c r="C119">
        <f t="shared" si="1"/>
        <v>1.2294517835368684E-2</v>
      </c>
    </row>
    <row r="120" spans="1:3" x14ac:dyDescent="0.25">
      <c r="A120" s="1">
        <v>43203</v>
      </c>
      <c r="B120">
        <v>1029.2700199999999</v>
      </c>
      <c r="C120">
        <f t="shared" si="1"/>
        <v>-3.1379744202189716E-3</v>
      </c>
    </row>
    <row r="121" spans="1:3" x14ac:dyDescent="0.25">
      <c r="A121" s="1">
        <v>43206</v>
      </c>
      <c r="B121">
        <v>1037.9799800000001</v>
      </c>
      <c r="C121">
        <f t="shared" si="1"/>
        <v>8.4622692109502396E-3</v>
      </c>
    </row>
    <row r="122" spans="1:3" x14ac:dyDescent="0.25">
      <c r="A122" s="1">
        <v>43207</v>
      </c>
      <c r="B122">
        <v>1074.160034</v>
      </c>
      <c r="C122">
        <f t="shared" si="1"/>
        <v>3.4856215627588429E-2</v>
      </c>
    </row>
    <row r="123" spans="1:3" x14ac:dyDescent="0.25">
      <c r="A123" s="1">
        <v>43208</v>
      </c>
      <c r="B123">
        <v>1072.079956</v>
      </c>
      <c r="C123">
        <f t="shared" si="1"/>
        <v>-1.9364693659789968E-3</v>
      </c>
    </row>
    <row r="124" spans="1:3" x14ac:dyDescent="0.25">
      <c r="A124" s="1">
        <v>43209</v>
      </c>
      <c r="B124">
        <v>1087.6999510000001</v>
      </c>
      <c r="C124">
        <f t="shared" si="1"/>
        <v>1.4569804157405603E-2</v>
      </c>
    </row>
    <row r="125" spans="1:3" x14ac:dyDescent="0.25">
      <c r="A125" s="1">
        <v>43210</v>
      </c>
      <c r="B125">
        <v>1072.959961</v>
      </c>
      <c r="C125">
        <f t="shared" si="1"/>
        <v>-1.3551522169738549E-2</v>
      </c>
    </row>
    <row r="126" spans="1:3" x14ac:dyDescent="0.25">
      <c r="A126" s="1">
        <v>43213</v>
      </c>
      <c r="B126">
        <v>1067.4499510000001</v>
      </c>
      <c r="C126">
        <f t="shared" si="1"/>
        <v>-5.1353360798893459E-3</v>
      </c>
    </row>
    <row r="127" spans="1:3" x14ac:dyDescent="0.25">
      <c r="A127" s="1">
        <v>43214</v>
      </c>
      <c r="B127">
        <v>1019.97998</v>
      </c>
      <c r="C127">
        <f t="shared" si="1"/>
        <v>-4.447044187460935E-2</v>
      </c>
    </row>
    <row r="128" spans="1:3" x14ac:dyDescent="0.25">
      <c r="A128" s="1">
        <v>43215</v>
      </c>
      <c r="B128">
        <v>1021.179993</v>
      </c>
      <c r="C128">
        <f t="shared" si="1"/>
        <v>1.1765064251555337E-3</v>
      </c>
    </row>
    <row r="129" spans="1:3" x14ac:dyDescent="0.25">
      <c r="A129" s="1">
        <v>43216</v>
      </c>
      <c r="B129">
        <v>1040.040039</v>
      </c>
      <c r="C129">
        <f t="shared" si="1"/>
        <v>1.8468875349382224E-2</v>
      </c>
    </row>
    <row r="130" spans="1:3" x14ac:dyDescent="0.25">
      <c r="A130" s="1">
        <v>43217</v>
      </c>
      <c r="B130">
        <v>1030.0500489999999</v>
      </c>
      <c r="C130">
        <f t="shared" si="1"/>
        <v>-9.6053898171126421E-3</v>
      </c>
    </row>
    <row r="131" spans="1:3" x14ac:dyDescent="0.25">
      <c r="A131" s="1">
        <v>43220</v>
      </c>
      <c r="B131">
        <v>1017.330017</v>
      </c>
      <c r="C131">
        <f t="shared" si="1"/>
        <v>-1.234894558021612E-2</v>
      </c>
    </row>
    <row r="132" spans="1:3" x14ac:dyDescent="0.25">
      <c r="A132" s="1">
        <v>43221</v>
      </c>
      <c r="B132">
        <v>1037.3100589999999</v>
      </c>
      <c r="C132">
        <f t="shared" si="1"/>
        <v>1.9639685909316792E-2</v>
      </c>
    </row>
    <row r="133" spans="1:3" x14ac:dyDescent="0.25">
      <c r="A133" s="1">
        <v>43222</v>
      </c>
      <c r="B133">
        <v>1024.380005</v>
      </c>
      <c r="C133">
        <f t="shared" ref="C133:C196" si="2">(B133-B132)/B132</f>
        <v>-1.2464984685933647E-2</v>
      </c>
    </row>
    <row r="134" spans="1:3" x14ac:dyDescent="0.25">
      <c r="A134" s="1">
        <v>43223</v>
      </c>
      <c r="B134">
        <v>1023.719971</v>
      </c>
      <c r="C134">
        <f t="shared" si="2"/>
        <v>-6.4432534487042828E-4</v>
      </c>
    </row>
    <row r="135" spans="1:3" x14ac:dyDescent="0.25">
      <c r="A135" s="1">
        <v>43224</v>
      </c>
      <c r="B135">
        <v>1048.209961</v>
      </c>
      <c r="C135">
        <f t="shared" si="2"/>
        <v>2.3922547858549137E-2</v>
      </c>
    </row>
    <row r="136" spans="1:3" x14ac:dyDescent="0.25">
      <c r="A136" s="1">
        <v>43227</v>
      </c>
      <c r="B136">
        <v>1054.790039</v>
      </c>
      <c r="C136">
        <f t="shared" si="2"/>
        <v>6.2774427307698112E-3</v>
      </c>
    </row>
    <row r="137" spans="1:3" x14ac:dyDescent="0.25">
      <c r="A137" s="1">
        <v>43228</v>
      </c>
      <c r="B137">
        <v>1053.910034</v>
      </c>
      <c r="C137">
        <f t="shared" si="2"/>
        <v>-8.3429399924394134E-4</v>
      </c>
    </row>
    <row r="138" spans="1:3" x14ac:dyDescent="0.25">
      <c r="A138" s="1">
        <v>43229</v>
      </c>
      <c r="B138">
        <v>1082.76001</v>
      </c>
      <c r="C138">
        <f t="shared" si="2"/>
        <v>2.7374230313097075E-2</v>
      </c>
    </row>
    <row r="139" spans="1:3" x14ac:dyDescent="0.25">
      <c r="A139" s="1">
        <v>43230</v>
      </c>
      <c r="B139">
        <v>1097.5699460000001</v>
      </c>
      <c r="C139">
        <f t="shared" si="2"/>
        <v>1.3677948818963222E-2</v>
      </c>
    </row>
    <row r="140" spans="1:3" x14ac:dyDescent="0.25">
      <c r="A140" s="1">
        <v>43231</v>
      </c>
      <c r="B140">
        <v>1098.26001</v>
      </c>
      <c r="C140">
        <f t="shared" si="2"/>
        <v>6.2871983923646257E-4</v>
      </c>
    </row>
    <row r="141" spans="1:3" x14ac:dyDescent="0.25">
      <c r="A141" s="1">
        <v>43234</v>
      </c>
      <c r="B141">
        <v>1100.1999510000001</v>
      </c>
      <c r="C141">
        <f t="shared" si="2"/>
        <v>1.7663767981500938E-3</v>
      </c>
    </row>
    <row r="142" spans="1:3" x14ac:dyDescent="0.25">
      <c r="A142" s="1">
        <v>43235</v>
      </c>
      <c r="B142">
        <v>1079.2299800000001</v>
      </c>
      <c r="C142">
        <f t="shared" si="2"/>
        <v>-1.9060145368066814E-2</v>
      </c>
    </row>
    <row r="143" spans="1:3" x14ac:dyDescent="0.25">
      <c r="A143" s="1">
        <v>43236</v>
      </c>
      <c r="B143">
        <v>1081.7700199999999</v>
      </c>
      <c r="C143">
        <f t="shared" si="2"/>
        <v>2.3535669385313616E-3</v>
      </c>
    </row>
    <row r="144" spans="1:3" x14ac:dyDescent="0.25">
      <c r="A144" s="1">
        <v>43237</v>
      </c>
      <c r="B144">
        <v>1078.589966</v>
      </c>
      <c r="C144">
        <f t="shared" si="2"/>
        <v>-2.9396765867110344E-3</v>
      </c>
    </row>
    <row r="145" spans="1:3" x14ac:dyDescent="0.25">
      <c r="A145" s="1">
        <v>43238</v>
      </c>
      <c r="B145">
        <v>1066.3599850000001</v>
      </c>
      <c r="C145">
        <f t="shared" si="2"/>
        <v>-1.1338860350569914E-2</v>
      </c>
    </row>
    <row r="146" spans="1:3" x14ac:dyDescent="0.25">
      <c r="A146" s="1">
        <v>43241</v>
      </c>
      <c r="B146">
        <v>1079.579956</v>
      </c>
      <c r="C146">
        <f t="shared" si="2"/>
        <v>1.2397287206908825E-2</v>
      </c>
    </row>
    <row r="147" spans="1:3" x14ac:dyDescent="0.25">
      <c r="A147" s="1">
        <v>43242</v>
      </c>
      <c r="B147">
        <v>1069.7299800000001</v>
      </c>
      <c r="C147">
        <f t="shared" si="2"/>
        <v>-9.1238967019131745E-3</v>
      </c>
    </row>
    <row r="148" spans="1:3" x14ac:dyDescent="0.25">
      <c r="A148" s="1">
        <v>43243</v>
      </c>
      <c r="B148">
        <v>1079.6899410000001</v>
      </c>
      <c r="C148">
        <f t="shared" si="2"/>
        <v>9.3107243755101831E-3</v>
      </c>
    </row>
    <row r="149" spans="1:3" x14ac:dyDescent="0.25">
      <c r="A149" s="1">
        <v>43244</v>
      </c>
      <c r="B149">
        <v>1079.23999</v>
      </c>
      <c r="C149">
        <f t="shared" si="2"/>
        <v>-4.1674093914713563E-4</v>
      </c>
    </row>
    <row r="150" spans="1:3" x14ac:dyDescent="0.25">
      <c r="A150" s="1">
        <v>43245</v>
      </c>
      <c r="B150">
        <v>1075.660034</v>
      </c>
      <c r="C150">
        <f t="shared" si="2"/>
        <v>-3.3171083662309792E-3</v>
      </c>
    </row>
    <row r="151" spans="1:3" x14ac:dyDescent="0.25">
      <c r="A151" s="1">
        <v>43249</v>
      </c>
      <c r="B151">
        <v>1060.3199460000001</v>
      </c>
      <c r="C151">
        <f t="shared" si="2"/>
        <v>-1.426109320335678E-2</v>
      </c>
    </row>
    <row r="152" spans="1:3" x14ac:dyDescent="0.25">
      <c r="A152" s="1">
        <v>43250</v>
      </c>
      <c r="B152">
        <v>1067.8000489999999</v>
      </c>
      <c r="C152">
        <f t="shared" si="2"/>
        <v>7.0545716207812163E-3</v>
      </c>
    </row>
    <row r="153" spans="1:3" x14ac:dyDescent="0.25">
      <c r="A153" s="1">
        <v>43251</v>
      </c>
      <c r="B153">
        <v>1084.98999</v>
      </c>
      <c r="C153">
        <f t="shared" si="2"/>
        <v>1.6098464329626652E-2</v>
      </c>
    </row>
    <row r="154" spans="1:3" x14ac:dyDescent="0.25">
      <c r="A154" s="1">
        <v>43252</v>
      </c>
      <c r="B154">
        <v>1119.5</v>
      </c>
      <c r="C154">
        <f t="shared" si="2"/>
        <v>3.1806754272451825E-2</v>
      </c>
    </row>
    <row r="155" spans="1:3" x14ac:dyDescent="0.25">
      <c r="A155" s="1">
        <v>43255</v>
      </c>
      <c r="B155">
        <v>1139.290039</v>
      </c>
      <c r="C155">
        <f t="shared" si="2"/>
        <v>1.7677569450647593E-2</v>
      </c>
    </row>
    <row r="156" spans="1:3" x14ac:dyDescent="0.25">
      <c r="A156" s="1">
        <v>43256</v>
      </c>
      <c r="B156">
        <v>1139.660034</v>
      </c>
      <c r="C156">
        <f t="shared" si="2"/>
        <v>3.2475926878530113E-4</v>
      </c>
    </row>
    <row r="157" spans="1:3" x14ac:dyDescent="0.25">
      <c r="A157" s="1">
        <v>43257</v>
      </c>
      <c r="B157">
        <v>1136.880005</v>
      </c>
      <c r="C157">
        <f t="shared" si="2"/>
        <v>-2.4393493823264257E-3</v>
      </c>
    </row>
    <row r="158" spans="1:3" x14ac:dyDescent="0.25">
      <c r="A158" s="1">
        <v>43258</v>
      </c>
      <c r="B158">
        <v>1123.8599850000001</v>
      </c>
      <c r="C158">
        <f t="shared" si="2"/>
        <v>-1.1452413572881803E-2</v>
      </c>
    </row>
    <row r="159" spans="1:3" x14ac:dyDescent="0.25">
      <c r="A159" s="1">
        <v>43259</v>
      </c>
      <c r="B159">
        <v>1120.869995</v>
      </c>
      <c r="C159">
        <f t="shared" si="2"/>
        <v>-2.6604648620887007E-3</v>
      </c>
    </row>
    <row r="160" spans="1:3" x14ac:dyDescent="0.25">
      <c r="A160" s="1">
        <v>43262</v>
      </c>
      <c r="B160">
        <v>1129.98999</v>
      </c>
      <c r="C160">
        <f t="shared" si="2"/>
        <v>8.1365323727842463E-3</v>
      </c>
    </row>
    <row r="161" spans="1:3" x14ac:dyDescent="0.25">
      <c r="A161" s="1">
        <v>43263</v>
      </c>
      <c r="B161">
        <v>1139.3199460000001</v>
      </c>
      <c r="C161">
        <f t="shared" si="2"/>
        <v>8.256671371044657E-3</v>
      </c>
    </row>
    <row r="162" spans="1:3" x14ac:dyDescent="0.25">
      <c r="A162" s="1">
        <v>43264</v>
      </c>
      <c r="B162">
        <v>1134.790039</v>
      </c>
      <c r="C162">
        <f t="shared" si="2"/>
        <v>-3.9759744537993837E-3</v>
      </c>
    </row>
    <row r="163" spans="1:3" x14ac:dyDescent="0.25">
      <c r="A163" s="1">
        <v>43265</v>
      </c>
      <c r="B163">
        <v>1152.119995</v>
      </c>
      <c r="C163">
        <f t="shared" si="2"/>
        <v>1.527150874118665E-2</v>
      </c>
    </row>
    <row r="164" spans="1:3" x14ac:dyDescent="0.25">
      <c r="A164" s="1">
        <v>43266</v>
      </c>
      <c r="B164">
        <v>1152.26001</v>
      </c>
      <c r="C164">
        <f t="shared" si="2"/>
        <v>1.2152813995728673E-4</v>
      </c>
    </row>
    <row r="165" spans="1:3" x14ac:dyDescent="0.25">
      <c r="A165" s="1">
        <v>43269</v>
      </c>
      <c r="B165">
        <v>1173.459961</v>
      </c>
      <c r="C165">
        <f t="shared" si="2"/>
        <v>1.8398582625461467E-2</v>
      </c>
    </row>
    <row r="166" spans="1:3" x14ac:dyDescent="0.25">
      <c r="A166" s="1">
        <v>43270</v>
      </c>
      <c r="B166">
        <v>1168.0600589999999</v>
      </c>
      <c r="C166">
        <f t="shared" si="2"/>
        <v>-4.6016925838683227E-3</v>
      </c>
    </row>
    <row r="167" spans="1:3" x14ac:dyDescent="0.25">
      <c r="A167" s="1">
        <v>43271</v>
      </c>
      <c r="B167">
        <v>1169.839966</v>
      </c>
      <c r="C167">
        <f t="shared" si="2"/>
        <v>1.5238146243301124E-3</v>
      </c>
    </row>
    <row r="168" spans="1:3" x14ac:dyDescent="0.25">
      <c r="A168" s="1">
        <v>43272</v>
      </c>
      <c r="B168">
        <v>1157.660034</v>
      </c>
      <c r="C168">
        <f t="shared" si="2"/>
        <v>-1.0411622404769174E-2</v>
      </c>
    </row>
    <row r="169" spans="1:3" x14ac:dyDescent="0.25">
      <c r="A169" s="1">
        <v>43273</v>
      </c>
      <c r="B169">
        <v>1155.4799800000001</v>
      </c>
      <c r="C169">
        <f t="shared" si="2"/>
        <v>-1.8831556207976748E-3</v>
      </c>
    </row>
    <row r="170" spans="1:3" x14ac:dyDescent="0.25">
      <c r="A170" s="1">
        <v>43276</v>
      </c>
      <c r="B170">
        <v>1124.8100589999999</v>
      </c>
      <c r="C170">
        <f t="shared" si="2"/>
        <v>-2.654301375260535E-2</v>
      </c>
    </row>
    <row r="171" spans="1:3" x14ac:dyDescent="0.25">
      <c r="A171" s="1">
        <v>43277</v>
      </c>
      <c r="B171">
        <v>1118.459961</v>
      </c>
      <c r="C171">
        <f t="shared" si="2"/>
        <v>-5.6454847191225992E-3</v>
      </c>
    </row>
    <row r="172" spans="1:3" x14ac:dyDescent="0.25">
      <c r="A172" s="1">
        <v>43278</v>
      </c>
      <c r="B172">
        <v>1103.9799800000001</v>
      </c>
      <c r="C172">
        <f t="shared" si="2"/>
        <v>-1.2946356154809151E-2</v>
      </c>
    </row>
    <row r="173" spans="1:3" x14ac:dyDescent="0.25">
      <c r="A173" s="1">
        <v>43279</v>
      </c>
      <c r="B173">
        <v>1114.219971</v>
      </c>
      <c r="C173">
        <f t="shared" si="2"/>
        <v>9.275522369526952E-3</v>
      </c>
    </row>
    <row r="174" spans="1:3" x14ac:dyDescent="0.25">
      <c r="A174" s="1">
        <v>43280</v>
      </c>
      <c r="B174">
        <v>1115.650024</v>
      </c>
      <c r="C174">
        <f t="shared" si="2"/>
        <v>1.2834566218702639E-3</v>
      </c>
    </row>
    <row r="175" spans="1:3" x14ac:dyDescent="0.25">
      <c r="A175" s="1">
        <v>43283</v>
      </c>
      <c r="B175">
        <v>1127.459961</v>
      </c>
      <c r="C175">
        <f t="shared" si="2"/>
        <v>1.0585700484868175E-2</v>
      </c>
    </row>
    <row r="176" spans="1:3" x14ac:dyDescent="0.25">
      <c r="A176" s="1">
        <v>43284</v>
      </c>
      <c r="B176">
        <v>1102.8900149999999</v>
      </c>
      <c r="C176">
        <f t="shared" si="2"/>
        <v>-2.1792300258900343E-2</v>
      </c>
    </row>
    <row r="177" spans="1:3" x14ac:dyDescent="0.25">
      <c r="A177" s="1">
        <v>43286</v>
      </c>
      <c r="B177">
        <v>1124.2700199999999</v>
      </c>
      <c r="C177">
        <f t="shared" si="2"/>
        <v>1.9385437087305557E-2</v>
      </c>
    </row>
    <row r="178" spans="1:3" x14ac:dyDescent="0.25">
      <c r="A178" s="1">
        <v>43287</v>
      </c>
      <c r="B178">
        <v>1140.170044</v>
      </c>
      <c r="C178">
        <f t="shared" si="2"/>
        <v>1.4142531346695549E-2</v>
      </c>
    </row>
    <row r="179" spans="1:3" x14ac:dyDescent="0.25">
      <c r="A179" s="1">
        <v>43290</v>
      </c>
      <c r="B179">
        <v>1154.0500489999999</v>
      </c>
      <c r="C179">
        <f t="shared" si="2"/>
        <v>1.2173627147145065E-2</v>
      </c>
    </row>
    <row r="180" spans="1:3" x14ac:dyDescent="0.25">
      <c r="A180" s="1">
        <v>43291</v>
      </c>
      <c r="B180">
        <v>1152.839966</v>
      </c>
      <c r="C180">
        <f t="shared" si="2"/>
        <v>-1.0485533110530985E-3</v>
      </c>
    </row>
    <row r="181" spans="1:3" x14ac:dyDescent="0.25">
      <c r="A181" s="1">
        <v>43292</v>
      </c>
      <c r="B181">
        <v>1153.900024</v>
      </c>
      <c r="C181">
        <f t="shared" si="2"/>
        <v>9.1951878080537188E-4</v>
      </c>
    </row>
    <row r="182" spans="1:3" x14ac:dyDescent="0.25">
      <c r="A182" s="1">
        <v>43293</v>
      </c>
      <c r="B182">
        <v>1183.4799800000001</v>
      </c>
      <c r="C182">
        <f t="shared" si="2"/>
        <v>2.563476504442818E-2</v>
      </c>
    </row>
    <row r="183" spans="1:3" x14ac:dyDescent="0.25">
      <c r="A183" s="1">
        <v>43294</v>
      </c>
      <c r="B183">
        <v>1188.8199460000001</v>
      </c>
      <c r="C183">
        <f t="shared" si="2"/>
        <v>4.5120881554751805E-3</v>
      </c>
    </row>
    <row r="184" spans="1:3" x14ac:dyDescent="0.25">
      <c r="A184" s="1">
        <v>43297</v>
      </c>
      <c r="B184">
        <v>1183.8599850000001</v>
      </c>
      <c r="C184">
        <f t="shared" si="2"/>
        <v>-4.1721717545947206E-3</v>
      </c>
    </row>
    <row r="185" spans="1:3" x14ac:dyDescent="0.25">
      <c r="A185" s="1">
        <v>43298</v>
      </c>
      <c r="B185">
        <v>1198.8000489999999</v>
      </c>
      <c r="C185">
        <f t="shared" si="2"/>
        <v>1.2619789662034985E-2</v>
      </c>
    </row>
    <row r="186" spans="1:3" x14ac:dyDescent="0.25">
      <c r="A186" s="1">
        <v>43299</v>
      </c>
      <c r="B186">
        <v>1195.880005</v>
      </c>
      <c r="C186">
        <f t="shared" si="2"/>
        <v>-2.4358057062441462E-3</v>
      </c>
    </row>
    <row r="187" spans="1:3" x14ac:dyDescent="0.25">
      <c r="A187" s="1">
        <v>43300</v>
      </c>
      <c r="B187">
        <v>1186.959961</v>
      </c>
      <c r="C187">
        <f t="shared" si="2"/>
        <v>-7.4589791306026243E-3</v>
      </c>
    </row>
    <row r="188" spans="1:3" x14ac:dyDescent="0.25">
      <c r="A188" s="1">
        <v>43301</v>
      </c>
      <c r="B188">
        <v>1184.910034</v>
      </c>
      <c r="C188">
        <f t="shared" si="2"/>
        <v>-1.7270397210980776E-3</v>
      </c>
    </row>
    <row r="189" spans="1:3" x14ac:dyDescent="0.25">
      <c r="A189" s="1">
        <v>43304</v>
      </c>
      <c r="B189">
        <v>1205.5</v>
      </c>
      <c r="C189">
        <f t="shared" si="2"/>
        <v>1.7376817993930503E-2</v>
      </c>
    </row>
    <row r="190" spans="1:3" x14ac:dyDescent="0.25">
      <c r="A190" s="1">
        <v>43305</v>
      </c>
      <c r="B190">
        <v>1248.079956</v>
      </c>
      <c r="C190">
        <f t="shared" si="2"/>
        <v>3.5321406885109943E-2</v>
      </c>
    </row>
    <row r="191" spans="1:3" x14ac:dyDescent="0.25">
      <c r="A191" s="1">
        <v>43306</v>
      </c>
      <c r="B191">
        <v>1263.6999510000001</v>
      </c>
      <c r="C191">
        <f t="shared" si="2"/>
        <v>1.251521981817647E-2</v>
      </c>
    </row>
    <row r="192" spans="1:3" x14ac:dyDescent="0.25">
      <c r="A192" s="1">
        <v>43307</v>
      </c>
      <c r="B192">
        <v>1268.329956</v>
      </c>
      <c r="C192">
        <f t="shared" si="2"/>
        <v>3.6638483655365615E-3</v>
      </c>
    </row>
    <row r="193" spans="1:3" x14ac:dyDescent="0.25">
      <c r="A193" s="1">
        <v>43308</v>
      </c>
      <c r="B193">
        <v>1238.5</v>
      </c>
      <c r="C193">
        <f t="shared" si="2"/>
        <v>-2.3519081812177933E-2</v>
      </c>
    </row>
    <row r="194" spans="1:3" x14ac:dyDescent="0.25">
      <c r="A194" s="1">
        <v>43311</v>
      </c>
      <c r="B194">
        <v>1219.73999</v>
      </c>
      <c r="C194">
        <f t="shared" si="2"/>
        <v>-1.5147363746467473E-2</v>
      </c>
    </row>
    <row r="195" spans="1:3" x14ac:dyDescent="0.25">
      <c r="A195" s="1">
        <v>43312</v>
      </c>
      <c r="B195">
        <v>1217.26001</v>
      </c>
      <c r="C195">
        <f t="shared" si="2"/>
        <v>-2.0332038141998351E-3</v>
      </c>
    </row>
    <row r="196" spans="1:3" x14ac:dyDescent="0.25">
      <c r="A196" s="1">
        <v>43313</v>
      </c>
      <c r="B196">
        <v>1220.01001</v>
      </c>
      <c r="C196">
        <f t="shared" si="2"/>
        <v>2.2591722207320358E-3</v>
      </c>
    </row>
    <row r="197" spans="1:3" x14ac:dyDescent="0.25">
      <c r="A197" s="1">
        <v>43314</v>
      </c>
      <c r="B197">
        <v>1226.150024</v>
      </c>
      <c r="C197">
        <f t="shared" ref="C197:C254" si="3">(B197-B196)/B196</f>
        <v>5.0327570672965751E-3</v>
      </c>
    </row>
    <row r="198" spans="1:3" x14ac:dyDescent="0.25">
      <c r="A198" s="1">
        <v>43315</v>
      </c>
      <c r="B198">
        <v>1223.709961</v>
      </c>
      <c r="C198">
        <f t="shared" si="3"/>
        <v>-1.9900199422905277E-3</v>
      </c>
    </row>
    <row r="199" spans="1:3" x14ac:dyDescent="0.25">
      <c r="A199" s="1">
        <v>43318</v>
      </c>
      <c r="B199">
        <v>1224.7700199999999</v>
      </c>
      <c r="C199">
        <f t="shared" si="3"/>
        <v>8.6626654500192475E-4</v>
      </c>
    </row>
    <row r="200" spans="1:3" x14ac:dyDescent="0.25">
      <c r="A200" s="1">
        <v>43319</v>
      </c>
      <c r="B200">
        <v>1242.219971</v>
      </c>
      <c r="C200">
        <f t="shared" si="3"/>
        <v>1.4247532773540666E-2</v>
      </c>
    </row>
    <row r="201" spans="1:3" x14ac:dyDescent="0.25">
      <c r="A201" s="1">
        <v>43320</v>
      </c>
      <c r="B201">
        <v>1245.6099850000001</v>
      </c>
      <c r="C201">
        <f t="shared" si="3"/>
        <v>2.7289965377638135E-3</v>
      </c>
    </row>
    <row r="202" spans="1:3" x14ac:dyDescent="0.25">
      <c r="A202" s="1">
        <v>43321</v>
      </c>
      <c r="B202">
        <v>1249.099976</v>
      </c>
      <c r="C202">
        <f t="shared" si="3"/>
        <v>2.8018328706636998E-3</v>
      </c>
    </row>
    <row r="203" spans="1:3" x14ac:dyDescent="0.25">
      <c r="A203" s="1">
        <v>43322</v>
      </c>
      <c r="B203">
        <v>1237.6099850000001</v>
      </c>
      <c r="C203">
        <f t="shared" si="3"/>
        <v>-9.198615980119047E-3</v>
      </c>
    </row>
    <row r="204" spans="1:3" x14ac:dyDescent="0.25">
      <c r="A204" s="1">
        <v>43325</v>
      </c>
      <c r="B204">
        <v>1235.01001</v>
      </c>
      <c r="C204">
        <f t="shared" si="3"/>
        <v>-2.1008031863932364E-3</v>
      </c>
    </row>
    <row r="205" spans="1:3" x14ac:dyDescent="0.25">
      <c r="A205" s="1">
        <v>43326</v>
      </c>
      <c r="B205">
        <v>1242.099976</v>
      </c>
      <c r="C205">
        <f t="shared" si="3"/>
        <v>5.7408166270652367E-3</v>
      </c>
    </row>
    <row r="206" spans="1:3" x14ac:dyDescent="0.25">
      <c r="A206" s="1">
        <v>43327</v>
      </c>
      <c r="B206">
        <v>1214.380005</v>
      </c>
      <c r="C206">
        <f t="shared" si="3"/>
        <v>-2.2317020799942425E-2</v>
      </c>
    </row>
    <row r="207" spans="1:3" x14ac:dyDescent="0.25">
      <c r="A207" s="1">
        <v>43328</v>
      </c>
      <c r="B207">
        <v>1206.48999</v>
      </c>
      <c r="C207">
        <f t="shared" si="3"/>
        <v>-6.4971549000429635E-3</v>
      </c>
    </row>
    <row r="208" spans="1:3" x14ac:dyDescent="0.25">
      <c r="A208" s="1">
        <v>43329</v>
      </c>
      <c r="B208">
        <v>1200.959961</v>
      </c>
      <c r="C208">
        <f t="shared" si="3"/>
        <v>-4.5835680741951393E-3</v>
      </c>
    </row>
    <row r="209" spans="1:3" x14ac:dyDescent="0.25">
      <c r="A209" s="1">
        <v>43332</v>
      </c>
      <c r="B209">
        <v>1207.7700199999999</v>
      </c>
      <c r="C209">
        <f t="shared" si="3"/>
        <v>5.6705129406057772E-3</v>
      </c>
    </row>
    <row r="210" spans="1:3" x14ac:dyDescent="0.25">
      <c r="A210" s="1">
        <v>43333</v>
      </c>
      <c r="B210">
        <v>1201.619995</v>
      </c>
      <c r="C210">
        <f t="shared" si="3"/>
        <v>-5.0920497264867652E-3</v>
      </c>
    </row>
    <row r="211" spans="1:3" x14ac:dyDescent="0.25">
      <c r="A211" s="1">
        <v>43334</v>
      </c>
      <c r="B211">
        <v>1207.329956</v>
      </c>
      <c r="C211">
        <f t="shared" si="3"/>
        <v>4.7518858072930293E-3</v>
      </c>
    </row>
    <row r="212" spans="1:3" x14ac:dyDescent="0.25">
      <c r="A212" s="1">
        <v>43335</v>
      </c>
      <c r="B212">
        <v>1205.380005</v>
      </c>
      <c r="C212">
        <f t="shared" si="3"/>
        <v>-1.6150936952317742E-3</v>
      </c>
    </row>
    <row r="213" spans="1:3" x14ac:dyDescent="0.25">
      <c r="A213" s="1">
        <v>43336</v>
      </c>
      <c r="B213">
        <v>1220.650024</v>
      </c>
      <c r="C213">
        <f t="shared" si="3"/>
        <v>1.2668219927872496E-2</v>
      </c>
    </row>
    <row r="214" spans="1:3" x14ac:dyDescent="0.25">
      <c r="A214" s="1">
        <v>43339</v>
      </c>
      <c r="B214">
        <v>1241.8199460000001</v>
      </c>
      <c r="C214">
        <f t="shared" si="3"/>
        <v>1.7343154535505126E-2</v>
      </c>
    </row>
    <row r="215" spans="1:3" x14ac:dyDescent="0.25">
      <c r="A215" s="1">
        <v>43340</v>
      </c>
      <c r="B215">
        <v>1231.150024</v>
      </c>
      <c r="C215">
        <f t="shared" si="3"/>
        <v>-8.5921650995933047E-3</v>
      </c>
    </row>
    <row r="216" spans="1:3" x14ac:dyDescent="0.25">
      <c r="A216" s="1">
        <v>43341</v>
      </c>
      <c r="B216">
        <v>1249.3000489999999</v>
      </c>
      <c r="C216">
        <f t="shared" si="3"/>
        <v>1.4742334115407461E-2</v>
      </c>
    </row>
    <row r="217" spans="1:3" x14ac:dyDescent="0.25">
      <c r="A217" s="1">
        <v>43342</v>
      </c>
      <c r="B217">
        <v>1239.119995</v>
      </c>
      <c r="C217">
        <f t="shared" si="3"/>
        <v>-8.1486060999905775E-3</v>
      </c>
    </row>
    <row r="218" spans="1:3" x14ac:dyDescent="0.25">
      <c r="A218" s="1">
        <v>43343</v>
      </c>
      <c r="B218">
        <v>1218.1899410000001</v>
      </c>
      <c r="C218">
        <f t="shared" si="3"/>
        <v>-1.6891063080617892E-2</v>
      </c>
    </row>
    <row r="219" spans="1:3" x14ac:dyDescent="0.25">
      <c r="A219" s="1">
        <v>43347</v>
      </c>
      <c r="B219">
        <v>1197</v>
      </c>
      <c r="C219">
        <f t="shared" si="3"/>
        <v>-1.7394611699556046E-2</v>
      </c>
    </row>
    <row r="220" spans="1:3" x14ac:dyDescent="0.25">
      <c r="A220" s="1">
        <v>43348</v>
      </c>
      <c r="B220">
        <v>1186.4799800000001</v>
      </c>
      <c r="C220">
        <f t="shared" si="3"/>
        <v>-8.788654970760177E-3</v>
      </c>
    </row>
    <row r="221" spans="1:3" x14ac:dyDescent="0.25">
      <c r="A221" s="1">
        <v>43349</v>
      </c>
      <c r="B221">
        <v>1171.4399410000001</v>
      </c>
      <c r="C221">
        <f t="shared" si="3"/>
        <v>-1.2676184388715921E-2</v>
      </c>
    </row>
    <row r="222" spans="1:3" x14ac:dyDescent="0.25">
      <c r="A222" s="1">
        <v>43350</v>
      </c>
      <c r="B222">
        <v>1164.829956</v>
      </c>
      <c r="C222">
        <f t="shared" si="3"/>
        <v>-5.6426153562404878E-3</v>
      </c>
    </row>
    <row r="223" spans="1:3" x14ac:dyDescent="0.25">
      <c r="A223" s="1">
        <v>43353</v>
      </c>
      <c r="B223">
        <v>1164.6400149999999</v>
      </c>
      <c r="C223">
        <f t="shared" si="3"/>
        <v>-1.630632857797914E-4</v>
      </c>
    </row>
    <row r="224" spans="1:3" x14ac:dyDescent="0.25">
      <c r="A224" s="1">
        <v>43354</v>
      </c>
      <c r="B224">
        <v>1177.3599850000001</v>
      </c>
      <c r="C224">
        <f t="shared" si="3"/>
        <v>1.0921804021992242E-2</v>
      </c>
    </row>
    <row r="225" spans="1:3" x14ac:dyDescent="0.25">
      <c r="A225" s="1">
        <v>43355</v>
      </c>
      <c r="B225">
        <v>1162.8199460000001</v>
      </c>
      <c r="C225">
        <f t="shared" si="3"/>
        <v>-1.2349696936574566E-2</v>
      </c>
    </row>
    <row r="226" spans="1:3" x14ac:dyDescent="0.25">
      <c r="A226" s="1">
        <v>43356</v>
      </c>
      <c r="B226">
        <v>1175.329956</v>
      </c>
      <c r="C226">
        <f t="shared" si="3"/>
        <v>1.075833798949985E-2</v>
      </c>
    </row>
    <row r="227" spans="1:3" x14ac:dyDescent="0.25">
      <c r="A227" s="1">
        <v>43357</v>
      </c>
      <c r="B227">
        <v>1172.530029</v>
      </c>
      <c r="C227">
        <f t="shared" si="3"/>
        <v>-2.3822476281715951E-3</v>
      </c>
    </row>
    <row r="228" spans="1:3" x14ac:dyDescent="0.25">
      <c r="A228" s="1">
        <v>43360</v>
      </c>
      <c r="B228">
        <v>1156.0500489999999</v>
      </c>
      <c r="C228">
        <f t="shared" si="3"/>
        <v>-1.4055060077271649E-2</v>
      </c>
    </row>
    <row r="229" spans="1:3" x14ac:dyDescent="0.25">
      <c r="A229" s="1">
        <v>43361</v>
      </c>
      <c r="B229">
        <v>1161.219971</v>
      </c>
      <c r="C229">
        <f t="shared" si="3"/>
        <v>4.4720572474107843E-3</v>
      </c>
    </row>
    <row r="230" spans="1:3" x14ac:dyDescent="0.25">
      <c r="A230" s="1">
        <v>43362</v>
      </c>
      <c r="B230">
        <v>1171.089966</v>
      </c>
      <c r="C230">
        <f t="shared" si="3"/>
        <v>8.4996772760464502E-3</v>
      </c>
    </row>
    <row r="231" spans="1:3" x14ac:dyDescent="0.25">
      <c r="A231" s="1">
        <v>43363</v>
      </c>
      <c r="B231">
        <v>1186.869995</v>
      </c>
      <c r="C231">
        <f t="shared" si="3"/>
        <v>1.3474651357400507E-2</v>
      </c>
    </row>
    <row r="232" spans="1:3" x14ac:dyDescent="0.25">
      <c r="A232" s="1">
        <v>43364</v>
      </c>
      <c r="B232">
        <v>1166.089966</v>
      </c>
      <c r="C232">
        <f t="shared" si="3"/>
        <v>-1.7508260456108347E-2</v>
      </c>
    </row>
    <row r="233" spans="1:3" x14ac:dyDescent="0.25">
      <c r="A233" s="1">
        <v>43367</v>
      </c>
      <c r="B233">
        <v>1173.369995</v>
      </c>
      <c r="C233">
        <f t="shared" si="3"/>
        <v>6.2431109196252298E-3</v>
      </c>
    </row>
    <row r="234" spans="1:3" x14ac:dyDescent="0.25">
      <c r="A234" s="1">
        <v>43368</v>
      </c>
      <c r="B234">
        <v>1184.650024</v>
      </c>
      <c r="C234">
        <f t="shared" si="3"/>
        <v>9.6133607029895221E-3</v>
      </c>
    </row>
    <row r="235" spans="1:3" x14ac:dyDescent="0.25">
      <c r="A235" s="1">
        <v>43369</v>
      </c>
      <c r="B235">
        <v>1180.48999</v>
      </c>
      <c r="C235">
        <f t="shared" si="3"/>
        <v>-3.5116143297355775E-3</v>
      </c>
    </row>
    <row r="236" spans="1:3" x14ac:dyDescent="0.25">
      <c r="A236" s="1">
        <v>43370</v>
      </c>
      <c r="B236">
        <v>1194.6400149999999</v>
      </c>
      <c r="C236">
        <f t="shared" si="3"/>
        <v>1.1986569238083852E-2</v>
      </c>
    </row>
    <row r="237" spans="1:3" x14ac:dyDescent="0.25">
      <c r="A237" s="1">
        <v>43371</v>
      </c>
      <c r="B237">
        <v>1193.469971</v>
      </c>
      <c r="C237">
        <f t="shared" si="3"/>
        <v>-9.7941135849192334E-4</v>
      </c>
    </row>
    <row r="238" spans="1:3" x14ac:dyDescent="0.25">
      <c r="A238" s="1">
        <v>43374</v>
      </c>
      <c r="B238">
        <v>1195.3100589999999</v>
      </c>
      <c r="C238">
        <f t="shared" si="3"/>
        <v>1.5417966473493477E-3</v>
      </c>
    </row>
    <row r="239" spans="1:3" x14ac:dyDescent="0.25">
      <c r="A239" s="1">
        <v>43375</v>
      </c>
      <c r="B239">
        <v>1200.1099850000001</v>
      </c>
      <c r="C239">
        <f t="shared" si="3"/>
        <v>4.0156325665123022E-3</v>
      </c>
    </row>
    <row r="240" spans="1:3" x14ac:dyDescent="0.25">
      <c r="A240" s="1">
        <v>43376</v>
      </c>
      <c r="B240">
        <v>1202.9499510000001</v>
      </c>
      <c r="C240">
        <f t="shared" si="3"/>
        <v>2.3664214409481843E-3</v>
      </c>
    </row>
    <row r="241" spans="1:3" x14ac:dyDescent="0.25">
      <c r="A241" s="1">
        <v>43377</v>
      </c>
      <c r="B241">
        <v>1168.1899410000001</v>
      </c>
      <c r="C241">
        <f t="shared" si="3"/>
        <v>-2.889564106229384E-2</v>
      </c>
    </row>
    <row r="242" spans="1:3" x14ac:dyDescent="0.25">
      <c r="A242" s="1">
        <v>43378</v>
      </c>
      <c r="B242">
        <v>1157.349976</v>
      </c>
      <c r="C242">
        <f t="shared" si="3"/>
        <v>-9.2792829483883729E-3</v>
      </c>
    </row>
    <row r="243" spans="1:3" x14ac:dyDescent="0.25">
      <c r="A243" s="1">
        <v>43381</v>
      </c>
      <c r="B243">
        <v>1148.969971</v>
      </c>
      <c r="C243">
        <f t="shared" si="3"/>
        <v>-7.2406836080497602E-3</v>
      </c>
    </row>
    <row r="244" spans="1:3" x14ac:dyDescent="0.25">
      <c r="A244" s="1">
        <v>43382</v>
      </c>
      <c r="B244">
        <v>1138.8199460000001</v>
      </c>
      <c r="C244">
        <f t="shared" si="3"/>
        <v>-8.834021128651337E-3</v>
      </c>
    </row>
    <row r="245" spans="1:3" x14ac:dyDescent="0.25">
      <c r="A245" s="1">
        <v>43383</v>
      </c>
      <c r="B245">
        <v>1081.219971</v>
      </c>
      <c r="C245">
        <f t="shared" si="3"/>
        <v>-5.0578649594533953E-2</v>
      </c>
    </row>
    <row r="246" spans="1:3" x14ac:dyDescent="0.25">
      <c r="A246" s="1">
        <v>43384</v>
      </c>
      <c r="B246">
        <v>1079.3199460000001</v>
      </c>
      <c r="C246">
        <f t="shared" si="3"/>
        <v>-1.7572973594287356E-3</v>
      </c>
    </row>
    <row r="247" spans="1:3" x14ac:dyDescent="0.25">
      <c r="A247" s="1">
        <v>43385</v>
      </c>
      <c r="B247">
        <v>1110.079956</v>
      </c>
      <c r="C247">
        <f t="shared" si="3"/>
        <v>2.8499436255206539E-2</v>
      </c>
    </row>
    <row r="248" spans="1:3" x14ac:dyDescent="0.25">
      <c r="A248" s="1">
        <v>43388</v>
      </c>
      <c r="B248">
        <v>1092.25</v>
      </c>
      <c r="C248">
        <f t="shared" si="3"/>
        <v>-1.6061866448113794E-2</v>
      </c>
    </row>
    <row r="249" spans="1:3" x14ac:dyDescent="0.25">
      <c r="A249" s="1">
        <v>43389</v>
      </c>
      <c r="B249">
        <v>1121.280029</v>
      </c>
      <c r="C249">
        <f t="shared" si="3"/>
        <v>2.657819089036394E-2</v>
      </c>
    </row>
    <row r="250" spans="1:3" x14ac:dyDescent="0.25">
      <c r="A250" s="1">
        <v>43390</v>
      </c>
      <c r="B250">
        <v>1115.6899410000001</v>
      </c>
      <c r="C250">
        <f t="shared" si="3"/>
        <v>-4.9854522112423383E-3</v>
      </c>
    </row>
    <row r="251" spans="1:3" x14ac:dyDescent="0.25">
      <c r="A251" s="1">
        <v>43391</v>
      </c>
      <c r="B251">
        <v>1087.969971</v>
      </c>
      <c r="C251">
        <f t="shared" si="3"/>
        <v>-2.4845585660792563E-2</v>
      </c>
    </row>
    <row r="252" spans="1:3" x14ac:dyDescent="0.25">
      <c r="A252" s="1">
        <v>43392</v>
      </c>
      <c r="B252">
        <v>1096.459961</v>
      </c>
      <c r="C252">
        <f t="shared" si="3"/>
        <v>7.803515010801741E-3</v>
      </c>
    </row>
    <row r="253" spans="1:3" x14ac:dyDescent="0.25">
      <c r="A253" s="1">
        <v>43395</v>
      </c>
      <c r="B253">
        <v>1101.160034</v>
      </c>
      <c r="C253">
        <f t="shared" si="3"/>
        <v>4.286588810514691E-3</v>
      </c>
    </row>
    <row r="254" spans="1:3" x14ac:dyDescent="0.25">
      <c r="A254" s="1">
        <v>43396</v>
      </c>
      <c r="B254">
        <v>1098.3100589999999</v>
      </c>
      <c r="C254">
        <f t="shared" si="3"/>
        <v>-2.5881569544868588E-3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235" workbookViewId="0">
      <selection activeCell="C3" sqref="C3:C254"/>
    </sheetView>
  </sheetViews>
  <sheetFormatPr defaultRowHeight="15" x14ac:dyDescent="0.25"/>
  <cols>
    <col min="1" max="1" width="10.7109375" bestFit="1" customWidth="1"/>
    <col min="3" max="3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f>AVERAGE(C3:C254)</f>
        <v>5.826965845131907E-5</v>
      </c>
      <c r="E1">
        <f>_xlfn.STDEV.S(C3:C254)</f>
        <v>1.4381068017152839E-2</v>
      </c>
    </row>
    <row r="2" spans="1:5" x14ac:dyDescent="0.25">
      <c r="A2" s="1">
        <v>43031</v>
      </c>
      <c r="B2">
        <v>48.529682000000001</v>
      </c>
    </row>
    <row r="3" spans="1:5" x14ac:dyDescent="0.25">
      <c r="A3" s="1">
        <v>43032</v>
      </c>
      <c r="B3">
        <v>49.189075000000003</v>
      </c>
      <c r="C3">
        <f>(B3-B2)/B2</f>
        <v>1.3587416459889463E-2</v>
      </c>
    </row>
    <row r="4" spans="1:5" x14ac:dyDescent="0.25">
      <c r="A4" s="1">
        <v>43033</v>
      </c>
      <c r="B4">
        <v>48.913508999999998</v>
      </c>
      <c r="C4">
        <f>(B4-B3)/B3</f>
        <v>-5.6021789391242837E-3</v>
      </c>
    </row>
    <row r="5" spans="1:5" x14ac:dyDescent="0.25">
      <c r="A5" s="1">
        <v>43034</v>
      </c>
      <c r="B5">
        <v>49.356388000000003</v>
      </c>
      <c r="C5">
        <f t="shared" ref="C5:C68" si="0">(B5-B4)/B4</f>
        <v>9.054328938044599E-3</v>
      </c>
    </row>
    <row r="6" spans="1:5" x14ac:dyDescent="0.25">
      <c r="A6" s="1">
        <v>43035</v>
      </c>
      <c r="B6">
        <v>50.074832999999998</v>
      </c>
      <c r="C6">
        <f t="shared" si="0"/>
        <v>1.4556271824429201E-2</v>
      </c>
    </row>
    <row r="7" spans="1:5" x14ac:dyDescent="0.25">
      <c r="A7" s="1">
        <v>43038</v>
      </c>
      <c r="B7">
        <v>49.877994999999999</v>
      </c>
      <c r="C7">
        <f t="shared" si="0"/>
        <v>-3.9308768139076893E-3</v>
      </c>
    </row>
    <row r="8" spans="1:5" x14ac:dyDescent="0.25">
      <c r="A8" s="1">
        <v>43039</v>
      </c>
      <c r="B8">
        <v>50.094521</v>
      </c>
      <c r="C8">
        <f t="shared" si="0"/>
        <v>4.3411127492194055E-3</v>
      </c>
    </row>
    <row r="9" spans="1:5" x14ac:dyDescent="0.25">
      <c r="A9" s="1">
        <v>43040</v>
      </c>
      <c r="B9">
        <v>49.838630999999999</v>
      </c>
      <c r="C9">
        <f t="shared" si="0"/>
        <v>-5.1081434634338719E-3</v>
      </c>
    </row>
    <row r="10" spans="1:5" x14ac:dyDescent="0.25">
      <c r="A10" s="1">
        <v>43041</v>
      </c>
      <c r="B10">
        <v>49.484329000000002</v>
      </c>
      <c r="C10">
        <f t="shared" si="0"/>
        <v>-7.1089833908157913E-3</v>
      </c>
    </row>
    <row r="11" spans="1:5" x14ac:dyDescent="0.25">
      <c r="A11" s="1">
        <v>43042</v>
      </c>
      <c r="B11">
        <v>49.385910000000003</v>
      </c>
      <c r="C11">
        <f t="shared" si="0"/>
        <v>-1.9888922814331749E-3</v>
      </c>
    </row>
    <row r="12" spans="1:5" x14ac:dyDescent="0.25">
      <c r="A12" s="1">
        <v>43045</v>
      </c>
      <c r="B12">
        <v>49.602428000000003</v>
      </c>
      <c r="C12">
        <f t="shared" si="0"/>
        <v>4.3842059405202949E-3</v>
      </c>
    </row>
    <row r="13" spans="1:5" x14ac:dyDescent="0.25">
      <c r="A13" s="1">
        <v>43046</v>
      </c>
      <c r="B13">
        <v>49.691009999999999</v>
      </c>
      <c r="C13">
        <f t="shared" si="0"/>
        <v>1.7858399996063755E-3</v>
      </c>
    </row>
    <row r="14" spans="1:5" x14ac:dyDescent="0.25">
      <c r="A14" s="1">
        <v>43047</v>
      </c>
      <c r="B14">
        <v>49.740214999999999</v>
      </c>
      <c r="C14">
        <f t="shared" si="0"/>
        <v>9.9021935758602229E-4</v>
      </c>
    </row>
    <row r="15" spans="1:5" x14ac:dyDescent="0.25">
      <c r="A15" s="1">
        <v>43048</v>
      </c>
      <c r="B15">
        <v>48.460788999999998</v>
      </c>
      <c r="C15">
        <f t="shared" si="0"/>
        <v>-2.5722164650876577E-2</v>
      </c>
    </row>
    <row r="16" spans="1:5" x14ac:dyDescent="0.25">
      <c r="A16" s="1">
        <v>43049</v>
      </c>
      <c r="B16">
        <v>48.539520000000003</v>
      </c>
      <c r="C16">
        <f t="shared" si="0"/>
        <v>1.6246330615872716E-3</v>
      </c>
    </row>
    <row r="17" spans="1:3" x14ac:dyDescent="0.25">
      <c r="A17" s="1">
        <v>43052</v>
      </c>
      <c r="B17">
        <v>48.618256000000002</v>
      </c>
      <c r="C17">
        <f t="shared" si="0"/>
        <v>1.6221009190037158E-3</v>
      </c>
    </row>
    <row r="18" spans="1:3" x14ac:dyDescent="0.25">
      <c r="A18" s="1">
        <v>43053</v>
      </c>
      <c r="B18">
        <v>48.421421000000002</v>
      </c>
      <c r="C18">
        <f t="shared" si="0"/>
        <v>-4.0485820799495585E-3</v>
      </c>
    </row>
    <row r="19" spans="1:3" x14ac:dyDescent="0.25">
      <c r="A19" s="1">
        <v>43054</v>
      </c>
      <c r="B19">
        <v>48.047435999999998</v>
      </c>
      <c r="C19">
        <f t="shared" si="0"/>
        <v>-7.7235445031653381E-3</v>
      </c>
    </row>
    <row r="20" spans="1:3" x14ac:dyDescent="0.25">
      <c r="A20" s="1">
        <v>43055</v>
      </c>
      <c r="B20">
        <v>48.421421000000002</v>
      </c>
      <c r="C20">
        <f t="shared" si="0"/>
        <v>7.7836619627320944E-3</v>
      </c>
    </row>
    <row r="21" spans="1:3" x14ac:dyDescent="0.25">
      <c r="A21" s="1">
        <v>43056</v>
      </c>
      <c r="B21">
        <v>48.165531000000001</v>
      </c>
      <c r="C21">
        <f t="shared" si="0"/>
        <v>-5.2846445791006596E-3</v>
      </c>
    </row>
    <row r="22" spans="1:3" x14ac:dyDescent="0.25">
      <c r="A22" s="1">
        <v>43059</v>
      </c>
      <c r="B22">
        <v>48.244273999999997</v>
      </c>
      <c r="C22">
        <f t="shared" si="0"/>
        <v>1.6348413142169198E-3</v>
      </c>
    </row>
    <row r="23" spans="1:3" x14ac:dyDescent="0.25">
      <c r="A23" s="1">
        <v>43060</v>
      </c>
      <c r="B23">
        <v>47.860439</v>
      </c>
      <c r="C23">
        <f t="shared" si="0"/>
        <v>-7.9560737093897962E-3</v>
      </c>
    </row>
    <row r="24" spans="1:3" x14ac:dyDescent="0.25">
      <c r="A24" s="1">
        <v>43061</v>
      </c>
      <c r="B24">
        <v>47.811230000000002</v>
      </c>
      <c r="C24">
        <f t="shared" si="0"/>
        <v>-1.0281769458904799E-3</v>
      </c>
    </row>
    <row r="25" spans="1:3" x14ac:dyDescent="0.25">
      <c r="A25" s="1">
        <v>43063</v>
      </c>
      <c r="B25">
        <v>48.234428000000001</v>
      </c>
      <c r="C25">
        <f t="shared" si="0"/>
        <v>8.851435112629381E-3</v>
      </c>
    </row>
    <row r="26" spans="1:3" x14ac:dyDescent="0.25">
      <c r="A26" s="1">
        <v>43066</v>
      </c>
      <c r="B26">
        <v>48.106482999999997</v>
      </c>
      <c r="C26">
        <f t="shared" si="0"/>
        <v>-2.652565922415499E-3</v>
      </c>
    </row>
    <row r="27" spans="1:3" x14ac:dyDescent="0.25">
      <c r="A27" s="1">
        <v>43067</v>
      </c>
      <c r="B27">
        <v>48.234428000000001</v>
      </c>
      <c r="C27">
        <f t="shared" si="0"/>
        <v>2.6596207417616453E-3</v>
      </c>
    </row>
    <row r="28" spans="1:3" x14ac:dyDescent="0.25">
      <c r="A28" s="1">
        <v>43068</v>
      </c>
      <c r="B28">
        <v>47.752181999999998</v>
      </c>
      <c r="C28">
        <f t="shared" si="0"/>
        <v>-9.9979624512185252E-3</v>
      </c>
    </row>
    <row r="29" spans="1:3" x14ac:dyDescent="0.25">
      <c r="A29" s="1">
        <v>43069</v>
      </c>
      <c r="B29">
        <v>48.283638000000003</v>
      </c>
      <c r="C29">
        <f t="shared" si="0"/>
        <v>1.1129460010853656E-2</v>
      </c>
    </row>
    <row r="30" spans="1:3" x14ac:dyDescent="0.25">
      <c r="A30" s="1">
        <v>43070</v>
      </c>
      <c r="B30">
        <v>48.824931999999997</v>
      </c>
      <c r="C30">
        <f t="shared" si="0"/>
        <v>1.1210712829882319E-2</v>
      </c>
    </row>
    <row r="31" spans="1:3" x14ac:dyDescent="0.25">
      <c r="A31" s="1">
        <v>43073</v>
      </c>
      <c r="B31">
        <v>47.634082999999997</v>
      </c>
      <c r="C31">
        <f t="shared" si="0"/>
        <v>-2.4390182458421041E-2</v>
      </c>
    </row>
    <row r="32" spans="1:3" x14ac:dyDescent="0.25">
      <c r="A32" s="1">
        <v>43074</v>
      </c>
      <c r="B32">
        <v>47.230572000000002</v>
      </c>
      <c r="C32">
        <f t="shared" si="0"/>
        <v>-8.4710563232632107E-3</v>
      </c>
    </row>
    <row r="33" spans="1:3" x14ac:dyDescent="0.25">
      <c r="A33" s="1">
        <v>43075</v>
      </c>
      <c r="B33">
        <v>47.653762999999998</v>
      </c>
      <c r="C33">
        <f t="shared" si="0"/>
        <v>8.9601074490479517E-3</v>
      </c>
    </row>
    <row r="34" spans="1:3" x14ac:dyDescent="0.25">
      <c r="A34" s="1">
        <v>43076</v>
      </c>
      <c r="B34">
        <v>47.752181999999998</v>
      </c>
      <c r="C34">
        <f t="shared" si="0"/>
        <v>2.0652933536434428E-3</v>
      </c>
    </row>
    <row r="35" spans="1:3" x14ac:dyDescent="0.25">
      <c r="A35" s="1">
        <v>43077</v>
      </c>
      <c r="B35">
        <v>48.815086000000001</v>
      </c>
      <c r="C35">
        <f t="shared" si="0"/>
        <v>2.2258752490095703E-2</v>
      </c>
    </row>
    <row r="36" spans="1:3" x14ac:dyDescent="0.25">
      <c r="A36" s="1">
        <v>43080</v>
      </c>
      <c r="B36">
        <v>49.671326000000001</v>
      </c>
      <c r="C36">
        <f t="shared" si="0"/>
        <v>1.7540479187110304E-2</v>
      </c>
    </row>
    <row r="37" spans="1:3" x14ac:dyDescent="0.25">
      <c r="A37" s="1">
        <v>43081</v>
      </c>
      <c r="B37">
        <v>49.592590000000001</v>
      </c>
      <c r="C37">
        <f t="shared" si="0"/>
        <v>-1.5851398853334265E-3</v>
      </c>
    </row>
    <row r="38" spans="1:3" x14ac:dyDescent="0.25">
      <c r="A38" s="1">
        <v>43082</v>
      </c>
      <c r="B38">
        <v>49.257969000000003</v>
      </c>
      <c r="C38">
        <f t="shared" si="0"/>
        <v>-6.7473991578177002E-3</v>
      </c>
    </row>
    <row r="39" spans="1:3" x14ac:dyDescent="0.25">
      <c r="A39" s="1">
        <v>43083</v>
      </c>
      <c r="B39">
        <v>49.395747999999998</v>
      </c>
      <c r="C39">
        <f t="shared" si="0"/>
        <v>2.7970905580779176E-3</v>
      </c>
    </row>
    <row r="40" spans="1:3" x14ac:dyDescent="0.25">
      <c r="A40" s="1">
        <v>43084</v>
      </c>
      <c r="B40">
        <v>47.535663999999997</v>
      </c>
      <c r="C40">
        <f t="shared" si="0"/>
        <v>-3.7656763493084479E-2</v>
      </c>
    </row>
    <row r="41" spans="1:3" x14ac:dyDescent="0.25">
      <c r="A41" s="1">
        <v>43087</v>
      </c>
      <c r="B41">
        <v>46.955002</v>
      </c>
      <c r="C41">
        <f t="shared" si="0"/>
        <v>-1.221529165975249E-2</v>
      </c>
    </row>
    <row r="42" spans="1:3" x14ac:dyDescent="0.25">
      <c r="A42" s="1">
        <v>43088</v>
      </c>
      <c r="B42">
        <v>47.063259000000002</v>
      </c>
      <c r="C42">
        <f t="shared" si="0"/>
        <v>2.3055477667747052E-3</v>
      </c>
    </row>
    <row r="43" spans="1:3" x14ac:dyDescent="0.25">
      <c r="A43" s="1">
        <v>43089</v>
      </c>
      <c r="B43">
        <v>47.141990999999997</v>
      </c>
      <c r="C43">
        <f t="shared" si="0"/>
        <v>1.6728973231538245E-3</v>
      </c>
    </row>
    <row r="44" spans="1:3" x14ac:dyDescent="0.25">
      <c r="A44" s="1">
        <v>43090</v>
      </c>
      <c r="B44">
        <v>46.531798999999999</v>
      </c>
      <c r="C44">
        <f t="shared" si="0"/>
        <v>-1.2943704477818891E-2</v>
      </c>
    </row>
    <row r="45" spans="1:3" x14ac:dyDescent="0.25">
      <c r="A45" s="1">
        <v>43091</v>
      </c>
      <c r="B45">
        <v>46.610537999999998</v>
      </c>
      <c r="C45">
        <f t="shared" si="0"/>
        <v>1.6921546489100665E-3</v>
      </c>
    </row>
    <row r="46" spans="1:3" x14ac:dyDescent="0.25">
      <c r="A46" s="1">
        <v>43095</v>
      </c>
      <c r="B46">
        <v>46.679423999999997</v>
      </c>
      <c r="C46">
        <f t="shared" si="0"/>
        <v>1.4779061335871968E-3</v>
      </c>
    </row>
    <row r="47" spans="1:3" x14ac:dyDescent="0.25">
      <c r="A47" s="1">
        <v>43096</v>
      </c>
      <c r="B47">
        <v>46.630218999999997</v>
      </c>
      <c r="C47">
        <f t="shared" si="0"/>
        <v>-1.0541046950365244E-3</v>
      </c>
    </row>
    <row r="48" spans="1:3" x14ac:dyDescent="0.25">
      <c r="A48" s="1">
        <v>43097</v>
      </c>
      <c r="B48">
        <v>46.768008999999999</v>
      </c>
      <c r="C48">
        <f t="shared" si="0"/>
        <v>2.9549507369888727E-3</v>
      </c>
    </row>
    <row r="49" spans="1:3" x14ac:dyDescent="0.25">
      <c r="A49" s="1">
        <v>43098</v>
      </c>
      <c r="B49">
        <v>46.531798999999999</v>
      </c>
      <c r="C49">
        <f t="shared" si="0"/>
        <v>-5.0506747037274945E-3</v>
      </c>
    </row>
    <row r="50" spans="1:3" x14ac:dyDescent="0.25">
      <c r="A50" s="1">
        <v>43102</v>
      </c>
      <c r="B50">
        <v>45.892085999999999</v>
      </c>
      <c r="C50">
        <f t="shared" si="0"/>
        <v>-1.3747867345511408E-2</v>
      </c>
    </row>
    <row r="51" spans="1:3" x14ac:dyDescent="0.25">
      <c r="A51" s="1">
        <v>43103</v>
      </c>
      <c r="B51">
        <v>46.955002</v>
      </c>
      <c r="C51">
        <f t="shared" si="0"/>
        <v>2.3161204744539206E-2</v>
      </c>
    </row>
    <row r="52" spans="1:3" x14ac:dyDescent="0.25">
      <c r="A52" s="1">
        <v>43104</v>
      </c>
      <c r="B52">
        <v>47.417560999999999</v>
      </c>
      <c r="C52">
        <f t="shared" si="0"/>
        <v>9.8511123479453552E-3</v>
      </c>
    </row>
    <row r="53" spans="1:3" x14ac:dyDescent="0.25">
      <c r="A53" s="1">
        <v>43105</v>
      </c>
      <c r="B53">
        <v>47.702972000000003</v>
      </c>
      <c r="C53">
        <f t="shared" si="0"/>
        <v>6.0190991265873716E-3</v>
      </c>
    </row>
    <row r="54" spans="1:3" x14ac:dyDescent="0.25">
      <c r="A54" s="1">
        <v>43108</v>
      </c>
      <c r="B54">
        <v>48.204898999999997</v>
      </c>
      <c r="C54">
        <f t="shared" si="0"/>
        <v>1.0521923036577152E-2</v>
      </c>
    </row>
    <row r="55" spans="1:3" x14ac:dyDescent="0.25">
      <c r="A55" s="1">
        <v>43109</v>
      </c>
      <c r="B55">
        <v>48.471668000000001</v>
      </c>
      <c r="C55">
        <f t="shared" si="0"/>
        <v>5.5340640792547581E-3</v>
      </c>
    </row>
    <row r="56" spans="1:3" x14ac:dyDescent="0.25">
      <c r="A56" s="1">
        <v>43110</v>
      </c>
      <c r="B56">
        <v>48.214782999999997</v>
      </c>
      <c r="C56">
        <f t="shared" si="0"/>
        <v>-5.2996938335194907E-3</v>
      </c>
    </row>
    <row r="57" spans="1:3" x14ac:dyDescent="0.25">
      <c r="A57" s="1">
        <v>43111</v>
      </c>
      <c r="B57">
        <v>48.36298</v>
      </c>
      <c r="C57">
        <f t="shared" si="0"/>
        <v>3.0736838533526791E-3</v>
      </c>
    </row>
    <row r="58" spans="1:3" x14ac:dyDescent="0.25">
      <c r="A58" s="1">
        <v>43112</v>
      </c>
      <c r="B58">
        <v>48.916263999999998</v>
      </c>
      <c r="C58">
        <f t="shared" si="0"/>
        <v>1.1440237967139284E-2</v>
      </c>
    </row>
    <row r="59" spans="1:3" x14ac:dyDescent="0.25">
      <c r="A59" s="1">
        <v>43116</v>
      </c>
      <c r="B59">
        <v>48.995308000000001</v>
      </c>
      <c r="C59">
        <f t="shared" si="0"/>
        <v>1.6159042726567022E-3</v>
      </c>
    </row>
    <row r="60" spans="1:3" x14ac:dyDescent="0.25">
      <c r="A60" s="1">
        <v>43117</v>
      </c>
      <c r="B60">
        <v>49.667155999999999</v>
      </c>
      <c r="C60">
        <f t="shared" si="0"/>
        <v>1.3712496714991506E-2</v>
      </c>
    </row>
    <row r="61" spans="1:3" x14ac:dyDescent="0.25">
      <c r="A61" s="1">
        <v>43118</v>
      </c>
      <c r="B61">
        <v>49.627631999999998</v>
      </c>
      <c r="C61">
        <f t="shared" si="0"/>
        <v>-7.9577739462271841E-4</v>
      </c>
    </row>
    <row r="62" spans="1:3" x14ac:dyDescent="0.25">
      <c r="A62" s="1">
        <v>43119</v>
      </c>
      <c r="B62">
        <v>49.973438000000002</v>
      </c>
      <c r="C62">
        <f t="shared" si="0"/>
        <v>6.9680133035564373E-3</v>
      </c>
    </row>
    <row r="63" spans="1:3" x14ac:dyDescent="0.25">
      <c r="A63" s="1">
        <v>43122</v>
      </c>
      <c r="B63">
        <v>50.101875</v>
      </c>
      <c r="C63">
        <f t="shared" si="0"/>
        <v>2.5701053427622518E-3</v>
      </c>
    </row>
    <row r="64" spans="1:3" x14ac:dyDescent="0.25">
      <c r="A64" s="1">
        <v>43123</v>
      </c>
      <c r="B64">
        <v>50.506962000000001</v>
      </c>
      <c r="C64">
        <f t="shared" si="0"/>
        <v>8.0852662699749615E-3</v>
      </c>
    </row>
    <row r="65" spans="1:3" x14ac:dyDescent="0.25">
      <c r="A65" s="1">
        <v>43124</v>
      </c>
      <c r="B65">
        <v>50.832999999999998</v>
      </c>
      <c r="C65">
        <f t="shared" si="0"/>
        <v>6.4553080820817718E-3</v>
      </c>
    </row>
    <row r="66" spans="1:3" x14ac:dyDescent="0.25">
      <c r="A66" s="1">
        <v>43125</v>
      </c>
      <c r="B66">
        <v>50.981200999999999</v>
      </c>
      <c r="C66">
        <f t="shared" si="0"/>
        <v>2.9154486258926339E-3</v>
      </c>
    </row>
    <row r="67" spans="1:3" x14ac:dyDescent="0.25">
      <c r="A67" s="1">
        <v>43126</v>
      </c>
      <c r="B67">
        <v>52.117412999999999</v>
      </c>
      <c r="C67">
        <f t="shared" si="0"/>
        <v>2.2286881786092103E-2</v>
      </c>
    </row>
    <row r="68" spans="1:3" x14ac:dyDescent="0.25">
      <c r="A68" s="1">
        <v>43129</v>
      </c>
      <c r="B68">
        <v>51.317123000000002</v>
      </c>
      <c r="C68">
        <f t="shared" si="0"/>
        <v>-1.5355520428460194E-2</v>
      </c>
    </row>
    <row r="69" spans="1:3" x14ac:dyDescent="0.25">
      <c r="A69" s="1">
        <v>43130</v>
      </c>
      <c r="B69">
        <v>50.348877000000002</v>
      </c>
      <c r="C69">
        <f t="shared" ref="C69:C132" si="1">(B69-B68)/B68</f>
        <v>-1.8867893276090331E-2</v>
      </c>
    </row>
    <row r="70" spans="1:3" x14ac:dyDescent="0.25">
      <c r="A70" s="1">
        <v>43131</v>
      </c>
      <c r="B70">
        <v>50.971321000000003</v>
      </c>
      <c r="C70">
        <f t="shared" si="1"/>
        <v>1.2362619329126278E-2</v>
      </c>
    </row>
    <row r="71" spans="1:3" x14ac:dyDescent="0.25">
      <c r="A71" s="1">
        <v>43132</v>
      </c>
      <c r="B71">
        <v>51.010845000000003</v>
      </c>
      <c r="C71">
        <f t="shared" si="1"/>
        <v>7.7541643466529173E-4</v>
      </c>
    </row>
    <row r="72" spans="1:3" x14ac:dyDescent="0.25">
      <c r="A72" s="1">
        <v>43133</v>
      </c>
      <c r="B72">
        <v>49.528830999999997</v>
      </c>
      <c r="C72">
        <f t="shared" si="1"/>
        <v>-2.9052920021223064E-2</v>
      </c>
    </row>
    <row r="73" spans="1:3" x14ac:dyDescent="0.25">
      <c r="A73" s="1">
        <v>43136</v>
      </c>
      <c r="B73">
        <v>47.513294000000002</v>
      </c>
      <c r="C73">
        <f t="shared" si="1"/>
        <v>-4.0694217071264915E-2</v>
      </c>
    </row>
    <row r="74" spans="1:3" x14ac:dyDescent="0.25">
      <c r="A74" s="1">
        <v>43137</v>
      </c>
      <c r="B74">
        <v>48.807586999999998</v>
      </c>
      <c r="C74">
        <f t="shared" si="1"/>
        <v>2.7240649743206523E-2</v>
      </c>
    </row>
    <row r="75" spans="1:3" x14ac:dyDescent="0.25">
      <c r="A75" s="1">
        <v>43138</v>
      </c>
      <c r="B75">
        <v>48.283943000000001</v>
      </c>
      <c r="C75">
        <f t="shared" si="1"/>
        <v>-1.0728741824503583E-2</v>
      </c>
    </row>
    <row r="76" spans="1:3" x14ac:dyDescent="0.25">
      <c r="A76" s="1">
        <v>43139</v>
      </c>
      <c r="B76">
        <v>46.278286000000001</v>
      </c>
      <c r="C76">
        <f t="shared" si="1"/>
        <v>-4.1538798933633055E-2</v>
      </c>
    </row>
    <row r="77" spans="1:3" x14ac:dyDescent="0.25">
      <c r="A77" s="1">
        <v>43140</v>
      </c>
      <c r="B77">
        <v>47.157612</v>
      </c>
      <c r="C77">
        <f t="shared" si="1"/>
        <v>1.9000833349791711E-2</v>
      </c>
    </row>
    <row r="78" spans="1:3" x14ac:dyDescent="0.25">
      <c r="A78" s="1">
        <v>43143</v>
      </c>
      <c r="B78">
        <v>47.572578</v>
      </c>
      <c r="C78">
        <f t="shared" si="1"/>
        <v>8.7995549901890655E-3</v>
      </c>
    </row>
    <row r="79" spans="1:3" x14ac:dyDescent="0.25">
      <c r="A79" s="1">
        <v>43144</v>
      </c>
      <c r="B79">
        <v>47.908501000000001</v>
      </c>
      <c r="C79">
        <f t="shared" si="1"/>
        <v>7.0612738288011439E-3</v>
      </c>
    </row>
    <row r="80" spans="1:3" x14ac:dyDescent="0.25">
      <c r="A80" s="1">
        <v>43145</v>
      </c>
      <c r="B80">
        <v>48.856986999999997</v>
      </c>
      <c r="C80">
        <f t="shared" si="1"/>
        <v>1.9797864266302038E-2</v>
      </c>
    </row>
    <row r="81" spans="1:3" x14ac:dyDescent="0.25">
      <c r="A81" s="1">
        <v>43146</v>
      </c>
      <c r="B81">
        <v>50.032715000000003</v>
      </c>
      <c r="C81">
        <f t="shared" si="1"/>
        <v>2.4064684954886936E-2</v>
      </c>
    </row>
    <row r="82" spans="1:3" x14ac:dyDescent="0.25">
      <c r="A82" s="1">
        <v>43147</v>
      </c>
      <c r="B82">
        <v>50.101875</v>
      </c>
      <c r="C82">
        <f t="shared" si="1"/>
        <v>1.3822955640123977E-3</v>
      </c>
    </row>
    <row r="83" spans="1:3" x14ac:dyDescent="0.25">
      <c r="A83" s="1">
        <v>43151</v>
      </c>
      <c r="B83">
        <v>49.291705999999998</v>
      </c>
      <c r="C83">
        <f t="shared" si="1"/>
        <v>-1.6170432743285595E-2</v>
      </c>
    </row>
    <row r="84" spans="1:3" x14ac:dyDescent="0.25">
      <c r="A84" s="1">
        <v>43152</v>
      </c>
      <c r="B84">
        <v>48.837226999999999</v>
      </c>
      <c r="C84">
        <f t="shared" si="1"/>
        <v>-9.2201921353665308E-3</v>
      </c>
    </row>
    <row r="85" spans="1:3" x14ac:dyDescent="0.25">
      <c r="A85" s="1">
        <v>43153</v>
      </c>
      <c r="B85">
        <v>48.995308000000001</v>
      </c>
      <c r="C85">
        <f t="shared" si="1"/>
        <v>3.2368954936774523E-3</v>
      </c>
    </row>
    <row r="86" spans="1:3" x14ac:dyDescent="0.25">
      <c r="A86" s="1">
        <v>43154</v>
      </c>
      <c r="B86">
        <v>49.894393999999998</v>
      </c>
      <c r="C86">
        <f t="shared" si="1"/>
        <v>1.8350451026861531E-2</v>
      </c>
    </row>
    <row r="87" spans="1:3" x14ac:dyDescent="0.25">
      <c r="A87" s="1">
        <v>43157</v>
      </c>
      <c r="B87">
        <v>50.556358000000003</v>
      </c>
      <c r="C87">
        <f t="shared" si="1"/>
        <v>1.3267302134183746E-2</v>
      </c>
    </row>
    <row r="88" spans="1:3" x14ac:dyDescent="0.25">
      <c r="A88" s="1">
        <v>43158</v>
      </c>
      <c r="B88">
        <v>50.121631999999998</v>
      </c>
      <c r="C88">
        <f t="shared" si="1"/>
        <v>-8.5988393388622807E-3</v>
      </c>
    </row>
    <row r="89" spans="1:3" x14ac:dyDescent="0.25">
      <c r="A89" s="1">
        <v>43159</v>
      </c>
      <c r="B89">
        <v>50.062354999999997</v>
      </c>
      <c r="C89">
        <f t="shared" si="1"/>
        <v>-1.1826630066635018E-3</v>
      </c>
    </row>
    <row r="90" spans="1:3" x14ac:dyDescent="0.25">
      <c r="A90" s="1">
        <v>43160</v>
      </c>
      <c r="B90">
        <v>49.113869000000001</v>
      </c>
      <c r="C90">
        <f t="shared" si="1"/>
        <v>-1.8946092328257343E-2</v>
      </c>
    </row>
    <row r="91" spans="1:3" x14ac:dyDescent="0.25">
      <c r="A91" s="1">
        <v>43161</v>
      </c>
      <c r="B91">
        <v>49.716557000000002</v>
      </c>
      <c r="C91">
        <f t="shared" si="1"/>
        <v>1.2271238496808315E-2</v>
      </c>
    </row>
    <row r="92" spans="1:3" x14ac:dyDescent="0.25">
      <c r="A92" s="1">
        <v>43164</v>
      </c>
      <c r="B92">
        <v>50.674919000000003</v>
      </c>
      <c r="C92">
        <f t="shared" si="1"/>
        <v>1.927651586975343E-2</v>
      </c>
    </row>
    <row r="93" spans="1:3" x14ac:dyDescent="0.25">
      <c r="A93" s="1">
        <v>43165</v>
      </c>
      <c r="B93">
        <v>50.882401000000002</v>
      </c>
      <c r="C93">
        <f t="shared" si="1"/>
        <v>4.0943726027465148E-3</v>
      </c>
    </row>
    <row r="94" spans="1:3" x14ac:dyDescent="0.25">
      <c r="A94" s="1">
        <v>43166</v>
      </c>
      <c r="B94">
        <v>51.099766000000002</v>
      </c>
      <c r="C94">
        <f t="shared" si="1"/>
        <v>4.2719092599423697E-3</v>
      </c>
    </row>
    <row r="95" spans="1:3" x14ac:dyDescent="0.25">
      <c r="A95" s="1">
        <v>43167</v>
      </c>
      <c r="B95">
        <v>51.504845000000003</v>
      </c>
      <c r="C95">
        <f t="shared" si="1"/>
        <v>7.9272182968509221E-3</v>
      </c>
    </row>
    <row r="96" spans="1:3" x14ac:dyDescent="0.25">
      <c r="A96" s="1">
        <v>43168</v>
      </c>
      <c r="B96">
        <v>52.334774000000003</v>
      </c>
      <c r="C96">
        <f t="shared" si="1"/>
        <v>1.6113610282683113E-2</v>
      </c>
    </row>
    <row r="97" spans="1:3" x14ac:dyDescent="0.25">
      <c r="A97" s="1">
        <v>43171</v>
      </c>
      <c r="B97">
        <v>52.265613999999999</v>
      </c>
      <c r="C97">
        <f t="shared" si="1"/>
        <v>-1.3214922835054882E-3</v>
      </c>
    </row>
    <row r="98" spans="1:3" x14ac:dyDescent="0.25">
      <c r="A98" s="1">
        <v>43172</v>
      </c>
      <c r="B98">
        <v>51.949451000000003</v>
      </c>
      <c r="C98">
        <f t="shared" si="1"/>
        <v>-6.0491588217062939E-3</v>
      </c>
    </row>
    <row r="99" spans="1:3" x14ac:dyDescent="0.25">
      <c r="A99" s="1">
        <v>43173</v>
      </c>
      <c r="B99">
        <v>51.692570000000003</v>
      </c>
      <c r="C99">
        <f t="shared" si="1"/>
        <v>-4.9448260771802937E-3</v>
      </c>
    </row>
    <row r="100" spans="1:3" x14ac:dyDescent="0.25">
      <c r="A100" s="1">
        <v>43174</v>
      </c>
      <c r="B100">
        <v>51.741970000000002</v>
      </c>
      <c r="C100">
        <f t="shared" si="1"/>
        <v>9.5564991255026694E-4</v>
      </c>
    </row>
    <row r="101" spans="1:3" x14ac:dyDescent="0.25">
      <c r="A101" s="1">
        <v>43175</v>
      </c>
      <c r="B101">
        <v>51.643169</v>
      </c>
      <c r="C101">
        <f t="shared" si="1"/>
        <v>-1.9094943621203772E-3</v>
      </c>
    </row>
    <row r="102" spans="1:3" x14ac:dyDescent="0.25">
      <c r="A102" s="1">
        <v>43178</v>
      </c>
      <c r="B102">
        <v>51.327007000000002</v>
      </c>
      <c r="C102">
        <f t="shared" si="1"/>
        <v>-6.1220487844190676E-3</v>
      </c>
    </row>
    <row r="103" spans="1:3" x14ac:dyDescent="0.25">
      <c r="A103" s="1">
        <v>43179</v>
      </c>
      <c r="B103">
        <v>46.485767000000003</v>
      </c>
      <c r="C103">
        <f t="shared" si="1"/>
        <v>-9.4321494335331088E-2</v>
      </c>
    </row>
    <row r="104" spans="1:3" x14ac:dyDescent="0.25">
      <c r="A104" s="1">
        <v>43180</v>
      </c>
      <c r="B104">
        <v>46.456130999999999</v>
      </c>
      <c r="C104">
        <f t="shared" si="1"/>
        <v>-6.3752847188696586E-4</v>
      </c>
    </row>
    <row r="105" spans="1:3" x14ac:dyDescent="0.25">
      <c r="A105" s="1">
        <v>43181</v>
      </c>
      <c r="B105">
        <v>45.339675999999997</v>
      </c>
      <c r="C105">
        <f t="shared" si="1"/>
        <v>-2.4032457631910888E-2</v>
      </c>
    </row>
    <row r="106" spans="1:3" x14ac:dyDescent="0.25">
      <c r="A106" s="1">
        <v>43182</v>
      </c>
      <c r="B106">
        <v>44.252872000000004</v>
      </c>
      <c r="C106">
        <f t="shared" si="1"/>
        <v>-2.3970263925132455E-2</v>
      </c>
    </row>
    <row r="107" spans="1:3" x14ac:dyDescent="0.25">
      <c r="A107" s="1">
        <v>43185</v>
      </c>
      <c r="B107">
        <v>45.922600000000003</v>
      </c>
      <c r="C107">
        <f t="shared" si="1"/>
        <v>3.773151717700942E-2</v>
      </c>
    </row>
    <row r="108" spans="1:3" x14ac:dyDescent="0.25">
      <c r="A108" s="1">
        <v>43186</v>
      </c>
      <c r="B108">
        <v>44.835793000000002</v>
      </c>
      <c r="C108">
        <f t="shared" si="1"/>
        <v>-2.3666059848527744E-2</v>
      </c>
    </row>
    <row r="109" spans="1:3" x14ac:dyDescent="0.25">
      <c r="A109" s="1">
        <v>43187</v>
      </c>
      <c r="B109">
        <v>44.44059</v>
      </c>
      <c r="C109">
        <f t="shared" si="1"/>
        <v>-8.8144532204438124E-3</v>
      </c>
    </row>
    <row r="110" spans="1:3" x14ac:dyDescent="0.25">
      <c r="A110" s="1">
        <v>43188</v>
      </c>
      <c r="B110">
        <v>45.201355</v>
      </c>
      <c r="C110">
        <f t="shared" si="1"/>
        <v>1.7118697119007629E-2</v>
      </c>
    </row>
    <row r="111" spans="1:3" x14ac:dyDescent="0.25">
      <c r="A111" s="1">
        <v>43192</v>
      </c>
      <c r="B111">
        <v>44.470230000000001</v>
      </c>
      <c r="C111">
        <f t="shared" si="1"/>
        <v>-1.6174846970848523E-2</v>
      </c>
    </row>
    <row r="112" spans="1:3" x14ac:dyDescent="0.25">
      <c r="A112" s="1">
        <v>43193</v>
      </c>
      <c r="B112">
        <v>44.351669000000001</v>
      </c>
      <c r="C112">
        <f t="shared" si="1"/>
        <v>-2.6660757095252193E-3</v>
      </c>
    </row>
    <row r="113" spans="1:3" x14ac:dyDescent="0.25">
      <c r="A113" s="1">
        <v>43194</v>
      </c>
      <c r="B113">
        <v>44.964236999999997</v>
      </c>
      <c r="C113">
        <f t="shared" si="1"/>
        <v>1.3811611012879718E-2</v>
      </c>
    </row>
    <row r="114" spans="1:3" x14ac:dyDescent="0.25">
      <c r="A114" s="1">
        <v>43195</v>
      </c>
      <c r="B114">
        <v>45.408836000000001</v>
      </c>
      <c r="C114">
        <f t="shared" si="1"/>
        <v>9.8878359706182448E-3</v>
      </c>
    </row>
    <row r="115" spans="1:3" x14ac:dyDescent="0.25">
      <c r="A115" s="1">
        <v>43196</v>
      </c>
      <c r="B115">
        <v>44.292392999999997</v>
      </c>
      <c r="C115">
        <f t="shared" si="1"/>
        <v>-2.458647035127709E-2</v>
      </c>
    </row>
    <row r="116" spans="1:3" x14ac:dyDescent="0.25">
      <c r="A116" s="1">
        <v>43199</v>
      </c>
      <c r="B116">
        <v>44.361553000000001</v>
      </c>
      <c r="C116">
        <f t="shared" si="1"/>
        <v>1.5614419387998222E-3</v>
      </c>
    </row>
    <row r="117" spans="1:3" x14ac:dyDescent="0.25">
      <c r="A117" s="1">
        <v>43200</v>
      </c>
      <c r="B117">
        <v>45.270519</v>
      </c>
      <c r="C117">
        <f t="shared" si="1"/>
        <v>2.0489949934800512E-2</v>
      </c>
    </row>
    <row r="118" spans="1:3" x14ac:dyDescent="0.25">
      <c r="A118" s="1">
        <v>43201</v>
      </c>
      <c r="B118">
        <v>45.063037999999999</v>
      </c>
      <c r="C118">
        <f t="shared" si="1"/>
        <v>-4.5831372067990069E-3</v>
      </c>
    </row>
    <row r="119" spans="1:3" x14ac:dyDescent="0.25">
      <c r="A119" s="1">
        <v>43202</v>
      </c>
      <c r="B119">
        <v>45.329799999999999</v>
      </c>
      <c r="C119">
        <f t="shared" si="1"/>
        <v>5.9197517930326838E-3</v>
      </c>
    </row>
    <row r="120" spans="1:3" x14ac:dyDescent="0.25">
      <c r="A120" s="1">
        <v>43203</v>
      </c>
      <c r="B120">
        <v>45.527400999999998</v>
      </c>
      <c r="C120">
        <f t="shared" si="1"/>
        <v>4.3591853482697653E-3</v>
      </c>
    </row>
    <row r="121" spans="1:3" x14ac:dyDescent="0.25">
      <c r="A121" s="1">
        <v>43206</v>
      </c>
      <c r="B121">
        <v>45.686134000000003</v>
      </c>
      <c r="C121">
        <f t="shared" si="1"/>
        <v>3.48653770066965E-3</v>
      </c>
    </row>
    <row r="122" spans="1:3" x14ac:dyDescent="0.25">
      <c r="A122" s="1">
        <v>43207</v>
      </c>
      <c r="B122">
        <v>46.291316999999999</v>
      </c>
      <c r="C122">
        <f t="shared" si="1"/>
        <v>1.3246535589988784E-2</v>
      </c>
    </row>
    <row r="123" spans="1:3" x14ac:dyDescent="0.25">
      <c r="A123" s="1">
        <v>43208</v>
      </c>
      <c r="B123">
        <v>46.707999999999998</v>
      </c>
      <c r="C123">
        <f t="shared" si="1"/>
        <v>9.0013209172683292E-3</v>
      </c>
    </row>
    <row r="124" spans="1:3" x14ac:dyDescent="0.25">
      <c r="A124" s="1">
        <v>43209</v>
      </c>
      <c r="B124">
        <v>46.450054000000002</v>
      </c>
      <c r="C124">
        <f t="shared" si="1"/>
        <v>-5.5225229082811701E-3</v>
      </c>
    </row>
    <row r="125" spans="1:3" x14ac:dyDescent="0.25">
      <c r="A125" s="1">
        <v>43210</v>
      </c>
      <c r="B125">
        <v>45.864711999999997</v>
      </c>
      <c r="C125">
        <f t="shared" si="1"/>
        <v>-1.2601535404027824E-2</v>
      </c>
    </row>
    <row r="126" spans="1:3" x14ac:dyDescent="0.25">
      <c r="A126" s="1">
        <v>43213</v>
      </c>
      <c r="B126">
        <v>45.438110000000002</v>
      </c>
      <c r="C126">
        <f t="shared" si="1"/>
        <v>-9.301312084985849E-3</v>
      </c>
    </row>
    <row r="127" spans="1:3" x14ac:dyDescent="0.25">
      <c r="A127" s="1">
        <v>43214</v>
      </c>
      <c r="B127">
        <v>45.170242000000002</v>
      </c>
      <c r="C127">
        <f t="shared" si="1"/>
        <v>-5.895227596394304E-3</v>
      </c>
    </row>
    <row r="128" spans="1:3" x14ac:dyDescent="0.25">
      <c r="A128" s="1">
        <v>43215</v>
      </c>
      <c r="B128">
        <v>45.388508000000002</v>
      </c>
      <c r="C128">
        <f t="shared" si="1"/>
        <v>4.8320750639325744E-3</v>
      </c>
    </row>
    <row r="129" spans="1:3" x14ac:dyDescent="0.25">
      <c r="A129" s="1">
        <v>43216</v>
      </c>
      <c r="B129">
        <v>45.596848000000001</v>
      </c>
      <c r="C129">
        <f t="shared" si="1"/>
        <v>4.590148678163198E-3</v>
      </c>
    </row>
    <row r="130" spans="1:3" x14ac:dyDescent="0.25">
      <c r="A130" s="1">
        <v>43217</v>
      </c>
      <c r="B130">
        <v>45.170242000000002</v>
      </c>
      <c r="C130">
        <f t="shared" si="1"/>
        <v>-9.3560414526898793E-3</v>
      </c>
    </row>
    <row r="131" spans="1:3" x14ac:dyDescent="0.25">
      <c r="A131" s="1">
        <v>43220</v>
      </c>
      <c r="B131">
        <v>45.309139000000002</v>
      </c>
      <c r="C131">
        <f t="shared" si="1"/>
        <v>3.0749669218066186E-3</v>
      </c>
    </row>
    <row r="132" spans="1:3" x14ac:dyDescent="0.25">
      <c r="A132" s="1">
        <v>43221</v>
      </c>
      <c r="B132">
        <v>45.586928999999998</v>
      </c>
      <c r="C132">
        <f t="shared" si="1"/>
        <v>6.1309926900177019E-3</v>
      </c>
    </row>
    <row r="133" spans="1:3" x14ac:dyDescent="0.25">
      <c r="A133" s="1">
        <v>43222</v>
      </c>
      <c r="B133">
        <v>45.150402</v>
      </c>
      <c r="C133">
        <f t="shared" ref="C133:C196" si="2">(B133-B132)/B132</f>
        <v>-9.5757053518564089E-3</v>
      </c>
    </row>
    <row r="134" spans="1:3" x14ac:dyDescent="0.25">
      <c r="A134" s="1">
        <v>43223</v>
      </c>
      <c r="B134">
        <v>44.703957000000003</v>
      </c>
      <c r="C134">
        <f t="shared" si="2"/>
        <v>-9.8879518282029271E-3</v>
      </c>
    </row>
    <row r="135" spans="1:3" x14ac:dyDescent="0.25">
      <c r="A135" s="1">
        <v>43224</v>
      </c>
      <c r="B135">
        <v>45.348824</v>
      </c>
      <c r="C135">
        <f t="shared" si="2"/>
        <v>1.4425277833906243E-2</v>
      </c>
    </row>
    <row r="136" spans="1:3" x14ac:dyDescent="0.25">
      <c r="A136" s="1">
        <v>43227</v>
      </c>
      <c r="B136">
        <v>45.705978000000002</v>
      </c>
      <c r="C136">
        <f t="shared" si="2"/>
        <v>7.8757058837953843E-3</v>
      </c>
    </row>
    <row r="137" spans="1:3" x14ac:dyDescent="0.25">
      <c r="A137" s="1">
        <v>43228</v>
      </c>
      <c r="B137">
        <v>45.577002999999998</v>
      </c>
      <c r="C137">
        <f t="shared" si="2"/>
        <v>-2.8218409416817217E-3</v>
      </c>
    </row>
    <row r="138" spans="1:3" x14ac:dyDescent="0.25">
      <c r="A138" s="1">
        <v>43229</v>
      </c>
      <c r="B138">
        <v>46.211951999999997</v>
      </c>
      <c r="C138">
        <f t="shared" si="2"/>
        <v>1.3931346034314694E-2</v>
      </c>
    </row>
    <row r="139" spans="1:3" x14ac:dyDescent="0.25">
      <c r="A139" s="1">
        <v>43230</v>
      </c>
      <c r="B139">
        <v>46.559181000000002</v>
      </c>
      <c r="C139">
        <f t="shared" si="2"/>
        <v>7.5138353818078448E-3</v>
      </c>
    </row>
    <row r="140" spans="1:3" x14ac:dyDescent="0.25">
      <c r="A140" s="1">
        <v>43231</v>
      </c>
      <c r="B140">
        <v>46.450054000000002</v>
      </c>
      <c r="C140">
        <f t="shared" si="2"/>
        <v>-2.3438341838530378E-3</v>
      </c>
    </row>
    <row r="141" spans="1:3" x14ac:dyDescent="0.25">
      <c r="A141" s="1">
        <v>43234</v>
      </c>
      <c r="B141">
        <v>46.450054000000002</v>
      </c>
      <c r="C141">
        <f t="shared" si="2"/>
        <v>0</v>
      </c>
    </row>
    <row r="142" spans="1:3" x14ac:dyDescent="0.25">
      <c r="A142" s="1">
        <v>43235</v>
      </c>
      <c r="B142">
        <v>46.440131999999998</v>
      </c>
      <c r="C142">
        <f t="shared" si="2"/>
        <v>-2.1360577966180824E-4</v>
      </c>
    </row>
    <row r="143" spans="1:3" x14ac:dyDescent="0.25">
      <c r="A143" s="1">
        <v>43236</v>
      </c>
      <c r="B143">
        <v>46.360764000000003</v>
      </c>
      <c r="C143">
        <f t="shared" si="2"/>
        <v>-1.7090390699146855E-3</v>
      </c>
    </row>
    <row r="144" spans="1:3" x14ac:dyDescent="0.25">
      <c r="A144" s="1">
        <v>43237</v>
      </c>
      <c r="B144">
        <v>46.172268000000003</v>
      </c>
      <c r="C144">
        <f t="shared" si="2"/>
        <v>-4.0658518914830797E-3</v>
      </c>
    </row>
    <row r="145" spans="1:3" x14ac:dyDescent="0.25">
      <c r="A145" s="1">
        <v>43238</v>
      </c>
      <c r="B145">
        <v>45.954002000000003</v>
      </c>
      <c r="C145">
        <f t="shared" si="2"/>
        <v>-4.7272098481278817E-3</v>
      </c>
    </row>
    <row r="146" spans="1:3" x14ac:dyDescent="0.25">
      <c r="A146" s="1">
        <v>43241</v>
      </c>
      <c r="B146">
        <v>46.836967000000001</v>
      </c>
      <c r="C146">
        <f t="shared" si="2"/>
        <v>1.9214104573525469E-2</v>
      </c>
    </row>
    <row r="147" spans="1:3" x14ac:dyDescent="0.25">
      <c r="A147" s="1">
        <v>43242</v>
      </c>
      <c r="B147">
        <v>46.003608999999997</v>
      </c>
      <c r="C147">
        <f t="shared" si="2"/>
        <v>-1.7792740507727667E-2</v>
      </c>
    </row>
    <row r="148" spans="1:3" x14ac:dyDescent="0.25">
      <c r="A148" s="1">
        <v>43243</v>
      </c>
      <c r="B148">
        <v>46.529423000000001</v>
      </c>
      <c r="C148">
        <f t="shared" si="2"/>
        <v>1.1429842384757336E-2</v>
      </c>
    </row>
    <row r="149" spans="1:3" x14ac:dyDescent="0.25">
      <c r="A149" s="1">
        <v>43244</v>
      </c>
      <c r="B149">
        <v>46.092896000000003</v>
      </c>
      <c r="C149">
        <f t="shared" si="2"/>
        <v>-9.3817410974556485E-3</v>
      </c>
    </row>
    <row r="150" spans="1:3" x14ac:dyDescent="0.25">
      <c r="A150" s="1">
        <v>43245</v>
      </c>
      <c r="B150">
        <v>46.628627999999999</v>
      </c>
      <c r="C150">
        <f t="shared" si="2"/>
        <v>1.1622875681319651E-2</v>
      </c>
    </row>
    <row r="151" spans="1:3" x14ac:dyDescent="0.25">
      <c r="A151" s="1">
        <v>43249</v>
      </c>
      <c r="B151">
        <v>45.894474000000002</v>
      </c>
      <c r="C151">
        <f t="shared" si="2"/>
        <v>-1.5744705162673813E-2</v>
      </c>
    </row>
    <row r="152" spans="1:3" x14ac:dyDescent="0.25">
      <c r="A152" s="1">
        <v>43250</v>
      </c>
      <c r="B152">
        <v>46.678234000000003</v>
      </c>
      <c r="C152">
        <f t="shared" si="2"/>
        <v>1.7077437253121167E-2</v>
      </c>
    </row>
    <row r="153" spans="1:3" x14ac:dyDescent="0.25">
      <c r="A153" s="1">
        <v>43251</v>
      </c>
      <c r="B153">
        <v>46.350842</v>
      </c>
      <c r="C153">
        <f t="shared" si="2"/>
        <v>-7.0138043354425793E-3</v>
      </c>
    </row>
    <row r="154" spans="1:3" x14ac:dyDescent="0.25">
      <c r="A154" s="1">
        <v>43252</v>
      </c>
      <c r="B154">
        <v>46.975864000000001</v>
      </c>
      <c r="C154">
        <f t="shared" si="2"/>
        <v>1.3484587831220009E-2</v>
      </c>
    </row>
    <row r="155" spans="1:3" x14ac:dyDescent="0.25">
      <c r="A155" s="1">
        <v>43255</v>
      </c>
      <c r="B155">
        <v>46.946102000000003</v>
      </c>
      <c r="C155">
        <f t="shared" si="2"/>
        <v>-6.3355939552273198E-4</v>
      </c>
    </row>
    <row r="156" spans="1:3" x14ac:dyDescent="0.25">
      <c r="A156" s="1">
        <v>43256</v>
      </c>
      <c r="B156">
        <v>46.757603000000003</v>
      </c>
      <c r="C156">
        <f t="shared" si="2"/>
        <v>-4.0152215406510251E-3</v>
      </c>
    </row>
    <row r="157" spans="1:3" x14ac:dyDescent="0.25">
      <c r="A157" s="1">
        <v>43257</v>
      </c>
      <c r="B157">
        <v>47.372703999999999</v>
      </c>
      <c r="C157">
        <f t="shared" si="2"/>
        <v>1.315510121423452E-2</v>
      </c>
    </row>
    <row r="158" spans="1:3" x14ac:dyDescent="0.25">
      <c r="A158" s="1">
        <v>43258</v>
      </c>
      <c r="B158">
        <v>47.303257000000002</v>
      </c>
      <c r="C158">
        <f t="shared" si="2"/>
        <v>-1.4659707835127315E-3</v>
      </c>
    </row>
    <row r="159" spans="1:3" x14ac:dyDescent="0.25">
      <c r="A159" s="1">
        <v>43259</v>
      </c>
      <c r="B159">
        <v>47.799304999999997</v>
      </c>
      <c r="C159">
        <f t="shared" si="2"/>
        <v>1.048655064068833E-2</v>
      </c>
    </row>
    <row r="160" spans="1:3" x14ac:dyDescent="0.25">
      <c r="A160" s="1">
        <v>43262</v>
      </c>
      <c r="B160">
        <v>47.809227</v>
      </c>
      <c r="C160">
        <f t="shared" si="2"/>
        <v>2.0757623986380336E-4</v>
      </c>
    </row>
    <row r="161" spans="1:3" x14ac:dyDescent="0.25">
      <c r="A161" s="1">
        <v>43263</v>
      </c>
      <c r="B161">
        <v>48.067172999999997</v>
      </c>
      <c r="C161">
        <f t="shared" si="2"/>
        <v>5.395318355596858E-3</v>
      </c>
    </row>
    <row r="162" spans="1:3" x14ac:dyDescent="0.25">
      <c r="A162" s="1">
        <v>43264</v>
      </c>
      <c r="B162">
        <v>47.888596</v>
      </c>
      <c r="C162">
        <f t="shared" si="2"/>
        <v>-3.7151550393861757E-3</v>
      </c>
    </row>
    <row r="163" spans="1:3" x14ac:dyDescent="0.25">
      <c r="A163" s="1">
        <v>43265</v>
      </c>
      <c r="B163">
        <v>45.537323000000001</v>
      </c>
      <c r="C163">
        <f t="shared" si="2"/>
        <v>-4.9098808409417535E-2</v>
      </c>
    </row>
    <row r="164" spans="1:3" x14ac:dyDescent="0.25">
      <c r="A164" s="1">
        <v>43266</v>
      </c>
      <c r="B164">
        <v>45.914318000000002</v>
      </c>
      <c r="C164">
        <f t="shared" si="2"/>
        <v>8.2788134032385011E-3</v>
      </c>
    </row>
    <row r="165" spans="1:3" x14ac:dyDescent="0.25">
      <c r="A165" s="1">
        <v>43269</v>
      </c>
      <c r="B165">
        <v>46.152424000000003</v>
      </c>
      <c r="C165">
        <f t="shared" si="2"/>
        <v>5.1858768761413798E-3</v>
      </c>
    </row>
    <row r="166" spans="1:3" x14ac:dyDescent="0.25">
      <c r="A166" s="1">
        <v>43270</v>
      </c>
      <c r="B166">
        <v>45.904395999999998</v>
      </c>
      <c r="C166">
        <f t="shared" si="2"/>
        <v>-5.3741055941071486E-3</v>
      </c>
    </row>
    <row r="167" spans="1:3" x14ac:dyDescent="0.25">
      <c r="A167" s="1">
        <v>43271</v>
      </c>
      <c r="B167">
        <v>42.481659000000001</v>
      </c>
      <c r="C167">
        <f t="shared" si="2"/>
        <v>-7.4562292465410018E-2</v>
      </c>
    </row>
    <row r="168" spans="1:3" x14ac:dyDescent="0.25">
      <c r="A168" s="1">
        <v>43272</v>
      </c>
      <c r="B168">
        <v>42.759444999999999</v>
      </c>
      <c r="C168">
        <f t="shared" si="2"/>
        <v>6.5389630852222365E-3</v>
      </c>
    </row>
    <row r="169" spans="1:3" x14ac:dyDescent="0.25">
      <c r="A169" s="1">
        <v>43273</v>
      </c>
      <c r="B169">
        <v>43.751545</v>
      </c>
      <c r="C169">
        <f t="shared" si="2"/>
        <v>2.3201891418375534E-2</v>
      </c>
    </row>
    <row r="170" spans="1:3" x14ac:dyDescent="0.25">
      <c r="A170" s="1">
        <v>43276</v>
      </c>
      <c r="B170">
        <v>43.930118999999998</v>
      </c>
      <c r="C170">
        <f t="shared" si="2"/>
        <v>4.0815472916441598E-3</v>
      </c>
    </row>
    <row r="171" spans="1:3" x14ac:dyDescent="0.25">
      <c r="A171" s="1">
        <v>43277</v>
      </c>
      <c r="B171">
        <v>44.059092999999997</v>
      </c>
      <c r="C171">
        <f t="shared" si="2"/>
        <v>2.9358900666761108E-3</v>
      </c>
    </row>
    <row r="172" spans="1:3" x14ac:dyDescent="0.25">
      <c r="A172" s="1">
        <v>43278</v>
      </c>
      <c r="B172">
        <v>43.106678000000002</v>
      </c>
      <c r="C172">
        <f t="shared" si="2"/>
        <v>-2.1616763649673746E-2</v>
      </c>
    </row>
    <row r="173" spans="1:3" x14ac:dyDescent="0.25">
      <c r="A173" s="1">
        <v>43279</v>
      </c>
      <c r="B173">
        <v>43.493599000000003</v>
      </c>
      <c r="C173">
        <f t="shared" si="2"/>
        <v>8.9758946398050196E-3</v>
      </c>
    </row>
    <row r="174" spans="1:3" x14ac:dyDescent="0.25">
      <c r="A174" s="1">
        <v>43280</v>
      </c>
      <c r="B174">
        <v>43.711863999999998</v>
      </c>
      <c r="C174">
        <f t="shared" si="2"/>
        <v>5.0183246504846664E-3</v>
      </c>
    </row>
    <row r="175" spans="1:3" x14ac:dyDescent="0.25">
      <c r="A175" s="1">
        <v>43283</v>
      </c>
      <c r="B175">
        <v>44.594830000000002</v>
      </c>
      <c r="C175">
        <f t="shared" si="2"/>
        <v>2.0199687663742805E-2</v>
      </c>
    </row>
    <row r="176" spans="1:3" x14ac:dyDescent="0.25">
      <c r="A176" s="1">
        <v>43284</v>
      </c>
      <c r="B176">
        <v>44.366646000000003</v>
      </c>
      <c r="C176">
        <f t="shared" si="2"/>
        <v>-5.1168263226925364E-3</v>
      </c>
    </row>
    <row r="177" spans="1:3" x14ac:dyDescent="0.25">
      <c r="A177" s="1">
        <v>43286</v>
      </c>
      <c r="B177">
        <v>45.051192999999998</v>
      </c>
      <c r="C177">
        <f t="shared" si="2"/>
        <v>1.5429315977592601E-2</v>
      </c>
    </row>
    <row r="178" spans="1:3" x14ac:dyDescent="0.25">
      <c r="A178" s="1">
        <v>43287</v>
      </c>
      <c r="B178">
        <v>45.636532000000003</v>
      </c>
      <c r="C178">
        <f t="shared" si="2"/>
        <v>1.2992752489373694E-2</v>
      </c>
    </row>
    <row r="179" spans="1:3" x14ac:dyDescent="0.25">
      <c r="A179" s="1">
        <v>43290</v>
      </c>
      <c r="B179">
        <v>46.360764000000003</v>
      </c>
      <c r="C179">
        <f t="shared" si="2"/>
        <v>1.5869566951318751E-2</v>
      </c>
    </row>
    <row r="180" spans="1:3" x14ac:dyDescent="0.25">
      <c r="A180" s="1">
        <v>43291</v>
      </c>
      <c r="B180">
        <v>46.61871</v>
      </c>
      <c r="C180">
        <f t="shared" si="2"/>
        <v>5.5638858755648821E-3</v>
      </c>
    </row>
    <row r="181" spans="1:3" x14ac:dyDescent="0.25">
      <c r="A181" s="1">
        <v>43292</v>
      </c>
      <c r="B181">
        <v>47.263573000000001</v>
      </c>
      <c r="C181">
        <f t="shared" si="2"/>
        <v>1.3832707940653031E-2</v>
      </c>
    </row>
    <row r="182" spans="1:3" x14ac:dyDescent="0.25">
      <c r="A182" s="1">
        <v>43293</v>
      </c>
      <c r="B182">
        <v>47.769547000000003</v>
      </c>
      <c r="C182">
        <f t="shared" si="2"/>
        <v>1.070536922800995E-2</v>
      </c>
    </row>
    <row r="183" spans="1:3" x14ac:dyDescent="0.25">
      <c r="A183" s="1">
        <v>43294</v>
      </c>
      <c r="B183">
        <v>48.245750000000001</v>
      </c>
      <c r="C183">
        <f t="shared" si="2"/>
        <v>9.9687568734951187E-3</v>
      </c>
    </row>
    <row r="184" spans="1:3" x14ac:dyDescent="0.25">
      <c r="A184" s="1">
        <v>43297</v>
      </c>
      <c r="B184">
        <v>48.265667000000001</v>
      </c>
      <c r="C184">
        <f t="shared" si="2"/>
        <v>4.1282392749619436E-4</v>
      </c>
    </row>
    <row r="185" spans="1:3" x14ac:dyDescent="0.25">
      <c r="A185" s="1">
        <v>43298</v>
      </c>
      <c r="B185">
        <v>48.703907000000001</v>
      </c>
      <c r="C185">
        <f t="shared" si="2"/>
        <v>9.0797460646301724E-3</v>
      </c>
    </row>
    <row r="186" spans="1:3" x14ac:dyDescent="0.25">
      <c r="A186" s="1">
        <v>43299</v>
      </c>
      <c r="B186">
        <v>48.444946000000002</v>
      </c>
      <c r="C186">
        <f t="shared" si="2"/>
        <v>-5.3170477678515472E-3</v>
      </c>
    </row>
    <row r="187" spans="1:3" x14ac:dyDescent="0.25">
      <c r="A187" s="1">
        <v>43300</v>
      </c>
      <c r="B187">
        <v>48.245747000000001</v>
      </c>
      <c r="C187">
        <f t="shared" si="2"/>
        <v>-4.111863392313413E-3</v>
      </c>
    </row>
    <row r="188" spans="1:3" x14ac:dyDescent="0.25">
      <c r="A188" s="1">
        <v>43301</v>
      </c>
      <c r="B188">
        <v>48.325428000000002</v>
      </c>
      <c r="C188">
        <f t="shared" si="2"/>
        <v>1.6515652664679599E-3</v>
      </c>
    </row>
    <row r="189" spans="1:3" x14ac:dyDescent="0.25">
      <c r="A189" s="1">
        <v>43304</v>
      </c>
      <c r="B189">
        <v>48.474823000000001</v>
      </c>
      <c r="C189">
        <f t="shared" si="2"/>
        <v>3.0914366655997003E-3</v>
      </c>
    </row>
    <row r="190" spans="1:3" x14ac:dyDescent="0.25">
      <c r="A190" s="1">
        <v>43305</v>
      </c>
      <c r="B190">
        <v>48.474823000000001</v>
      </c>
      <c r="C190">
        <f t="shared" si="2"/>
        <v>0</v>
      </c>
    </row>
    <row r="191" spans="1:3" x14ac:dyDescent="0.25">
      <c r="A191" s="1">
        <v>43306</v>
      </c>
      <c r="B191">
        <v>48.753703999999999</v>
      </c>
      <c r="C191">
        <f t="shared" si="2"/>
        <v>5.7531102279630474E-3</v>
      </c>
    </row>
    <row r="192" spans="1:3" x14ac:dyDescent="0.25">
      <c r="A192" s="1">
        <v>43307</v>
      </c>
      <c r="B192">
        <v>48.674022999999998</v>
      </c>
      <c r="C192">
        <f t="shared" si="2"/>
        <v>-1.6343578736089626E-3</v>
      </c>
    </row>
    <row r="193" spans="1:3" x14ac:dyDescent="0.25">
      <c r="A193" s="1">
        <v>43308</v>
      </c>
      <c r="B193">
        <v>48.434986000000002</v>
      </c>
      <c r="C193">
        <f t="shared" si="2"/>
        <v>-4.9109768469311893E-3</v>
      </c>
    </row>
    <row r="194" spans="1:3" x14ac:dyDescent="0.25">
      <c r="A194" s="1">
        <v>43311</v>
      </c>
      <c r="B194">
        <v>47.538597000000003</v>
      </c>
      <c r="C194">
        <f t="shared" si="2"/>
        <v>-1.8507056035899323E-2</v>
      </c>
    </row>
    <row r="195" spans="1:3" x14ac:dyDescent="0.25">
      <c r="A195" s="1">
        <v>43312</v>
      </c>
      <c r="B195">
        <v>47.488796000000001</v>
      </c>
      <c r="C195">
        <f t="shared" si="2"/>
        <v>-1.0475908660073036E-3</v>
      </c>
    </row>
    <row r="196" spans="1:3" x14ac:dyDescent="0.25">
      <c r="A196" s="1">
        <v>43313</v>
      </c>
      <c r="B196">
        <v>47.160117999999997</v>
      </c>
      <c r="C196">
        <f t="shared" si="2"/>
        <v>-6.921169363822228E-3</v>
      </c>
    </row>
    <row r="197" spans="1:3" x14ac:dyDescent="0.25">
      <c r="A197" s="1">
        <v>43314</v>
      </c>
      <c r="B197">
        <v>47.707915999999997</v>
      </c>
      <c r="C197">
        <f t="shared" ref="C197:C254" si="3">(B197-B196)/B196</f>
        <v>1.1615704608711969E-2</v>
      </c>
    </row>
    <row r="198" spans="1:3" x14ac:dyDescent="0.25">
      <c r="A198" s="1">
        <v>43315</v>
      </c>
      <c r="B198">
        <v>48.275630999999997</v>
      </c>
      <c r="C198">
        <f t="shared" si="3"/>
        <v>1.1899807151500807E-2</v>
      </c>
    </row>
    <row r="199" spans="1:3" x14ac:dyDescent="0.25">
      <c r="A199" s="1">
        <v>43318</v>
      </c>
      <c r="B199">
        <v>48.474823000000001</v>
      </c>
      <c r="C199">
        <f t="shared" si="3"/>
        <v>4.1261397494732613E-3</v>
      </c>
    </row>
    <row r="200" spans="1:3" x14ac:dyDescent="0.25">
      <c r="A200" s="1">
        <v>43319</v>
      </c>
      <c r="B200">
        <v>48.285587</v>
      </c>
      <c r="C200">
        <f t="shared" si="3"/>
        <v>-3.9037997106250613E-3</v>
      </c>
    </row>
    <row r="201" spans="1:3" x14ac:dyDescent="0.25">
      <c r="A201" s="1">
        <v>43320</v>
      </c>
      <c r="B201">
        <v>48.195950000000003</v>
      </c>
      <c r="C201">
        <f t="shared" si="3"/>
        <v>-1.8563924675907158E-3</v>
      </c>
    </row>
    <row r="202" spans="1:3" x14ac:dyDescent="0.25">
      <c r="A202" s="1">
        <v>43321</v>
      </c>
      <c r="B202">
        <v>48.345348000000001</v>
      </c>
      <c r="C202">
        <f t="shared" si="3"/>
        <v>3.0998040291766822E-3</v>
      </c>
    </row>
    <row r="203" spans="1:3" x14ac:dyDescent="0.25">
      <c r="A203" s="1">
        <v>43322</v>
      </c>
      <c r="B203">
        <v>48.126227999999998</v>
      </c>
      <c r="C203">
        <f t="shared" si="3"/>
        <v>-4.5323905828540886E-3</v>
      </c>
    </row>
    <row r="204" spans="1:3" x14ac:dyDescent="0.25">
      <c r="A204" s="1">
        <v>43325</v>
      </c>
      <c r="B204">
        <v>47.817470999999998</v>
      </c>
      <c r="C204">
        <f t="shared" si="3"/>
        <v>-6.4155661648779118E-3</v>
      </c>
    </row>
    <row r="205" spans="1:3" x14ac:dyDescent="0.25">
      <c r="A205" s="1">
        <v>43326</v>
      </c>
      <c r="B205">
        <v>48.036591000000001</v>
      </c>
      <c r="C205">
        <f t="shared" si="3"/>
        <v>4.5824255322914039E-3</v>
      </c>
    </row>
    <row r="206" spans="1:3" x14ac:dyDescent="0.25">
      <c r="A206" s="1">
        <v>43327</v>
      </c>
      <c r="B206">
        <v>47.648155000000003</v>
      </c>
      <c r="C206">
        <f t="shared" si="3"/>
        <v>-8.0862524153722456E-3</v>
      </c>
    </row>
    <row r="207" spans="1:3" x14ac:dyDescent="0.25">
      <c r="A207" s="1">
        <v>43328</v>
      </c>
      <c r="B207">
        <v>47.907111999999998</v>
      </c>
      <c r="C207">
        <f t="shared" si="3"/>
        <v>5.4347749666276736E-3</v>
      </c>
    </row>
    <row r="208" spans="1:3" x14ac:dyDescent="0.25">
      <c r="A208" s="1">
        <v>43329</v>
      </c>
      <c r="B208">
        <v>48.166069</v>
      </c>
      <c r="C208">
        <f t="shared" si="3"/>
        <v>5.4053978457311797E-3</v>
      </c>
    </row>
    <row r="209" spans="1:3" x14ac:dyDescent="0.25">
      <c r="A209" s="1">
        <v>43332</v>
      </c>
      <c r="B209">
        <v>48.225825999999998</v>
      </c>
      <c r="C209">
        <f t="shared" si="3"/>
        <v>1.240645152088239E-3</v>
      </c>
    </row>
    <row r="210" spans="1:3" x14ac:dyDescent="0.25">
      <c r="A210" s="1">
        <v>43333</v>
      </c>
      <c r="B210">
        <v>48.215870000000002</v>
      </c>
      <c r="C210">
        <f t="shared" si="3"/>
        <v>-2.064454012668526E-4</v>
      </c>
    </row>
    <row r="211" spans="1:3" x14ac:dyDescent="0.25">
      <c r="A211" s="1">
        <v>43334</v>
      </c>
      <c r="B211">
        <v>48.604304999999997</v>
      </c>
      <c r="C211">
        <f t="shared" si="3"/>
        <v>8.0561649100180932E-3</v>
      </c>
    </row>
    <row r="212" spans="1:3" x14ac:dyDescent="0.25">
      <c r="A212" s="1">
        <v>43335</v>
      </c>
      <c r="B212">
        <v>48.763663999999999</v>
      </c>
      <c r="C212">
        <f t="shared" si="3"/>
        <v>3.2787013413729921E-3</v>
      </c>
    </row>
    <row r="213" spans="1:3" x14ac:dyDescent="0.25">
      <c r="A213" s="1">
        <v>43336</v>
      </c>
      <c r="B213">
        <v>49.062457999999999</v>
      </c>
      <c r="C213">
        <f t="shared" si="3"/>
        <v>6.127390263373173E-3</v>
      </c>
    </row>
    <row r="214" spans="1:3" x14ac:dyDescent="0.25">
      <c r="A214" s="1">
        <v>43339</v>
      </c>
      <c r="B214">
        <v>49.132182999999998</v>
      </c>
      <c r="C214">
        <f t="shared" si="3"/>
        <v>1.4211477133901089E-3</v>
      </c>
    </row>
    <row r="215" spans="1:3" x14ac:dyDescent="0.25">
      <c r="A215" s="1">
        <v>43340</v>
      </c>
      <c r="B215">
        <v>48.444946000000002</v>
      </c>
      <c r="C215">
        <f t="shared" si="3"/>
        <v>-1.3987512014273742E-2</v>
      </c>
    </row>
    <row r="216" spans="1:3" x14ac:dyDescent="0.25">
      <c r="A216" s="1">
        <v>43341</v>
      </c>
      <c r="B216">
        <v>48.693942999999997</v>
      </c>
      <c r="C216">
        <f t="shared" si="3"/>
        <v>5.1397931169124573E-3</v>
      </c>
    </row>
    <row r="217" spans="1:3" x14ac:dyDescent="0.25">
      <c r="A217" s="1">
        <v>43342</v>
      </c>
      <c r="B217">
        <v>48.185988999999999</v>
      </c>
      <c r="C217">
        <f t="shared" si="3"/>
        <v>-1.0431564352880564E-2</v>
      </c>
    </row>
    <row r="218" spans="1:3" x14ac:dyDescent="0.25">
      <c r="A218" s="1">
        <v>43343</v>
      </c>
      <c r="B218">
        <v>48.385188999999997</v>
      </c>
      <c r="C218">
        <f t="shared" si="3"/>
        <v>4.1339817680196957E-3</v>
      </c>
    </row>
    <row r="219" spans="1:3" x14ac:dyDescent="0.25">
      <c r="A219" s="1">
        <v>43347</v>
      </c>
      <c r="B219">
        <v>48.385188999999997</v>
      </c>
      <c r="C219">
        <f t="shared" si="3"/>
        <v>0</v>
      </c>
    </row>
    <row r="220" spans="1:3" x14ac:dyDescent="0.25">
      <c r="A220" s="1">
        <v>43348</v>
      </c>
      <c r="B220">
        <v>47.847355</v>
      </c>
      <c r="C220">
        <f t="shared" si="3"/>
        <v>-1.1115674261394259E-2</v>
      </c>
    </row>
    <row r="221" spans="1:3" x14ac:dyDescent="0.25">
      <c r="A221" s="1">
        <v>43349</v>
      </c>
      <c r="B221">
        <v>47.518676999999997</v>
      </c>
      <c r="C221">
        <f t="shared" si="3"/>
        <v>-6.8693034338053495E-3</v>
      </c>
    </row>
    <row r="222" spans="1:3" x14ac:dyDescent="0.25">
      <c r="A222" s="1">
        <v>43350</v>
      </c>
      <c r="B222">
        <v>47.618274999999997</v>
      </c>
      <c r="C222">
        <f t="shared" si="3"/>
        <v>2.0959758622909534E-3</v>
      </c>
    </row>
    <row r="223" spans="1:3" x14ac:dyDescent="0.25">
      <c r="A223" s="1">
        <v>43353</v>
      </c>
      <c r="B223">
        <v>48.664065999999998</v>
      </c>
      <c r="C223">
        <f t="shared" si="3"/>
        <v>2.1961967332920003E-2</v>
      </c>
    </row>
    <row r="224" spans="1:3" x14ac:dyDescent="0.25">
      <c r="A224" s="1">
        <v>43354</v>
      </c>
      <c r="B224">
        <v>48.723824</v>
      </c>
      <c r="C224">
        <f t="shared" si="3"/>
        <v>1.2279697302728916E-3</v>
      </c>
    </row>
    <row r="225" spans="1:3" x14ac:dyDescent="0.25">
      <c r="A225" s="1">
        <v>43355</v>
      </c>
      <c r="B225">
        <v>49.142139</v>
      </c>
      <c r="C225">
        <f t="shared" si="3"/>
        <v>8.5854304046414694E-3</v>
      </c>
    </row>
    <row r="226" spans="1:3" x14ac:dyDescent="0.25">
      <c r="A226" s="1">
        <v>43356</v>
      </c>
      <c r="B226">
        <v>48.763663999999999</v>
      </c>
      <c r="C226">
        <f t="shared" si="3"/>
        <v>-7.7016387097029225E-3</v>
      </c>
    </row>
    <row r="227" spans="1:3" x14ac:dyDescent="0.25">
      <c r="A227" s="1">
        <v>43357</v>
      </c>
      <c r="B227">
        <v>49.052501999999997</v>
      </c>
      <c r="C227">
        <f t="shared" si="3"/>
        <v>5.9232218481367269E-3</v>
      </c>
    </row>
    <row r="228" spans="1:3" x14ac:dyDescent="0.25">
      <c r="A228" s="1">
        <v>43360</v>
      </c>
      <c r="B228">
        <v>48.982779999999998</v>
      </c>
      <c r="C228">
        <f t="shared" si="3"/>
        <v>-1.4213749993832879E-3</v>
      </c>
    </row>
    <row r="229" spans="1:3" x14ac:dyDescent="0.25">
      <c r="A229" s="1">
        <v>43361</v>
      </c>
      <c r="B229">
        <v>48.833382</v>
      </c>
      <c r="C229">
        <f t="shared" si="3"/>
        <v>-3.0500106363909505E-3</v>
      </c>
    </row>
    <row r="230" spans="1:3" x14ac:dyDescent="0.25">
      <c r="A230" s="1">
        <v>43362</v>
      </c>
      <c r="B230">
        <v>49.231777000000001</v>
      </c>
      <c r="C230">
        <f t="shared" si="3"/>
        <v>8.1582512552581497E-3</v>
      </c>
    </row>
    <row r="231" spans="1:3" x14ac:dyDescent="0.25">
      <c r="A231" s="1">
        <v>43363</v>
      </c>
      <c r="B231">
        <v>50.227767999999998</v>
      </c>
      <c r="C231">
        <f t="shared" si="3"/>
        <v>2.0230653059709718E-2</v>
      </c>
    </row>
    <row r="232" spans="1:3" x14ac:dyDescent="0.25">
      <c r="A232" s="1">
        <v>43364</v>
      </c>
      <c r="B232">
        <v>50.895080999999998</v>
      </c>
      <c r="C232">
        <f t="shared" si="3"/>
        <v>1.3285738677458254E-2</v>
      </c>
    </row>
    <row r="233" spans="1:3" x14ac:dyDescent="0.25">
      <c r="A233" s="1">
        <v>43367</v>
      </c>
      <c r="B233">
        <v>51.034523</v>
      </c>
      <c r="C233">
        <f t="shared" si="3"/>
        <v>2.7397932621426127E-3</v>
      </c>
    </row>
    <row r="234" spans="1:3" x14ac:dyDescent="0.25">
      <c r="A234" s="1">
        <v>43368</v>
      </c>
      <c r="B234">
        <v>51.512596000000002</v>
      </c>
      <c r="C234">
        <f t="shared" si="3"/>
        <v>9.3676392351115332E-3</v>
      </c>
    </row>
    <row r="235" spans="1:3" x14ac:dyDescent="0.25">
      <c r="A235" s="1">
        <v>43369</v>
      </c>
      <c r="B235">
        <v>51.422958000000001</v>
      </c>
      <c r="C235">
        <f t="shared" si="3"/>
        <v>-1.7401180868461914E-3</v>
      </c>
    </row>
    <row r="236" spans="1:3" x14ac:dyDescent="0.25">
      <c r="A236" s="1">
        <v>43370</v>
      </c>
      <c r="B236">
        <v>51.482716000000003</v>
      </c>
      <c r="C236">
        <f t="shared" si="3"/>
        <v>1.1620879530112251E-3</v>
      </c>
    </row>
    <row r="237" spans="1:3" x14ac:dyDescent="0.25">
      <c r="A237" s="1">
        <v>43371</v>
      </c>
      <c r="B237">
        <v>51.353237</v>
      </c>
      <c r="C237">
        <f t="shared" si="3"/>
        <v>-2.5149994029064716E-3</v>
      </c>
    </row>
    <row r="238" spans="1:3" x14ac:dyDescent="0.25">
      <c r="A238" s="1">
        <v>43374</v>
      </c>
      <c r="B238">
        <v>51.592274000000003</v>
      </c>
      <c r="C238">
        <f t="shared" si="3"/>
        <v>4.6547601273898911E-3</v>
      </c>
    </row>
    <row r="239" spans="1:3" x14ac:dyDescent="0.25">
      <c r="A239" s="1">
        <v>43375</v>
      </c>
      <c r="B239">
        <v>50.028568</v>
      </c>
      <c r="C239">
        <f t="shared" si="3"/>
        <v>-3.0308917959305366E-2</v>
      </c>
    </row>
    <row r="240" spans="1:3" x14ac:dyDescent="0.25">
      <c r="A240" s="1">
        <v>43376</v>
      </c>
      <c r="B240">
        <v>49.550494999999998</v>
      </c>
      <c r="C240">
        <f t="shared" si="3"/>
        <v>-9.5560000837921644E-3</v>
      </c>
    </row>
    <row r="241" spans="1:3" x14ac:dyDescent="0.25">
      <c r="A241" s="1">
        <v>43377</v>
      </c>
      <c r="B241">
        <v>49.271617999999997</v>
      </c>
      <c r="C241">
        <f t="shared" si="3"/>
        <v>-5.6281375191105836E-3</v>
      </c>
    </row>
    <row r="242" spans="1:3" x14ac:dyDescent="0.25">
      <c r="A242" s="1">
        <v>43378</v>
      </c>
      <c r="B242">
        <v>49.152099999999997</v>
      </c>
      <c r="C242">
        <f t="shared" si="3"/>
        <v>-2.4256966759240452E-3</v>
      </c>
    </row>
    <row r="243" spans="1:3" x14ac:dyDescent="0.25">
      <c r="A243" s="1">
        <v>43381</v>
      </c>
      <c r="B243">
        <v>49.162059999999997</v>
      </c>
      <c r="C243">
        <f t="shared" si="3"/>
        <v>2.0263630648536941E-4</v>
      </c>
    </row>
    <row r="244" spans="1:3" x14ac:dyDescent="0.25">
      <c r="A244" s="1">
        <v>43382</v>
      </c>
      <c r="B244">
        <v>48.674022999999998</v>
      </c>
      <c r="C244">
        <f t="shared" si="3"/>
        <v>-9.9271063905783958E-3</v>
      </c>
    </row>
    <row r="245" spans="1:3" x14ac:dyDescent="0.25">
      <c r="A245" s="1">
        <v>43383</v>
      </c>
      <c r="B245">
        <v>47.209918999999999</v>
      </c>
      <c r="C245">
        <f t="shared" si="3"/>
        <v>-3.0079781981448277E-2</v>
      </c>
    </row>
    <row r="246" spans="1:3" x14ac:dyDescent="0.25">
      <c r="A246" s="1">
        <v>43384</v>
      </c>
      <c r="B246">
        <v>46.592402999999997</v>
      </c>
      <c r="C246">
        <f t="shared" si="3"/>
        <v>-1.3080217316195818E-2</v>
      </c>
    </row>
    <row r="247" spans="1:3" x14ac:dyDescent="0.25">
      <c r="A247" s="1">
        <v>43385</v>
      </c>
      <c r="B247">
        <v>47.190002</v>
      </c>
      <c r="C247">
        <f t="shared" si="3"/>
        <v>1.2826103860751772E-2</v>
      </c>
    </row>
    <row r="248" spans="1:3" x14ac:dyDescent="0.25">
      <c r="A248" s="1">
        <v>43388</v>
      </c>
      <c r="B248">
        <v>47.119999</v>
      </c>
      <c r="C248">
        <f t="shared" si="3"/>
        <v>-1.4834286296491323E-3</v>
      </c>
    </row>
    <row r="249" spans="1:3" x14ac:dyDescent="0.25">
      <c r="A249" s="1">
        <v>43389</v>
      </c>
      <c r="B249">
        <v>48.23</v>
      </c>
      <c r="C249">
        <f t="shared" si="3"/>
        <v>2.3556897783465508E-2</v>
      </c>
    </row>
    <row r="250" spans="1:3" x14ac:dyDescent="0.25">
      <c r="A250" s="1">
        <v>43390</v>
      </c>
      <c r="B250">
        <v>47.860000999999997</v>
      </c>
      <c r="C250">
        <f t="shared" si="3"/>
        <v>-7.6715529753265599E-3</v>
      </c>
    </row>
    <row r="251" spans="1:3" x14ac:dyDescent="0.25">
      <c r="A251" s="1">
        <v>43391</v>
      </c>
      <c r="B251">
        <v>47.380001</v>
      </c>
      <c r="C251">
        <f t="shared" si="3"/>
        <v>-1.0029251775402113E-2</v>
      </c>
    </row>
    <row r="252" spans="1:3" x14ac:dyDescent="0.25">
      <c r="A252" s="1">
        <v>43392</v>
      </c>
      <c r="B252">
        <v>47.59</v>
      </c>
      <c r="C252">
        <f t="shared" si="3"/>
        <v>4.4322286949720277E-3</v>
      </c>
    </row>
    <row r="253" spans="1:3" x14ac:dyDescent="0.25">
      <c r="A253" s="1">
        <v>43395</v>
      </c>
      <c r="B253">
        <v>47.939999</v>
      </c>
      <c r="C253">
        <f t="shared" si="3"/>
        <v>7.3544652237864426E-3</v>
      </c>
    </row>
    <row r="254" spans="1:3" x14ac:dyDescent="0.25">
      <c r="A254" s="1">
        <v>43396</v>
      </c>
      <c r="B254">
        <v>47.959999000000003</v>
      </c>
      <c r="C254">
        <f t="shared" si="3"/>
        <v>4.1718816055885037E-4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235" workbookViewId="0">
      <selection activeCell="C3" sqref="C3:C254"/>
    </sheetView>
  </sheetViews>
  <sheetFormatPr defaultRowHeight="15" x14ac:dyDescent="0.25"/>
  <cols>
    <col min="1" max="1" width="10.7109375" bestFit="1" customWidth="1"/>
    <col min="3" max="3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f>AVERAGE(C3:C254)</f>
        <v>1.4569654767034039E-3</v>
      </c>
      <c r="E1">
        <f>_xlfn.STDEV.S(C3:C254)</f>
        <v>1.1526302198448779E-2</v>
      </c>
    </row>
    <row r="2" spans="1:5" x14ac:dyDescent="0.25">
      <c r="A2" s="1">
        <v>43031</v>
      </c>
      <c r="B2">
        <v>160.263092</v>
      </c>
    </row>
    <row r="3" spans="1:5" x14ac:dyDescent="0.25">
      <c r="A3" s="1">
        <v>43032</v>
      </c>
      <c r="B3">
        <v>160.51033000000001</v>
      </c>
      <c r="C3">
        <f>(B3-B2)/B2</f>
        <v>1.5427007985095535E-3</v>
      </c>
    </row>
    <row r="4" spans="1:5" x14ac:dyDescent="0.25">
      <c r="A4" s="1">
        <v>43033</v>
      </c>
      <c r="B4">
        <v>160.401535</v>
      </c>
      <c r="C4">
        <f>(B4-B3)/B3</f>
        <v>-6.7780684271233414E-4</v>
      </c>
    </row>
    <row r="5" spans="1:5" x14ac:dyDescent="0.25">
      <c r="A5" s="1">
        <v>43034</v>
      </c>
      <c r="B5">
        <v>160.67849699999999</v>
      </c>
      <c r="C5">
        <f t="shared" ref="C5:C68" si="0">(B5-B4)/B4</f>
        <v>1.7266792365796095E-3</v>
      </c>
    </row>
    <row r="6" spans="1:5" x14ac:dyDescent="0.25">
      <c r="A6" s="1">
        <v>43035</v>
      </c>
      <c r="B6">
        <v>160.59936500000001</v>
      </c>
      <c r="C6">
        <f t="shared" si="0"/>
        <v>-4.9248655842223314E-4</v>
      </c>
    </row>
    <row r="7" spans="1:5" x14ac:dyDescent="0.25">
      <c r="A7" s="1">
        <v>43038</v>
      </c>
      <c r="B7">
        <v>158.47294600000001</v>
      </c>
      <c r="C7">
        <f t="shared" si="0"/>
        <v>-1.3240519350745866E-2</v>
      </c>
    </row>
    <row r="8" spans="1:5" x14ac:dyDescent="0.25">
      <c r="A8" s="1">
        <v>43039</v>
      </c>
      <c r="B8">
        <v>159.31362899999999</v>
      </c>
      <c r="C8">
        <f t="shared" si="0"/>
        <v>5.3048991718749536E-3</v>
      </c>
    </row>
    <row r="9" spans="1:5" x14ac:dyDescent="0.25">
      <c r="A9" s="1">
        <v>43040</v>
      </c>
      <c r="B9">
        <v>160.90595999999999</v>
      </c>
      <c r="C9">
        <f t="shared" si="0"/>
        <v>9.9949452535539295E-3</v>
      </c>
    </row>
    <row r="10" spans="1:5" x14ac:dyDescent="0.25">
      <c r="A10" s="1">
        <v>43041</v>
      </c>
      <c r="B10">
        <v>163.14117400000001</v>
      </c>
      <c r="C10">
        <f t="shared" si="0"/>
        <v>1.3891430746257091E-2</v>
      </c>
    </row>
    <row r="11" spans="1:5" x14ac:dyDescent="0.25">
      <c r="A11" s="1">
        <v>43042</v>
      </c>
      <c r="B11">
        <v>164.61483799999999</v>
      </c>
      <c r="C11">
        <f t="shared" si="0"/>
        <v>9.0330599190121385E-3</v>
      </c>
    </row>
    <row r="12" spans="1:5" x14ac:dyDescent="0.25">
      <c r="A12" s="1">
        <v>43045</v>
      </c>
      <c r="B12">
        <v>163.240082</v>
      </c>
      <c r="C12">
        <f t="shared" si="0"/>
        <v>-8.3513492264894792E-3</v>
      </c>
    </row>
    <row r="13" spans="1:5" x14ac:dyDescent="0.25">
      <c r="A13" s="1">
        <v>43046</v>
      </c>
      <c r="B13">
        <v>164.45658900000001</v>
      </c>
      <c r="C13">
        <f t="shared" si="0"/>
        <v>7.4522567318975443E-3</v>
      </c>
    </row>
    <row r="14" spans="1:5" x14ac:dyDescent="0.25">
      <c r="A14" s="1">
        <v>43047</v>
      </c>
      <c r="B14">
        <v>167.196213</v>
      </c>
      <c r="C14">
        <f t="shared" si="0"/>
        <v>1.6658645400945242E-2</v>
      </c>
    </row>
    <row r="15" spans="1:5" x14ac:dyDescent="0.25">
      <c r="A15" s="1">
        <v>43048</v>
      </c>
      <c r="B15">
        <v>167.25556900000001</v>
      </c>
      <c r="C15">
        <f t="shared" si="0"/>
        <v>3.550080407623119E-4</v>
      </c>
    </row>
    <row r="16" spans="1:5" x14ac:dyDescent="0.25">
      <c r="A16" s="1">
        <v>43049</v>
      </c>
      <c r="B16">
        <v>169.48088100000001</v>
      </c>
      <c r="C16">
        <f t="shared" si="0"/>
        <v>1.3304860419924208E-2</v>
      </c>
    </row>
    <row r="17" spans="1:3" x14ac:dyDescent="0.25">
      <c r="A17" s="1">
        <v>43052</v>
      </c>
      <c r="B17">
        <v>169.57978800000001</v>
      </c>
      <c r="C17">
        <f t="shared" si="0"/>
        <v>5.8358795054881121E-4</v>
      </c>
    </row>
    <row r="18" spans="1:3" x14ac:dyDescent="0.25">
      <c r="A18" s="1">
        <v>43053</v>
      </c>
      <c r="B18">
        <v>169.560013</v>
      </c>
      <c r="C18">
        <f t="shared" si="0"/>
        <v>-1.1661177451177063E-4</v>
      </c>
    </row>
    <row r="19" spans="1:3" x14ac:dyDescent="0.25">
      <c r="A19" s="1">
        <v>43054</v>
      </c>
      <c r="B19">
        <v>167.146759</v>
      </c>
      <c r="C19">
        <f t="shared" si="0"/>
        <v>-1.4232447599541025E-2</v>
      </c>
    </row>
    <row r="20" spans="1:3" x14ac:dyDescent="0.25">
      <c r="A20" s="1">
        <v>43055</v>
      </c>
      <c r="B20">
        <v>169.606842</v>
      </c>
      <c r="C20">
        <f t="shared" si="0"/>
        <v>1.4718101713237512E-2</v>
      </c>
    </row>
    <row r="21" spans="1:3" x14ac:dyDescent="0.25">
      <c r="A21" s="1">
        <v>43056</v>
      </c>
      <c r="B21">
        <v>169.606842</v>
      </c>
      <c r="C21">
        <f t="shared" si="0"/>
        <v>0</v>
      </c>
    </row>
    <row r="22" spans="1:3" x14ac:dyDescent="0.25">
      <c r="A22" s="1">
        <v>43059</v>
      </c>
      <c r="B22">
        <v>170.89640800000001</v>
      </c>
      <c r="C22">
        <f t="shared" si="0"/>
        <v>7.6032663823786531E-3</v>
      </c>
    </row>
    <row r="23" spans="1:3" x14ac:dyDescent="0.25">
      <c r="A23" s="1">
        <v>43060</v>
      </c>
      <c r="B23">
        <v>172.02726699999999</v>
      </c>
      <c r="C23">
        <f t="shared" si="0"/>
        <v>6.6172192454740575E-3</v>
      </c>
    </row>
    <row r="24" spans="1:3" x14ac:dyDescent="0.25">
      <c r="A24" s="1">
        <v>43061</v>
      </c>
      <c r="B24">
        <v>171.09480300000001</v>
      </c>
      <c r="C24">
        <f t="shared" si="0"/>
        <v>-5.420443027790366E-3</v>
      </c>
    </row>
    <row r="25" spans="1:3" x14ac:dyDescent="0.25">
      <c r="A25" s="1">
        <v>43063</v>
      </c>
      <c r="B25">
        <v>170.241714</v>
      </c>
      <c r="C25">
        <f t="shared" si="0"/>
        <v>-4.9860602720937777E-3</v>
      </c>
    </row>
    <row r="26" spans="1:3" x14ac:dyDescent="0.25">
      <c r="A26" s="1">
        <v>43066</v>
      </c>
      <c r="B26">
        <v>171.22375500000001</v>
      </c>
      <c r="C26">
        <f t="shared" si="0"/>
        <v>5.768509825976079E-3</v>
      </c>
    </row>
    <row r="27" spans="1:3" x14ac:dyDescent="0.25">
      <c r="A27" s="1">
        <v>43067</v>
      </c>
      <c r="B27">
        <v>172.25541699999999</v>
      </c>
      <c r="C27">
        <f t="shared" si="0"/>
        <v>6.0252270486649646E-3</v>
      </c>
    </row>
    <row r="28" spans="1:3" x14ac:dyDescent="0.25">
      <c r="A28" s="1">
        <v>43068</v>
      </c>
      <c r="B28">
        <v>176.10424800000001</v>
      </c>
      <c r="C28">
        <f t="shared" si="0"/>
        <v>2.2343744347964503E-2</v>
      </c>
    </row>
    <row r="29" spans="1:3" x14ac:dyDescent="0.25">
      <c r="A29" s="1">
        <v>43069</v>
      </c>
      <c r="B29">
        <v>182.94882200000001</v>
      </c>
      <c r="C29">
        <f t="shared" si="0"/>
        <v>3.8866603604019785E-2</v>
      </c>
    </row>
    <row r="30" spans="1:3" x14ac:dyDescent="0.25">
      <c r="A30" s="1">
        <v>43070</v>
      </c>
      <c r="B30">
        <v>183.64321899999999</v>
      </c>
      <c r="C30">
        <f t="shared" si="0"/>
        <v>3.7955806023171924E-3</v>
      </c>
    </row>
    <row r="31" spans="1:3" x14ac:dyDescent="0.25">
      <c r="A31" s="1">
        <v>43073</v>
      </c>
      <c r="B31">
        <v>188.037643</v>
      </c>
      <c r="C31">
        <f t="shared" si="0"/>
        <v>2.3929138380002015E-2</v>
      </c>
    </row>
    <row r="32" spans="1:3" x14ac:dyDescent="0.25">
      <c r="A32" s="1">
        <v>43074</v>
      </c>
      <c r="B32">
        <v>186.3116</v>
      </c>
      <c r="C32">
        <f t="shared" si="0"/>
        <v>-9.1792418393587503E-3</v>
      </c>
    </row>
    <row r="33" spans="1:3" x14ac:dyDescent="0.25">
      <c r="A33" s="1">
        <v>43075</v>
      </c>
      <c r="B33">
        <v>185.716431</v>
      </c>
      <c r="C33">
        <f t="shared" si="0"/>
        <v>-3.1944817177244921E-3</v>
      </c>
    </row>
    <row r="34" spans="1:3" x14ac:dyDescent="0.25">
      <c r="A34" s="1">
        <v>43076</v>
      </c>
      <c r="B34">
        <v>184.70460499999999</v>
      </c>
      <c r="C34">
        <f t="shared" si="0"/>
        <v>-5.4482309107050063E-3</v>
      </c>
    </row>
    <row r="35" spans="1:3" x14ac:dyDescent="0.25">
      <c r="A35" s="1">
        <v>43077</v>
      </c>
      <c r="B35">
        <v>186.55961600000001</v>
      </c>
      <c r="C35">
        <f t="shared" si="0"/>
        <v>1.0043122638983576E-2</v>
      </c>
    </row>
    <row r="36" spans="1:3" x14ac:dyDescent="0.25">
      <c r="A36" s="1">
        <v>43080</v>
      </c>
      <c r="B36">
        <v>187.343277</v>
      </c>
      <c r="C36">
        <f t="shared" si="0"/>
        <v>4.2005929085960113E-3</v>
      </c>
    </row>
    <row r="37" spans="1:3" x14ac:dyDescent="0.25">
      <c r="A37" s="1">
        <v>43081</v>
      </c>
      <c r="B37">
        <v>186.78774999999999</v>
      </c>
      <c r="C37">
        <f t="shared" si="0"/>
        <v>-2.965289221454219E-3</v>
      </c>
    </row>
    <row r="38" spans="1:3" x14ac:dyDescent="0.25">
      <c r="A38" s="1">
        <v>43082</v>
      </c>
      <c r="B38">
        <v>186.76791399999999</v>
      </c>
      <c r="C38">
        <f t="shared" si="0"/>
        <v>-1.0619540092965393E-4</v>
      </c>
    </row>
    <row r="39" spans="1:3" x14ac:dyDescent="0.25">
      <c r="A39" s="1">
        <v>43083</v>
      </c>
      <c r="B39">
        <v>185.031982</v>
      </c>
      <c r="C39">
        <f t="shared" si="0"/>
        <v>-9.2945943595000545E-3</v>
      </c>
    </row>
    <row r="40" spans="1:3" x14ac:dyDescent="0.25">
      <c r="A40" s="1">
        <v>43084</v>
      </c>
      <c r="B40">
        <v>191.182175</v>
      </c>
      <c r="C40">
        <f t="shared" si="0"/>
        <v>3.3238540351364781E-2</v>
      </c>
    </row>
    <row r="41" spans="1:3" x14ac:dyDescent="0.25">
      <c r="A41" s="1">
        <v>43087</v>
      </c>
      <c r="B41">
        <v>190.76554899999999</v>
      </c>
      <c r="C41">
        <f t="shared" si="0"/>
        <v>-2.1792094372815245E-3</v>
      </c>
    </row>
    <row r="42" spans="1:3" x14ac:dyDescent="0.25">
      <c r="A42" s="1">
        <v>43088</v>
      </c>
      <c r="B42">
        <v>186.81752</v>
      </c>
      <c r="C42">
        <f t="shared" si="0"/>
        <v>-2.0695712725362123E-2</v>
      </c>
    </row>
    <row r="43" spans="1:3" x14ac:dyDescent="0.25">
      <c r="A43" s="1">
        <v>43089</v>
      </c>
      <c r="B43">
        <v>186.00408899999999</v>
      </c>
      <c r="C43">
        <f t="shared" si="0"/>
        <v>-4.3541472983904747E-3</v>
      </c>
    </row>
    <row r="44" spans="1:3" x14ac:dyDescent="0.25">
      <c r="A44" s="1">
        <v>43090</v>
      </c>
      <c r="B44">
        <v>185.29980499999999</v>
      </c>
      <c r="C44">
        <f t="shared" si="0"/>
        <v>-3.7863898787730481E-3</v>
      </c>
    </row>
    <row r="45" spans="1:3" x14ac:dyDescent="0.25">
      <c r="A45" s="1">
        <v>43091</v>
      </c>
      <c r="B45">
        <v>185.13116500000001</v>
      </c>
      <c r="C45">
        <f t="shared" si="0"/>
        <v>-9.1009270085298875E-4</v>
      </c>
    </row>
    <row r="46" spans="1:3" x14ac:dyDescent="0.25">
      <c r="A46" s="1">
        <v>43095</v>
      </c>
      <c r="B46">
        <v>185.051804</v>
      </c>
      <c r="C46">
        <f t="shared" si="0"/>
        <v>-4.2867444819463964E-4</v>
      </c>
    </row>
    <row r="47" spans="1:3" x14ac:dyDescent="0.25">
      <c r="A47" s="1">
        <v>43096</v>
      </c>
      <c r="B47">
        <v>184.80381800000001</v>
      </c>
      <c r="C47">
        <f t="shared" si="0"/>
        <v>-1.3400896107989165E-3</v>
      </c>
    </row>
    <row r="48" spans="1:3" x14ac:dyDescent="0.25">
      <c r="A48" s="1">
        <v>43097</v>
      </c>
      <c r="B48">
        <v>185.12123099999999</v>
      </c>
      <c r="C48">
        <f t="shared" si="0"/>
        <v>1.717567328614324E-3</v>
      </c>
    </row>
    <row r="49" spans="1:3" x14ac:dyDescent="0.25">
      <c r="A49" s="1">
        <v>43098</v>
      </c>
      <c r="B49">
        <v>184.625259</v>
      </c>
      <c r="C49">
        <f t="shared" si="0"/>
        <v>-2.679174059727351E-3</v>
      </c>
    </row>
    <row r="50" spans="1:3" x14ac:dyDescent="0.25">
      <c r="A50" s="1">
        <v>43102</v>
      </c>
      <c r="B50">
        <v>186.80758700000001</v>
      </c>
      <c r="C50">
        <f t="shared" si="0"/>
        <v>1.1820311109218336E-2</v>
      </c>
    </row>
    <row r="51" spans="1:3" x14ac:dyDescent="0.25">
      <c r="A51" s="1">
        <v>43103</v>
      </c>
      <c r="B51">
        <v>189.04943800000001</v>
      </c>
      <c r="C51">
        <f t="shared" si="0"/>
        <v>1.2000856260725624E-2</v>
      </c>
    </row>
    <row r="52" spans="1:3" x14ac:dyDescent="0.25">
      <c r="A52" s="1">
        <v>43104</v>
      </c>
      <c r="B52">
        <v>187.581345</v>
      </c>
      <c r="C52">
        <f t="shared" si="0"/>
        <v>-7.7656565157311402E-3</v>
      </c>
    </row>
    <row r="53" spans="1:3" x14ac:dyDescent="0.25">
      <c r="A53" s="1">
        <v>43105</v>
      </c>
      <c r="B53">
        <v>186.242188</v>
      </c>
      <c r="C53">
        <f t="shared" si="0"/>
        <v>-7.1390734510406676E-3</v>
      </c>
    </row>
    <row r="54" spans="1:3" x14ac:dyDescent="0.25">
      <c r="A54" s="1">
        <v>43108</v>
      </c>
      <c r="B54">
        <v>186.966309</v>
      </c>
      <c r="C54">
        <f t="shared" si="0"/>
        <v>3.8880610659492291E-3</v>
      </c>
    </row>
    <row r="55" spans="1:3" x14ac:dyDescent="0.25">
      <c r="A55" s="1">
        <v>43109</v>
      </c>
      <c r="B55">
        <v>184.79390000000001</v>
      </c>
      <c r="C55">
        <f t="shared" si="0"/>
        <v>-1.1619253819681425E-2</v>
      </c>
    </row>
    <row r="56" spans="1:3" x14ac:dyDescent="0.25">
      <c r="A56" s="1">
        <v>43110</v>
      </c>
      <c r="B56">
        <v>183.930893</v>
      </c>
      <c r="C56">
        <f t="shared" si="0"/>
        <v>-4.6701054526151042E-3</v>
      </c>
    </row>
    <row r="57" spans="1:3" x14ac:dyDescent="0.25">
      <c r="A57" s="1">
        <v>43111</v>
      </c>
      <c r="B57">
        <v>187.85908499999999</v>
      </c>
      <c r="C57">
        <f t="shared" si="0"/>
        <v>2.1356890818770697E-2</v>
      </c>
    </row>
    <row r="58" spans="1:3" x14ac:dyDescent="0.25">
      <c r="A58" s="1">
        <v>43112</v>
      </c>
      <c r="B58">
        <v>190.299316</v>
      </c>
      <c r="C58">
        <f t="shared" si="0"/>
        <v>1.2989688521052955E-2</v>
      </c>
    </row>
    <row r="59" spans="1:3" x14ac:dyDescent="0.25">
      <c r="A59" s="1">
        <v>43116</v>
      </c>
      <c r="B59">
        <v>189.991806</v>
      </c>
      <c r="C59">
        <f t="shared" si="0"/>
        <v>-1.6159280362311324E-3</v>
      </c>
    </row>
    <row r="60" spans="1:3" x14ac:dyDescent="0.25">
      <c r="A60" s="1">
        <v>43117</v>
      </c>
      <c r="B60">
        <v>190.745712</v>
      </c>
      <c r="C60">
        <f t="shared" si="0"/>
        <v>3.9680974452129831E-3</v>
      </c>
    </row>
    <row r="61" spans="1:3" x14ac:dyDescent="0.25">
      <c r="A61" s="1">
        <v>43118</v>
      </c>
      <c r="B61">
        <v>189.97198499999999</v>
      </c>
      <c r="C61">
        <f t="shared" si="0"/>
        <v>-4.0563270958353607E-3</v>
      </c>
    </row>
    <row r="62" spans="1:3" x14ac:dyDescent="0.25">
      <c r="A62" s="1">
        <v>43119</v>
      </c>
      <c r="B62">
        <v>190.745712</v>
      </c>
      <c r="C62">
        <f t="shared" si="0"/>
        <v>4.0728478991258008E-3</v>
      </c>
    </row>
    <row r="63" spans="1:3" x14ac:dyDescent="0.25">
      <c r="A63" s="1">
        <v>43122</v>
      </c>
      <c r="B63">
        <v>192.81892400000001</v>
      </c>
      <c r="C63">
        <f t="shared" si="0"/>
        <v>1.0868983518748838E-2</v>
      </c>
    </row>
    <row r="64" spans="1:3" x14ac:dyDescent="0.25">
      <c r="A64" s="1">
        <v>43123</v>
      </c>
      <c r="B64">
        <v>191.86663799999999</v>
      </c>
      <c r="C64">
        <f t="shared" si="0"/>
        <v>-4.9387579820744931E-3</v>
      </c>
    </row>
    <row r="65" spans="1:3" x14ac:dyDescent="0.25">
      <c r="A65" s="1">
        <v>43124</v>
      </c>
      <c r="B65">
        <v>192.68005400000001</v>
      </c>
      <c r="C65">
        <f t="shared" si="0"/>
        <v>4.2394863874146687E-3</v>
      </c>
    </row>
    <row r="66" spans="1:3" x14ac:dyDescent="0.25">
      <c r="A66" s="1">
        <v>43125</v>
      </c>
      <c r="B66">
        <v>196.36024499999999</v>
      </c>
      <c r="C66">
        <f t="shared" si="0"/>
        <v>1.9100010216937031E-2</v>
      </c>
    </row>
    <row r="67" spans="1:3" x14ac:dyDescent="0.25">
      <c r="A67" s="1">
        <v>43126</v>
      </c>
      <c r="B67">
        <v>197.312546</v>
      </c>
      <c r="C67">
        <f t="shared" si="0"/>
        <v>4.8497647779977343E-3</v>
      </c>
    </row>
    <row r="68" spans="1:3" x14ac:dyDescent="0.25">
      <c r="A68" s="1">
        <v>43129</v>
      </c>
      <c r="B68">
        <v>196.727295</v>
      </c>
      <c r="C68">
        <f t="shared" si="0"/>
        <v>-2.9661114402730355E-3</v>
      </c>
    </row>
    <row r="69" spans="1:3" x14ac:dyDescent="0.25">
      <c r="A69" s="1">
        <v>43130</v>
      </c>
      <c r="B69">
        <v>196.320572</v>
      </c>
      <c r="C69">
        <f t="shared" ref="C69:C132" si="1">(B69-B68)/B68</f>
        <v>-2.0674456993880768E-3</v>
      </c>
    </row>
    <row r="70" spans="1:3" x14ac:dyDescent="0.25">
      <c r="A70" s="1">
        <v>43131</v>
      </c>
      <c r="B70">
        <v>193.30497700000001</v>
      </c>
      <c r="C70">
        <f t="shared" si="1"/>
        <v>-1.5360565473495007E-2</v>
      </c>
    </row>
    <row r="71" spans="1:3" x14ac:dyDescent="0.25">
      <c r="A71" s="1">
        <v>43132</v>
      </c>
      <c r="B71">
        <v>191.91622899999999</v>
      </c>
      <c r="C71">
        <f t="shared" si="1"/>
        <v>-7.1842330267576134E-3</v>
      </c>
    </row>
    <row r="72" spans="1:3" x14ac:dyDescent="0.25">
      <c r="A72" s="1">
        <v>43133</v>
      </c>
      <c r="B72">
        <v>189.45616100000001</v>
      </c>
      <c r="C72">
        <f t="shared" si="1"/>
        <v>-1.2818446948538044E-2</v>
      </c>
    </row>
    <row r="73" spans="1:3" x14ac:dyDescent="0.25">
      <c r="A73" s="1">
        <v>43136</v>
      </c>
      <c r="B73">
        <v>181.30216999999999</v>
      </c>
      <c r="C73">
        <f t="shared" si="1"/>
        <v>-4.3038932895932684E-2</v>
      </c>
    </row>
    <row r="74" spans="1:3" x14ac:dyDescent="0.25">
      <c r="A74" s="1">
        <v>43137</v>
      </c>
      <c r="B74">
        <v>183.52415500000001</v>
      </c>
      <c r="C74">
        <f t="shared" si="1"/>
        <v>1.2255699973144381E-2</v>
      </c>
    </row>
    <row r="75" spans="1:3" x14ac:dyDescent="0.25">
      <c r="A75" s="1">
        <v>43138</v>
      </c>
      <c r="B75">
        <v>181.718796</v>
      </c>
      <c r="C75">
        <f t="shared" si="1"/>
        <v>-9.8371737496898426E-3</v>
      </c>
    </row>
    <row r="76" spans="1:3" x14ac:dyDescent="0.25">
      <c r="A76" s="1">
        <v>43139</v>
      </c>
      <c r="B76">
        <v>177.17558299999999</v>
      </c>
      <c r="C76">
        <f t="shared" si="1"/>
        <v>-2.5001337781260714E-2</v>
      </c>
    </row>
    <row r="77" spans="1:3" x14ac:dyDescent="0.25">
      <c r="A77" s="1">
        <v>43140</v>
      </c>
      <c r="B77">
        <v>179.26864599999999</v>
      </c>
      <c r="C77">
        <f t="shared" si="1"/>
        <v>1.1813495768206395E-2</v>
      </c>
    </row>
    <row r="78" spans="1:3" x14ac:dyDescent="0.25">
      <c r="A78" s="1">
        <v>43143</v>
      </c>
      <c r="B78">
        <v>179.60588100000001</v>
      </c>
      <c r="C78">
        <f t="shared" si="1"/>
        <v>1.8811711223613585E-3</v>
      </c>
    </row>
    <row r="79" spans="1:3" x14ac:dyDescent="0.25">
      <c r="A79" s="1">
        <v>43144</v>
      </c>
      <c r="B79">
        <v>182.67108200000001</v>
      </c>
      <c r="C79">
        <f t="shared" si="1"/>
        <v>1.7066261878139734E-2</v>
      </c>
    </row>
    <row r="80" spans="1:3" x14ac:dyDescent="0.25">
      <c r="A80" s="1">
        <v>43145</v>
      </c>
      <c r="B80">
        <v>185.84539799999999</v>
      </c>
      <c r="C80">
        <f t="shared" si="1"/>
        <v>1.7377222301666641E-2</v>
      </c>
    </row>
    <row r="81" spans="1:3" x14ac:dyDescent="0.25">
      <c r="A81" s="1">
        <v>43146</v>
      </c>
      <c r="B81">
        <v>190.45048499999999</v>
      </c>
      <c r="C81">
        <f t="shared" si="1"/>
        <v>2.477912850981652E-2</v>
      </c>
    </row>
    <row r="82" spans="1:3" x14ac:dyDescent="0.25">
      <c r="A82" s="1">
        <v>43147</v>
      </c>
      <c r="B82">
        <v>190.530045</v>
      </c>
      <c r="C82">
        <f t="shared" si="1"/>
        <v>4.1774637644012802E-4</v>
      </c>
    </row>
    <row r="83" spans="1:3" x14ac:dyDescent="0.25">
      <c r="A83" s="1">
        <v>43151</v>
      </c>
      <c r="B83">
        <v>187.10855100000001</v>
      </c>
      <c r="C83">
        <f t="shared" si="1"/>
        <v>-1.7957766188529456E-2</v>
      </c>
    </row>
    <row r="84" spans="1:3" x14ac:dyDescent="0.25">
      <c r="A84" s="1">
        <v>43152</v>
      </c>
      <c r="B84">
        <v>184.75129699999999</v>
      </c>
      <c r="C84">
        <f t="shared" si="1"/>
        <v>-1.2598323205442448E-2</v>
      </c>
    </row>
    <row r="85" spans="1:3" x14ac:dyDescent="0.25">
      <c r="A85" s="1">
        <v>43153</v>
      </c>
      <c r="B85">
        <v>185.58677700000001</v>
      </c>
      <c r="C85">
        <f t="shared" si="1"/>
        <v>4.522187468053435E-3</v>
      </c>
    </row>
    <row r="86" spans="1:3" x14ac:dyDescent="0.25">
      <c r="A86" s="1">
        <v>43154</v>
      </c>
      <c r="B86">
        <v>188.78945899999999</v>
      </c>
      <c r="C86">
        <f t="shared" si="1"/>
        <v>1.7257059213868352E-2</v>
      </c>
    </row>
    <row r="87" spans="1:3" x14ac:dyDescent="0.25">
      <c r="A87" s="1">
        <v>43157</v>
      </c>
      <c r="B87">
        <v>191.773346</v>
      </c>
      <c r="C87">
        <f t="shared" si="1"/>
        <v>1.5805368667325913E-2</v>
      </c>
    </row>
    <row r="88" spans="1:3" x14ac:dyDescent="0.25">
      <c r="A88" s="1">
        <v>43158</v>
      </c>
      <c r="B88">
        <v>189.077911</v>
      </c>
      <c r="C88">
        <f t="shared" si="1"/>
        <v>-1.4055316112594725E-2</v>
      </c>
    </row>
    <row r="89" spans="1:3" x14ac:dyDescent="0.25">
      <c r="A89" s="1">
        <v>43159</v>
      </c>
      <c r="B89">
        <v>189.87361100000001</v>
      </c>
      <c r="C89">
        <f t="shared" si="1"/>
        <v>4.2083181255372065E-3</v>
      </c>
    </row>
    <row r="90" spans="1:3" x14ac:dyDescent="0.25">
      <c r="A90" s="1">
        <v>43160</v>
      </c>
      <c r="B90">
        <v>188.01365699999999</v>
      </c>
      <c r="C90">
        <f t="shared" si="1"/>
        <v>-9.7957477619152449E-3</v>
      </c>
    </row>
    <row r="91" spans="1:3" x14ac:dyDescent="0.25">
      <c r="A91" s="1">
        <v>43161</v>
      </c>
      <c r="B91">
        <v>188.31204199999999</v>
      </c>
      <c r="C91">
        <f t="shared" si="1"/>
        <v>1.5870389670682068E-3</v>
      </c>
    </row>
    <row r="92" spans="1:3" x14ac:dyDescent="0.25">
      <c r="A92" s="1">
        <v>43164</v>
      </c>
      <c r="B92">
        <v>190.45048499999999</v>
      </c>
      <c r="C92">
        <f t="shared" si="1"/>
        <v>1.1355848395505134E-2</v>
      </c>
    </row>
    <row r="93" spans="1:3" x14ac:dyDescent="0.25">
      <c r="A93" s="1">
        <v>43165</v>
      </c>
      <c r="B93">
        <v>190.43060299999999</v>
      </c>
      <c r="C93">
        <f t="shared" si="1"/>
        <v>-1.0439458844116629E-4</v>
      </c>
    </row>
    <row r="94" spans="1:3" x14ac:dyDescent="0.25">
      <c r="A94" s="1">
        <v>43166</v>
      </c>
      <c r="B94">
        <v>186.35264599999999</v>
      </c>
      <c r="C94">
        <f t="shared" si="1"/>
        <v>-2.1414399449231371E-2</v>
      </c>
    </row>
    <row r="95" spans="1:3" x14ac:dyDescent="0.25">
      <c r="A95" s="1">
        <v>43167</v>
      </c>
      <c r="B95">
        <v>184.69162</v>
      </c>
      <c r="C95">
        <f t="shared" si="1"/>
        <v>-8.9133480830746702E-3</v>
      </c>
    </row>
    <row r="96" spans="1:3" x14ac:dyDescent="0.25">
      <c r="A96" s="1">
        <v>43168</v>
      </c>
      <c r="B96">
        <v>187.56608600000001</v>
      </c>
      <c r="C96">
        <f t="shared" si="1"/>
        <v>1.5563597308854687E-2</v>
      </c>
    </row>
    <row r="97" spans="1:3" x14ac:dyDescent="0.25">
      <c r="A97" s="1">
        <v>43171</v>
      </c>
      <c r="B97">
        <v>188.35183699999999</v>
      </c>
      <c r="C97">
        <f t="shared" si="1"/>
        <v>4.189195481745971E-3</v>
      </c>
    </row>
    <row r="98" spans="1:3" x14ac:dyDescent="0.25">
      <c r="A98" s="1">
        <v>43172</v>
      </c>
      <c r="B98">
        <v>186.45211800000001</v>
      </c>
      <c r="C98">
        <f t="shared" si="1"/>
        <v>-1.0086012593548405E-2</v>
      </c>
    </row>
    <row r="99" spans="1:3" x14ac:dyDescent="0.25">
      <c r="A99" s="1">
        <v>43173</v>
      </c>
      <c r="B99">
        <v>183.63732899999999</v>
      </c>
      <c r="C99">
        <f t="shared" si="1"/>
        <v>-1.5096578307573952E-2</v>
      </c>
    </row>
    <row r="100" spans="1:3" x14ac:dyDescent="0.25">
      <c r="A100" s="1">
        <v>43174</v>
      </c>
      <c r="B100">
        <v>184.512573</v>
      </c>
      <c r="C100">
        <f t="shared" si="1"/>
        <v>4.7661551426725953E-3</v>
      </c>
    </row>
    <row r="101" spans="1:3" x14ac:dyDescent="0.25">
      <c r="A101" s="1">
        <v>43175</v>
      </c>
      <c r="B101">
        <v>184.87065100000001</v>
      </c>
      <c r="C101">
        <f t="shared" si="1"/>
        <v>1.9406699184667817E-3</v>
      </c>
    </row>
    <row r="102" spans="1:3" x14ac:dyDescent="0.25">
      <c r="A102" s="1">
        <v>43178</v>
      </c>
      <c r="B102">
        <v>183.159897</v>
      </c>
      <c r="C102">
        <f t="shared" si="1"/>
        <v>-9.2537890181390043E-3</v>
      </c>
    </row>
    <row r="103" spans="1:3" x14ac:dyDescent="0.25">
      <c r="A103" s="1">
        <v>43179</v>
      </c>
      <c r="B103">
        <v>186.34271200000001</v>
      </c>
      <c r="C103">
        <f t="shared" si="1"/>
        <v>1.7377248252110587E-2</v>
      </c>
    </row>
    <row r="104" spans="1:3" x14ac:dyDescent="0.25">
      <c r="A104" s="1">
        <v>43180</v>
      </c>
      <c r="B104">
        <v>185.06958</v>
      </c>
      <c r="C104">
        <f t="shared" si="1"/>
        <v>-6.8322071002165294E-3</v>
      </c>
    </row>
    <row r="105" spans="1:3" x14ac:dyDescent="0.25">
      <c r="A105" s="1">
        <v>43181</v>
      </c>
      <c r="B105">
        <v>181.65801999999999</v>
      </c>
      <c r="C105">
        <f t="shared" si="1"/>
        <v>-1.8433931713683082E-2</v>
      </c>
    </row>
    <row r="106" spans="1:3" x14ac:dyDescent="0.25">
      <c r="A106" s="1">
        <v>43182</v>
      </c>
      <c r="B106">
        <v>179.86769100000001</v>
      </c>
      <c r="C106">
        <f t="shared" si="1"/>
        <v>-9.8554911035581352E-3</v>
      </c>
    </row>
    <row r="107" spans="1:3" x14ac:dyDescent="0.25">
      <c r="A107" s="1">
        <v>43185</v>
      </c>
      <c r="B107">
        <v>186.21339399999999</v>
      </c>
      <c r="C107">
        <f t="shared" si="1"/>
        <v>3.527983800047773E-2</v>
      </c>
    </row>
    <row r="108" spans="1:3" x14ac:dyDescent="0.25">
      <c r="A108" s="1">
        <v>43186</v>
      </c>
      <c r="B108">
        <v>182.165268</v>
      </c>
      <c r="C108">
        <f t="shared" si="1"/>
        <v>-2.1739177365512154E-2</v>
      </c>
    </row>
    <row r="109" spans="1:3" x14ac:dyDescent="0.25">
      <c r="A109" s="1">
        <v>43187</v>
      </c>
      <c r="B109">
        <v>182.622818</v>
      </c>
      <c r="C109">
        <f t="shared" si="1"/>
        <v>2.5117301724058489E-3</v>
      </c>
    </row>
    <row r="110" spans="1:3" x14ac:dyDescent="0.25">
      <c r="A110" s="1">
        <v>43188</v>
      </c>
      <c r="B110">
        <v>187.41686999999999</v>
      </c>
      <c r="C110">
        <f t="shared" si="1"/>
        <v>2.6251111731284277E-2</v>
      </c>
    </row>
    <row r="111" spans="1:3" x14ac:dyDescent="0.25">
      <c r="A111" s="1">
        <v>43192</v>
      </c>
      <c r="B111">
        <v>181.767426</v>
      </c>
      <c r="C111">
        <f t="shared" si="1"/>
        <v>-3.0143732525252334E-2</v>
      </c>
    </row>
    <row r="112" spans="1:3" x14ac:dyDescent="0.25">
      <c r="A112" s="1">
        <v>43193</v>
      </c>
      <c r="B112">
        <v>181.62818899999999</v>
      </c>
      <c r="C112">
        <f t="shared" si="1"/>
        <v>-7.6601733910237847E-4</v>
      </c>
    </row>
    <row r="113" spans="1:3" x14ac:dyDescent="0.25">
      <c r="A113" s="1">
        <v>43194</v>
      </c>
      <c r="B113">
        <v>184.52255199999999</v>
      </c>
      <c r="C113">
        <f t="shared" si="1"/>
        <v>1.5935648623353275E-2</v>
      </c>
    </row>
    <row r="114" spans="1:3" x14ac:dyDescent="0.25">
      <c r="A114" s="1">
        <v>43195</v>
      </c>
      <c r="B114">
        <v>185.24861100000001</v>
      </c>
      <c r="C114">
        <f t="shared" si="1"/>
        <v>3.9347981703614235E-3</v>
      </c>
    </row>
    <row r="115" spans="1:3" x14ac:dyDescent="0.25">
      <c r="A115" s="1">
        <v>43196</v>
      </c>
      <c r="B115">
        <v>182.970932</v>
      </c>
      <c r="C115">
        <f t="shared" si="1"/>
        <v>-1.2295255482374473E-2</v>
      </c>
    </row>
    <row r="116" spans="1:3" x14ac:dyDescent="0.25">
      <c r="A116" s="1">
        <v>43199</v>
      </c>
      <c r="B116">
        <v>183.41851800000001</v>
      </c>
      <c r="C116">
        <f t="shared" si="1"/>
        <v>2.4462136969384905E-3</v>
      </c>
    </row>
    <row r="117" spans="1:3" x14ac:dyDescent="0.25">
      <c r="A117" s="1">
        <v>43200</v>
      </c>
      <c r="B117">
        <v>182.56312600000001</v>
      </c>
      <c r="C117">
        <f t="shared" si="1"/>
        <v>-4.663607629846812E-3</v>
      </c>
    </row>
    <row r="118" spans="1:3" x14ac:dyDescent="0.25">
      <c r="A118" s="1">
        <v>43201</v>
      </c>
      <c r="B118">
        <v>183.65721099999999</v>
      </c>
      <c r="C118">
        <f t="shared" si="1"/>
        <v>5.9929133772609611E-3</v>
      </c>
    </row>
    <row r="119" spans="1:3" x14ac:dyDescent="0.25">
      <c r="A119" s="1">
        <v>43202</v>
      </c>
      <c r="B119">
        <v>187.80479399999999</v>
      </c>
      <c r="C119">
        <f t="shared" si="1"/>
        <v>2.2583284246867921E-2</v>
      </c>
    </row>
    <row r="120" spans="1:3" x14ac:dyDescent="0.25">
      <c r="A120" s="1">
        <v>43203</v>
      </c>
      <c r="B120">
        <v>187.89430200000001</v>
      </c>
      <c r="C120">
        <f t="shared" si="1"/>
        <v>4.7660125225569837E-4</v>
      </c>
    </row>
    <row r="121" spans="1:3" x14ac:dyDescent="0.25">
      <c r="A121" s="1">
        <v>43206</v>
      </c>
      <c r="B121">
        <v>193.53381300000001</v>
      </c>
      <c r="C121">
        <f t="shared" si="1"/>
        <v>3.0014273663285428E-2</v>
      </c>
    </row>
    <row r="122" spans="1:3" x14ac:dyDescent="0.25">
      <c r="A122" s="1">
        <v>43207</v>
      </c>
      <c r="B122">
        <v>194.94619800000001</v>
      </c>
      <c r="C122">
        <f t="shared" si="1"/>
        <v>7.2978720261146325E-3</v>
      </c>
    </row>
    <row r="123" spans="1:3" x14ac:dyDescent="0.25">
      <c r="A123" s="1">
        <v>43208</v>
      </c>
      <c r="B123">
        <v>195.45344499999999</v>
      </c>
      <c r="C123">
        <f t="shared" si="1"/>
        <v>2.6019845742258499E-3</v>
      </c>
    </row>
    <row r="124" spans="1:3" x14ac:dyDescent="0.25">
      <c r="A124" s="1">
        <v>43209</v>
      </c>
      <c r="B124">
        <v>194.02119400000001</v>
      </c>
      <c r="C124">
        <f t="shared" si="1"/>
        <v>-7.327837071380244E-3</v>
      </c>
    </row>
    <row r="125" spans="1:3" x14ac:dyDescent="0.25">
      <c r="A125" s="1">
        <v>43210</v>
      </c>
      <c r="B125">
        <v>192.51930200000001</v>
      </c>
      <c r="C125">
        <f t="shared" si="1"/>
        <v>-7.7408656705823487E-3</v>
      </c>
    </row>
    <row r="126" spans="1:3" x14ac:dyDescent="0.25">
      <c r="A126" s="1">
        <v>43213</v>
      </c>
      <c r="B126">
        <v>192.31044</v>
      </c>
      <c r="C126">
        <f t="shared" si="1"/>
        <v>-1.0848886206745677E-3</v>
      </c>
    </row>
    <row r="127" spans="1:3" x14ac:dyDescent="0.25">
      <c r="A127" s="1">
        <v>43214</v>
      </c>
      <c r="B127">
        <v>191.47494499999999</v>
      </c>
      <c r="C127">
        <f t="shared" si="1"/>
        <v>-4.3445119256136523E-3</v>
      </c>
    </row>
    <row r="128" spans="1:3" x14ac:dyDescent="0.25">
      <c r="A128" s="1">
        <v>43215</v>
      </c>
      <c r="B128">
        <v>192.92709400000001</v>
      </c>
      <c r="C128">
        <f t="shared" si="1"/>
        <v>7.5840157572575357E-3</v>
      </c>
    </row>
    <row r="129" spans="1:3" x14ac:dyDescent="0.25">
      <c r="A129" s="1">
        <v>43216</v>
      </c>
      <c r="B129">
        <v>194.210159</v>
      </c>
      <c r="C129">
        <f t="shared" si="1"/>
        <v>6.6505174229182836E-3</v>
      </c>
    </row>
    <row r="130" spans="1:3" x14ac:dyDescent="0.25">
      <c r="A130" s="1">
        <v>43217</v>
      </c>
      <c r="B130">
        <v>195.52307099999999</v>
      </c>
      <c r="C130">
        <f t="shared" si="1"/>
        <v>6.760264276391344E-3</v>
      </c>
    </row>
    <row r="131" spans="1:3" x14ac:dyDescent="0.25">
      <c r="A131" s="1">
        <v>43220</v>
      </c>
      <c r="B131">
        <v>196.09996000000001</v>
      </c>
      <c r="C131">
        <f t="shared" si="1"/>
        <v>2.9504906865953566E-3</v>
      </c>
    </row>
    <row r="132" spans="1:3" x14ac:dyDescent="0.25">
      <c r="A132" s="1">
        <v>43221</v>
      </c>
      <c r="B132">
        <v>195.49323999999999</v>
      </c>
      <c r="C132">
        <f t="shared" si="1"/>
        <v>-3.0939322986094646E-3</v>
      </c>
    </row>
    <row r="133" spans="1:3" x14ac:dyDescent="0.25">
      <c r="A133" s="1">
        <v>43222</v>
      </c>
      <c r="B133">
        <v>192.95694</v>
      </c>
      <c r="C133">
        <f t="shared" ref="C133:C196" si="2">(B133-B132)/B132</f>
        <v>-1.2973850144383422E-2</v>
      </c>
    </row>
    <row r="134" spans="1:3" x14ac:dyDescent="0.25">
      <c r="A134" s="1">
        <v>43223</v>
      </c>
      <c r="B134">
        <v>191.97226000000001</v>
      </c>
      <c r="C134">
        <f t="shared" si="2"/>
        <v>-5.1031074601410936E-3</v>
      </c>
    </row>
    <row r="135" spans="1:3" x14ac:dyDescent="0.25">
      <c r="A135" s="1">
        <v>43224</v>
      </c>
      <c r="B135">
        <v>194.140533</v>
      </c>
      <c r="C135">
        <f t="shared" si="2"/>
        <v>1.1294720393456841E-2</v>
      </c>
    </row>
    <row r="136" spans="1:3" x14ac:dyDescent="0.25">
      <c r="A136" s="1">
        <v>43227</v>
      </c>
      <c r="B136">
        <v>192.02198799999999</v>
      </c>
      <c r="C136">
        <f t="shared" si="2"/>
        <v>-1.0912430120916644E-2</v>
      </c>
    </row>
    <row r="137" spans="1:3" x14ac:dyDescent="0.25">
      <c r="A137" s="1">
        <v>43228</v>
      </c>
      <c r="B137">
        <v>193.43435700000001</v>
      </c>
      <c r="C137">
        <f t="shared" si="2"/>
        <v>7.3552462127410767E-3</v>
      </c>
    </row>
    <row r="138" spans="1:3" x14ac:dyDescent="0.25">
      <c r="A138" s="1">
        <v>43229</v>
      </c>
      <c r="B138">
        <v>194.985962</v>
      </c>
      <c r="C138">
        <f t="shared" si="2"/>
        <v>8.0213516567793335E-3</v>
      </c>
    </row>
    <row r="139" spans="1:3" x14ac:dyDescent="0.25">
      <c r="A139" s="1">
        <v>43230</v>
      </c>
      <c r="B139">
        <v>194.96601899999999</v>
      </c>
      <c r="C139">
        <f t="shared" si="2"/>
        <v>-1.0227915792220998E-4</v>
      </c>
    </row>
    <row r="140" spans="1:3" x14ac:dyDescent="0.25">
      <c r="A140" s="1">
        <v>43231</v>
      </c>
      <c r="B140">
        <v>195.27525299999999</v>
      </c>
      <c r="C140">
        <f t="shared" si="2"/>
        <v>1.5860917794090241E-3</v>
      </c>
    </row>
    <row r="141" spans="1:3" x14ac:dyDescent="0.25">
      <c r="A141" s="1">
        <v>43234</v>
      </c>
      <c r="B141">
        <v>195.394958</v>
      </c>
      <c r="C141">
        <f t="shared" si="2"/>
        <v>6.1300650318456067E-4</v>
      </c>
    </row>
    <row r="142" spans="1:3" x14ac:dyDescent="0.25">
      <c r="A142" s="1">
        <v>43235</v>
      </c>
      <c r="B142">
        <v>194.99594099999999</v>
      </c>
      <c r="C142">
        <f t="shared" si="2"/>
        <v>-2.0421048940270753E-3</v>
      </c>
    </row>
    <row r="143" spans="1:3" x14ac:dyDescent="0.25">
      <c r="A143" s="1">
        <v>43236</v>
      </c>
      <c r="B143">
        <v>198.21795700000001</v>
      </c>
      <c r="C143">
        <f t="shared" si="2"/>
        <v>1.6523502917427522E-2</v>
      </c>
    </row>
    <row r="144" spans="1:3" x14ac:dyDescent="0.25">
      <c r="A144" s="1">
        <v>43237</v>
      </c>
      <c r="B144">
        <v>199.10575900000001</v>
      </c>
      <c r="C144">
        <f t="shared" si="2"/>
        <v>4.4789181234472794E-3</v>
      </c>
    </row>
    <row r="145" spans="1:3" x14ac:dyDescent="0.25">
      <c r="A145" s="1">
        <v>43238</v>
      </c>
      <c r="B145">
        <v>198.46734599999999</v>
      </c>
      <c r="C145">
        <f t="shared" si="2"/>
        <v>-3.2064014783219508E-3</v>
      </c>
    </row>
    <row r="146" spans="1:3" x14ac:dyDescent="0.25">
      <c r="A146" s="1">
        <v>43241</v>
      </c>
      <c r="B146">
        <v>199.125687</v>
      </c>
      <c r="C146">
        <f t="shared" si="2"/>
        <v>3.3171250246879767E-3</v>
      </c>
    </row>
    <row r="147" spans="1:3" x14ac:dyDescent="0.25">
      <c r="A147" s="1">
        <v>43242</v>
      </c>
      <c r="B147">
        <v>198.47730999999999</v>
      </c>
      <c r="C147">
        <f t="shared" si="2"/>
        <v>-3.2561193373309523E-3</v>
      </c>
    </row>
    <row r="148" spans="1:3" x14ac:dyDescent="0.25">
      <c r="A148" s="1">
        <v>43243</v>
      </c>
      <c r="B148">
        <v>197.64936800000001</v>
      </c>
      <c r="C148">
        <f t="shared" si="2"/>
        <v>-4.1714692727343938E-3</v>
      </c>
    </row>
    <row r="149" spans="1:3" x14ac:dyDescent="0.25">
      <c r="A149" s="1">
        <v>43244</v>
      </c>
      <c r="B149">
        <v>198.39750699999999</v>
      </c>
      <c r="C149">
        <f t="shared" si="2"/>
        <v>3.7851828597801566E-3</v>
      </c>
    </row>
    <row r="150" spans="1:3" x14ac:dyDescent="0.25">
      <c r="A150" s="1">
        <v>43245</v>
      </c>
      <c r="B150">
        <v>197.86882</v>
      </c>
      <c r="C150">
        <f t="shared" si="2"/>
        <v>-2.6647865086328469E-3</v>
      </c>
    </row>
    <row r="151" spans="1:3" x14ac:dyDescent="0.25">
      <c r="A151" s="1">
        <v>43249</v>
      </c>
      <c r="B151">
        <v>196.252838</v>
      </c>
      <c r="C151">
        <f t="shared" si="2"/>
        <v>-8.1669360538967305E-3</v>
      </c>
    </row>
    <row r="152" spans="1:3" x14ac:dyDescent="0.25">
      <c r="A152" s="1">
        <v>43250</v>
      </c>
      <c r="B152">
        <v>199.145645</v>
      </c>
      <c r="C152">
        <f t="shared" si="2"/>
        <v>1.4740204674135744E-2</v>
      </c>
    </row>
    <row r="153" spans="1:3" x14ac:dyDescent="0.25">
      <c r="A153" s="1">
        <v>43251</v>
      </c>
      <c r="B153">
        <v>197.74911499999999</v>
      </c>
      <c r="C153">
        <f t="shared" si="2"/>
        <v>-7.0126062761754733E-3</v>
      </c>
    </row>
    <row r="154" spans="1:3" x14ac:dyDescent="0.25">
      <c r="A154" s="1">
        <v>43252</v>
      </c>
      <c r="B154">
        <v>196.64186100000001</v>
      </c>
      <c r="C154">
        <f t="shared" si="2"/>
        <v>-5.5992867528129433E-3</v>
      </c>
    </row>
    <row r="155" spans="1:3" x14ac:dyDescent="0.25">
      <c r="A155" s="1">
        <v>43255</v>
      </c>
      <c r="B155">
        <v>198.128174</v>
      </c>
      <c r="C155">
        <f t="shared" si="2"/>
        <v>7.5584770833713559E-3</v>
      </c>
    </row>
    <row r="156" spans="1:3" x14ac:dyDescent="0.25">
      <c r="A156" s="1">
        <v>43256</v>
      </c>
      <c r="B156">
        <v>197.350098</v>
      </c>
      <c r="C156">
        <f t="shared" si="2"/>
        <v>-3.9271345629016833E-3</v>
      </c>
    </row>
    <row r="157" spans="1:3" x14ac:dyDescent="0.25">
      <c r="A157" s="1">
        <v>43257</v>
      </c>
      <c r="B157">
        <v>197.170547</v>
      </c>
      <c r="C157">
        <f t="shared" si="2"/>
        <v>-9.0980953047210323E-4</v>
      </c>
    </row>
    <row r="158" spans="1:3" x14ac:dyDescent="0.25">
      <c r="A158" s="1">
        <v>43258</v>
      </c>
      <c r="B158">
        <v>202.06840500000001</v>
      </c>
      <c r="C158">
        <f t="shared" si="2"/>
        <v>2.4840718223498228E-2</v>
      </c>
    </row>
    <row r="159" spans="1:3" x14ac:dyDescent="0.25">
      <c r="A159" s="1">
        <v>43259</v>
      </c>
      <c r="B159">
        <v>203.255447</v>
      </c>
      <c r="C159">
        <f t="shared" si="2"/>
        <v>5.8744562268405638E-3</v>
      </c>
    </row>
    <row r="160" spans="1:3" x14ac:dyDescent="0.25">
      <c r="A160" s="1">
        <v>43262</v>
      </c>
      <c r="B160">
        <v>203.993607</v>
      </c>
      <c r="C160">
        <f t="shared" si="2"/>
        <v>3.6316861904320502E-3</v>
      </c>
    </row>
    <row r="161" spans="1:3" x14ac:dyDescent="0.25">
      <c r="A161" s="1">
        <v>43263</v>
      </c>
      <c r="B161">
        <v>204.372681</v>
      </c>
      <c r="C161">
        <f t="shared" si="2"/>
        <v>1.8582641170710942E-3</v>
      </c>
    </row>
    <row r="162" spans="1:3" x14ac:dyDescent="0.25">
      <c r="A162" s="1">
        <v>43264</v>
      </c>
      <c r="B162">
        <v>203.60458399999999</v>
      </c>
      <c r="C162">
        <f t="shared" si="2"/>
        <v>-3.7583154276867935E-3</v>
      </c>
    </row>
    <row r="163" spans="1:3" x14ac:dyDescent="0.25">
      <c r="A163" s="1">
        <v>43265</v>
      </c>
      <c r="B163">
        <v>204.612076</v>
      </c>
      <c r="C163">
        <f t="shared" si="2"/>
        <v>4.9482775888779274E-3</v>
      </c>
    </row>
    <row r="164" spans="1:3" x14ac:dyDescent="0.25">
      <c r="A164" s="1">
        <v>43266</v>
      </c>
      <c r="B164">
        <v>206.80664100000001</v>
      </c>
      <c r="C164">
        <f t="shared" si="2"/>
        <v>1.072549109955764E-2</v>
      </c>
    </row>
    <row r="165" spans="1:3" x14ac:dyDescent="0.25">
      <c r="A165" s="1">
        <v>43269</v>
      </c>
      <c r="B165">
        <v>205.699387</v>
      </c>
      <c r="C165">
        <f t="shared" si="2"/>
        <v>-5.3540543700432309E-3</v>
      </c>
    </row>
    <row r="166" spans="1:3" x14ac:dyDescent="0.25">
      <c r="A166" s="1">
        <v>43270</v>
      </c>
      <c r="B166">
        <v>207.01611299999999</v>
      </c>
      <c r="C166">
        <f t="shared" si="2"/>
        <v>6.4012149924393726E-3</v>
      </c>
    </row>
    <row r="167" spans="1:3" x14ac:dyDescent="0.25">
      <c r="A167" s="1">
        <v>43271</v>
      </c>
      <c r="B167">
        <v>207.46499600000001</v>
      </c>
      <c r="C167">
        <f t="shared" si="2"/>
        <v>2.1683481227377866E-3</v>
      </c>
    </row>
    <row r="168" spans="1:3" x14ac:dyDescent="0.25">
      <c r="A168" s="1">
        <v>43272</v>
      </c>
      <c r="B168">
        <v>209.44009399999999</v>
      </c>
      <c r="C168">
        <f t="shared" si="2"/>
        <v>9.520150570364044E-3</v>
      </c>
    </row>
    <row r="169" spans="1:3" x14ac:dyDescent="0.25">
      <c r="A169" s="1">
        <v>43273</v>
      </c>
      <c r="B169">
        <v>210.577271</v>
      </c>
      <c r="C169">
        <f t="shared" si="2"/>
        <v>5.4296050879351129E-3</v>
      </c>
    </row>
    <row r="170" spans="1:3" x14ac:dyDescent="0.25">
      <c r="A170" s="1">
        <v>43276</v>
      </c>
      <c r="B170">
        <v>211.225662</v>
      </c>
      <c r="C170">
        <f t="shared" si="2"/>
        <v>3.0791119902014675E-3</v>
      </c>
    </row>
    <row r="171" spans="1:3" x14ac:dyDescent="0.25">
      <c r="A171" s="1">
        <v>43277</v>
      </c>
      <c r="B171">
        <v>209.56976299999999</v>
      </c>
      <c r="C171">
        <f t="shared" si="2"/>
        <v>-7.8394783300525534E-3</v>
      </c>
    </row>
    <row r="172" spans="1:3" x14ac:dyDescent="0.25">
      <c r="A172" s="1">
        <v>43278</v>
      </c>
      <c r="B172">
        <v>209.509918</v>
      </c>
      <c r="C172">
        <f t="shared" si="2"/>
        <v>-2.8556123337313558E-4</v>
      </c>
    </row>
    <row r="173" spans="1:3" x14ac:dyDescent="0.25">
      <c r="A173" s="1">
        <v>43279</v>
      </c>
      <c r="B173">
        <v>208.19319200000001</v>
      </c>
      <c r="C173">
        <f t="shared" si="2"/>
        <v>-6.2847907753941674E-3</v>
      </c>
    </row>
    <row r="174" spans="1:3" x14ac:dyDescent="0.25">
      <c r="A174" s="1">
        <v>43280</v>
      </c>
      <c r="B174">
        <v>208.46250900000001</v>
      </c>
      <c r="C174">
        <f t="shared" si="2"/>
        <v>1.2935917712429371E-3</v>
      </c>
    </row>
    <row r="175" spans="1:3" x14ac:dyDescent="0.25">
      <c r="A175" s="1">
        <v>43283</v>
      </c>
      <c r="B175">
        <v>207.474976</v>
      </c>
      <c r="C175">
        <f t="shared" si="2"/>
        <v>-4.7372211182587906E-3</v>
      </c>
    </row>
    <row r="176" spans="1:3" x14ac:dyDescent="0.25">
      <c r="A176" s="1">
        <v>43284</v>
      </c>
      <c r="B176">
        <v>206.60711699999999</v>
      </c>
      <c r="C176">
        <f t="shared" si="2"/>
        <v>-4.182957466639302E-3</v>
      </c>
    </row>
    <row r="177" spans="1:3" x14ac:dyDescent="0.25">
      <c r="A177" s="1">
        <v>43286</v>
      </c>
      <c r="B177">
        <v>208.62211600000001</v>
      </c>
      <c r="C177">
        <f t="shared" si="2"/>
        <v>9.7528053692362265E-3</v>
      </c>
    </row>
    <row r="178" spans="1:3" x14ac:dyDescent="0.25">
      <c r="A178" s="1">
        <v>43287</v>
      </c>
      <c r="B178">
        <v>209.10093699999999</v>
      </c>
      <c r="C178">
        <f t="shared" si="2"/>
        <v>2.2951593492608531E-3</v>
      </c>
    </row>
    <row r="179" spans="1:3" x14ac:dyDescent="0.25">
      <c r="A179" s="1">
        <v>43290</v>
      </c>
      <c r="B179">
        <v>210.417664</v>
      </c>
      <c r="C179">
        <f t="shared" si="2"/>
        <v>6.297087994397722E-3</v>
      </c>
    </row>
    <row r="180" spans="1:3" x14ac:dyDescent="0.25">
      <c r="A180" s="1">
        <v>43291</v>
      </c>
      <c r="B180">
        <v>211.175781</v>
      </c>
      <c r="C180">
        <f t="shared" si="2"/>
        <v>3.6029152001231159E-3</v>
      </c>
    </row>
    <row r="181" spans="1:3" x14ac:dyDescent="0.25">
      <c r="A181" s="1">
        <v>43292</v>
      </c>
      <c r="B181">
        <v>210.42764299999999</v>
      </c>
      <c r="C181">
        <f t="shared" si="2"/>
        <v>-3.5427263318609983E-3</v>
      </c>
    </row>
    <row r="182" spans="1:3" x14ac:dyDescent="0.25">
      <c r="A182" s="1">
        <v>43293</v>
      </c>
      <c r="B182">
        <v>213.49005099999999</v>
      </c>
      <c r="C182">
        <f t="shared" si="2"/>
        <v>1.4553259050665721E-2</v>
      </c>
    </row>
    <row r="183" spans="1:3" x14ac:dyDescent="0.25">
      <c r="A183" s="1">
        <v>43294</v>
      </c>
      <c r="B183">
        <v>216.00379899999999</v>
      </c>
      <c r="C183">
        <f t="shared" si="2"/>
        <v>1.1774544004394812E-2</v>
      </c>
    </row>
    <row r="184" spans="1:3" x14ac:dyDescent="0.25">
      <c r="A184" s="1">
        <v>43297</v>
      </c>
      <c r="B184">
        <v>214.317993</v>
      </c>
      <c r="C184">
        <f t="shared" si="2"/>
        <v>-7.8045201417961422E-3</v>
      </c>
    </row>
    <row r="185" spans="1:3" x14ac:dyDescent="0.25">
      <c r="A185" s="1">
        <v>43298</v>
      </c>
      <c r="B185">
        <v>214.46762100000001</v>
      </c>
      <c r="C185">
        <f t="shared" si="2"/>
        <v>6.9815883354230077E-4</v>
      </c>
    </row>
    <row r="186" spans="1:3" x14ac:dyDescent="0.25">
      <c r="A186" s="1">
        <v>43299</v>
      </c>
      <c r="B186">
        <v>214.43768299999999</v>
      </c>
      <c r="C186">
        <f t="shared" si="2"/>
        <v>-1.3959216715522555E-4</v>
      </c>
    </row>
    <row r="187" spans="1:3" x14ac:dyDescent="0.25">
      <c r="A187" s="1">
        <v>43300</v>
      </c>
      <c r="B187">
        <v>217.00131200000001</v>
      </c>
      <c r="C187">
        <f t="shared" si="2"/>
        <v>1.1955123577790291E-2</v>
      </c>
    </row>
    <row r="188" spans="1:3" x14ac:dyDescent="0.25">
      <c r="A188" s="1">
        <v>43301</v>
      </c>
      <c r="B188">
        <v>218.148483</v>
      </c>
      <c r="C188">
        <f t="shared" si="2"/>
        <v>5.2864703417092058E-3</v>
      </c>
    </row>
    <row r="189" spans="1:3" x14ac:dyDescent="0.25">
      <c r="A189" s="1">
        <v>43304</v>
      </c>
      <c r="B189">
        <v>218.29809599999999</v>
      </c>
      <c r="C189">
        <f t="shared" si="2"/>
        <v>6.8583103555200061E-4</v>
      </c>
    </row>
    <row r="190" spans="1:3" x14ac:dyDescent="0.25">
      <c r="A190" s="1">
        <v>43305</v>
      </c>
      <c r="B190">
        <v>218.038757</v>
      </c>
      <c r="C190">
        <f t="shared" si="2"/>
        <v>-1.1880039485089367E-3</v>
      </c>
    </row>
    <row r="191" spans="1:3" x14ac:dyDescent="0.25">
      <c r="A191" s="1">
        <v>43306</v>
      </c>
      <c r="B191">
        <v>220.153503</v>
      </c>
      <c r="C191">
        <f t="shared" si="2"/>
        <v>9.6989454035458326E-3</v>
      </c>
    </row>
    <row r="192" spans="1:3" x14ac:dyDescent="0.25">
      <c r="A192" s="1">
        <v>43307</v>
      </c>
      <c r="B192">
        <v>221.170975</v>
      </c>
      <c r="C192">
        <f t="shared" si="2"/>
        <v>4.6216480143856618E-3</v>
      </c>
    </row>
    <row r="193" spans="1:3" x14ac:dyDescent="0.25">
      <c r="A193" s="1">
        <v>43308</v>
      </c>
      <c r="B193">
        <v>219.10609400000001</v>
      </c>
      <c r="C193">
        <f t="shared" si="2"/>
        <v>-9.3361301138179895E-3</v>
      </c>
    </row>
    <row r="194" spans="1:3" x14ac:dyDescent="0.25">
      <c r="A194" s="1">
        <v>43311</v>
      </c>
      <c r="B194">
        <v>218.56744399999999</v>
      </c>
      <c r="C194">
        <f t="shared" si="2"/>
        <v>-2.4583980763219588E-3</v>
      </c>
    </row>
    <row r="195" spans="1:3" x14ac:dyDescent="0.25">
      <c r="A195" s="1">
        <v>43312</v>
      </c>
      <c r="B195">
        <v>218.16842700000001</v>
      </c>
      <c r="C195">
        <f t="shared" si="2"/>
        <v>-1.8256012546863402E-3</v>
      </c>
    </row>
    <row r="196" spans="1:3" x14ac:dyDescent="0.25">
      <c r="A196" s="1">
        <v>43313</v>
      </c>
      <c r="B196">
        <v>216.59234599999999</v>
      </c>
      <c r="C196">
        <f t="shared" si="2"/>
        <v>-7.2241479744455245E-3</v>
      </c>
    </row>
    <row r="197" spans="1:3" x14ac:dyDescent="0.25">
      <c r="A197" s="1">
        <v>43314</v>
      </c>
      <c r="B197">
        <v>220.57244900000001</v>
      </c>
      <c r="C197">
        <f t="shared" ref="C197:C254" si="3">(B197-B196)/B196</f>
        <v>1.8376009464341894E-2</v>
      </c>
    </row>
    <row r="198" spans="1:3" x14ac:dyDescent="0.25">
      <c r="A198" s="1">
        <v>43315</v>
      </c>
      <c r="B198">
        <v>221.480209</v>
      </c>
      <c r="C198">
        <f t="shared" si="3"/>
        <v>4.1154731885848358E-3</v>
      </c>
    </row>
    <row r="199" spans="1:3" x14ac:dyDescent="0.25">
      <c r="A199" s="1">
        <v>43318</v>
      </c>
      <c r="B199">
        <v>222.16850299999999</v>
      </c>
      <c r="C199">
        <f t="shared" si="3"/>
        <v>3.1076997945219784E-3</v>
      </c>
    </row>
    <row r="200" spans="1:3" x14ac:dyDescent="0.25">
      <c r="A200" s="1">
        <v>43319</v>
      </c>
      <c r="B200">
        <v>223.305679</v>
      </c>
      <c r="C200">
        <f t="shared" si="3"/>
        <v>5.1185293353667276E-3</v>
      </c>
    </row>
    <row r="201" spans="1:3" x14ac:dyDescent="0.25">
      <c r="A201" s="1">
        <v>43320</v>
      </c>
      <c r="B201">
        <v>224.02389500000001</v>
      </c>
      <c r="C201">
        <f t="shared" si="3"/>
        <v>3.2162907957213769E-3</v>
      </c>
    </row>
    <row r="202" spans="1:3" x14ac:dyDescent="0.25">
      <c r="A202" s="1">
        <v>43321</v>
      </c>
      <c r="B202">
        <v>217.6996</v>
      </c>
      <c r="C202">
        <f t="shared" si="3"/>
        <v>-2.8230448363555174E-2</v>
      </c>
    </row>
    <row r="203" spans="1:3" x14ac:dyDescent="0.25">
      <c r="A203" s="1">
        <v>43322</v>
      </c>
      <c r="B203">
        <v>219.764465</v>
      </c>
      <c r="C203">
        <f t="shared" si="3"/>
        <v>9.4849278547135471E-3</v>
      </c>
    </row>
    <row r="204" spans="1:3" x14ac:dyDescent="0.25">
      <c r="A204" s="1">
        <v>43325</v>
      </c>
      <c r="B204">
        <v>219.01632699999999</v>
      </c>
      <c r="C204">
        <f t="shared" si="3"/>
        <v>-3.4042719326803426E-3</v>
      </c>
    </row>
    <row r="205" spans="1:3" x14ac:dyDescent="0.25">
      <c r="A205" s="1">
        <v>43326</v>
      </c>
      <c r="B205">
        <v>221.450287</v>
      </c>
      <c r="C205">
        <f t="shared" si="3"/>
        <v>1.1113144089938159E-2</v>
      </c>
    </row>
    <row r="206" spans="1:3" x14ac:dyDescent="0.25">
      <c r="A206" s="1">
        <v>43327</v>
      </c>
      <c r="B206">
        <v>221.121094</v>
      </c>
      <c r="C206">
        <f t="shared" si="3"/>
        <v>-1.4865322798159372E-3</v>
      </c>
    </row>
    <row r="207" spans="1:3" x14ac:dyDescent="0.25">
      <c r="A207" s="1">
        <v>43328</v>
      </c>
      <c r="B207">
        <v>222.63732899999999</v>
      </c>
      <c r="C207">
        <f t="shared" si="3"/>
        <v>6.8570346346061165E-3</v>
      </c>
    </row>
    <row r="208" spans="1:3" x14ac:dyDescent="0.25">
      <c r="A208" s="1">
        <v>43329</v>
      </c>
      <c r="B208">
        <v>225.12115499999999</v>
      </c>
      <c r="C208">
        <f t="shared" si="3"/>
        <v>1.1156377105116966E-2</v>
      </c>
    </row>
    <row r="209" spans="1:3" x14ac:dyDescent="0.25">
      <c r="A209" s="1">
        <v>43332</v>
      </c>
      <c r="B209">
        <v>226.78703300000001</v>
      </c>
      <c r="C209">
        <f t="shared" si="3"/>
        <v>7.3999176132514988E-3</v>
      </c>
    </row>
    <row r="210" spans="1:3" x14ac:dyDescent="0.25">
      <c r="A210" s="1">
        <v>43333</v>
      </c>
      <c r="B210">
        <v>227.974075</v>
      </c>
      <c r="C210">
        <f t="shared" si="3"/>
        <v>5.2341705092106873E-3</v>
      </c>
    </row>
    <row r="211" spans="1:3" x14ac:dyDescent="0.25">
      <c r="A211" s="1">
        <v>43334</v>
      </c>
      <c r="B211">
        <v>228.64244099999999</v>
      </c>
      <c r="C211">
        <f t="shared" si="3"/>
        <v>2.9317631840374472E-3</v>
      </c>
    </row>
    <row r="212" spans="1:3" x14ac:dyDescent="0.25">
      <c r="A212" s="1">
        <v>43335</v>
      </c>
      <c r="B212">
        <v>228.94168099999999</v>
      </c>
      <c r="C212">
        <f t="shared" si="3"/>
        <v>1.3087683926537397E-3</v>
      </c>
    </row>
    <row r="213" spans="1:3" x14ac:dyDescent="0.25">
      <c r="A213" s="1">
        <v>43336</v>
      </c>
      <c r="B213">
        <v>230.70730599999999</v>
      </c>
      <c r="C213">
        <f t="shared" si="3"/>
        <v>7.7121168687496449E-3</v>
      </c>
    </row>
    <row r="214" spans="1:3" x14ac:dyDescent="0.25">
      <c r="A214" s="1">
        <v>43339</v>
      </c>
      <c r="B214">
        <v>229.46038799999999</v>
      </c>
      <c r="C214">
        <f t="shared" si="3"/>
        <v>-5.4047616506778242E-3</v>
      </c>
    </row>
    <row r="215" spans="1:3" x14ac:dyDescent="0.25">
      <c r="A215" s="1">
        <v>43340</v>
      </c>
      <c r="B215">
        <v>229.689819</v>
      </c>
      <c r="C215">
        <f t="shared" si="3"/>
        <v>9.9987192560663349E-4</v>
      </c>
    </row>
    <row r="216" spans="1:3" x14ac:dyDescent="0.25">
      <c r="A216" s="1">
        <v>43341</v>
      </c>
      <c r="B216">
        <v>229.61999499999999</v>
      </c>
      <c r="C216">
        <f t="shared" si="3"/>
        <v>-3.0399257705023144E-4</v>
      </c>
    </row>
    <row r="217" spans="1:3" x14ac:dyDescent="0.25">
      <c r="A217" s="1">
        <v>43342</v>
      </c>
      <c r="B217">
        <v>230.83000200000001</v>
      </c>
      <c r="C217">
        <f t="shared" si="3"/>
        <v>5.2696064208172235E-3</v>
      </c>
    </row>
    <row r="218" spans="1:3" x14ac:dyDescent="0.25">
      <c r="A218" s="1">
        <v>43343</v>
      </c>
      <c r="B218">
        <v>233.13000500000001</v>
      </c>
      <c r="C218">
        <f t="shared" si="3"/>
        <v>9.9640557123072925E-3</v>
      </c>
    </row>
    <row r="219" spans="1:3" x14ac:dyDescent="0.25">
      <c r="A219" s="1">
        <v>43347</v>
      </c>
      <c r="B219">
        <v>234.679993</v>
      </c>
      <c r="C219">
        <f t="shared" si="3"/>
        <v>6.6485993512503238E-3</v>
      </c>
    </row>
    <row r="220" spans="1:3" x14ac:dyDescent="0.25">
      <c r="A220" s="1">
        <v>43348</v>
      </c>
      <c r="B220">
        <v>235.61000100000001</v>
      </c>
      <c r="C220">
        <f t="shared" si="3"/>
        <v>3.9628772274593301E-3</v>
      </c>
    </row>
    <row r="221" spans="1:3" x14ac:dyDescent="0.25">
      <c r="A221" s="1">
        <v>43349</v>
      </c>
      <c r="B221">
        <v>236.679993</v>
      </c>
      <c r="C221">
        <f t="shared" si="3"/>
        <v>4.5413691925581074E-3</v>
      </c>
    </row>
    <row r="222" spans="1:3" x14ac:dyDescent="0.25">
      <c r="A222" s="1">
        <v>43350</v>
      </c>
      <c r="B222">
        <v>241.46000699999999</v>
      </c>
      <c r="C222">
        <f t="shared" si="3"/>
        <v>2.0196105042135919E-2</v>
      </c>
    </row>
    <row r="223" spans="1:3" x14ac:dyDescent="0.25">
      <c r="A223" s="1">
        <v>43353</v>
      </c>
      <c r="B223">
        <v>243.179993</v>
      </c>
      <c r="C223">
        <f t="shared" si="3"/>
        <v>7.12327487011133E-3</v>
      </c>
    </row>
    <row r="224" spans="1:3" x14ac:dyDescent="0.25">
      <c r="A224" s="1">
        <v>43354</v>
      </c>
      <c r="B224">
        <v>244.21000699999999</v>
      </c>
      <c r="C224">
        <f t="shared" si="3"/>
        <v>4.2356033787697093E-3</v>
      </c>
    </row>
    <row r="225" spans="1:3" x14ac:dyDescent="0.25">
      <c r="A225" s="1">
        <v>43355</v>
      </c>
      <c r="B225">
        <v>242.44000199999999</v>
      </c>
      <c r="C225">
        <f t="shared" si="3"/>
        <v>-7.2478807144049492E-3</v>
      </c>
    </row>
    <row r="226" spans="1:3" x14ac:dyDescent="0.25">
      <c r="A226" s="1">
        <v>43356</v>
      </c>
      <c r="B226">
        <v>241.270004</v>
      </c>
      <c r="C226">
        <f t="shared" si="3"/>
        <v>-4.8259280248644466E-3</v>
      </c>
    </row>
    <row r="227" spans="1:3" x14ac:dyDescent="0.25">
      <c r="A227" s="1">
        <v>43357</v>
      </c>
      <c r="B227">
        <v>235.38000500000001</v>
      </c>
      <c r="C227">
        <f t="shared" si="3"/>
        <v>-2.4412479389688196E-2</v>
      </c>
    </row>
    <row r="228" spans="1:3" x14ac:dyDescent="0.25">
      <c r="A228" s="1">
        <v>43360</v>
      </c>
      <c r="B228">
        <v>232</v>
      </c>
      <c r="C228">
        <f t="shared" si="3"/>
        <v>-1.4359779625291499E-2</v>
      </c>
    </row>
    <row r="229" spans="1:3" x14ac:dyDescent="0.25">
      <c r="A229" s="1">
        <v>43361</v>
      </c>
      <c r="B229">
        <v>234.35000600000001</v>
      </c>
      <c r="C229">
        <f t="shared" si="3"/>
        <v>1.0129336206896584E-2</v>
      </c>
    </row>
    <row r="230" spans="1:3" x14ac:dyDescent="0.25">
      <c r="A230" s="1">
        <v>43362</v>
      </c>
      <c r="B230">
        <v>233.85000600000001</v>
      </c>
      <c r="C230">
        <f t="shared" si="3"/>
        <v>-2.1335608585390862E-3</v>
      </c>
    </row>
    <row r="231" spans="1:3" x14ac:dyDescent="0.25">
      <c r="A231" s="1">
        <v>43363</v>
      </c>
      <c r="B231">
        <v>233.91999799999999</v>
      </c>
      <c r="C231">
        <f t="shared" si="3"/>
        <v>2.9930296431117029E-4</v>
      </c>
    </row>
    <row r="232" spans="1:3" x14ac:dyDescent="0.25">
      <c r="A232" s="1">
        <v>43364</v>
      </c>
      <c r="B232">
        <v>234.759995</v>
      </c>
      <c r="C232">
        <f t="shared" si="3"/>
        <v>3.5909584780349176E-3</v>
      </c>
    </row>
    <row r="233" spans="1:3" x14ac:dyDescent="0.25">
      <c r="A233" s="1">
        <v>43367</v>
      </c>
      <c r="B233">
        <v>233.33999600000001</v>
      </c>
      <c r="C233">
        <f t="shared" si="3"/>
        <v>-6.0487264876623887E-3</v>
      </c>
    </row>
    <row r="234" spans="1:3" x14ac:dyDescent="0.25">
      <c r="A234" s="1">
        <v>43368</v>
      </c>
      <c r="B234">
        <v>232.929993</v>
      </c>
      <c r="C234">
        <f t="shared" si="3"/>
        <v>-1.7571055413921298E-3</v>
      </c>
    </row>
    <row r="235" spans="1:3" x14ac:dyDescent="0.25">
      <c r="A235" s="1">
        <v>43369</v>
      </c>
      <c r="B235">
        <v>233.80999800000001</v>
      </c>
      <c r="C235">
        <f t="shared" si="3"/>
        <v>3.7779806227015655E-3</v>
      </c>
    </row>
    <row r="236" spans="1:3" x14ac:dyDescent="0.25">
      <c r="A236" s="1">
        <v>43370</v>
      </c>
      <c r="B236">
        <v>234</v>
      </c>
      <c r="C236">
        <f t="shared" si="3"/>
        <v>8.1263419710560312E-4</v>
      </c>
    </row>
    <row r="237" spans="1:3" x14ac:dyDescent="0.25">
      <c r="A237" s="1">
        <v>43371</v>
      </c>
      <c r="B237">
        <v>234.88000500000001</v>
      </c>
      <c r="C237">
        <f t="shared" si="3"/>
        <v>3.7607051282051761E-3</v>
      </c>
    </row>
    <row r="238" spans="1:3" x14ac:dyDescent="0.25">
      <c r="A238" s="1">
        <v>43374</v>
      </c>
      <c r="B238">
        <v>234.64999399999999</v>
      </c>
      <c r="C238">
        <f t="shared" si="3"/>
        <v>-9.7927024482147317E-4</v>
      </c>
    </row>
    <row r="239" spans="1:3" x14ac:dyDescent="0.25">
      <c r="A239" s="1">
        <v>43375</v>
      </c>
      <c r="B239">
        <v>236.35000600000001</v>
      </c>
      <c r="C239">
        <f t="shared" si="3"/>
        <v>7.244884054844746E-3</v>
      </c>
    </row>
    <row r="240" spans="1:3" x14ac:dyDescent="0.25">
      <c r="A240" s="1">
        <v>43376</v>
      </c>
      <c r="B240">
        <v>233.199997</v>
      </c>
      <c r="C240">
        <f t="shared" si="3"/>
        <v>-1.3327729723010929E-2</v>
      </c>
    </row>
    <row r="241" spans="1:3" x14ac:dyDescent="0.25">
      <c r="A241" s="1">
        <v>43377</v>
      </c>
      <c r="B241">
        <v>231.679993</v>
      </c>
      <c r="C241">
        <f t="shared" si="3"/>
        <v>-6.518027528104986E-3</v>
      </c>
    </row>
    <row r="242" spans="1:3" x14ac:dyDescent="0.25">
      <c r="A242" s="1">
        <v>43378</v>
      </c>
      <c r="B242">
        <v>218.820007</v>
      </c>
      <c r="C242">
        <f t="shared" si="3"/>
        <v>-5.5507537934015701E-2</v>
      </c>
    </row>
    <row r="243" spans="1:3" x14ac:dyDescent="0.25">
      <c r="A243" s="1">
        <v>43381</v>
      </c>
      <c r="B243">
        <v>223.929993</v>
      </c>
      <c r="C243">
        <f t="shared" si="3"/>
        <v>2.3352462464732451E-2</v>
      </c>
    </row>
    <row r="244" spans="1:3" x14ac:dyDescent="0.25">
      <c r="A244" s="1">
        <v>43382</v>
      </c>
      <c r="B244">
        <v>224.16999799999999</v>
      </c>
      <c r="C244">
        <f t="shared" si="3"/>
        <v>1.0717858594315075E-3</v>
      </c>
    </row>
    <row r="245" spans="1:3" x14ac:dyDescent="0.25">
      <c r="A245" s="1">
        <v>43383</v>
      </c>
      <c r="B245">
        <v>221.050003</v>
      </c>
      <c r="C245">
        <f t="shared" si="3"/>
        <v>-1.3917986473818806E-2</v>
      </c>
    </row>
    <row r="246" spans="1:3" x14ac:dyDescent="0.25">
      <c r="A246" s="1">
        <v>43384</v>
      </c>
      <c r="B246">
        <v>221.820007</v>
      </c>
      <c r="C246">
        <f t="shared" si="3"/>
        <v>3.4833928502593149E-3</v>
      </c>
    </row>
    <row r="247" spans="1:3" x14ac:dyDescent="0.25">
      <c r="A247" s="1">
        <v>43385</v>
      </c>
      <c r="B247">
        <v>226.949997</v>
      </c>
      <c r="C247">
        <f t="shared" si="3"/>
        <v>2.3126813804491459E-2</v>
      </c>
    </row>
    <row r="248" spans="1:3" x14ac:dyDescent="0.25">
      <c r="A248" s="1">
        <v>43388</v>
      </c>
      <c r="B248">
        <v>224.509995</v>
      </c>
      <c r="C248">
        <f t="shared" si="3"/>
        <v>-1.0751275753486758E-2</v>
      </c>
    </row>
    <row r="249" spans="1:3" x14ac:dyDescent="0.25">
      <c r="A249" s="1">
        <v>43389</v>
      </c>
      <c r="B249">
        <v>227.679993</v>
      </c>
      <c r="C249">
        <f t="shared" si="3"/>
        <v>1.4119629729625145E-2</v>
      </c>
    </row>
    <row r="250" spans="1:3" x14ac:dyDescent="0.25">
      <c r="A250" s="1">
        <v>43390</v>
      </c>
      <c r="B250">
        <v>228.490005</v>
      </c>
      <c r="C250">
        <f t="shared" si="3"/>
        <v>3.557677551404354E-3</v>
      </c>
    </row>
    <row r="251" spans="1:3" x14ac:dyDescent="0.25">
      <c r="A251" s="1">
        <v>43391</v>
      </c>
      <c r="B251">
        <v>228.58000200000001</v>
      </c>
      <c r="C251">
        <f t="shared" si="3"/>
        <v>3.9387718513118761E-4</v>
      </c>
    </row>
    <row r="252" spans="1:3" x14ac:dyDescent="0.25">
      <c r="A252" s="1">
        <v>43392</v>
      </c>
      <c r="B252">
        <v>229.66999799999999</v>
      </c>
      <c r="C252">
        <f t="shared" si="3"/>
        <v>4.7685536375136834E-3</v>
      </c>
    </row>
    <row r="253" spans="1:3" x14ac:dyDescent="0.25">
      <c r="A253" s="1">
        <v>43395</v>
      </c>
      <c r="B253">
        <v>229.05999800000001</v>
      </c>
      <c r="C253">
        <f t="shared" si="3"/>
        <v>-2.6559846967908504E-3</v>
      </c>
    </row>
    <row r="254" spans="1:3" x14ac:dyDescent="0.25">
      <c r="A254" s="1">
        <v>43396</v>
      </c>
      <c r="B254">
        <v>227.470001</v>
      </c>
      <c r="C254">
        <f t="shared" si="3"/>
        <v>-6.9413996938916022E-3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235" workbookViewId="0">
      <selection activeCell="C3" sqref="C3:C254"/>
    </sheetView>
  </sheetViews>
  <sheetFormatPr defaultRowHeight="15" x14ac:dyDescent="0.25"/>
  <cols>
    <col min="1" max="1" width="10.7109375" bestFit="1" customWidth="1"/>
    <col min="3" max="3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f>AVERAGE(C3:C254)</f>
        <v>2.5329464298327249E-3</v>
      </c>
      <c r="E1">
        <f>_xlfn.STDEV.S(C3:C254)</f>
        <v>1.8136505653108589E-2</v>
      </c>
    </row>
    <row r="2" spans="1:5" x14ac:dyDescent="0.25">
      <c r="A2" s="1">
        <v>43031</v>
      </c>
      <c r="B2">
        <v>966.29998799999998</v>
      </c>
    </row>
    <row r="3" spans="1:5" x14ac:dyDescent="0.25">
      <c r="A3" s="1">
        <v>43032</v>
      </c>
      <c r="B3">
        <v>975.90002400000003</v>
      </c>
      <c r="C3">
        <f>(B3-B2)/B2</f>
        <v>9.9348402351424284E-3</v>
      </c>
    </row>
    <row r="4" spans="1:5" x14ac:dyDescent="0.25">
      <c r="A4" s="1">
        <v>43033</v>
      </c>
      <c r="B4">
        <v>972.90997300000004</v>
      </c>
      <c r="C4">
        <f>(B4-B3)/B3</f>
        <v>-3.063890692147369E-3</v>
      </c>
    </row>
    <row r="5" spans="1:5" x14ac:dyDescent="0.25">
      <c r="A5" s="1">
        <v>43034</v>
      </c>
      <c r="B5">
        <v>972.42999299999997</v>
      </c>
      <c r="C5">
        <f t="shared" ref="C5:C68" si="0">(B5-B4)/B4</f>
        <v>-4.9334472183488315E-4</v>
      </c>
    </row>
    <row r="6" spans="1:5" x14ac:dyDescent="0.25">
      <c r="A6" s="1">
        <v>43035</v>
      </c>
      <c r="B6">
        <v>1100.9499510000001</v>
      </c>
      <c r="C6">
        <f t="shared" si="0"/>
        <v>0.13216371247816922</v>
      </c>
    </row>
    <row r="7" spans="1:5" x14ac:dyDescent="0.25">
      <c r="A7" s="1">
        <v>43038</v>
      </c>
      <c r="B7">
        <v>1110.849976</v>
      </c>
      <c r="C7">
        <f t="shared" si="0"/>
        <v>8.9922570876247894E-3</v>
      </c>
    </row>
    <row r="8" spans="1:5" x14ac:dyDescent="0.25">
      <c r="A8" s="1">
        <v>43039</v>
      </c>
      <c r="B8">
        <v>1105.280029</v>
      </c>
      <c r="C8">
        <f t="shared" si="0"/>
        <v>-5.0141307290265062E-3</v>
      </c>
    </row>
    <row r="9" spans="1:5" x14ac:dyDescent="0.25">
      <c r="A9" s="1">
        <v>43040</v>
      </c>
      <c r="B9">
        <v>1103.6800539999999</v>
      </c>
      <c r="C9">
        <f t="shared" si="0"/>
        <v>-1.4475743323143729E-3</v>
      </c>
    </row>
    <row r="10" spans="1:5" x14ac:dyDescent="0.25">
      <c r="A10" s="1">
        <v>43041</v>
      </c>
      <c r="B10">
        <v>1094.219971</v>
      </c>
      <c r="C10">
        <f t="shared" si="0"/>
        <v>-8.5713998053279505E-3</v>
      </c>
    </row>
    <row r="11" spans="1:5" x14ac:dyDescent="0.25">
      <c r="A11" s="1">
        <v>43042</v>
      </c>
      <c r="B11">
        <v>1111.599976</v>
      </c>
      <c r="C11">
        <f t="shared" si="0"/>
        <v>1.5883465354883369E-2</v>
      </c>
    </row>
    <row r="12" spans="1:5" x14ac:dyDescent="0.25">
      <c r="A12" s="1">
        <v>43045</v>
      </c>
      <c r="B12">
        <v>1120.660034</v>
      </c>
      <c r="C12">
        <f t="shared" si="0"/>
        <v>8.1504661709348811E-3</v>
      </c>
    </row>
    <row r="13" spans="1:5" x14ac:dyDescent="0.25">
      <c r="A13" s="1">
        <v>43046</v>
      </c>
      <c r="B13">
        <v>1123.170044</v>
      </c>
      <c r="C13">
        <f t="shared" si="0"/>
        <v>2.2397604303250863E-3</v>
      </c>
    </row>
    <row r="14" spans="1:5" x14ac:dyDescent="0.25">
      <c r="A14" s="1">
        <v>43047</v>
      </c>
      <c r="B14">
        <v>1132.880005</v>
      </c>
      <c r="C14">
        <f t="shared" si="0"/>
        <v>8.6451388655447627E-3</v>
      </c>
    </row>
    <row r="15" spans="1:5" x14ac:dyDescent="0.25">
      <c r="A15" s="1">
        <v>43048</v>
      </c>
      <c r="B15">
        <v>1129.130005</v>
      </c>
      <c r="C15">
        <f t="shared" si="0"/>
        <v>-3.3101475738377076E-3</v>
      </c>
    </row>
    <row r="16" spans="1:5" x14ac:dyDescent="0.25">
      <c r="A16" s="1">
        <v>43049</v>
      </c>
      <c r="B16">
        <v>1125.349976</v>
      </c>
      <c r="C16">
        <f t="shared" si="0"/>
        <v>-3.3477358526133693E-3</v>
      </c>
    </row>
    <row r="17" spans="1:3" x14ac:dyDescent="0.25">
      <c r="A17" s="1">
        <v>43052</v>
      </c>
      <c r="B17">
        <v>1129.170044</v>
      </c>
      <c r="C17">
        <f t="shared" si="0"/>
        <v>3.3945599870879566E-3</v>
      </c>
    </row>
    <row r="18" spans="1:3" x14ac:dyDescent="0.25">
      <c r="A18" s="1">
        <v>43053</v>
      </c>
      <c r="B18">
        <v>1136.839966</v>
      </c>
      <c r="C18">
        <f t="shared" si="0"/>
        <v>6.7925305322747674E-3</v>
      </c>
    </row>
    <row r="19" spans="1:3" x14ac:dyDescent="0.25">
      <c r="A19" s="1">
        <v>43054</v>
      </c>
      <c r="B19">
        <v>1126.6899410000001</v>
      </c>
      <c r="C19">
        <f t="shared" si="0"/>
        <v>-8.9282795323540852E-3</v>
      </c>
    </row>
    <row r="20" spans="1:3" x14ac:dyDescent="0.25">
      <c r="A20" s="1">
        <v>43055</v>
      </c>
      <c r="B20">
        <v>1137.290039</v>
      </c>
      <c r="C20">
        <f t="shared" si="0"/>
        <v>9.4081766546985513E-3</v>
      </c>
    </row>
    <row r="21" spans="1:3" x14ac:dyDescent="0.25">
      <c r="A21" s="1">
        <v>43056</v>
      </c>
      <c r="B21">
        <v>1129.880005</v>
      </c>
      <c r="C21">
        <f t="shared" si="0"/>
        <v>-6.5155182459133414E-3</v>
      </c>
    </row>
    <row r="22" spans="1:3" x14ac:dyDescent="0.25">
      <c r="A22" s="1">
        <v>43059</v>
      </c>
      <c r="B22">
        <v>1126.3100589999999</v>
      </c>
      <c r="C22">
        <f t="shared" si="0"/>
        <v>-3.1595797644016835E-3</v>
      </c>
    </row>
    <row r="23" spans="1:3" x14ac:dyDescent="0.25">
      <c r="A23" s="1">
        <v>43060</v>
      </c>
      <c r="B23">
        <v>1139.48999</v>
      </c>
      <c r="C23">
        <f t="shared" si="0"/>
        <v>1.1701867434001249E-2</v>
      </c>
    </row>
    <row r="24" spans="1:3" x14ac:dyDescent="0.25">
      <c r="A24" s="1">
        <v>43061</v>
      </c>
      <c r="B24">
        <v>1156.160034</v>
      </c>
      <c r="C24">
        <f t="shared" si="0"/>
        <v>1.4629390469678422E-2</v>
      </c>
    </row>
    <row r="25" spans="1:3" x14ac:dyDescent="0.25">
      <c r="A25" s="1">
        <v>43063</v>
      </c>
      <c r="B25">
        <v>1186</v>
      </c>
      <c r="C25">
        <f t="shared" si="0"/>
        <v>2.5809546362506423E-2</v>
      </c>
    </row>
    <row r="26" spans="1:3" x14ac:dyDescent="0.25">
      <c r="A26" s="1">
        <v>43066</v>
      </c>
      <c r="B26">
        <v>1195.829956</v>
      </c>
      <c r="C26">
        <f t="shared" si="0"/>
        <v>8.2883271500843493E-3</v>
      </c>
    </row>
    <row r="27" spans="1:3" x14ac:dyDescent="0.25">
      <c r="A27" s="1">
        <v>43067</v>
      </c>
      <c r="B27">
        <v>1193.599976</v>
      </c>
      <c r="C27">
        <f t="shared" si="0"/>
        <v>-1.8647969042850008E-3</v>
      </c>
    </row>
    <row r="28" spans="1:3" x14ac:dyDescent="0.25">
      <c r="A28" s="1">
        <v>43068</v>
      </c>
      <c r="B28">
        <v>1161.2700199999999</v>
      </c>
      <c r="C28">
        <f t="shared" si="0"/>
        <v>-2.7086089686717652E-2</v>
      </c>
    </row>
    <row r="29" spans="1:3" x14ac:dyDescent="0.25">
      <c r="A29" s="1">
        <v>43069</v>
      </c>
      <c r="B29">
        <v>1176.75</v>
      </c>
      <c r="C29">
        <f t="shared" si="0"/>
        <v>1.333021582697887E-2</v>
      </c>
    </row>
    <row r="30" spans="1:3" x14ac:dyDescent="0.25">
      <c r="A30" s="1">
        <v>43070</v>
      </c>
      <c r="B30">
        <v>1162.349976</v>
      </c>
      <c r="C30">
        <f t="shared" si="0"/>
        <v>-1.2237114085404743E-2</v>
      </c>
    </row>
    <row r="31" spans="1:3" x14ac:dyDescent="0.25">
      <c r="A31" s="1">
        <v>43073</v>
      </c>
      <c r="B31">
        <v>1133.9499510000001</v>
      </c>
      <c r="C31">
        <f t="shared" si="0"/>
        <v>-2.4433282218263595E-2</v>
      </c>
    </row>
    <row r="32" spans="1:3" x14ac:dyDescent="0.25">
      <c r="A32" s="1">
        <v>43074</v>
      </c>
      <c r="B32">
        <v>1141.5699460000001</v>
      </c>
      <c r="C32">
        <f t="shared" si="0"/>
        <v>6.7198688912858528E-3</v>
      </c>
    </row>
    <row r="33" spans="1:3" x14ac:dyDescent="0.25">
      <c r="A33" s="1">
        <v>43075</v>
      </c>
      <c r="B33">
        <v>1152.349976</v>
      </c>
      <c r="C33">
        <f t="shared" si="0"/>
        <v>9.4431620574565271E-3</v>
      </c>
    </row>
    <row r="34" spans="1:3" x14ac:dyDescent="0.25">
      <c r="A34" s="1">
        <v>43076</v>
      </c>
      <c r="B34">
        <v>1159.790039</v>
      </c>
      <c r="C34">
        <f t="shared" si="0"/>
        <v>6.4564265674094219E-3</v>
      </c>
    </row>
    <row r="35" spans="1:3" x14ac:dyDescent="0.25">
      <c r="A35" s="1">
        <v>43077</v>
      </c>
      <c r="B35">
        <v>1162</v>
      </c>
      <c r="C35">
        <f t="shared" si="0"/>
        <v>1.905483687293525E-3</v>
      </c>
    </row>
    <row r="36" spans="1:3" x14ac:dyDescent="0.25">
      <c r="A36" s="1">
        <v>43080</v>
      </c>
      <c r="B36">
        <v>1168.920044</v>
      </c>
      <c r="C36">
        <f t="shared" si="0"/>
        <v>5.9552874354560775E-3</v>
      </c>
    </row>
    <row r="37" spans="1:3" x14ac:dyDescent="0.25">
      <c r="A37" s="1">
        <v>43081</v>
      </c>
      <c r="B37">
        <v>1165.079956</v>
      </c>
      <c r="C37">
        <f t="shared" si="0"/>
        <v>-3.2851588264833651E-3</v>
      </c>
    </row>
    <row r="38" spans="1:3" x14ac:dyDescent="0.25">
      <c r="A38" s="1">
        <v>43082</v>
      </c>
      <c r="B38">
        <v>1164.130005</v>
      </c>
      <c r="C38">
        <f t="shared" si="0"/>
        <v>-8.1535262460566741E-4</v>
      </c>
    </row>
    <row r="39" spans="1:3" x14ac:dyDescent="0.25">
      <c r="A39" s="1">
        <v>43083</v>
      </c>
      <c r="B39">
        <v>1174.26001</v>
      </c>
      <c r="C39">
        <f t="shared" si="0"/>
        <v>8.7017815505923517E-3</v>
      </c>
    </row>
    <row r="40" spans="1:3" x14ac:dyDescent="0.25">
      <c r="A40" s="1">
        <v>43084</v>
      </c>
      <c r="B40">
        <v>1179.1400149999999</v>
      </c>
      <c r="C40">
        <f t="shared" si="0"/>
        <v>4.1558129872786721E-3</v>
      </c>
    </row>
    <row r="41" spans="1:3" x14ac:dyDescent="0.25">
      <c r="A41" s="1">
        <v>43087</v>
      </c>
      <c r="B41">
        <v>1190.579956</v>
      </c>
      <c r="C41">
        <f t="shared" si="0"/>
        <v>9.7019360334405155E-3</v>
      </c>
    </row>
    <row r="42" spans="1:3" x14ac:dyDescent="0.25">
      <c r="A42" s="1">
        <v>43088</v>
      </c>
      <c r="B42">
        <v>1187.380005</v>
      </c>
      <c r="C42">
        <f t="shared" si="0"/>
        <v>-2.6877245697558639E-3</v>
      </c>
    </row>
    <row r="43" spans="1:3" x14ac:dyDescent="0.25">
      <c r="A43" s="1">
        <v>43089</v>
      </c>
      <c r="B43">
        <v>1177.619995</v>
      </c>
      <c r="C43">
        <f t="shared" si="0"/>
        <v>-8.2197863859093407E-3</v>
      </c>
    </row>
    <row r="44" spans="1:3" x14ac:dyDescent="0.25">
      <c r="A44" s="1">
        <v>43090</v>
      </c>
      <c r="B44">
        <v>1174.76001</v>
      </c>
      <c r="C44">
        <f t="shared" si="0"/>
        <v>-2.4286145039512951E-3</v>
      </c>
    </row>
    <row r="45" spans="1:3" x14ac:dyDescent="0.25">
      <c r="A45" s="1">
        <v>43091</v>
      </c>
      <c r="B45">
        <v>1168.3599850000001</v>
      </c>
      <c r="C45">
        <f t="shared" si="0"/>
        <v>-5.4479425121050163E-3</v>
      </c>
    </row>
    <row r="46" spans="1:3" x14ac:dyDescent="0.25">
      <c r="A46" s="1">
        <v>43095</v>
      </c>
      <c r="B46">
        <v>1176.76001</v>
      </c>
      <c r="C46">
        <f t="shared" si="0"/>
        <v>7.1895863499638031E-3</v>
      </c>
    </row>
    <row r="47" spans="1:3" x14ac:dyDescent="0.25">
      <c r="A47" s="1">
        <v>43096</v>
      </c>
      <c r="B47">
        <v>1182.26001</v>
      </c>
      <c r="C47">
        <f t="shared" si="0"/>
        <v>4.6738501931247647E-3</v>
      </c>
    </row>
    <row r="48" spans="1:3" x14ac:dyDescent="0.25">
      <c r="A48" s="1">
        <v>43097</v>
      </c>
      <c r="B48">
        <v>1186.099976</v>
      </c>
      <c r="C48">
        <f t="shared" si="0"/>
        <v>3.2479877247983749E-3</v>
      </c>
    </row>
    <row r="49" spans="1:3" x14ac:dyDescent="0.25">
      <c r="A49" s="1">
        <v>43098</v>
      </c>
      <c r="B49">
        <v>1169.469971</v>
      </c>
      <c r="C49">
        <f t="shared" si="0"/>
        <v>-1.4020744740323629E-2</v>
      </c>
    </row>
    <row r="50" spans="1:3" x14ac:dyDescent="0.25">
      <c r="A50" s="1">
        <v>43102</v>
      </c>
      <c r="B50">
        <v>1189.01001</v>
      </c>
      <c r="C50">
        <f t="shared" si="0"/>
        <v>1.670845723665014E-2</v>
      </c>
    </row>
    <row r="51" spans="1:3" x14ac:dyDescent="0.25">
      <c r="A51" s="1">
        <v>43103</v>
      </c>
      <c r="B51">
        <v>1204.1999510000001</v>
      </c>
      <c r="C51">
        <f t="shared" si="0"/>
        <v>1.2775284372921377E-2</v>
      </c>
    </row>
    <row r="52" spans="1:3" x14ac:dyDescent="0.25">
      <c r="A52" s="1">
        <v>43104</v>
      </c>
      <c r="B52">
        <v>1209.589966</v>
      </c>
      <c r="C52">
        <f t="shared" si="0"/>
        <v>4.4760133028770967E-3</v>
      </c>
    </row>
    <row r="53" spans="1:3" x14ac:dyDescent="0.25">
      <c r="A53" s="1">
        <v>43105</v>
      </c>
      <c r="B53">
        <v>1229.1400149999999</v>
      </c>
      <c r="C53">
        <f t="shared" si="0"/>
        <v>1.6162542307332554E-2</v>
      </c>
    </row>
    <row r="54" spans="1:3" x14ac:dyDescent="0.25">
      <c r="A54" s="1">
        <v>43108</v>
      </c>
      <c r="B54">
        <v>1246.869995</v>
      </c>
      <c r="C54">
        <f t="shared" si="0"/>
        <v>1.4424703275159477E-2</v>
      </c>
    </row>
    <row r="55" spans="1:3" x14ac:dyDescent="0.25">
      <c r="A55" s="1">
        <v>43109</v>
      </c>
      <c r="B55">
        <v>1252.6999510000001</v>
      </c>
      <c r="C55">
        <f t="shared" si="0"/>
        <v>4.6756727031514126E-3</v>
      </c>
    </row>
    <row r="56" spans="1:3" x14ac:dyDescent="0.25">
      <c r="A56" s="1">
        <v>43110</v>
      </c>
      <c r="B56">
        <v>1254.329956</v>
      </c>
      <c r="C56">
        <f t="shared" si="0"/>
        <v>1.3011934731048638E-3</v>
      </c>
    </row>
    <row r="57" spans="1:3" x14ac:dyDescent="0.25">
      <c r="A57" s="1">
        <v>43111</v>
      </c>
      <c r="B57">
        <v>1276.6800539999999</v>
      </c>
      <c r="C57">
        <f t="shared" si="0"/>
        <v>1.7818356241186582E-2</v>
      </c>
    </row>
    <row r="58" spans="1:3" x14ac:dyDescent="0.25">
      <c r="A58" s="1">
        <v>43112</v>
      </c>
      <c r="B58">
        <v>1305.1999510000001</v>
      </c>
      <c r="C58">
        <f t="shared" si="0"/>
        <v>2.2339110657085687E-2</v>
      </c>
    </row>
    <row r="59" spans="1:3" x14ac:dyDescent="0.25">
      <c r="A59" s="1">
        <v>43116</v>
      </c>
      <c r="B59">
        <v>1304.8599850000001</v>
      </c>
      <c r="C59">
        <f t="shared" si="0"/>
        <v>-2.6047043576697465E-4</v>
      </c>
    </row>
    <row r="60" spans="1:3" x14ac:dyDescent="0.25">
      <c r="A60" s="1">
        <v>43117</v>
      </c>
      <c r="B60">
        <v>1295</v>
      </c>
      <c r="C60">
        <f t="shared" si="0"/>
        <v>-7.5563547915832906E-3</v>
      </c>
    </row>
    <row r="61" spans="1:3" x14ac:dyDescent="0.25">
      <c r="A61" s="1">
        <v>43118</v>
      </c>
      <c r="B61">
        <v>1293.3199460000001</v>
      </c>
      <c r="C61">
        <f t="shared" si="0"/>
        <v>-1.2973389961389401E-3</v>
      </c>
    </row>
    <row r="62" spans="1:3" x14ac:dyDescent="0.25">
      <c r="A62" s="1">
        <v>43119</v>
      </c>
      <c r="B62">
        <v>1294.579956</v>
      </c>
      <c r="C62">
        <f t="shared" si="0"/>
        <v>9.7424462051864588E-4</v>
      </c>
    </row>
    <row r="63" spans="1:3" x14ac:dyDescent="0.25">
      <c r="A63" s="1">
        <v>43122</v>
      </c>
      <c r="B63">
        <v>1327.3100589999999</v>
      </c>
      <c r="C63">
        <f t="shared" si="0"/>
        <v>2.5282411370812132E-2</v>
      </c>
    </row>
    <row r="64" spans="1:3" x14ac:dyDescent="0.25">
      <c r="A64" s="1">
        <v>43123</v>
      </c>
      <c r="B64">
        <v>1362.540039</v>
      </c>
      <c r="C64">
        <f t="shared" si="0"/>
        <v>2.6542389068114545E-2</v>
      </c>
    </row>
    <row r="65" spans="1:3" x14ac:dyDescent="0.25">
      <c r="A65" s="1">
        <v>43124</v>
      </c>
      <c r="B65">
        <v>1357.51001</v>
      </c>
      <c r="C65">
        <f t="shared" si="0"/>
        <v>-3.6916559191109491E-3</v>
      </c>
    </row>
    <row r="66" spans="1:3" x14ac:dyDescent="0.25">
      <c r="A66" s="1">
        <v>43125</v>
      </c>
      <c r="B66">
        <v>1377.9499510000001</v>
      </c>
      <c r="C66">
        <f t="shared" si="0"/>
        <v>1.5056935749593544E-2</v>
      </c>
    </row>
    <row r="67" spans="1:3" x14ac:dyDescent="0.25">
      <c r="A67" s="1">
        <v>43126</v>
      </c>
      <c r="B67">
        <v>1402.0500489999999</v>
      </c>
      <c r="C67">
        <f t="shared" si="0"/>
        <v>1.7489821007294255E-2</v>
      </c>
    </row>
    <row r="68" spans="1:3" x14ac:dyDescent="0.25">
      <c r="A68" s="1">
        <v>43129</v>
      </c>
      <c r="B68">
        <v>1417.6800539999999</v>
      </c>
      <c r="C68">
        <f t="shared" si="0"/>
        <v>1.1147965089511568E-2</v>
      </c>
    </row>
    <row r="69" spans="1:3" x14ac:dyDescent="0.25">
      <c r="A69" s="1">
        <v>43130</v>
      </c>
      <c r="B69">
        <v>1437.8199460000001</v>
      </c>
      <c r="C69">
        <f t="shared" ref="C69:C132" si="1">(B69-B68)/B68</f>
        <v>1.4206232177122911E-2</v>
      </c>
    </row>
    <row r="70" spans="1:3" x14ac:dyDescent="0.25">
      <c r="A70" s="1">
        <v>43131</v>
      </c>
      <c r="B70">
        <v>1450.8900149999999</v>
      </c>
      <c r="C70">
        <f t="shared" si="1"/>
        <v>9.0901986972434685E-3</v>
      </c>
    </row>
    <row r="71" spans="1:3" x14ac:dyDescent="0.25">
      <c r="A71" s="1">
        <v>43132</v>
      </c>
      <c r="B71">
        <v>1390</v>
      </c>
      <c r="C71">
        <f t="shared" si="1"/>
        <v>-4.1967354086450137E-2</v>
      </c>
    </row>
    <row r="72" spans="1:3" x14ac:dyDescent="0.25">
      <c r="A72" s="1">
        <v>43133</v>
      </c>
      <c r="B72">
        <v>1429.9499510000001</v>
      </c>
      <c r="C72">
        <f t="shared" si="1"/>
        <v>2.8740971942446084E-2</v>
      </c>
    </row>
    <row r="73" spans="1:3" x14ac:dyDescent="0.25">
      <c r="A73" s="1">
        <v>43136</v>
      </c>
      <c r="B73">
        <v>1390</v>
      </c>
      <c r="C73">
        <f t="shared" si="1"/>
        <v>-2.7938006482018513E-2</v>
      </c>
    </row>
    <row r="74" spans="1:3" x14ac:dyDescent="0.25">
      <c r="A74" s="1">
        <v>43137</v>
      </c>
      <c r="B74">
        <v>1442.839966</v>
      </c>
      <c r="C74">
        <f t="shared" si="1"/>
        <v>3.8014364028776983E-2</v>
      </c>
    </row>
    <row r="75" spans="1:3" x14ac:dyDescent="0.25">
      <c r="A75" s="1">
        <v>43138</v>
      </c>
      <c r="B75">
        <v>1416.780029</v>
      </c>
      <c r="C75">
        <f t="shared" si="1"/>
        <v>-1.8061557493618798E-2</v>
      </c>
    </row>
    <row r="76" spans="1:3" x14ac:dyDescent="0.25">
      <c r="A76" s="1">
        <v>43139</v>
      </c>
      <c r="B76">
        <v>1350.5</v>
      </c>
      <c r="C76">
        <f t="shared" si="1"/>
        <v>-4.6782159293127651E-2</v>
      </c>
    </row>
    <row r="77" spans="1:3" x14ac:dyDescent="0.25">
      <c r="A77" s="1">
        <v>43140</v>
      </c>
      <c r="B77">
        <v>1339.599976</v>
      </c>
      <c r="C77">
        <f t="shared" si="1"/>
        <v>-8.0711025546094262E-3</v>
      </c>
    </row>
    <row r="78" spans="1:3" x14ac:dyDescent="0.25">
      <c r="A78" s="1">
        <v>43143</v>
      </c>
      <c r="B78">
        <v>1386.2299800000001</v>
      </c>
      <c r="C78">
        <f t="shared" si="1"/>
        <v>3.4808901788155974E-2</v>
      </c>
    </row>
    <row r="79" spans="1:3" x14ac:dyDescent="0.25">
      <c r="A79" s="1">
        <v>43144</v>
      </c>
      <c r="B79">
        <v>1414.51001</v>
      </c>
      <c r="C79">
        <f t="shared" si="1"/>
        <v>2.0400676949722221E-2</v>
      </c>
    </row>
    <row r="80" spans="1:3" x14ac:dyDescent="0.25">
      <c r="A80" s="1">
        <v>43145</v>
      </c>
      <c r="B80">
        <v>1451.0500489999999</v>
      </c>
      <c r="C80">
        <f t="shared" si="1"/>
        <v>2.5832294392883072E-2</v>
      </c>
    </row>
    <row r="81" spans="1:3" x14ac:dyDescent="0.25">
      <c r="A81" s="1">
        <v>43146</v>
      </c>
      <c r="B81">
        <v>1461.76001</v>
      </c>
      <c r="C81">
        <f t="shared" si="1"/>
        <v>7.3808350079867038E-3</v>
      </c>
    </row>
    <row r="82" spans="1:3" x14ac:dyDescent="0.25">
      <c r="A82" s="1">
        <v>43147</v>
      </c>
      <c r="B82">
        <v>1448.6899410000001</v>
      </c>
      <c r="C82">
        <f t="shared" si="1"/>
        <v>-8.9413234119052661E-3</v>
      </c>
    </row>
    <row r="83" spans="1:3" x14ac:dyDescent="0.25">
      <c r="A83" s="1">
        <v>43151</v>
      </c>
      <c r="B83">
        <v>1468.349976</v>
      </c>
      <c r="C83">
        <f t="shared" si="1"/>
        <v>1.3570905991401426E-2</v>
      </c>
    </row>
    <row r="84" spans="1:3" x14ac:dyDescent="0.25">
      <c r="A84" s="1">
        <v>43152</v>
      </c>
      <c r="B84">
        <v>1482.920044</v>
      </c>
      <c r="C84">
        <f t="shared" si="1"/>
        <v>9.9227488256518979E-3</v>
      </c>
    </row>
    <row r="85" spans="1:3" x14ac:dyDescent="0.25">
      <c r="A85" s="1">
        <v>43153</v>
      </c>
      <c r="B85">
        <v>1485.339966</v>
      </c>
      <c r="C85">
        <f t="shared" si="1"/>
        <v>1.6318627627910345E-3</v>
      </c>
    </row>
    <row r="86" spans="1:3" x14ac:dyDescent="0.25">
      <c r="A86" s="1">
        <v>43154</v>
      </c>
      <c r="B86">
        <v>1500</v>
      </c>
      <c r="C86">
        <f t="shared" si="1"/>
        <v>9.8698172375171894E-3</v>
      </c>
    </row>
    <row r="87" spans="1:3" x14ac:dyDescent="0.25">
      <c r="A87" s="1">
        <v>43157</v>
      </c>
      <c r="B87">
        <v>1521.9499510000001</v>
      </c>
      <c r="C87">
        <f t="shared" si="1"/>
        <v>1.4633300666666703E-2</v>
      </c>
    </row>
    <row r="88" spans="1:3" x14ac:dyDescent="0.25">
      <c r="A88" s="1">
        <v>43158</v>
      </c>
      <c r="B88">
        <v>1511.9799800000001</v>
      </c>
      <c r="C88">
        <f t="shared" si="1"/>
        <v>-6.5507876874986585E-3</v>
      </c>
    </row>
    <row r="89" spans="1:3" x14ac:dyDescent="0.25">
      <c r="A89" s="1">
        <v>43159</v>
      </c>
      <c r="B89">
        <v>1512.4499510000001</v>
      </c>
      <c r="C89">
        <f t="shared" si="1"/>
        <v>3.1083149659163263E-4</v>
      </c>
    </row>
    <row r="90" spans="1:3" x14ac:dyDescent="0.25">
      <c r="A90" s="1">
        <v>43160</v>
      </c>
      <c r="B90">
        <v>1493.4499510000001</v>
      </c>
      <c r="C90">
        <f t="shared" si="1"/>
        <v>-1.256239916397736E-2</v>
      </c>
    </row>
    <row r="91" spans="1:3" x14ac:dyDescent="0.25">
      <c r="A91" s="1">
        <v>43161</v>
      </c>
      <c r="B91">
        <v>1500.25</v>
      </c>
      <c r="C91">
        <f t="shared" si="1"/>
        <v>4.5532486679226818E-3</v>
      </c>
    </row>
    <row r="92" spans="1:3" x14ac:dyDescent="0.25">
      <c r="A92" s="1">
        <v>43164</v>
      </c>
      <c r="B92">
        <v>1523.6099850000001</v>
      </c>
      <c r="C92">
        <f t="shared" si="1"/>
        <v>1.5570728211964707E-2</v>
      </c>
    </row>
    <row r="93" spans="1:3" x14ac:dyDescent="0.25">
      <c r="A93" s="1">
        <v>43165</v>
      </c>
      <c r="B93">
        <v>1537.6400149999999</v>
      </c>
      <c r="C93">
        <f t="shared" si="1"/>
        <v>9.2084130047230539E-3</v>
      </c>
    </row>
    <row r="94" spans="1:3" x14ac:dyDescent="0.25">
      <c r="A94" s="1">
        <v>43166</v>
      </c>
      <c r="B94">
        <v>1545</v>
      </c>
      <c r="C94">
        <f t="shared" si="1"/>
        <v>4.7865462190121609E-3</v>
      </c>
    </row>
    <row r="95" spans="1:3" x14ac:dyDescent="0.25">
      <c r="A95" s="1">
        <v>43167</v>
      </c>
      <c r="B95">
        <v>1551.8599850000001</v>
      </c>
      <c r="C95">
        <f t="shared" si="1"/>
        <v>4.4401197411003566E-3</v>
      </c>
    </row>
    <row r="96" spans="1:3" x14ac:dyDescent="0.25">
      <c r="A96" s="1">
        <v>43168</v>
      </c>
      <c r="B96">
        <v>1578.8900149999999</v>
      </c>
      <c r="C96">
        <f t="shared" si="1"/>
        <v>1.7417827807448685E-2</v>
      </c>
    </row>
    <row r="97" spans="1:3" x14ac:dyDescent="0.25">
      <c r="A97" s="1">
        <v>43171</v>
      </c>
      <c r="B97">
        <v>1598.3900149999999</v>
      </c>
      <c r="C97">
        <f t="shared" si="1"/>
        <v>1.2350448615637107E-2</v>
      </c>
    </row>
    <row r="98" spans="1:3" x14ac:dyDescent="0.25">
      <c r="A98" s="1">
        <v>43172</v>
      </c>
      <c r="B98">
        <v>1588.1800539999999</v>
      </c>
      <c r="C98">
        <f t="shared" si="1"/>
        <v>-6.3876531410889861E-3</v>
      </c>
    </row>
    <row r="99" spans="1:3" x14ac:dyDescent="0.25">
      <c r="A99" s="1">
        <v>43173</v>
      </c>
      <c r="B99">
        <v>1591</v>
      </c>
      <c r="C99">
        <f t="shared" si="1"/>
        <v>1.775583311789957E-3</v>
      </c>
    </row>
    <row r="100" spans="1:3" x14ac:dyDescent="0.25">
      <c r="A100" s="1">
        <v>43174</v>
      </c>
      <c r="B100">
        <v>1582.3199460000001</v>
      </c>
      <c r="C100">
        <f t="shared" si="1"/>
        <v>-5.4557221873035369E-3</v>
      </c>
    </row>
    <row r="101" spans="1:3" x14ac:dyDescent="0.25">
      <c r="A101" s="1">
        <v>43175</v>
      </c>
      <c r="B101">
        <v>1571.6800539999999</v>
      </c>
      <c r="C101">
        <f t="shared" si="1"/>
        <v>-6.7242355295445066E-3</v>
      </c>
    </row>
    <row r="102" spans="1:3" x14ac:dyDescent="0.25">
      <c r="A102" s="1">
        <v>43178</v>
      </c>
      <c r="B102">
        <v>1544.9300539999999</v>
      </c>
      <c r="C102">
        <f t="shared" si="1"/>
        <v>-1.7020003487300095E-2</v>
      </c>
    </row>
    <row r="103" spans="1:3" x14ac:dyDescent="0.25">
      <c r="A103" s="1">
        <v>43179</v>
      </c>
      <c r="B103">
        <v>1586.51001</v>
      </c>
      <c r="C103">
        <f t="shared" si="1"/>
        <v>2.6913811335564867E-2</v>
      </c>
    </row>
    <row r="104" spans="1:3" x14ac:dyDescent="0.25">
      <c r="A104" s="1">
        <v>43180</v>
      </c>
      <c r="B104">
        <v>1581.8599850000001</v>
      </c>
      <c r="C104">
        <f t="shared" si="1"/>
        <v>-2.9309774099691398E-3</v>
      </c>
    </row>
    <row r="105" spans="1:3" x14ac:dyDescent="0.25">
      <c r="A105" s="1">
        <v>43181</v>
      </c>
      <c r="B105">
        <v>1544.920044</v>
      </c>
      <c r="C105">
        <f t="shared" si="1"/>
        <v>-2.3352219128294143E-2</v>
      </c>
    </row>
    <row r="106" spans="1:3" x14ac:dyDescent="0.25">
      <c r="A106" s="1">
        <v>43182</v>
      </c>
      <c r="B106">
        <v>1495.5600589999999</v>
      </c>
      <c r="C106">
        <f t="shared" si="1"/>
        <v>-3.1949863807968076E-2</v>
      </c>
    </row>
    <row r="107" spans="1:3" x14ac:dyDescent="0.25">
      <c r="A107" s="1">
        <v>43185</v>
      </c>
      <c r="B107">
        <v>1555.8599850000001</v>
      </c>
      <c r="C107">
        <f t="shared" si="1"/>
        <v>4.0319294191581603E-2</v>
      </c>
    </row>
    <row r="108" spans="1:3" x14ac:dyDescent="0.25">
      <c r="A108" s="1">
        <v>43186</v>
      </c>
      <c r="B108">
        <v>1497.0500489999999</v>
      </c>
      <c r="C108">
        <f t="shared" si="1"/>
        <v>-3.7798989990734999E-2</v>
      </c>
    </row>
    <row r="109" spans="1:3" x14ac:dyDescent="0.25">
      <c r="A109" s="1">
        <v>43187</v>
      </c>
      <c r="B109">
        <v>1431.420044</v>
      </c>
      <c r="C109">
        <f t="shared" si="1"/>
        <v>-4.3839553022184889E-2</v>
      </c>
    </row>
    <row r="110" spans="1:3" x14ac:dyDescent="0.25">
      <c r="A110" s="1">
        <v>43188</v>
      </c>
      <c r="B110">
        <v>1447.339966</v>
      </c>
      <c r="C110">
        <f t="shared" si="1"/>
        <v>1.1121768251555966E-2</v>
      </c>
    </row>
    <row r="111" spans="1:3" x14ac:dyDescent="0.25">
      <c r="A111" s="1">
        <v>43192</v>
      </c>
      <c r="B111">
        <v>1371.98999</v>
      </c>
      <c r="C111">
        <f t="shared" si="1"/>
        <v>-5.2061006930005531E-2</v>
      </c>
    </row>
    <row r="112" spans="1:3" x14ac:dyDescent="0.25">
      <c r="A112" s="1">
        <v>43193</v>
      </c>
      <c r="B112">
        <v>1392.0500489999999</v>
      </c>
      <c r="C112">
        <f t="shared" si="1"/>
        <v>1.4621140931210372E-2</v>
      </c>
    </row>
    <row r="113" spans="1:3" x14ac:dyDescent="0.25">
      <c r="A113" s="1">
        <v>43194</v>
      </c>
      <c r="B113">
        <v>1410.5699460000001</v>
      </c>
      <c r="C113">
        <f t="shared" si="1"/>
        <v>1.3304045363386306E-2</v>
      </c>
    </row>
    <row r="114" spans="1:3" x14ac:dyDescent="0.25">
      <c r="A114" s="1">
        <v>43195</v>
      </c>
      <c r="B114">
        <v>1451.75</v>
      </c>
      <c r="C114">
        <f t="shared" si="1"/>
        <v>2.9193911380839759E-2</v>
      </c>
    </row>
    <row r="115" spans="1:3" x14ac:dyDescent="0.25">
      <c r="A115" s="1">
        <v>43196</v>
      </c>
      <c r="B115">
        <v>1405.2299800000001</v>
      </c>
      <c r="C115">
        <f t="shared" si="1"/>
        <v>-3.2044098501808116E-2</v>
      </c>
    </row>
    <row r="116" spans="1:3" x14ac:dyDescent="0.25">
      <c r="A116" s="1">
        <v>43199</v>
      </c>
      <c r="B116">
        <v>1406.079956</v>
      </c>
      <c r="C116">
        <f t="shared" si="1"/>
        <v>6.0486611593638898E-4</v>
      </c>
    </row>
    <row r="117" spans="1:3" x14ac:dyDescent="0.25">
      <c r="A117" s="1">
        <v>43200</v>
      </c>
      <c r="B117">
        <v>1436.219971</v>
      </c>
      <c r="C117">
        <f t="shared" si="1"/>
        <v>2.1435491539003169E-2</v>
      </c>
    </row>
    <row r="118" spans="1:3" x14ac:dyDescent="0.25">
      <c r="A118" s="1">
        <v>43201</v>
      </c>
      <c r="B118">
        <v>1427.0500489999999</v>
      </c>
      <c r="C118">
        <f t="shared" si="1"/>
        <v>-6.3847615164516064E-3</v>
      </c>
    </row>
    <row r="119" spans="1:3" x14ac:dyDescent="0.25">
      <c r="A119" s="1">
        <v>43202</v>
      </c>
      <c r="B119">
        <v>1448.5</v>
      </c>
      <c r="C119">
        <f t="shared" si="1"/>
        <v>1.5030973170864631E-2</v>
      </c>
    </row>
    <row r="120" spans="1:3" x14ac:dyDescent="0.25">
      <c r="A120" s="1">
        <v>43203</v>
      </c>
      <c r="B120">
        <v>1430.790039</v>
      </c>
      <c r="C120">
        <f t="shared" si="1"/>
        <v>-1.2226414221608575E-2</v>
      </c>
    </row>
    <row r="121" spans="1:3" x14ac:dyDescent="0.25">
      <c r="A121" s="1">
        <v>43206</v>
      </c>
      <c r="B121">
        <v>1441.5</v>
      </c>
      <c r="C121">
        <f t="shared" si="1"/>
        <v>7.4853477505933495E-3</v>
      </c>
    </row>
    <row r="122" spans="1:3" x14ac:dyDescent="0.25">
      <c r="A122" s="1">
        <v>43207</v>
      </c>
      <c r="B122">
        <v>1503.829956</v>
      </c>
      <c r="C122">
        <f t="shared" si="1"/>
        <v>4.3239650364203984E-2</v>
      </c>
    </row>
    <row r="123" spans="1:3" x14ac:dyDescent="0.25">
      <c r="A123" s="1">
        <v>43208</v>
      </c>
      <c r="B123">
        <v>1527.839966</v>
      </c>
      <c r="C123">
        <f t="shared" si="1"/>
        <v>1.5965907517804471E-2</v>
      </c>
    </row>
    <row r="124" spans="1:3" x14ac:dyDescent="0.25">
      <c r="A124" s="1">
        <v>43209</v>
      </c>
      <c r="B124">
        <v>1556.910034</v>
      </c>
      <c r="C124">
        <f t="shared" si="1"/>
        <v>1.9026906382157038E-2</v>
      </c>
    </row>
    <row r="125" spans="1:3" x14ac:dyDescent="0.25">
      <c r="A125" s="1">
        <v>43210</v>
      </c>
      <c r="B125">
        <v>1527.48999</v>
      </c>
      <c r="C125">
        <f t="shared" si="1"/>
        <v>-1.8896431622586588E-2</v>
      </c>
    </row>
    <row r="126" spans="1:3" x14ac:dyDescent="0.25">
      <c r="A126" s="1">
        <v>43213</v>
      </c>
      <c r="B126">
        <v>1517.8599850000001</v>
      </c>
      <c r="C126">
        <f t="shared" si="1"/>
        <v>-6.3044635729494914E-3</v>
      </c>
    </row>
    <row r="127" spans="1:3" x14ac:dyDescent="0.25">
      <c r="A127" s="1">
        <v>43214</v>
      </c>
      <c r="B127">
        <v>1460.089966</v>
      </c>
      <c r="C127">
        <f t="shared" si="1"/>
        <v>-3.8060176545203571E-2</v>
      </c>
    </row>
    <row r="128" spans="1:3" x14ac:dyDescent="0.25">
      <c r="A128" s="1">
        <v>43215</v>
      </c>
      <c r="B128">
        <v>1460.170044</v>
      </c>
      <c r="C128">
        <f t="shared" si="1"/>
        <v>5.4844565653263099E-5</v>
      </c>
    </row>
    <row r="129" spans="1:3" x14ac:dyDescent="0.25">
      <c r="A129" s="1">
        <v>43216</v>
      </c>
      <c r="B129">
        <v>1517.959961</v>
      </c>
      <c r="C129">
        <f t="shared" si="1"/>
        <v>3.95775253967613E-2</v>
      </c>
    </row>
    <row r="130" spans="1:3" x14ac:dyDescent="0.25">
      <c r="A130" s="1">
        <v>43217</v>
      </c>
      <c r="B130">
        <v>1572.619995</v>
      </c>
      <c r="C130">
        <f t="shared" si="1"/>
        <v>3.6008877311883195E-2</v>
      </c>
    </row>
    <row r="131" spans="1:3" x14ac:dyDescent="0.25">
      <c r="A131" s="1">
        <v>43220</v>
      </c>
      <c r="B131">
        <v>1566.130005</v>
      </c>
      <c r="C131">
        <f t="shared" si="1"/>
        <v>-4.1268647356858985E-3</v>
      </c>
    </row>
    <row r="132" spans="1:3" x14ac:dyDescent="0.25">
      <c r="A132" s="1">
        <v>43221</v>
      </c>
      <c r="B132">
        <v>1582.26001</v>
      </c>
      <c r="C132">
        <f t="shared" si="1"/>
        <v>1.0299275889296293E-2</v>
      </c>
    </row>
    <row r="133" spans="1:3" x14ac:dyDescent="0.25">
      <c r="A133" s="1">
        <v>43222</v>
      </c>
      <c r="B133">
        <v>1569.6800539999999</v>
      </c>
      <c r="C133">
        <f t="shared" ref="C133:C196" si="2">(B133-B132)/B132</f>
        <v>-7.9506250050521334E-3</v>
      </c>
    </row>
    <row r="134" spans="1:3" x14ac:dyDescent="0.25">
      <c r="A134" s="1">
        <v>43223</v>
      </c>
      <c r="B134">
        <v>1572.079956</v>
      </c>
      <c r="C134">
        <f t="shared" si="2"/>
        <v>1.5289115727020069E-3</v>
      </c>
    </row>
    <row r="135" spans="1:3" x14ac:dyDescent="0.25">
      <c r="A135" s="1">
        <v>43224</v>
      </c>
      <c r="B135">
        <v>1580.9499510000001</v>
      </c>
      <c r="C135">
        <f t="shared" si="2"/>
        <v>5.6422034809023519E-3</v>
      </c>
    </row>
    <row r="136" spans="1:3" x14ac:dyDescent="0.25">
      <c r="A136" s="1">
        <v>43227</v>
      </c>
      <c r="B136">
        <v>1600.1400149999999</v>
      </c>
      <c r="C136">
        <f t="shared" si="2"/>
        <v>1.2138312150780978E-2</v>
      </c>
    </row>
    <row r="137" spans="1:3" x14ac:dyDescent="0.25">
      <c r="A137" s="1">
        <v>43228</v>
      </c>
      <c r="B137">
        <v>1592.3900149999999</v>
      </c>
      <c r="C137">
        <f t="shared" si="2"/>
        <v>-4.8433261635545061E-3</v>
      </c>
    </row>
    <row r="138" spans="1:3" x14ac:dyDescent="0.25">
      <c r="A138" s="1">
        <v>43229</v>
      </c>
      <c r="B138">
        <v>1608</v>
      </c>
      <c r="C138">
        <f t="shared" si="2"/>
        <v>9.8028654117126267E-3</v>
      </c>
    </row>
    <row r="139" spans="1:3" x14ac:dyDescent="0.25">
      <c r="A139" s="1">
        <v>43230</v>
      </c>
      <c r="B139">
        <v>1609.079956</v>
      </c>
      <c r="C139">
        <f t="shared" si="2"/>
        <v>6.7161442786072033E-4</v>
      </c>
    </row>
    <row r="140" spans="1:3" x14ac:dyDescent="0.25">
      <c r="A140" s="1">
        <v>43231</v>
      </c>
      <c r="B140">
        <v>1602.910034</v>
      </c>
      <c r="C140">
        <f t="shared" si="2"/>
        <v>-3.8344409033208055E-3</v>
      </c>
    </row>
    <row r="141" spans="1:3" x14ac:dyDescent="0.25">
      <c r="A141" s="1">
        <v>43234</v>
      </c>
      <c r="B141">
        <v>1601.540039</v>
      </c>
      <c r="C141">
        <f t="shared" si="2"/>
        <v>-8.546923850624652E-4</v>
      </c>
    </row>
    <row r="142" spans="1:3" x14ac:dyDescent="0.25">
      <c r="A142" s="1">
        <v>43235</v>
      </c>
      <c r="B142">
        <v>1576.119995</v>
      </c>
      <c r="C142">
        <f t="shared" si="2"/>
        <v>-1.5872250072419176E-2</v>
      </c>
    </row>
    <row r="143" spans="1:3" x14ac:dyDescent="0.25">
      <c r="A143" s="1">
        <v>43236</v>
      </c>
      <c r="B143">
        <v>1587.280029</v>
      </c>
      <c r="C143">
        <f t="shared" si="2"/>
        <v>7.0807007305303529E-3</v>
      </c>
    </row>
    <row r="144" spans="1:3" x14ac:dyDescent="0.25">
      <c r="A144" s="1">
        <v>43237</v>
      </c>
      <c r="B144">
        <v>1581.76001</v>
      </c>
      <c r="C144">
        <f t="shared" si="2"/>
        <v>-3.4776592026283522E-3</v>
      </c>
    </row>
    <row r="145" spans="1:3" x14ac:dyDescent="0.25">
      <c r="A145" s="1">
        <v>43238</v>
      </c>
      <c r="B145">
        <v>1574.369995</v>
      </c>
      <c r="C145">
        <f t="shared" si="2"/>
        <v>-4.6720203781102981E-3</v>
      </c>
    </row>
    <row r="146" spans="1:3" x14ac:dyDescent="0.25">
      <c r="A146" s="1">
        <v>43241</v>
      </c>
      <c r="B146">
        <v>1585.459961</v>
      </c>
      <c r="C146">
        <f t="shared" si="2"/>
        <v>7.0440659026914472E-3</v>
      </c>
    </row>
    <row r="147" spans="1:3" x14ac:dyDescent="0.25">
      <c r="A147" s="1">
        <v>43242</v>
      </c>
      <c r="B147">
        <v>1581.400024</v>
      </c>
      <c r="C147">
        <f t="shared" si="2"/>
        <v>-2.5607313334101854E-3</v>
      </c>
    </row>
    <row r="148" spans="1:3" x14ac:dyDescent="0.25">
      <c r="A148" s="1">
        <v>43243</v>
      </c>
      <c r="B148">
        <v>1601.8599850000001</v>
      </c>
      <c r="C148">
        <f t="shared" si="2"/>
        <v>1.2937878265771433E-2</v>
      </c>
    </row>
    <row r="149" spans="1:3" x14ac:dyDescent="0.25">
      <c r="A149" s="1">
        <v>43244</v>
      </c>
      <c r="B149">
        <v>1603.0699460000001</v>
      </c>
      <c r="C149">
        <f t="shared" si="2"/>
        <v>7.5534754056548904E-4</v>
      </c>
    </row>
    <row r="150" spans="1:3" x14ac:dyDescent="0.25">
      <c r="A150" s="1">
        <v>43245</v>
      </c>
      <c r="B150">
        <v>1610.150024</v>
      </c>
      <c r="C150">
        <f t="shared" si="2"/>
        <v>4.4165745965522316E-3</v>
      </c>
    </row>
    <row r="151" spans="1:3" x14ac:dyDescent="0.25">
      <c r="A151" s="1">
        <v>43249</v>
      </c>
      <c r="B151">
        <v>1612.869995</v>
      </c>
      <c r="C151">
        <f t="shared" si="2"/>
        <v>1.6892655711937478E-3</v>
      </c>
    </row>
    <row r="152" spans="1:3" x14ac:dyDescent="0.25">
      <c r="A152" s="1">
        <v>43250</v>
      </c>
      <c r="B152">
        <v>1624.8900149999999</v>
      </c>
      <c r="C152">
        <f t="shared" si="2"/>
        <v>7.4525659459613982E-3</v>
      </c>
    </row>
    <row r="153" spans="1:3" x14ac:dyDescent="0.25">
      <c r="A153" s="1">
        <v>43251</v>
      </c>
      <c r="B153">
        <v>1629.619995</v>
      </c>
      <c r="C153">
        <f t="shared" si="2"/>
        <v>2.9109539453967713E-3</v>
      </c>
    </row>
    <row r="154" spans="1:3" x14ac:dyDescent="0.25">
      <c r="A154" s="1">
        <v>43252</v>
      </c>
      <c r="B154">
        <v>1641.540039</v>
      </c>
      <c r="C154">
        <f t="shared" si="2"/>
        <v>7.3146156997171367E-3</v>
      </c>
    </row>
    <row r="155" spans="1:3" x14ac:dyDescent="0.25">
      <c r="A155" s="1">
        <v>43255</v>
      </c>
      <c r="B155">
        <v>1665.2700199999999</v>
      </c>
      <c r="C155">
        <f t="shared" si="2"/>
        <v>1.4455925799078211E-2</v>
      </c>
    </row>
    <row r="156" spans="1:3" x14ac:dyDescent="0.25">
      <c r="A156" s="1">
        <v>43256</v>
      </c>
      <c r="B156">
        <v>1696.349976</v>
      </c>
      <c r="C156">
        <f t="shared" si="2"/>
        <v>1.8663613484136369E-2</v>
      </c>
    </row>
    <row r="157" spans="1:3" x14ac:dyDescent="0.25">
      <c r="A157" s="1">
        <v>43257</v>
      </c>
      <c r="B157">
        <v>1695.75</v>
      </c>
      <c r="C157">
        <f t="shared" si="2"/>
        <v>-3.5368644942874078E-4</v>
      </c>
    </row>
    <row r="158" spans="1:3" x14ac:dyDescent="0.25">
      <c r="A158" s="1">
        <v>43258</v>
      </c>
      <c r="B158">
        <v>1689.3000489999999</v>
      </c>
      <c r="C158">
        <f t="shared" si="2"/>
        <v>-3.8035978180746312E-3</v>
      </c>
    </row>
    <row r="159" spans="1:3" x14ac:dyDescent="0.25">
      <c r="A159" s="1">
        <v>43259</v>
      </c>
      <c r="B159">
        <v>1683.98999</v>
      </c>
      <c r="C159">
        <f t="shared" si="2"/>
        <v>-3.1433486331473551E-3</v>
      </c>
    </row>
    <row r="160" spans="1:3" x14ac:dyDescent="0.25">
      <c r="A160" s="1">
        <v>43262</v>
      </c>
      <c r="B160">
        <v>1689.119995</v>
      </c>
      <c r="C160">
        <f t="shared" si="2"/>
        <v>3.0463393668984829E-3</v>
      </c>
    </row>
    <row r="161" spans="1:3" x14ac:dyDescent="0.25">
      <c r="A161" s="1">
        <v>43263</v>
      </c>
      <c r="B161">
        <v>1698.75</v>
      </c>
      <c r="C161">
        <f t="shared" si="2"/>
        <v>5.701196497884085E-3</v>
      </c>
    </row>
    <row r="162" spans="1:3" x14ac:dyDescent="0.25">
      <c r="A162" s="1">
        <v>43264</v>
      </c>
      <c r="B162">
        <v>1704.8599850000001</v>
      </c>
      <c r="C162">
        <f t="shared" si="2"/>
        <v>3.5967534952171015E-3</v>
      </c>
    </row>
    <row r="163" spans="1:3" x14ac:dyDescent="0.25">
      <c r="A163" s="1">
        <v>43265</v>
      </c>
      <c r="B163">
        <v>1723.8599850000001</v>
      </c>
      <c r="C163">
        <f t="shared" si="2"/>
        <v>1.1144610212667992E-2</v>
      </c>
    </row>
    <row r="164" spans="1:3" x14ac:dyDescent="0.25">
      <c r="A164" s="1">
        <v>43266</v>
      </c>
      <c r="B164">
        <v>1715.969971</v>
      </c>
      <c r="C164">
        <f t="shared" si="2"/>
        <v>-4.5769459635087847E-3</v>
      </c>
    </row>
    <row r="165" spans="1:3" x14ac:dyDescent="0.25">
      <c r="A165" s="1">
        <v>43269</v>
      </c>
      <c r="B165">
        <v>1723.790039</v>
      </c>
      <c r="C165">
        <f t="shared" si="2"/>
        <v>4.557228932999779E-3</v>
      </c>
    </row>
    <row r="166" spans="1:3" x14ac:dyDescent="0.25">
      <c r="A166" s="1">
        <v>43270</v>
      </c>
      <c r="B166">
        <v>1734.780029</v>
      </c>
      <c r="C166">
        <f t="shared" si="2"/>
        <v>6.3754806277773338E-3</v>
      </c>
    </row>
    <row r="167" spans="1:3" x14ac:dyDescent="0.25">
      <c r="A167" s="1">
        <v>43271</v>
      </c>
      <c r="B167">
        <v>1750.079956</v>
      </c>
      <c r="C167">
        <f t="shared" si="2"/>
        <v>8.8195199069818347E-3</v>
      </c>
    </row>
    <row r="168" spans="1:3" x14ac:dyDescent="0.25">
      <c r="A168" s="1">
        <v>43272</v>
      </c>
      <c r="B168">
        <v>1730.219971</v>
      </c>
      <c r="C168">
        <f t="shared" si="2"/>
        <v>-1.13480443747223E-2</v>
      </c>
    </row>
    <row r="169" spans="1:3" x14ac:dyDescent="0.25">
      <c r="A169" s="1">
        <v>43273</v>
      </c>
      <c r="B169">
        <v>1715.670044</v>
      </c>
      <c r="C169">
        <f t="shared" si="2"/>
        <v>-8.4092931788266965E-3</v>
      </c>
    </row>
    <row r="170" spans="1:3" x14ac:dyDescent="0.25">
      <c r="A170" s="1">
        <v>43276</v>
      </c>
      <c r="B170">
        <v>1663.150024</v>
      </c>
      <c r="C170">
        <f t="shared" si="2"/>
        <v>-3.0611958391225446E-2</v>
      </c>
    </row>
    <row r="171" spans="1:3" x14ac:dyDescent="0.25">
      <c r="A171" s="1">
        <v>43277</v>
      </c>
      <c r="B171">
        <v>1691.089966</v>
      </c>
      <c r="C171">
        <f t="shared" si="2"/>
        <v>1.6799411716810927E-2</v>
      </c>
    </row>
    <row r="172" spans="1:3" x14ac:dyDescent="0.25">
      <c r="A172" s="1">
        <v>43278</v>
      </c>
      <c r="B172">
        <v>1660.51001</v>
      </c>
      <c r="C172">
        <f t="shared" si="2"/>
        <v>-1.8082985893608003E-2</v>
      </c>
    </row>
    <row r="173" spans="1:3" x14ac:dyDescent="0.25">
      <c r="A173" s="1">
        <v>43279</v>
      </c>
      <c r="B173">
        <v>1701.4499510000001</v>
      </c>
      <c r="C173">
        <f t="shared" si="2"/>
        <v>2.465504017045949E-2</v>
      </c>
    </row>
    <row r="174" spans="1:3" x14ac:dyDescent="0.25">
      <c r="A174" s="1">
        <v>43280</v>
      </c>
      <c r="B174">
        <v>1699.8000489999999</v>
      </c>
      <c r="C174">
        <f t="shared" si="2"/>
        <v>-9.697035161277635E-4</v>
      </c>
    </row>
    <row r="175" spans="1:3" x14ac:dyDescent="0.25">
      <c r="A175" s="1">
        <v>43283</v>
      </c>
      <c r="B175">
        <v>1713.780029</v>
      </c>
      <c r="C175">
        <f t="shared" si="2"/>
        <v>8.2244849964703513E-3</v>
      </c>
    </row>
    <row r="176" spans="1:3" x14ac:dyDescent="0.25">
      <c r="A176" s="1">
        <v>43284</v>
      </c>
      <c r="B176">
        <v>1693.959961</v>
      </c>
      <c r="C176">
        <f t="shared" si="2"/>
        <v>-1.1565117847455085E-2</v>
      </c>
    </row>
    <row r="177" spans="1:3" x14ac:dyDescent="0.25">
      <c r="A177" s="1">
        <v>43286</v>
      </c>
      <c r="B177">
        <v>1699.7299800000001</v>
      </c>
      <c r="C177">
        <f t="shared" si="2"/>
        <v>3.4062310401916564E-3</v>
      </c>
    </row>
    <row r="178" spans="1:3" x14ac:dyDescent="0.25">
      <c r="A178" s="1">
        <v>43287</v>
      </c>
      <c r="B178">
        <v>1710.630005</v>
      </c>
      <c r="C178">
        <f t="shared" si="2"/>
        <v>6.4127979904195801E-3</v>
      </c>
    </row>
    <row r="179" spans="1:3" x14ac:dyDescent="0.25">
      <c r="A179" s="1">
        <v>43290</v>
      </c>
      <c r="B179">
        <v>1739.0200199999999</v>
      </c>
      <c r="C179">
        <f t="shared" si="2"/>
        <v>1.6596233502872499E-2</v>
      </c>
    </row>
    <row r="180" spans="1:3" x14ac:dyDescent="0.25">
      <c r="A180" s="1">
        <v>43291</v>
      </c>
      <c r="B180">
        <v>1743.0699460000001</v>
      </c>
      <c r="C180">
        <f t="shared" si="2"/>
        <v>2.3288553055301467E-3</v>
      </c>
    </row>
    <row r="181" spans="1:3" x14ac:dyDescent="0.25">
      <c r="A181" s="1">
        <v>43292</v>
      </c>
      <c r="B181">
        <v>1755</v>
      </c>
      <c r="C181">
        <f t="shared" si="2"/>
        <v>6.8442772634437514E-3</v>
      </c>
    </row>
    <row r="182" spans="1:3" x14ac:dyDescent="0.25">
      <c r="A182" s="1">
        <v>43293</v>
      </c>
      <c r="B182">
        <v>1796.619995</v>
      </c>
      <c r="C182">
        <f t="shared" si="2"/>
        <v>2.3715096866096876E-2</v>
      </c>
    </row>
    <row r="183" spans="1:3" x14ac:dyDescent="0.25">
      <c r="A183" s="1">
        <v>43294</v>
      </c>
      <c r="B183">
        <v>1813.030029</v>
      </c>
      <c r="C183">
        <f t="shared" si="2"/>
        <v>9.1338368968781267E-3</v>
      </c>
    </row>
    <row r="184" spans="1:3" x14ac:dyDescent="0.25">
      <c r="A184" s="1">
        <v>43297</v>
      </c>
      <c r="B184">
        <v>1822.48999</v>
      </c>
      <c r="C184">
        <f t="shared" si="2"/>
        <v>5.2177629982321826E-3</v>
      </c>
    </row>
    <row r="185" spans="1:3" x14ac:dyDescent="0.25">
      <c r="A185" s="1">
        <v>43298</v>
      </c>
      <c r="B185">
        <v>1843.9300539999999</v>
      </c>
      <c r="C185">
        <f t="shared" si="2"/>
        <v>1.1764160087375785E-2</v>
      </c>
    </row>
    <row r="186" spans="1:3" x14ac:dyDescent="0.25">
      <c r="A186" s="1">
        <v>43299</v>
      </c>
      <c r="B186">
        <v>1842.920044</v>
      </c>
      <c r="C186">
        <f t="shared" si="2"/>
        <v>-5.4774854274378332E-4</v>
      </c>
    </row>
    <row r="187" spans="1:3" x14ac:dyDescent="0.25">
      <c r="A187" s="1">
        <v>43300</v>
      </c>
      <c r="B187">
        <v>1812.969971</v>
      </c>
      <c r="C187">
        <f t="shared" si="2"/>
        <v>-1.6251422896781938E-2</v>
      </c>
    </row>
    <row r="188" spans="1:3" x14ac:dyDescent="0.25">
      <c r="A188" s="1">
        <v>43301</v>
      </c>
      <c r="B188">
        <v>1813.6999510000001</v>
      </c>
      <c r="C188">
        <f t="shared" si="2"/>
        <v>4.0264318310657152E-4</v>
      </c>
    </row>
    <row r="189" spans="1:3" x14ac:dyDescent="0.25">
      <c r="A189" s="1">
        <v>43304</v>
      </c>
      <c r="B189">
        <v>1802</v>
      </c>
      <c r="C189">
        <f t="shared" si="2"/>
        <v>-6.4508746298135924E-3</v>
      </c>
    </row>
    <row r="190" spans="1:3" x14ac:dyDescent="0.25">
      <c r="A190" s="1">
        <v>43305</v>
      </c>
      <c r="B190">
        <v>1829.23999</v>
      </c>
      <c r="C190">
        <f t="shared" si="2"/>
        <v>1.5116531631520552E-2</v>
      </c>
    </row>
    <row r="191" spans="1:3" x14ac:dyDescent="0.25">
      <c r="A191" s="1">
        <v>43306</v>
      </c>
      <c r="B191">
        <v>1863.6099850000001</v>
      </c>
      <c r="C191">
        <f t="shared" si="2"/>
        <v>1.8789221309337335E-2</v>
      </c>
    </row>
    <row r="192" spans="1:3" x14ac:dyDescent="0.25">
      <c r="A192" s="1">
        <v>43307</v>
      </c>
      <c r="B192">
        <v>1808</v>
      </c>
      <c r="C192">
        <f t="shared" si="2"/>
        <v>-2.9839926512306193E-2</v>
      </c>
    </row>
    <row r="193" spans="1:3" x14ac:dyDescent="0.25">
      <c r="A193" s="1">
        <v>43308</v>
      </c>
      <c r="B193">
        <v>1817.2700199999999</v>
      </c>
      <c r="C193">
        <f t="shared" si="2"/>
        <v>5.1272234513273958E-3</v>
      </c>
    </row>
    <row r="194" spans="1:3" x14ac:dyDescent="0.25">
      <c r="A194" s="1">
        <v>43311</v>
      </c>
      <c r="B194">
        <v>1779.219971</v>
      </c>
      <c r="C194">
        <f t="shared" si="2"/>
        <v>-2.0938027140292529E-2</v>
      </c>
    </row>
    <row r="195" spans="1:3" x14ac:dyDescent="0.25">
      <c r="A195" s="1">
        <v>43312</v>
      </c>
      <c r="B195">
        <v>1777.4399410000001</v>
      </c>
      <c r="C195">
        <f t="shared" si="2"/>
        <v>-1.0004552719804745E-3</v>
      </c>
    </row>
    <row r="196" spans="1:3" x14ac:dyDescent="0.25">
      <c r="A196" s="1">
        <v>43313</v>
      </c>
      <c r="B196">
        <v>1797.170044</v>
      </c>
      <c r="C196">
        <f t="shared" si="2"/>
        <v>1.1100292361439553E-2</v>
      </c>
    </row>
    <row r="197" spans="1:3" x14ac:dyDescent="0.25">
      <c r="A197" s="1">
        <v>43314</v>
      </c>
      <c r="B197">
        <v>1834.329956</v>
      </c>
      <c r="C197">
        <f t="shared" ref="C197:C254" si="3">(B197-B196)/B196</f>
        <v>2.0676903737663278E-2</v>
      </c>
    </row>
    <row r="198" spans="1:3" x14ac:dyDescent="0.25">
      <c r="A198" s="1">
        <v>43315</v>
      </c>
      <c r="B198">
        <v>1823.290039</v>
      </c>
      <c r="C198">
        <f t="shared" si="3"/>
        <v>-6.0185011774403245E-3</v>
      </c>
    </row>
    <row r="199" spans="1:3" x14ac:dyDescent="0.25">
      <c r="A199" s="1">
        <v>43318</v>
      </c>
      <c r="B199">
        <v>1847.75</v>
      </c>
      <c r="C199">
        <f t="shared" si="3"/>
        <v>1.3415288010576369E-2</v>
      </c>
    </row>
    <row r="200" spans="1:3" x14ac:dyDescent="0.25">
      <c r="A200" s="1">
        <v>43319</v>
      </c>
      <c r="B200">
        <v>1862.4799800000001</v>
      </c>
      <c r="C200">
        <f t="shared" si="3"/>
        <v>7.971846840752304E-3</v>
      </c>
    </row>
    <row r="201" spans="1:3" x14ac:dyDescent="0.25">
      <c r="A201" s="1">
        <v>43320</v>
      </c>
      <c r="B201">
        <v>1886.5200199999999</v>
      </c>
      <c r="C201">
        <f t="shared" si="3"/>
        <v>1.290754276993617E-2</v>
      </c>
    </row>
    <row r="202" spans="1:3" x14ac:dyDescent="0.25">
      <c r="A202" s="1">
        <v>43321</v>
      </c>
      <c r="B202">
        <v>1898.5200199999999</v>
      </c>
      <c r="C202">
        <f t="shared" si="3"/>
        <v>6.3609184491983288E-3</v>
      </c>
    </row>
    <row r="203" spans="1:3" x14ac:dyDescent="0.25">
      <c r="A203" s="1">
        <v>43322</v>
      </c>
      <c r="B203">
        <v>1886.3000489999999</v>
      </c>
      <c r="C203">
        <f t="shared" si="3"/>
        <v>-6.4365773714622123E-3</v>
      </c>
    </row>
    <row r="204" spans="1:3" x14ac:dyDescent="0.25">
      <c r="A204" s="1">
        <v>43325</v>
      </c>
      <c r="B204">
        <v>1896.1999510000001</v>
      </c>
      <c r="C204">
        <f t="shared" si="3"/>
        <v>5.2483177346299859E-3</v>
      </c>
    </row>
    <row r="205" spans="1:3" x14ac:dyDescent="0.25">
      <c r="A205" s="1">
        <v>43326</v>
      </c>
      <c r="B205">
        <v>1919.650024</v>
      </c>
      <c r="C205">
        <f t="shared" si="3"/>
        <v>1.2366877758663108E-2</v>
      </c>
    </row>
    <row r="206" spans="1:3" x14ac:dyDescent="0.25">
      <c r="A206" s="1">
        <v>43327</v>
      </c>
      <c r="B206">
        <v>1882.619995</v>
      </c>
      <c r="C206">
        <f t="shared" si="3"/>
        <v>-1.9289989600729435E-2</v>
      </c>
    </row>
    <row r="207" spans="1:3" x14ac:dyDescent="0.25">
      <c r="A207" s="1">
        <v>43328</v>
      </c>
      <c r="B207">
        <v>1886.5200199999999</v>
      </c>
      <c r="C207">
        <f t="shared" si="3"/>
        <v>2.0715943793000635E-3</v>
      </c>
    </row>
    <row r="208" spans="1:3" x14ac:dyDescent="0.25">
      <c r="A208" s="1">
        <v>43329</v>
      </c>
      <c r="B208">
        <v>1882.219971</v>
      </c>
      <c r="C208">
        <f t="shared" si="3"/>
        <v>-2.2793550847130394E-3</v>
      </c>
    </row>
    <row r="209" spans="1:3" x14ac:dyDescent="0.25">
      <c r="A209" s="1">
        <v>43332</v>
      </c>
      <c r="B209">
        <v>1876.709961</v>
      </c>
      <c r="C209">
        <f t="shared" si="3"/>
        <v>-2.9273996051973491E-3</v>
      </c>
    </row>
    <row r="210" spans="1:3" x14ac:dyDescent="0.25">
      <c r="A210" s="1">
        <v>43333</v>
      </c>
      <c r="B210">
        <v>1883.420044</v>
      </c>
      <c r="C210">
        <f t="shared" si="3"/>
        <v>3.5754501971228896E-3</v>
      </c>
    </row>
    <row r="211" spans="1:3" x14ac:dyDescent="0.25">
      <c r="A211" s="1">
        <v>43334</v>
      </c>
      <c r="B211">
        <v>1904.900024</v>
      </c>
      <c r="C211">
        <f t="shared" si="3"/>
        <v>1.1404774027136811E-2</v>
      </c>
    </row>
    <row r="212" spans="1:3" x14ac:dyDescent="0.25">
      <c r="A212" s="1">
        <v>43335</v>
      </c>
      <c r="B212">
        <v>1902.900024</v>
      </c>
      <c r="C212">
        <f t="shared" si="3"/>
        <v>-1.0499238672905806E-3</v>
      </c>
    </row>
    <row r="213" spans="1:3" x14ac:dyDescent="0.25">
      <c r="A213" s="1">
        <v>43336</v>
      </c>
      <c r="B213">
        <v>1905.3900149999999</v>
      </c>
      <c r="C213">
        <f t="shared" si="3"/>
        <v>1.3085243410559326E-3</v>
      </c>
    </row>
    <row r="214" spans="1:3" x14ac:dyDescent="0.25">
      <c r="A214" s="1">
        <v>43339</v>
      </c>
      <c r="B214">
        <v>1927.6800539999999</v>
      </c>
      <c r="C214">
        <f t="shared" si="3"/>
        <v>1.1698412831243886E-2</v>
      </c>
    </row>
    <row r="215" spans="1:3" x14ac:dyDescent="0.25">
      <c r="A215" s="1">
        <v>43340</v>
      </c>
      <c r="B215">
        <v>1932.8199460000001</v>
      </c>
      <c r="C215">
        <f t="shared" si="3"/>
        <v>2.6663615620936159E-3</v>
      </c>
    </row>
    <row r="216" spans="1:3" x14ac:dyDescent="0.25">
      <c r="A216" s="1">
        <v>43341</v>
      </c>
      <c r="B216">
        <v>1998.099976</v>
      </c>
      <c r="C216">
        <f t="shared" si="3"/>
        <v>3.3774501414421919E-2</v>
      </c>
    </row>
    <row r="217" spans="1:3" x14ac:dyDescent="0.25">
      <c r="A217" s="1">
        <v>43342</v>
      </c>
      <c r="B217">
        <v>2002.380005</v>
      </c>
      <c r="C217">
        <f t="shared" si="3"/>
        <v>2.1420494727036688E-3</v>
      </c>
    </row>
    <row r="218" spans="1:3" x14ac:dyDescent="0.25">
      <c r="A218" s="1">
        <v>43343</v>
      </c>
      <c r="B218">
        <v>2012.709961</v>
      </c>
      <c r="C218">
        <f t="shared" si="3"/>
        <v>5.1588389687301332E-3</v>
      </c>
    </row>
    <row r="219" spans="1:3" x14ac:dyDescent="0.25">
      <c r="A219" s="1">
        <v>43347</v>
      </c>
      <c r="B219">
        <v>2039.51001</v>
      </c>
      <c r="C219">
        <f t="shared" si="3"/>
        <v>1.3315405358596495E-2</v>
      </c>
    </row>
    <row r="220" spans="1:3" x14ac:dyDescent="0.25">
      <c r="A220" s="1">
        <v>43348</v>
      </c>
      <c r="B220">
        <v>1994.8199460000001</v>
      </c>
      <c r="C220">
        <f t="shared" si="3"/>
        <v>-2.191215722446976E-2</v>
      </c>
    </row>
    <row r="221" spans="1:3" x14ac:dyDescent="0.25">
      <c r="A221" s="1">
        <v>43349</v>
      </c>
      <c r="B221">
        <v>1958.3100589999999</v>
      </c>
      <c r="C221">
        <f t="shared" si="3"/>
        <v>-1.8302347073082734E-2</v>
      </c>
    </row>
    <row r="222" spans="1:3" x14ac:dyDescent="0.25">
      <c r="A222" s="1">
        <v>43350</v>
      </c>
      <c r="B222">
        <v>1952.0699460000001</v>
      </c>
      <c r="C222">
        <f t="shared" si="3"/>
        <v>-3.1864785514027927E-3</v>
      </c>
    </row>
    <row r="223" spans="1:3" x14ac:dyDescent="0.25">
      <c r="A223" s="1">
        <v>43353</v>
      </c>
      <c r="B223">
        <v>1939.01001</v>
      </c>
      <c r="C223">
        <f t="shared" si="3"/>
        <v>-6.6903012500967559E-3</v>
      </c>
    </row>
    <row r="224" spans="1:3" x14ac:dyDescent="0.25">
      <c r="A224" s="1">
        <v>43354</v>
      </c>
      <c r="B224">
        <v>1987.150024</v>
      </c>
      <c r="C224">
        <f t="shared" si="3"/>
        <v>2.4827109582585428E-2</v>
      </c>
    </row>
    <row r="225" spans="1:3" x14ac:dyDescent="0.25">
      <c r="A225" s="1">
        <v>43355</v>
      </c>
      <c r="B225">
        <v>1990</v>
      </c>
      <c r="C225">
        <f t="shared" si="3"/>
        <v>1.4342027353642674E-3</v>
      </c>
    </row>
    <row r="226" spans="1:3" x14ac:dyDescent="0.25">
      <c r="A226" s="1">
        <v>43356</v>
      </c>
      <c r="B226">
        <v>1989.869995</v>
      </c>
      <c r="C226">
        <f t="shared" si="3"/>
        <v>-6.5329145728634588E-5</v>
      </c>
    </row>
    <row r="227" spans="1:3" x14ac:dyDescent="0.25">
      <c r="A227" s="1">
        <v>43357</v>
      </c>
      <c r="B227">
        <v>1970.1899410000001</v>
      </c>
      <c r="C227">
        <f t="shared" si="3"/>
        <v>-9.8901204849816977E-3</v>
      </c>
    </row>
    <row r="228" spans="1:3" x14ac:dyDescent="0.25">
      <c r="A228" s="1">
        <v>43360</v>
      </c>
      <c r="B228">
        <v>1908.030029</v>
      </c>
      <c r="C228">
        <f t="shared" si="3"/>
        <v>-3.1550212853309903E-2</v>
      </c>
    </row>
    <row r="229" spans="1:3" x14ac:dyDescent="0.25">
      <c r="A229" s="1">
        <v>43361</v>
      </c>
      <c r="B229">
        <v>1941.0500489999999</v>
      </c>
      <c r="C229">
        <f t="shared" si="3"/>
        <v>1.7305817779663432E-2</v>
      </c>
    </row>
    <row r="230" spans="1:3" x14ac:dyDescent="0.25">
      <c r="A230" s="1">
        <v>43362</v>
      </c>
      <c r="B230">
        <v>1926.420044</v>
      </c>
      <c r="C230">
        <f t="shared" si="3"/>
        <v>-7.5371601095691187E-3</v>
      </c>
    </row>
    <row r="231" spans="1:3" x14ac:dyDescent="0.25">
      <c r="A231" s="1">
        <v>43363</v>
      </c>
      <c r="B231">
        <v>1944.3000489999999</v>
      </c>
      <c r="C231">
        <f t="shared" si="3"/>
        <v>9.2814674845648482E-3</v>
      </c>
    </row>
    <row r="232" spans="1:3" x14ac:dyDescent="0.25">
      <c r="A232" s="1">
        <v>43364</v>
      </c>
      <c r="B232">
        <v>1915.01001</v>
      </c>
      <c r="C232">
        <f t="shared" si="3"/>
        <v>-1.5064567331088916E-2</v>
      </c>
    </row>
    <row r="233" spans="1:3" x14ac:dyDescent="0.25">
      <c r="A233" s="1">
        <v>43367</v>
      </c>
      <c r="B233">
        <v>1934.3599850000001</v>
      </c>
      <c r="C233">
        <f t="shared" si="3"/>
        <v>1.0104372770354388E-2</v>
      </c>
    </row>
    <row r="234" spans="1:3" x14ac:dyDescent="0.25">
      <c r="A234" s="1">
        <v>43368</v>
      </c>
      <c r="B234">
        <v>1974.5500489999999</v>
      </c>
      <c r="C234">
        <f t="shared" si="3"/>
        <v>2.0776931032307253E-2</v>
      </c>
    </row>
    <row r="235" spans="1:3" x14ac:dyDescent="0.25">
      <c r="A235" s="1">
        <v>43369</v>
      </c>
      <c r="B235">
        <v>1974.849976</v>
      </c>
      <c r="C235">
        <f t="shared" si="3"/>
        <v>1.518963776845877E-4</v>
      </c>
    </row>
    <row r="236" spans="1:3" x14ac:dyDescent="0.25">
      <c r="A236" s="1">
        <v>43370</v>
      </c>
      <c r="B236">
        <v>2012.9799800000001</v>
      </c>
      <c r="C236">
        <f t="shared" si="3"/>
        <v>1.93077977888889E-2</v>
      </c>
    </row>
    <row r="237" spans="1:3" x14ac:dyDescent="0.25">
      <c r="A237" s="1">
        <v>43371</v>
      </c>
      <c r="B237">
        <v>2003</v>
      </c>
      <c r="C237">
        <f t="shared" si="3"/>
        <v>-4.9578138377710385E-3</v>
      </c>
    </row>
    <row r="238" spans="1:3" x14ac:dyDescent="0.25">
      <c r="A238" s="1">
        <v>43374</v>
      </c>
      <c r="B238">
        <v>2004.3599850000001</v>
      </c>
      <c r="C238">
        <f t="shared" si="3"/>
        <v>6.7897403894161333E-4</v>
      </c>
    </row>
    <row r="239" spans="1:3" x14ac:dyDescent="0.25">
      <c r="A239" s="1">
        <v>43375</v>
      </c>
      <c r="B239">
        <v>1971.3100589999999</v>
      </c>
      <c r="C239">
        <f t="shared" si="3"/>
        <v>-1.6489017066462809E-2</v>
      </c>
    </row>
    <row r="240" spans="1:3" x14ac:dyDescent="0.25">
      <c r="A240" s="1">
        <v>43376</v>
      </c>
      <c r="B240">
        <v>1952.76001</v>
      </c>
      <c r="C240">
        <f t="shared" si="3"/>
        <v>-9.410010827728417E-3</v>
      </c>
    </row>
    <row r="241" spans="1:3" x14ac:dyDescent="0.25">
      <c r="A241" s="1">
        <v>43377</v>
      </c>
      <c r="B241">
        <v>1909.420044</v>
      </c>
      <c r="C241">
        <f t="shared" si="3"/>
        <v>-2.2194210132355181E-2</v>
      </c>
    </row>
    <row r="242" spans="1:3" x14ac:dyDescent="0.25">
      <c r="A242" s="1">
        <v>43378</v>
      </c>
      <c r="B242">
        <v>1889.650024</v>
      </c>
      <c r="C242">
        <f t="shared" si="3"/>
        <v>-1.0353939701284466E-2</v>
      </c>
    </row>
    <row r="243" spans="1:3" x14ac:dyDescent="0.25">
      <c r="A243" s="1">
        <v>43381</v>
      </c>
      <c r="B243">
        <v>1864.420044</v>
      </c>
      <c r="C243">
        <f t="shared" si="3"/>
        <v>-1.3351668128785771E-2</v>
      </c>
    </row>
    <row r="244" spans="1:3" x14ac:dyDescent="0.25">
      <c r="A244" s="1">
        <v>43382</v>
      </c>
      <c r="B244">
        <v>1870.3199460000001</v>
      </c>
      <c r="C244">
        <f t="shared" si="3"/>
        <v>3.1644703772558836E-3</v>
      </c>
    </row>
    <row r="245" spans="1:3" x14ac:dyDescent="0.25">
      <c r="A245" s="1">
        <v>43383</v>
      </c>
      <c r="B245">
        <v>1755.25</v>
      </c>
      <c r="C245">
        <f t="shared" si="3"/>
        <v>-6.1524204051877265E-2</v>
      </c>
    </row>
    <row r="246" spans="1:3" x14ac:dyDescent="0.25">
      <c r="A246" s="1">
        <v>43384</v>
      </c>
      <c r="B246">
        <v>1719.3599850000001</v>
      </c>
      <c r="C246">
        <f t="shared" si="3"/>
        <v>-2.0447238285144536E-2</v>
      </c>
    </row>
    <row r="247" spans="1:3" x14ac:dyDescent="0.25">
      <c r="A247" s="1">
        <v>43385</v>
      </c>
      <c r="B247">
        <v>1788.6099850000001</v>
      </c>
      <c r="C247">
        <f t="shared" si="3"/>
        <v>4.0276614905633036E-2</v>
      </c>
    </row>
    <row r="248" spans="1:3" x14ac:dyDescent="0.25">
      <c r="A248" s="1">
        <v>43388</v>
      </c>
      <c r="B248">
        <v>1760.9499510000001</v>
      </c>
      <c r="C248">
        <f t="shared" si="3"/>
        <v>-1.5464541868807691E-2</v>
      </c>
    </row>
    <row r="249" spans="1:3" x14ac:dyDescent="0.25">
      <c r="A249" s="1">
        <v>43389</v>
      </c>
      <c r="B249">
        <v>1819.959961</v>
      </c>
      <c r="C249">
        <f t="shared" si="3"/>
        <v>3.3510327744686687E-2</v>
      </c>
    </row>
    <row r="250" spans="1:3" x14ac:dyDescent="0.25">
      <c r="A250" s="1">
        <v>43390</v>
      </c>
      <c r="B250">
        <v>1831.7299800000001</v>
      </c>
      <c r="C250">
        <f t="shared" si="3"/>
        <v>6.4671856811250187E-3</v>
      </c>
    </row>
    <row r="251" spans="1:3" x14ac:dyDescent="0.25">
      <c r="A251" s="1">
        <v>43391</v>
      </c>
      <c r="B251">
        <v>1770.719971</v>
      </c>
      <c r="C251">
        <f t="shared" si="3"/>
        <v>-3.3307315852307055E-2</v>
      </c>
    </row>
    <row r="252" spans="1:3" x14ac:dyDescent="0.25">
      <c r="A252" s="1">
        <v>43392</v>
      </c>
      <c r="B252">
        <v>1764.030029</v>
      </c>
      <c r="C252">
        <f t="shared" si="3"/>
        <v>-3.7780914597252114E-3</v>
      </c>
    </row>
    <row r="253" spans="1:3" x14ac:dyDescent="0.25">
      <c r="A253" s="1">
        <v>43395</v>
      </c>
      <c r="B253">
        <v>1789.3000489999999</v>
      </c>
      <c r="C253">
        <f t="shared" si="3"/>
        <v>1.4325164302517625E-2</v>
      </c>
    </row>
    <row r="254" spans="1:3" x14ac:dyDescent="0.25">
      <c r="A254" s="1">
        <v>43396</v>
      </c>
      <c r="B254">
        <v>1755.11438</v>
      </c>
      <c r="C254">
        <f t="shared" si="3"/>
        <v>-1.9105610050760113E-2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235" workbookViewId="0">
      <selection activeCell="C3" sqref="C3:C254"/>
    </sheetView>
  </sheetViews>
  <sheetFormatPr defaultRowHeight="15" x14ac:dyDescent="0.25"/>
  <cols>
    <col min="1" max="1" width="10.7109375" bestFit="1" customWidth="1"/>
    <col min="3" max="3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f>AVERAGE(C3:C254)</f>
        <v>-5.3895537308984345E-4</v>
      </c>
      <c r="E1">
        <f>_xlfn.STDEV.S(C3:C254)</f>
        <v>1.3390708839006598E-2</v>
      </c>
    </row>
    <row r="2" spans="1:5" x14ac:dyDescent="0.25">
      <c r="A2" s="1">
        <v>43031</v>
      </c>
      <c r="B2">
        <v>153.059799</v>
      </c>
    </row>
    <row r="3" spans="1:5" x14ac:dyDescent="0.25">
      <c r="A3" s="1">
        <v>43032</v>
      </c>
      <c r="B3">
        <v>149.539063</v>
      </c>
      <c r="C3">
        <f>(B3-B2)/B2</f>
        <v>-2.3002356092209422E-2</v>
      </c>
    </row>
    <row r="4" spans="1:5" x14ac:dyDescent="0.25">
      <c r="A4" s="1">
        <v>43033</v>
      </c>
      <c r="B4">
        <v>147.255875</v>
      </c>
      <c r="C4">
        <f>(B4-B3)/B3</f>
        <v>-1.5268171099881746E-2</v>
      </c>
    </row>
    <row r="5" spans="1:5" x14ac:dyDescent="0.25">
      <c r="A5" s="1">
        <v>43034</v>
      </c>
      <c r="B5">
        <v>147.35183699999999</v>
      </c>
      <c r="C5">
        <f t="shared" ref="C5:C68" si="0">(B5-B4)/B4</f>
        <v>6.5166839693143574E-4</v>
      </c>
    </row>
    <row r="6" spans="1:5" x14ac:dyDescent="0.25">
      <c r="A6" s="1">
        <v>43035</v>
      </c>
      <c r="B6">
        <v>147.428574</v>
      </c>
      <c r="C6">
        <f t="shared" si="0"/>
        <v>5.2077396225476641E-4</v>
      </c>
    </row>
    <row r="7" spans="1:5" x14ac:dyDescent="0.25">
      <c r="A7" s="1">
        <v>43038</v>
      </c>
      <c r="B7">
        <v>148.08090200000001</v>
      </c>
      <c r="C7">
        <f t="shared" si="0"/>
        <v>4.4247053491815727E-3</v>
      </c>
    </row>
    <row r="8" spans="1:5" x14ac:dyDescent="0.25">
      <c r="A8" s="1">
        <v>43039</v>
      </c>
      <c r="B8">
        <v>147.79310599999999</v>
      </c>
      <c r="C8">
        <f t="shared" si="0"/>
        <v>-1.9435051793513141E-3</v>
      </c>
    </row>
    <row r="9" spans="1:5" x14ac:dyDescent="0.25">
      <c r="A9" s="1">
        <v>43040</v>
      </c>
      <c r="B9">
        <v>147.76432800000001</v>
      </c>
      <c r="C9">
        <f t="shared" si="0"/>
        <v>-1.9471814876120423E-4</v>
      </c>
    </row>
    <row r="10" spans="1:5" x14ac:dyDescent="0.25">
      <c r="A10" s="1">
        <v>43041</v>
      </c>
      <c r="B10">
        <v>147.11199999999999</v>
      </c>
      <c r="C10">
        <f t="shared" si="0"/>
        <v>-4.4146514170863441E-3</v>
      </c>
    </row>
    <row r="11" spans="1:5" x14ac:dyDescent="0.25">
      <c r="A11" s="1">
        <v>43042</v>
      </c>
      <c r="B11">
        <v>145.41400100000001</v>
      </c>
      <c r="C11">
        <f t="shared" si="0"/>
        <v>-1.1542219533416592E-2</v>
      </c>
    </row>
    <row r="12" spans="1:5" x14ac:dyDescent="0.25">
      <c r="A12" s="1">
        <v>43045</v>
      </c>
      <c r="B12">
        <v>144.70410200000001</v>
      </c>
      <c r="C12">
        <f t="shared" si="0"/>
        <v>-4.8819164256405203E-3</v>
      </c>
    </row>
    <row r="13" spans="1:5" x14ac:dyDescent="0.25">
      <c r="A13" s="1">
        <v>43046</v>
      </c>
      <c r="B13">
        <v>145.193344</v>
      </c>
      <c r="C13">
        <f t="shared" si="0"/>
        <v>3.3809822474831445E-3</v>
      </c>
    </row>
    <row r="14" spans="1:5" x14ac:dyDescent="0.25">
      <c r="A14" s="1">
        <v>43047</v>
      </c>
      <c r="B14">
        <v>145.404404</v>
      </c>
      <c r="C14">
        <f t="shared" si="0"/>
        <v>1.4536479027578797E-3</v>
      </c>
    </row>
    <row r="15" spans="1:5" x14ac:dyDescent="0.25">
      <c r="A15" s="1">
        <v>43048</v>
      </c>
      <c r="B15">
        <v>145.62724299999999</v>
      </c>
      <c r="C15">
        <f t="shared" si="0"/>
        <v>1.5325464282360619E-3</v>
      </c>
    </row>
    <row r="16" spans="1:5" x14ac:dyDescent="0.25">
      <c r="A16" s="1">
        <v>43049</v>
      </c>
      <c r="B16">
        <v>144.52267499999999</v>
      </c>
      <c r="C16">
        <f t="shared" si="0"/>
        <v>-7.5848994820289254E-3</v>
      </c>
    </row>
    <row r="17" spans="1:3" x14ac:dyDescent="0.25">
      <c r="A17" s="1">
        <v>43052</v>
      </c>
      <c r="B17">
        <v>143.78630100000001</v>
      </c>
      <c r="C17">
        <f t="shared" si="0"/>
        <v>-5.095214297687084E-3</v>
      </c>
    </row>
    <row r="18" spans="1:3" x14ac:dyDescent="0.25">
      <c r="A18" s="1">
        <v>43053</v>
      </c>
      <c r="B18">
        <v>144.261078</v>
      </c>
      <c r="C18">
        <f t="shared" si="0"/>
        <v>3.3019626814100242E-3</v>
      </c>
    </row>
    <row r="19" spans="1:3" x14ac:dyDescent="0.25">
      <c r="A19" s="1">
        <v>43054</v>
      </c>
      <c r="B19">
        <v>142.52673300000001</v>
      </c>
      <c r="C19">
        <f t="shared" si="0"/>
        <v>-1.2022265631482322E-2</v>
      </c>
    </row>
    <row r="20" spans="1:3" x14ac:dyDescent="0.25">
      <c r="A20" s="1">
        <v>43055</v>
      </c>
      <c r="B20">
        <v>144.48391699999999</v>
      </c>
      <c r="C20">
        <f t="shared" si="0"/>
        <v>1.3732048429118092E-2</v>
      </c>
    </row>
    <row r="21" spans="1:3" x14ac:dyDescent="0.25">
      <c r="A21" s="1">
        <v>43056</v>
      </c>
      <c r="B21">
        <v>144.338593</v>
      </c>
      <c r="C21">
        <f t="shared" si="0"/>
        <v>-1.0058143703287614E-3</v>
      </c>
    </row>
    <row r="22" spans="1:3" x14ac:dyDescent="0.25">
      <c r="A22" s="1">
        <v>43059</v>
      </c>
      <c r="B22">
        <v>145.830704</v>
      </c>
      <c r="C22">
        <f t="shared" si="0"/>
        <v>1.0337574788469734E-2</v>
      </c>
    </row>
    <row r="23" spans="1:3" x14ac:dyDescent="0.25">
      <c r="A23" s="1">
        <v>43060</v>
      </c>
      <c r="B23">
        <v>147.22593699999999</v>
      </c>
      <c r="C23">
        <f t="shared" si="0"/>
        <v>9.567484499011885E-3</v>
      </c>
    </row>
    <row r="24" spans="1:3" x14ac:dyDescent="0.25">
      <c r="A24" s="1">
        <v>43061</v>
      </c>
      <c r="B24">
        <v>147.051559</v>
      </c>
      <c r="C24">
        <f t="shared" si="0"/>
        <v>-1.1844244536884162E-3</v>
      </c>
    </row>
    <row r="25" spans="1:3" x14ac:dyDescent="0.25">
      <c r="A25" s="1">
        <v>43063</v>
      </c>
      <c r="B25">
        <v>147.11935399999999</v>
      </c>
      <c r="C25">
        <f t="shared" si="0"/>
        <v>4.6102877426814368E-4</v>
      </c>
    </row>
    <row r="26" spans="1:3" x14ac:dyDescent="0.25">
      <c r="A26" s="1">
        <v>43066</v>
      </c>
      <c r="B26">
        <v>147.25500500000001</v>
      </c>
      <c r="C26">
        <f t="shared" si="0"/>
        <v>9.220472787015105E-4</v>
      </c>
    </row>
    <row r="27" spans="1:3" x14ac:dyDescent="0.25">
      <c r="A27" s="1">
        <v>43067</v>
      </c>
      <c r="B27">
        <v>147.729782</v>
      </c>
      <c r="C27">
        <f t="shared" si="0"/>
        <v>3.2241824310147481E-3</v>
      </c>
    </row>
    <row r="28" spans="1:3" x14ac:dyDescent="0.25">
      <c r="A28" s="1">
        <v>43068</v>
      </c>
      <c r="B28">
        <v>148.77621500000001</v>
      </c>
      <c r="C28">
        <f t="shared" si="0"/>
        <v>7.0834261435517958E-3</v>
      </c>
    </row>
    <row r="29" spans="1:3" x14ac:dyDescent="0.25">
      <c r="A29" s="1">
        <v>43069</v>
      </c>
      <c r="B29">
        <v>149.18313599999999</v>
      </c>
      <c r="C29">
        <f t="shared" si="0"/>
        <v>2.7351213364312484E-3</v>
      </c>
    </row>
    <row r="30" spans="1:3" x14ac:dyDescent="0.25">
      <c r="A30" s="1">
        <v>43070</v>
      </c>
      <c r="B30">
        <v>149.948578</v>
      </c>
      <c r="C30">
        <f t="shared" si="0"/>
        <v>5.1308882526776168E-3</v>
      </c>
    </row>
    <row r="31" spans="1:3" x14ac:dyDescent="0.25">
      <c r="A31" s="1">
        <v>43073</v>
      </c>
      <c r="B31">
        <v>151.59573399999999</v>
      </c>
      <c r="C31">
        <f t="shared" si="0"/>
        <v>1.0984805737870989E-2</v>
      </c>
    </row>
    <row r="32" spans="1:3" x14ac:dyDescent="0.25">
      <c r="A32" s="1">
        <v>43074</v>
      </c>
      <c r="B32">
        <v>150.52024800000001</v>
      </c>
      <c r="C32">
        <f t="shared" si="0"/>
        <v>-7.0944344647586441E-3</v>
      </c>
    </row>
    <row r="33" spans="1:3" x14ac:dyDescent="0.25">
      <c r="A33" s="1">
        <v>43075</v>
      </c>
      <c r="B33">
        <v>149.30909700000001</v>
      </c>
      <c r="C33">
        <f t="shared" si="0"/>
        <v>-8.0464323975868082E-3</v>
      </c>
    </row>
    <row r="34" spans="1:3" x14ac:dyDescent="0.25">
      <c r="A34" s="1">
        <v>43076</v>
      </c>
      <c r="B34">
        <v>148.79557800000001</v>
      </c>
      <c r="C34">
        <f t="shared" si="0"/>
        <v>-3.4393014914556896E-3</v>
      </c>
    </row>
    <row r="35" spans="1:3" x14ac:dyDescent="0.25">
      <c r="A35" s="1">
        <v>43077</v>
      </c>
      <c r="B35">
        <v>149.99700899999999</v>
      </c>
      <c r="C35">
        <f t="shared" si="0"/>
        <v>8.0743730166496289E-3</v>
      </c>
    </row>
    <row r="36" spans="1:3" x14ac:dyDescent="0.25">
      <c r="A36" s="1">
        <v>43080</v>
      </c>
      <c r="B36">
        <v>150.57836900000001</v>
      </c>
      <c r="C36">
        <f t="shared" si="0"/>
        <v>3.8758106169971556E-3</v>
      </c>
    </row>
    <row r="37" spans="1:3" x14ac:dyDescent="0.25">
      <c r="A37" s="1">
        <v>43081</v>
      </c>
      <c r="B37">
        <v>151.86703499999999</v>
      </c>
      <c r="C37">
        <f t="shared" si="0"/>
        <v>8.558108369469573E-3</v>
      </c>
    </row>
    <row r="38" spans="1:3" x14ac:dyDescent="0.25">
      <c r="A38" s="1">
        <v>43082</v>
      </c>
      <c r="B38">
        <v>149.12501499999999</v>
      </c>
      <c r="C38">
        <f t="shared" si="0"/>
        <v>-1.805539958029731E-2</v>
      </c>
    </row>
    <row r="39" spans="1:3" x14ac:dyDescent="0.25">
      <c r="A39" s="1">
        <v>43083</v>
      </c>
      <c r="B39">
        <v>149.21220400000001</v>
      </c>
      <c r="C39">
        <f t="shared" si="0"/>
        <v>5.846705195638941E-4</v>
      </c>
    </row>
    <row r="40" spans="1:3" x14ac:dyDescent="0.25">
      <c r="A40" s="1">
        <v>43084</v>
      </c>
      <c r="B40">
        <v>147.758835</v>
      </c>
      <c r="C40">
        <f t="shared" si="0"/>
        <v>-9.7402823699327505E-3</v>
      </c>
    </row>
    <row r="41" spans="1:3" x14ac:dyDescent="0.25">
      <c r="A41" s="1">
        <v>43087</v>
      </c>
      <c r="B41">
        <v>148.56304900000001</v>
      </c>
      <c r="C41">
        <f t="shared" si="0"/>
        <v>5.4427472983256927E-3</v>
      </c>
    </row>
    <row r="42" spans="1:3" x14ac:dyDescent="0.25">
      <c r="A42" s="1">
        <v>43088</v>
      </c>
      <c r="B42">
        <v>148.46614099999999</v>
      </c>
      <c r="C42">
        <f t="shared" si="0"/>
        <v>-6.5230217508536266E-4</v>
      </c>
    </row>
    <row r="43" spans="1:3" x14ac:dyDescent="0.25">
      <c r="A43" s="1">
        <v>43089</v>
      </c>
      <c r="B43">
        <v>148.194839</v>
      </c>
      <c r="C43">
        <f t="shared" si="0"/>
        <v>-1.8273661467363895E-3</v>
      </c>
    </row>
    <row r="44" spans="1:3" x14ac:dyDescent="0.25">
      <c r="A44" s="1">
        <v>43090</v>
      </c>
      <c r="B44">
        <v>146.78993199999999</v>
      </c>
      <c r="C44">
        <f t="shared" si="0"/>
        <v>-9.4801344600132023E-3</v>
      </c>
    </row>
    <row r="45" spans="1:3" x14ac:dyDescent="0.25">
      <c r="A45" s="1">
        <v>43091</v>
      </c>
      <c r="B45">
        <v>147.758835</v>
      </c>
      <c r="C45">
        <f t="shared" si="0"/>
        <v>6.6006093660429766E-3</v>
      </c>
    </row>
    <row r="46" spans="1:3" x14ac:dyDescent="0.25">
      <c r="A46" s="1">
        <v>43095</v>
      </c>
      <c r="B46">
        <v>148.078598</v>
      </c>
      <c r="C46">
        <f t="shared" si="0"/>
        <v>2.1640871762422511E-3</v>
      </c>
    </row>
    <row r="47" spans="1:3" x14ac:dyDescent="0.25">
      <c r="A47" s="1">
        <v>43096</v>
      </c>
      <c r="B47">
        <v>148.36926299999999</v>
      </c>
      <c r="C47">
        <f t="shared" si="0"/>
        <v>1.9629102647229948E-3</v>
      </c>
    </row>
    <row r="48" spans="1:3" x14ac:dyDescent="0.25">
      <c r="A48" s="1">
        <v>43097</v>
      </c>
      <c r="B48">
        <v>149.250946</v>
      </c>
      <c r="C48">
        <f t="shared" si="0"/>
        <v>5.9424909322358067E-3</v>
      </c>
    </row>
    <row r="49" spans="1:3" x14ac:dyDescent="0.25">
      <c r="A49" s="1">
        <v>43098</v>
      </c>
      <c r="B49">
        <v>148.650238</v>
      </c>
      <c r="C49">
        <f t="shared" si="0"/>
        <v>-4.0248187103617914E-3</v>
      </c>
    </row>
    <row r="50" spans="1:3" x14ac:dyDescent="0.25">
      <c r="A50" s="1">
        <v>43102</v>
      </c>
      <c r="B50">
        <v>149.45442199999999</v>
      </c>
      <c r="C50">
        <f t="shared" si="0"/>
        <v>5.409907248180741E-3</v>
      </c>
    </row>
    <row r="51" spans="1:3" x14ac:dyDescent="0.25">
      <c r="A51" s="1">
        <v>43103</v>
      </c>
      <c r="B51">
        <v>153.562622</v>
      </c>
      <c r="C51">
        <f t="shared" si="0"/>
        <v>2.7487978910386544E-2</v>
      </c>
    </row>
    <row r="52" spans="1:3" x14ac:dyDescent="0.25">
      <c r="A52" s="1">
        <v>43104</v>
      </c>
      <c r="B52">
        <v>156.672821</v>
      </c>
      <c r="C52">
        <f t="shared" si="0"/>
        <v>2.0253620050848013E-2</v>
      </c>
    </row>
    <row r="53" spans="1:3" x14ac:dyDescent="0.25">
      <c r="A53" s="1">
        <v>43105</v>
      </c>
      <c r="B53">
        <v>157.43826300000001</v>
      </c>
      <c r="C53">
        <f t="shared" si="0"/>
        <v>4.8856080787618378E-3</v>
      </c>
    </row>
    <row r="54" spans="1:3" x14ac:dyDescent="0.25">
      <c r="A54" s="1">
        <v>43108</v>
      </c>
      <c r="B54">
        <v>158.387787</v>
      </c>
      <c r="C54">
        <f t="shared" si="0"/>
        <v>6.0310878810953131E-3</v>
      </c>
    </row>
    <row r="55" spans="1:3" x14ac:dyDescent="0.25">
      <c r="A55" s="1">
        <v>43109</v>
      </c>
      <c r="B55">
        <v>158.73658800000001</v>
      </c>
      <c r="C55">
        <f t="shared" si="0"/>
        <v>2.202196309492024E-3</v>
      </c>
    </row>
    <row r="56" spans="1:3" x14ac:dyDescent="0.25">
      <c r="A56" s="1">
        <v>43110</v>
      </c>
      <c r="B56">
        <v>159.07569899999999</v>
      </c>
      <c r="C56">
        <f t="shared" si="0"/>
        <v>2.1363127699328788E-3</v>
      </c>
    </row>
    <row r="57" spans="1:3" x14ac:dyDescent="0.25">
      <c r="A57" s="1">
        <v>43111</v>
      </c>
      <c r="B57">
        <v>159.09510800000001</v>
      </c>
      <c r="C57">
        <f t="shared" si="0"/>
        <v>1.2201109359905712E-4</v>
      </c>
    </row>
    <row r="58" spans="1:3" x14ac:dyDescent="0.25">
      <c r="A58" s="1">
        <v>43112</v>
      </c>
      <c r="B58">
        <v>158.06805399999999</v>
      </c>
      <c r="C58">
        <f t="shared" si="0"/>
        <v>-6.4555976164900114E-3</v>
      </c>
    </row>
    <row r="59" spans="1:3" x14ac:dyDescent="0.25">
      <c r="A59" s="1">
        <v>43116</v>
      </c>
      <c r="B59">
        <v>158.75599700000001</v>
      </c>
      <c r="C59">
        <f t="shared" si="0"/>
        <v>4.3521950361963616E-3</v>
      </c>
    </row>
    <row r="60" spans="1:3" x14ac:dyDescent="0.25">
      <c r="A60" s="1">
        <v>43117</v>
      </c>
      <c r="B60">
        <v>163.40673799999999</v>
      </c>
      <c r="C60">
        <f t="shared" si="0"/>
        <v>2.9294899644011444E-2</v>
      </c>
    </row>
    <row r="61" spans="1:3" x14ac:dyDescent="0.25">
      <c r="A61" s="1">
        <v>43118</v>
      </c>
      <c r="B61">
        <v>163.862122</v>
      </c>
      <c r="C61">
        <f t="shared" si="0"/>
        <v>2.7868128669211265E-3</v>
      </c>
    </row>
    <row r="62" spans="1:3" x14ac:dyDescent="0.25">
      <c r="A62" s="1">
        <v>43119</v>
      </c>
      <c r="B62">
        <v>157.321991</v>
      </c>
      <c r="C62">
        <f t="shared" si="0"/>
        <v>-3.9912402696701328E-2</v>
      </c>
    </row>
    <row r="63" spans="1:3" x14ac:dyDescent="0.25">
      <c r="A63" s="1">
        <v>43122</v>
      </c>
      <c r="B63">
        <v>157.54484600000001</v>
      </c>
      <c r="C63">
        <f t="shared" si="0"/>
        <v>1.4165533920811478E-3</v>
      </c>
    </row>
    <row r="64" spans="1:3" x14ac:dyDescent="0.25">
      <c r="A64" s="1">
        <v>43123</v>
      </c>
      <c r="B64">
        <v>161.08135999999999</v>
      </c>
      <c r="C64">
        <f t="shared" si="0"/>
        <v>2.2447665472978929E-2</v>
      </c>
    </row>
    <row r="65" spans="1:3" x14ac:dyDescent="0.25">
      <c r="A65" s="1">
        <v>43124</v>
      </c>
      <c r="B65">
        <v>160.228714</v>
      </c>
      <c r="C65">
        <f t="shared" si="0"/>
        <v>-5.2932629821351952E-3</v>
      </c>
    </row>
    <row r="66" spans="1:3" x14ac:dyDescent="0.25">
      <c r="A66" s="1">
        <v>43125</v>
      </c>
      <c r="B66">
        <v>160.32560699999999</v>
      </c>
      <c r="C66">
        <f t="shared" si="0"/>
        <v>6.04716829968406E-4</v>
      </c>
    </row>
    <row r="67" spans="1:3" x14ac:dyDescent="0.25">
      <c r="A67" s="1">
        <v>43126</v>
      </c>
      <c r="B67">
        <v>162.13746599999999</v>
      </c>
      <c r="C67">
        <f t="shared" si="0"/>
        <v>1.1301120475408512E-2</v>
      </c>
    </row>
    <row r="68" spans="1:3" x14ac:dyDescent="0.25">
      <c r="A68" s="1">
        <v>43129</v>
      </c>
      <c r="B68">
        <v>161.61425800000001</v>
      </c>
      <c r="C68">
        <f t="shared" si="0"/>
        <v>-3.2269407738244943E-3</v>
      </c>
    </row>
    <row r="69" spans="1:3" x14ac:dyDescent="0.25">
      <c r="A69" s="1">
        <v>43130</v>
      </c>
      <c r="B69">
        <v>158.53311199999999</v>
      </c>
      <c r="C69">
        <f t="shared" ref="C69:C132" si="1">(B69-B68)/B68</f>
        <v>-1.9064815432311782E-2</v>
      </c>
    </row>
    <row r="70" spans="1:3" x14ac:dyDescent="0.25">
      <c r="A70" s="1">
        <v>43131</v>
      </c>
      <c r="B70">
        <v>158.61064099999999</v>
      </c>
      <c r="C70">
        <f t="shared" si="1"/>
        <v>4.8903979125823518E-4</v>
      </c>
    </row>
    <row r="71" spans="1:3" x14ac:dyDescent="0.25">
      <c r="A71" s="1">
        <v>43132</v>
      </c>
      <c r="B71">
        <v>157.351044</v>
      </c>
      <c r="C71">
        <f t="shared" si="1"/>
        <v>-7.9414407006903488E-3</v>
      </c>
    </row>
    <row r="72" spans="1:3" x14ac:dyDescent="0.25">
      <c r="A72" s="1">
        <v>43133</v>
      </c>
      <c r="B72">
        <v>154.08583100000001</v>
      </c>
      <c r="C72">
        <f t="shared" si="1"/>
        <v>-2.0751136547908691E-2</v>
      </c>
    </row>
    <row r="73" spans="1:3" x14ac:dyDescent="0.25">
      <c r="A73" s="1">
        <v>43136</v>
      </c>
      <c r="B73">
        <v>147.787903</v>
      </c>
      <c r="C73">
        <f t="shared" si="1"/>
        <v>-4.0872856116147452E-2</v>
      </c>
    </row>
    <row r="74" spans="1:3" x14ac:dyDescent="0.25">
      <c r="A74" s="1">
        <v>43137</v>
      </c>
      <c r="B74">
        <v>150.510559</v>
      </c>
      <c r="C74">
        <f t="shared" si="1"/>
        <v>1.8422725708476969E-2</v>
      </c>
    </row>
    <row r="75" spans="1:3" x14ac:dyDescent="0.25">
      <c r="A75" s="1">
        <v>43138</v>
      </c>
      <c r="B75">
        <v>149.066879</v>
      </c>
      <c r="C75">
        <f t="shared" si="1"/>
        <v>-9.5918851779694773E-3</v>
      </c>
    </row>
    <row r="76" spans="1:3" x14ac:dyDescent="0.25">
      <c r="A76" s="1">
        <v>43139</v>
      </c>
      <c r="B76">
        <v>144.40943899999999</v>
      </c>
      <c r="C76">
        <f t="shared" si="1"/>
        <v>-3.1243962651153433E-2</v>
      </c>
    </row>
    <row r="77" spans="1:3" x14ac:dyDescent="0.25">
      <c r="A77" s="1">
        <v>43140</v>
      </c>
      <c r="B77">
        <v>146.288071</v>
      </c>
      <c r="C77">
        <f t="shared" si="1"/>
        <v>1.3009066533386439E-2</v>
      </c>
    </row>
    <row r="78" spans="1:3" x14ac:dyDescent="0.25">
      <c r="A78" s="1">
        <v>43143</v>
      </c>
      <c r="B78">
        <v>148.13734400000001</v>
      </c>
      <c r="C78">
        <f t="shared" si="1"/>
        <v>1.2641310992473275E-2</v>
      </c>
    </row>
    <row r="79" spans="1:3" x14ac:dyDescent="0.25">
      <c r="A79" s="1">
        <v>43144</v>
      </c>
      <c r="B79">
        <v>147.50134299999999</v>
      </c>
      <c r="C79">
        <f t="shared" si="1"/>
        <v>-4.2933198532304016E-3</v>
      </c>
    </row>
    <row r="80" spans="1:3" x14ac:dyDescent="0.25">
      <c r="A80" s="1">
        <v>43145</v>
      </c>
      <c r="B80">
        <v>151.424927</v>
      </c>
      <c r="C80">
        <f t="shared" si="1"/>
        <v>2.660032729329119E-2</v>
      </c>
    </row>
    <row r="81" spans="1:3" x14ac:dyDescent="0.25">
      <c r="A81" s="1">
        <v>43146</v>
      </c>
      <c r="B81">
        <v>152.64799500000001</v>
      </c>
      <c r="C81">
        <f t="shared" si="1"/>
        <v>8.0770585413589939E-3</v>
      </c>
    </row>
    <row r="82" spans="1:3" x14ac:dyDescent="0.25">
      <c r="A82" s="1">
        <v>43147</v>
      </c>
      <c r="B82">
        <v>152.81431599999999</v>
      </c>
      <c r="C82">
        <f t="shared" si="1"/>
        <v>1.0895721231057255E-3</v>
      </c>
    </row>
    <row r="83" spans="1:3" x14ac:dyDescent="0.25">
      <c r="A83" s="1">
        <v>43151</v>
      </c>
      <c r="B83">
        <v>151.816315</v>
      </c>
      <c r="C83">
        <f t="shared" si="1"/>
        <v>-6.5308082784599052E-3</v>
      </c>
    </row>
    <row r="84" spans="1:3" x14ac:dyDescent="0.25">
      <c r="A84" s="1">
        <v>43152</v>
      </c>
      <c r="B84">
        <v>150.64218099999999</v>
      </c>
      <c r="C84">
        <f t="shared" si="1"/>
        <v>-7.7339118657965668E-3</v>
      </c>
    </row>
    <row r="85" spans="1:3" x14ac:dyDescent="0.25">
      <c r="A85" s="1">
        <v>43153</v>
      </c>
      <c r="B85">
        <v>149.87898300000001</v>
      </c>
      <c r="C85">
        <f t="shared" si="1"/>
        <v>-5.0662968030181967E-3</v>
      </c>
    </row>
    <row r="86" spans="1:3" x14ac:dyDescent="0.25">
      <c r="A86" s="1">
        <v>43154</v>
      </c>
      <c r="B86">
        <v>152.168564</v>
      </c>
      <c r="C86">
        <f t="shared" si="1"/>
        <v>1.5276197864246239E-2</v>
      </c>
    </row>
    <row r="87" spans="1:3" x14ac:dyDescent="0.25">
      <c r="A87" s="1">
        <v>43157</v>
      </c>
      <c r="B87">
        <v>155.16262800000001</v>
      </c>
      <c r="C87">
        <f t="shared" si="1"/>
        <v>1.967596934147324E-2</v>
      </c>
    </row>
    <row r="88" spans="1:3" x14ac:dyDescent="0.25">
      <c r="A88" s="1">
        <v>43158</v>
      </c>
      <c r="B88">
        <v>153.17636100000001</v>
      </c>
      <c r="C88">
        <f t="shared" si="1"/>
        <v>-1.2801194627871331E-2</v>
      </c>
    </row>
    <row r="89" spans="1:3" x14ac:dyDescent="0.25">
      <c r="A89" s="1">
        <v>43159</v>
      </c>
      <c r="B89">
        <v>152.471878</v>
      </c>
      <c r="C89">
        <f t="shared" si="1"/>
        <v>-4.5991626606145209E-3</v>
      </c>
    </row>
    <row r="90" spans="1:3" x14ac:dyDescent="0.25">
      <c r="A90" s="1">
        <v>43160</v>
      </c>
      <c r="B90">
        <v>150.495407</v>
      </c>
      <c r="C90">
        <f t="shared" si="1"/>
        <v>-1.2962856009420987E-2</v>
      </c>
    </row>
    <row r="91" spans="1:3" x14ac:dyDescent="0.25">
      <c r="A91" s="1">
        <v>43161</v>
      </c>
      <c r="B91">
        <v>151.160751</v>
      </c>
      <c r="C91">
        <f t="shared" si="1"/>
        <v>4.4210252875026583E-3</v>
      </c>
    </row>
    <row r="92" spans="1:3" x14ac:dyDescent="0.25">
      <c r="A92" s="1">
        <v>43164</v>
      </c>
      <c r="B92">
        <v>153.567734</v>
      </c>
      <c r="C92">
        <f t="shared" si="1"/>
        <v>1.5923333167351072E-2</v>
      </c>
    </row>
    <row r="93" spans="1:3" x14ac:dyDescent="0.25">
      <c r="A93" s="1">
        <v>43165</v>
      </c>
      <c r="B93">
        <v>152.36424299999999</v>
      </c>
      <c r="C93">
        <f t="shared" si="1"/>
        <v>-7.8368741183614376E-3</v>
      </c>
    </row>
    <row r="94" spans="1:3" x14ac:dyDescent="0.25">
      <c r="A94" s="1">
        <v>43166</v>
      </c>
      <c r="B94">
        <v>154.90823399999999</v>
      </c>
      <c r="C94">
        <f t="shared" si="1"/>
        <v>1.6696771827232493E-2</v>
      </c>
    </row>
    <row r="95" spans="1:3" x14ac:dyDescent="0.25">
      <c r="A95" s="1">
        <v>43167</v>
      </c>
      <c r="B95">
        <v>152.843704</v>
      </c>
      <c r="C95">
        <f t="shared" si="1"/>
        <v>-1.3327438746735637E-2</v>
      </c>
    </row>
    <row r="96" spans="1:3" x14ac:dyDescent="0.25">
      <c r="A96" s="1">
        <v>43168</v>
      </c>
      <c r="B96">
        <v>155.87687700000001</v>
      </c>
      <c r="C96">
        <f t="shared" si="1"/>
        <v>1.9844932572427091E-2</v>
      </c>
    </row>
    <row r="97" spans="1:3" x14ac:dyDescent="0.25">
      <c r="A97" s="1">
        <v>43171</v>
      </c>
      <c r="B97">
        <v>156.80641199999999</v>
      </c>
      <c r="C97">
        <f t="shared" si="1"/>
        <v>5.9632641985763362E-3</v>
      </c>
    </row>
    <row r="98" spans="1:3" x14ac:dyDescent="0.25">
      <c r="A98" s="1">
        <v>43172</v>
      </c>
      <c r="B98">
        <v>155.886673</v>
      </c>
      <c r="C98">
        <f t="shared" si="1"/>
        <v>-5.8654425432551364E-3</v>
      </c>
    </row>
    <row r="99" spans="1:3" x14ac:dyDescent="0.25">
      <c r="A99" s="1">
        <v>43173</v>
      </c>
      <c r="B99">
        <v>154.71253999999999</v>
      </c>
      <c r="C99">
        <f t="shared" si="1"/>
        <v>-7.5319652245064714E-3</v>
      </c>
    </row>
    <row r="100" spans="1:3" x14ac:dyDescent="0.25">
      <c r="A100" s="1">
        <v>43174</v>
      </c>
      <c r="B100">
        <v>156.17041</v>
      </c>
      <c r="C100">
        <f t="shared" si="1"/>
        <v>9.4230887812973285E-3</v>
      </c>
    </row>
    <row r="101" spans="1:3" x14ac:dyDescent="0.25">
      <c r="A101" s="1">
        <v>43175</v>
      </c>
      <c r="B101">
        <v>156.80641199999999</v>
      </c>
      <c r="C101">
        <f t="shared" si="1"/>
        <v>4.0724872272538092E-3</v>
      </c>
    </row>
    <row r="102" spans="1:3" x14ac:dyDescent="0.25">
      <c r="A102" s="1">
        <v>43178</v>
      </c>
      <c r="B102">
        <v>153.959137</v>
      </c>
      <c r="C102">
        <f t="shared" si="1"/>
        <v>-1.815789905326063E-2</v>
      </c>
    </row>
    <row r="103" spans="1:3" x14ac:dyDescent="0.25">
      <c r="A103" s="1">
        <v>43179</v>
      </c>
      <c r="B103">
        <v>152.83390800000001</v>
      </c>
      <c r="C103">
        <f t="shared" si="1"/>
        <v>-7.3086211180827176E-3</v>
      </c>
    </row>
    <row r="104" spans="1:3" x14ac:dyDescent="0.25">
      <c r="A104" s="1">
        <v>43180</v>
      </c>
      <c r="B104">
        <v>153.31333900000001</v>
      </c>
      <c r="C104">
        <f t="shared" si="1"/>
        <v>3.1369413127877699E-3</v>
      </c>
    </row>
    <row r="105" spans="1:3" x14ac:dyDescent="0.25">
      <c r="A105" s="1">
        <v>43181</v>
      </c>
      <c r="B105">
        <v>148.81246899999999</v>
      </c>
      <c r="C105">
        <f t="shared" si="1"/>
        <v>-2.9357328131768234E-2</v>
      </c>
    </row>
    <row r="106" spans="1:3" x14ac:dyDescent="0.25">
      <c r="A106" s="1">
        <v>43182</v>
      </c>
      <c r="B106">
        <v>145.681442</v>
      </c>
      <c r="C106">
        <f t="shared" si="1"/>
        <v>-2.104008502137001E-2</v>
      </c>
    </row>
    <row r="107" spans="1:3" x14ac:dyDescent="0.25">
      <c r="A107" s="1">
        <v>43185</v>
      </c>
      <c r="B107">
        <v>150.06487999999999</v>
      </c>
      <c r="C107">
        <f t="shared" si="1"/>
        <v>3.0089199693671236E-2</v>
      </c>
    </row>
    <row r="108" spans="1:3" x14ac:dyDescent="0.25">
      <c r="A108" s="1">
        <v>43186</v>
      </c>
      <c r="B108">
        <v>148.636368</v>
      </c>
      <c r="C108">
        <f t="shared" si="1"/>
        <v>-9.5192959205377282E-3</v>
      </c>
    </row>
    <row r="109" spans="1:3" x14ac:dyDescent="0.25">
      <c r="A109" s="1">
        <v>43187</v>
      </c>
      <c r="B109">
        <v>149.233215</v>
      </c>
      <c r="C109">
        <f t="shared" si="1"/>
        <v>4.0154842857839258E-3</v>
      </c>
    </row>
    <row r="110" spans="1:3" x14ac:dyDescent="0.25">
      <c r="A110" s="1">
        <v>43188</v>
      </c>
      <c r="B110">
        <v>150.12359599999999</v>
      </c>
      <c r="C110">
        <f t="shared" si="1"/>
        <v>5.9663728346265998E-3</v>
      </c>
    </row>
    <row r="111" spans="1:3" x14ac:dyDescent="0.25">
      <c r="A111" s="1">
        <v>43192</v>
      </c>
      <c r="B111">
        <v>146.83601400000001</v>
      </c>
      <c r="C111">
        <f t="shared" si="1"/>
        <v>-2.1899169002053392E-2</v>
      </c>
    </row>
    <row r="112" spans="1:3" x14ac:dyDescent="0.25">
      <c r="A112" s="1">
        <v>43193</v>
      </c>
      <c r="B112">
        <v>146.620758</v>
      </c>
      <c r="C112">
        <f t="shared" si="1"/>
        <v>-1.4659618858900022E-3</v>
      </c>
    </row>
    <row r="113" spans="1:3" x14ac:dyDescent="0.25">
      <c r="A113" s="1">
        <v>43194</v>
      </c>
      <c r="B113">
        <v>150.79873699999999</v>
      </c>
      <c r="C113">
        <f t="shared" si="1"/>
        <v>2.8495139821879747E-2</v>
      </c>
    </row>
    <row r="114" spans="1:3" x14ac:dyDescent="0.25">
      <c r="A114" s="1">
        <v>43195</v>
      </c>
      <c r="B114">
        <v>150.71066300000001</v>
      </c>
      <c r="C114">
        <f t="shared" si="1"/>
        <v>-5.8404998445031782E-4</v>
      </c>
    </row>
    <row r="115" spans="1:3" x14ac:dyDescent="0.25">
      <c r="A115" s="1">
        <v>43196</v>
      </c>
      <c r="B115">
        <v>147.32524100000001</v>
      </c>
      <c r="C115">
        <f t="shared" si="1"/>
        <v>-2.2463055583532301E-2</v>
      </c>
    </row>
    <row r="116" spans="1:3" x14ac:dyDescent="0.25">
      <c r="A116" s="1">
        <v>43199</v>
      </c>
      <c r="B116">
        <v>149.399551</v>
      </c>
      <c r="C116">
        <f t="shared" si="1"/>
        <v>1.4079800487141214E-2</v>
      </c>
    </row>
    <row r="117" spans="1:3" x14ac:dyDescent="0.25">
      <c r="A117" s="1">
        <v>43200</v>
      </c>
      <c r="B117">
        <v>152.04136700000001</v>
      </c>
      <c r="C117">
        <f t="shared" si="1"/>
        <v>1.768289116210266E-2</v>
      </c>
    </row>
    <row r="118" spans="1:3" x14ac:dyDescent="0.25">
      <c r="A118" s="1">
        <v>43201</v>
      </c>
      <c r="B118">
        <v>152.01200900000001</v>
      </c>
      <c r="C118">
        <f t="shared" si="1"/>
        <v>-1.9309218654948025E-4</v>
      </c>
    </row>
    <row r="119" spans="1:3" x14ac:dyDescent="0.25">
      <c r="A119" s="1">
        <v>43202</v>
      </c>
      <c r="B119">
        <v>154.66362000000001</v>
      </c>
      <c r="C119">
        <f t="shared" si="1"/>
        <v>1.7443431064712803E-2</v>
      </c>
    </row>
    <row r="120" spans="1:3" x14ac:dyDescent="0.25">
      <c r="A120" s="1">
        <v>43203</v>
      </c>
      <c r="B120">
        <v>153.33291600000001</v>
      </c>
      <c r="C120">
        <f t="shared" si="1"/>
        <v>-8.6038591363631414E-3</v>
      </c>
    </row>
    <row r="121" spans="1:3" x14ac:dyDescent="0.25">
      <c r="A121" s="1">
        <v>43206</v>
      </c>
      <c r="B121">
        <v>154.48748800000001</v>
      </c>
      <c r="C121">
        <f t="shared" si="1"/>
        <v>7.5298378855587775E-3</v>
      </c>
    </row>
    <row r="122" spans="1:3" x14ac:dyDescent="0.25">
      <c r="A122" s="1">
        <v>43207</v>
      </c>
      <c r="B122">
        <v>157.44241299999999</v>
      </c>
      <c r="C122">
        <f t="shared" si="1"/>
        <v>1.9127277155286351E-2</v>
      </c>
    </row>
    <row r="123" spans="1:3" x14ac:dyDescent="0.25">
      <c r="A123" s="1">
        <v>43208</v>
      </c>
      <c r="B123">
        <v>145.58358799999999</v>
      </c>
      <c r="C123">
        <f t="shared" si="1"/>
        <v>-7.5321666976737686E-2</v>
      </c>
    </row>
    <row r="124" spans="1:3" x14ac:dyDescent="0.25">
      <c r="A124" s="1">
        <v>43209</v>
      </c>
      <c r="B124">
        <v>144.51707500000001</v>
      </c>
      <c r="C124">
        <f t="shared" si="1"/>
        <v>-7.3257776831272105E-3</v>
      </c>
    </row>
    <row r="125" spans="1:3" x14ac:dyDescent="0.25">
      <c r="A125" s="1">
        <v>43210</v>
      </c>
      <c r="B125">
        <v>141.77742000000001</v>
      </c>
      <c r="C125">
        <f t="shared" si="1"/>
        <v>-1.8957310061804108E-2</v>
      </c>
    </row>
    <row r="126" spans="1:3" x14ac:dyDescent="0.25">
      <c r="A126" s="1">
        <v>43213</v>
      </c>
      <c r="B126">
        <v>142.716736</v>
      </c>
      <c r="C126">
        <f t="shared" si="1"/>
        <v>6.6252863114591226E-3</v>
      </c>
    </row>
    <row r="127" spans="1:3" x14ac:dyDescent="0.25">
      <c r="A127" s="1">
        <v>43214</v>
      </c>
      <c r="B127">
        <v>142.423203</v>
      </c>
      <c r="C127">
        <f t="shared" si="1"/>
        <v>-2.0567524750565798E-3</v>
      </c>
    </row>
    <row r="128" spans="1:3" x14ac:dyDescent="0.25">
      <c r="A128" s="1">
        <v>43215</v>
      </c>
      <c r="B128">
        <v>142.79499799999999</v>
      </c>
      <c r="C128">
        <f t="shared" si="1"/>
        <v>2.6104945835264755E-3</v>
      </c>
    </row>
    <row r="129" spans="1:3" x14ac:dyDescent="0.25">
      <c r="A129" s="1">
        <v>43216</v>
      </c>
      <c r="B129">
        <v>143.55819700000001</v>
      </c>
      <c r="C129">
        <f t="shared" si="1"/>
        <v>5.3447180271679719E-3</v>
      </c>
    </row>
    <row r="130" spans="1:3" x14ac:dyDescent="0.25">
      <c r="A130" s="1">
        <v>43217</v>
      </c>
      <c r="B130">
        <v>143.323364</v>
      </c>
      <c r="C130">
        <f t="shared" si="1"/>
        <v>-1.6358034922938532E-3</v>
      </c>
    </row>
    <row r="131" spans="1:3" x14ac:dyDescent="0.25">
      <c r="A131" s="1">
        <v>43220</v>
      </c>
      <c r="B131">
        <v>141.83612099999999</v>
      </c>
      <c r="C131">
        <f t="shared" si="1"/>
        <v>-1.037683569860952E-2</v>
      </c>
    </row>
    <row r="132" spans="1:3" x14ac:dyDescent="0.25">
      <c r="A132" s="1">
        <v>43221</v>
      </c>
      <c r="B132">
        <v>141.87527499999999</v>
      </c>
      <c r="C132">
        <f t="shared" si="1"/>
        <v>2.7605097857968323E-4</v>
      </c>
    </row>
    <row r="133" spans="1:3" x14ac:dyDescent="0.25">
      <c r="A133" s="1">
        <v>43222</v>
      </c>
      <c r="B133">
        <v>139.38020299999999</v>
      </c>
      <c r="C133">
        <f t="shared" ref="C133:C196" si="2">(B133-B132)/B132</f>
        <v>-1.7586376484556548E-2</v>
      </c>
    </row>
    <row r="134" spans="1:3" x14ac:dyDescent="0.25">
      <c r="A134" s="1">
        <v>43223</v>
      </c>
      <c r="B134">
        <v>138.93012999999999</v>
      </c>
      <c r="C134">
        <f t="shared" si="2"/>
        <v>-3.2291027729383008E-3</v>
      </c>
    </row>
    <row r="135" spans="1:3" x14ac:dyDescent="0.25">
      <c r="A135" s="1">
        <v>43224</v>
      </c>
      <c r="B135">
        <v>140.808762</v>
      </c>
      <c r="C135">
        <f t="shared" si="2"/>
        <v>1.3522135191264922E-2</v>
      </c>
    </row>
    <row r="136" spans="1:3" x14ac:dyDescent="0.25">
      <c r="A136" s="1">
        <v>43227</v>
      </c>
      <c r="B136">
        <v>140.13362100000001</v>
      </c>
      <c r="C136">
        <f t="shared" si="2"/>
        <v>-4.794737134326885E-3</v>
      </c>
    </row>
    <row r="137" spans="1:3" x14ac:dyDescent="0.25">
      <c r="A137" s="1">
        <v>43228</v>
      </c>
      <c r="B137">
        <v>139.91836499999999</v>
      </c>
      <c r="C137">
        <f t="shared" si="2"/>
        <v>-1.5360767706131761E-3</v>
      </c>
    </row>
    <row r="138" spans="1:3" x14ac:dyDescent="0.25">
      <c r="A138" s="1">
        <v>43229</v>
      </c>
      <c r="B138">
        <v>141.08575400000001</v>
      </c>
      <c r="C138">
        <f t="shared" si="2"/>
        <v>8.3433579287466256E-3</v>
      </c>
    </row>
    <row r="139" spans="1:3" x14ac:dyDescent="0.25">
      <c r="A139" s="1">
        <v>43230</v>
      </c>
      <c r="B139">
        <v>142.69833399999999</v>
      </c>
      <c r="C139">
        <f t="shared" si="2"/>
        <v>1.1429786171040202E-2</v>
      </c>
    </row>
    <row r="140" spans="1:3" x14ac:dyDescent="0.25">
      <c r="A140" s="1">
        <v>43231</v>
      </c>
      <c r="B140">
        <v>142.59939600000001</v>
      </c>
      <c r="C140">
        <f t="shared" si="2"/>
        <v>-6.933367561248161E-4</v>
      </c>
    </row>
    <row r="141" spans="1:3" x14ac:dyDescent="0.25">
      <c r="A141" s="1">
        <v>43234</v>
      </c>
      <c r="B141">
        <v>142.75769</v>
      </c>
      <c r="C141">
        <f t="shared" si="2"/>
        <v>1.1100608027819676E-3</v>
      </c>
    </row>
    <row r="142" spans="1:3" x14ac:dyDescent="0.25">
      <c r="A142" s="1">
        <v>43235</v>
      </c>
      <c r="B142">
        <v>142.20367400000001</v>
      </c>
      <c r="C142">
        <f t="shared" si="2"/>
        <v>-3.8808137060776906E-3</v>
      </c>
    </row>
    <row r="143" spans="1:3" x14ac:dyDescent="0.25">
      <c r="A143" s="1">
        <v>43236</v>
      </c>
      <c r="B143">
        <v>143.08416700000001</v>
      </c>
      <c r="C143">
        <f t="shared" si="2"/>
        <v>6.1917739199902899E-3</v>
      </c>
    </row>
    <row r="144" spans="1:3" x14ac:dyDescent="0.25">
      <c r="A144" s="1">
        <v>43237</v>
      </c>
      <c r="B144">
        <v>142.95555100000001</v>
      </c>
      <c r="C144">
        <f t="shared" si="2"/>
        <v>-8.9888352217191048E-4</v>
      </c>
    </row>
    <row r="145" spans="1:3" x14ac:dyDescent="0.25">
      <c r="A145" s="1">
        <v>43238</v>
      </c>
      <c r="B145">
        <v>142.54003900000001</v>
      </c>
      <c r="C145">
        <f t="shared" si="2"/>
        <v>-2.9065817807942744E-3</v>
      </c>
    </row>
    <row r="146" spans="1:3" x14ac:dyDescent="0.25">
      <c r="A146" s="1">
        <v>43241</v>
      </c>
      <c r="B146">
        <v>143.934967</v>
      </c>
      <c r="C146">
        <f t="shared" si="2"/>
        <v>9.7862187339516089E-3</v>
      </c>
    </row>
    <row r="147" spans="1:3" x14ac:dyDescent="0.25">
      <c r="A147" s="1">
        <v>43242</v>
      </c>
      <c r="B147">
        <v>143.53924599999999</v>
      </c>
      <c r="C147">
        <f t="shared" si="2"/>
        <v>-2.7493041353878161E-3</v>
      </c>
    </row>
    <row r="148" spans="1:3" x14ac:dyDescent="0.25">
      <c r="A148" s="1">
        <v>43243</v>
      </c>
      <c r="B148">
        <v>143.12373400000001</v>
      </c>
      <c r="C148">
        <f t="shared" si="2"/>
        <v>-2.8947623146911221E-3</v>
      </c>
    </row>
    <row r="149" spans="1:3" x14ac:dyDescent="0.25">
      <c r="A149" s="1">
        <v>43244</v>
      </c>
      <c r="B149">
        <v>142.53015099999999</v>
      </c>
      <c r="C149">
        <f t="shared" si="2"/>
        <v>-4.147341488449593E-3</v>
      </c>
    </row>
    <row r="150" spans="1:3" x14ac:dyDescent="0.25">
      <c r="A150" s="1">
        <v>43245</v>
      </c>
      <c r="B150">
        <v>142.104736</v>
      </c>
      <c r="C150">
        <f t="shared" si="2"/>
        <v>-2.9847368926171052E-3</v>
      </c>
    </row>
    <row r="151" spans="1:3" x14ac:dyDescent="0.25">
      <c r="A151" s="1">
        <v>43249</v>
      </c>
      <c r="B151">
        <v>139.71060199999999</v>
      </c>
      <c r="C151">
        <f t="shared" si="2"/>
        <v>-1.6847672128253405E-2</v>
      </c>
    </row>
    <row r="152" spans="1:3" x14ac:dyDescent="0.25">
      <c r="A152" s="1">
        <v>43250</v>
      </c>
      <c r="B152">
        <v>141.095642</v>
      </c>
      <c r="C152">
        <f t="shared" si="2"/>
        <v>9.913635616572632E-3</v>
      </c>
    </row>
    <row r="153" spans="1:3" x14ac:dyDescent="0.25">
      <c r="A153" s="1">
        <v>43251</v>
      </c>
      <c r="B153">
        <v>139.79963699999999</v>
      </c>
      <c r="C153">
        <f t="shared" si="2"/>
        <v>-9.1852943268085352E-3</v>
      </c>
    </row>
    <row r="154" spans="1:3" x14ac:dyDescent="0.25">
      <c r="A154" s="1">
        <v>43252</v>
      </c>
      <c r="B154">
        <v>140.43279999999999</v>
      </c>
      <c r="C154">
        <f t="shared" si="2"/>
        <v>4.5290747071109793E-3</v>
      </c>
    </row>
    <row r="155" spans="1:3" x14ac:dyDescent="0.25">
      <c r="A155" s="1">
        <v>43255</v>
      </c>
      <c r="B155">
        <v>141.511154</v>
      </c>
      <c r="C155">
        <f t="shared" si="2"/>
        <v>7.678790140195302E-3</v>
      </c>
    </row>
    <row r="156" spans="1:3" x14ac:dyDescent="0.25">
      <c r="A156" s="1">
        <v>43256</v>
      </c>
      <c r="B156">
        <v>142.16409300000001</v>
      </c>
      <c r="C156">
        <f t="shared" si="2"/>
        <v>4.6140461832429366E-3</v>
      </c>
    </row>
    <row r="157" spans="1:3" x14ac:dyDescent="0.25">
      <c r="A157" s="1">
        <v>43257</v>
      </c>
      <c r="B157">
        <v>143.16331500000001</v>
      </c>
      <c r="C157">
        <f t="shared" si="2"/>
        <v>7.028652446015346E-3</v>
      </c>
    </row>
    <row r="158" spans="1:3" x14ac:dyDescent="0.25">
      <c r="A158" s="1">
        <v>43258</v>
      </c>
      <c r="B158">
        <v>143.80635100000001</v>
      </c>
      <c r="C158">
        <f t="shared" si="2"/>
        <v>4.491625525715125E-3</v>
      </c>
    </row>
    <row r="159" spans="1:3" x14ac:dyDescent="0.25">
      <c r="A159" s="1">
        <v>43259</v>
      </c>
      <c r="B159">
        <v>144.57801799999999</v>
      </c>
      <c r="C159">
        <f t="shared" si="2"/>
        <v>5.3660147457602857E-3</v>
      </c>
    </row>
    <row r="160" spans="1:3" x14ac:dyDescent="0.25">
      <c r="A160" s="1">
        <v>43262</v>
      </c>
      <c r="B160">
        <v>145.01332099999999</v>
      </c>
      <c r="C160">
        <f t="shared" si="2"/>
        <v>3.0108518986614184E-3</v>
      </c>
    </row>
    <row r="161" spans="1:3" x14ac:dyDescent="0.25">
      <c r="A161" s="1">
        <v>43263</v>
      </c>
      <c r="B161">
        <v>145.300217</v>
      </c>
      <c r="C161">
        <f t="shared" si="2"/>
        <v>1.9784113488443794E-3</v>
      </c>
    </row>
    <row r="162" spans="1:3" x14ac:dyDescent="0.25">
      <c r="A162" s="1">
        <v>43264</v>
      </c>
      <c r="B162">
        <v>144.78578200000001</v>
      </c>
      <c r="C162">
        <f t="shared" si="2"/>
        <v>-3.5404971212120882E-3</v>
      </c>
    </row>
    <row r="163" spans="1:3" x14ac:dyDescent="0.25">
      <c r="A163" s="1">
        <v>43265</v>
      </c>
      <c r="B163">
        <v>143.64807099999999</v>
      </c>
      <c r="C163">
        <f t="shared" si="2"/>
        <v>-7.8578917369111854E-3</v>
      </c>
    </row>
    <row r="164" spans="1:3" x14ac:dyDescent="0.25">
      <c r="A164" s="1">
        <v>43266</v>
      </c>
      <c r="B164">
        <v>143.836029</v>
      </c>
      <c r="C164">
        <f t="shared" si="2"/>
        <v>1.3084617056918848E-3</v>
      </c>
    </row>
    <row r="165" spans="1:3" x14ac:dyDescent="0.25">
      <c r="A165" s="1">
        <v>43269</v>
      </c>
      <c r="B165">
        <v>142.93575999999999</v>
      </c>
      <c r="C165">
        <f t="shared" si="2"/>
        <v>-6.2589950950328911E-3</v>
      </c>
    </row>
    <row r="166" spans="1:3" x14ac:dyDescent="0.25">
      <c r="A166" s="1">
        <v>43270</v>
      </c>
      <c r="B166">
        <v>142.361954</v>
      </c>
      <c r="C166">
        <f t="shared" si="2"/>
        <v>-4.0144327773539001E-3</v>
      </c>
    </row>
    <row r="167" spans="1:3" x14ac:dyDescent="0.25">
      <c r="A167" s="1">
        <v>43271</v>
      </c>
      <c r="B167">
        <v>141.10554500000001</v>
      </c>
      <c r="C167">
        <f t="shared" si="2"/>
        <v>-8.8254548683701743E-3</v>
      </c>
    </row>
    <row r="168" spans="1:3" x14ac:dyDescent="0.25">
      <c r="A168" s="1">
        <v>43272</v>
      </c>
      <c r="B168">
        <v>139.74028000000001</v>
      </c>
      <c r="C168">
        <f t="shared" si="2"/>
        <v>-9.6754879476918763E-3</v>
      </c>
    </row>
    <row r="169" spans="1:3" x14ac:dyDescent="0.25">
      <c r="A169" s="1">
        <v>43273</v>
      </c>
      <c r="B169">
        <v>139.769958</v>
      </c>
      <c r="C169">
        <f t="shared" si="2"/>
        <v>2.12379708985769E-4</v>
      </c>
    </row>
    <row r="170" spans="1:3" x14ac:dyDescent="0.25">
      <c r="A170" s="1">
        <v>43276</v>
      </c>
      <c r="B170">
        <v>137.30656400000001</v>
      </c>
      <c r="C170">
        <f t="shared" si="2"/>
        <v>-1.7624631467657692E-2</v>
      </c>
    </row>
    <row r="171" spans="1:3" x14ac:dyDescent="0.25">
      <c r="A171" s="1">
        <v>43277</v>
      </c>
      <c r="B171">
        <v>137.59347500000001</v>
      </c>
      <c r="C171">
        <f t="shared" si="2"/>
        <v>2.0895650698826273E-3</v>
      </c>
    </row>
    <row r="172" spans="1:3" x14ac:dyDescent="0.25">
      <c r="A172" s="1">
        <v>43278</v>
      </c>
      <c r="B172">
        <v>136.01057399999999</v>
      </c>
      <c r="C172">
        <f t="shared" si="2"/>
        <v>-1.1504186517565755E-2</v>
      </c>
    </row>
    <row r="173" spans="1:3" x14ac:dyDescent="0.25">
      <c r="A173" s="1">
        <v>43279</v>
      </c>
      <c r="B173">
        <v>138.54321300000001</v>
      </c>
      <c r="C173">
        <f t="shared" si="2"/>
        <v>1.8620897813430428E-2</v>
      </c>
    </row>
    <row r="174" spans="1:3" x14ac:dyDescent="0.25">
      <c r="A174" s="1">
        <v>43280</v>
      </c>
      <c r="B174">
        <v>138.20684800000001</v>
      </c>
      <c r="C174">
        <f t="shared" si="2"/>
        <v>-2.4278706456735679E-3</v>
      </c>
    </row>
    <row r="175" spans="1:3" x14ac:dyDescent="0.25">
      <c r="A175" s="1">
        <v>43283</v>
      </c>
      <c r="B175">
        <v>138.36514299999999</v>
      </c>
      <c r="C175">
        <f t="shared" si="2"/>
        <v>1.1453484562500202E-3</v>
      </c>
    </row>
    <row r="176" spans="1:3" x14ac:dyDescent="0.25">
      <c r="A176" s="1">
        <v>43284</v>
      </c>
      <c r="B176">
        <v>138.078247</v>
      </c>
      <c r="C176">
        <f t="shared" si="2"/>
        <v>-2.0734701947294955E-3</v>
      </c>
    </row>
    <row r="177" spans="1:3" x14ac:dyDescent="0.25">
      <c r="A177" s="1">
        <v>43286</v>
      </c>
      <c r="B177">
        <v>139.91835</v>
      </c>
      <c r="C177">
        <f t="shared" si="2"/>
        <v>1.3326523474765718E-2</v>
      </c>
    </row>
    <row r="178" spans="1:3" x14ac:dyDescent="0.25">
      <c r="A178" s="1">
        <v>43287</v>
      </c>
      <c r="B178">
        <v>140.95713799999999</v>
      </c>
      <c r="C178">
        <f t="shared" si="2"/>
        <v>7.4242442109986465E-3</v>
      </c>
    </row>
    <row r="179" spans="1:3" x14ac:dyDescent="0.25">
      <c r="A179" s="1">
        <v>43290</v>
      </c>
      <c r="B179">
        <v>142.84672499999999</v>
      </c>
      <c r="C179">
        <f t="shared" si="2"/>
        <v>1.3405401292980325E-2</v>
      </c>
    </row>
    <row r="180" spans="1:3" x14ac:dyDescent="0.25">
      <c r="A180" s="1">
        <v>43291</v>
      </c>
      <c r="B180">
        <v>143.16331500000001</v>
      </c>
      <c r="C180">
        <f t="shared" si="2"/>
        <v>2.2162916230667471E-3</v>
      </c>
    </row>
    <row r="181" spans="1:3" x14ac:dyDescent="0.25">
      <c r="A181" s="1">
        <v>43292</v>
      </c>
      <c r="B181">
        <v>143.39085399999999</v>
      </c>
      <c r="C181">
        <f t="shared" si="2"/>
        <v>1.589366661424254E-3</v>
      </c>
    </row>
    <row r="182" spans="1:3" x14ac:dyDescent="0.25">
      <c r="A182" s="1">
        <v>43293</v>
      </c>
      <c r="B182">
        <v>144.884705</v>
      </c>
      <c r="C182">
        <f t="shared" si="2"/>
        <v>1.0418035448760257E-2</v>
      </c>
    </row>
    <row r="183" spans="1:3" x14ac:dyDescent="0.25">
      <c r="A183" s="1">
        <v>43294</v>
      </c>
      <c r="B183">
        <v>144.340576</v>
      </c>
      <c r="C183">
        <f t="shared" si="2"/>
        <v>-3.7556000131276665E-3</v>
      </c>
    </row>
    <row r="184" spans="1:3" x14ac:dyDescent="0.25">
      <c r="A184" s="1">
        <v>43297</v>
      </c>
      <c r="B184">
        <v>143.90528900000001</v>
      </c>
      <c r="C184">
        <f t="shared" si="2"/>
        <v>-3.0156939376491626E-3</v>
      </c>
    </row>
    <row r="185" spans="1:3" x14ac:dyDescent="0.25">
      <c r="A185" s="1">
        <v>43298</v>
      </c>
      <c r="B185">
        <v>141.956345</v>
      </c>
      <c r="C185">
        <f t="shared" si="2"/>
        <v>-1.3543240929803569E-2</v>
      </c>
    </row>
    <row r="186" spans="1:3" x14ac:dyDescent="0.25">
      <c r="A186" s="1">
        <v>43299</v>
      </c>
      <c r="B186">
        <v>142.97534200000001</v>
      </c>
      <c r="C186">
        <f t="shared" si="2"/>
        <v>7.1782420151773633E-3</v>
      </c>
    </row>
    <row r="187" spans="1:3" x14ac:dyDescent="0.25">
      <c r="A187" s="1">
        <v>43300</v>
      </c>
      <c r="B187">
        <v>147.64489699999999</v>
      </c>
      <c r="C187">
        <f t="shared" si="2"/>
        <v>3.2659862425787896E-2</v>
      </c>
    </row>
    <row r="188" spans="1:3" x14ac:dyDescent="0.25">
      <c r="A188" s="1">
        <v>43301</v>
      </c>
      <c r="B188">
        <v>144.78578200000001</v>
      </c>
      <c r="C188">
        <f t="shared" si="2"/>
        <v>-1.9364807440652519E-2</v>
      </c>
    </row>
    <row r="189" spans="1:3" x14ac:dyDescent="0.25">
      <c r="A189" s="1">
        <v>43304</v>
      </c>
      <c r="B189">
        <v>144.14271500000001</v>
      </c>
      <c r="C189">
        <f t="shared" si="2"/>
        <v>-4.4415065562169774E-3</v>
      </c>
    </row>
    <row r="190" spans="1:3" x14ac:dyDescent="0.25">
      <c r="A190" s="1">
        <v>43305</v>
      </c>
      <c r="B190">
        <v>144.81546</v>
      </c>
      <c r="C190">
        <f t="shared" si="2"/>
        <v>4.6672147114753034E-3</v>
      </c>
    </row>
    <row r="191" spans="1:3" x14ac:dyDescent="0.25">
      <c r="A191" s="1">
        <v>43306</v>
      </c>
      <c r="B191">
        <v>145.052887</v>
      </c>
      <c r="C191">
        <f t="shared" si="2"/>
        <v>1.6395141789419217E-3</v>
      </c>
    </row>
    <row r="192" spans="1:3" x14ac:dyDescent="0.25">
      <c r="A192" s="1">
        <v>43307</v>
      </c>
      <c r="B192">
        <v>145.14193700000001</v>
      </c>
      <c r="C192">
        <f t="shared" si="2"/>
        <v>6.1391401330753597E-4</v>
      </c>
    </row>
    <row r="193" spans="1:3" x14ac:dyDescent="0.25">
      <c r="A193" s="1">
        <v>43308</v>
      </c>
      <c r="B193">
        <v>143.598602</v>
      </c>
      <c r="C193">
        <f t="shared" si="2"/>
        <v>-1.0633280993073787E-2</v>
      </c>
    </row>
    <row r="194" spans="1:3" x14ac:dyDescent="0.25">
      <c r="A194" s="1">
        <v>43311</v>
      </c>
      <c r="B194">
        <v>143.934967</v>
      </c>
      <c r="C194">
        <f t="shared" si="2"/>
        <v>2.3423974559306691E-3</v>
      </c>
    </row>
    <row r="195" spans="1:3" x14ac:dyDescent="0.25">
      <c r="A195" s="1">
        <v>43312</v>
      </c>
      <c r="B195">
        <v>143.38095100000001</v>
      </c>
      <c r="C195">
        <f t="shared" si="2"/>
        <v>-3.8490716435846343E-3</v>
      </c>
    </row>
    <row r="196" spans="1:3" x14ac:dyDescent="0.25">
      <c r="A196" s="1">
        <v>43313</v>
      </c>
      <c r="B196">
        <v>141.96623199999999</v>
      </c>
      <c r="C196">
        <f t="shared" si="2"/>
        <v>-9.8668546284088974E-3</v>
      </c>
    </row>
    <row r="197" spans="1:3" x14ac:dyDescent="0.25">
      <c r="A197" s="1">
        <v>43314</v>
      </c>
      <c r="B197">
        <v>141.43202199999999</v>
      </c>
      <c r="C197">
        <f t="shared" ref="C197:C254" si="3">(B197-B196)/B196</f>
        <v>-3.7629370905610969E-3</v>
      </c>
    </row>
    <row r="198" spans="1:3" x14ac:dyDescent="0.25">
      <c r="A198" s="1">
        <v>43315</v>
      </c>
      <c r="B198">
        <v>146.12133800000001</v>
      </c>
      <c r="C198">
        <f t="shared" si="3"/>
        <v>3.3155970859272729E-2</v>
      </c>
    </row>
    <row r="199" spans="1:3" x14ac:dyDescent="0.25">
      <c r="A199" s="1">
        <v>43318</v>
      </c>
      <c r="B199">
        <v>144.46919299999999</v>
      </c>
      <c r="C199">
        <f t="shared" si="3"/>
        <v>-1.1306664876008858E-2</v>
      </c>
    </row>
    <row r="200" spans="1:3" x14ac:dyDescent="0.25">
      <c r="A200" s="1">
        <v>43319</v>
      </c>
      <c r="B200">
        <v>145.43872099999999</v>
      </c>
      <c r="C200">
        <f t="shared" si="3"/>
        <v>6.7109670917868064E-3</v>
      </c>
    </row>
    <row r="201" spans="1:3" x14ac:dyDescent="0.25">
      <c r="A201" s="1">
        <v>43320</v>
      </c>
      <c r="B201">
        <v>145.320007</v>
      </c>
      <c r="C201">
        <f t="shared" si="3"/>
        <v>-8.1624755212185136E-4</v>
      </c>
    </row>
    <row r="202" spans="1:3" x14ac:dyDescent="0.25">
      <c r="A202" s="1">
        <v>43321</v>
      </c>
      <c r="B202">
        <v>144.770004</v>
      </c>
      <c r="C202">
        <f t="shared" si="3"/>
        <v>-3.7847713563625399E-3</v>
      </c>
    </row>
    <row r="203" spans="1:3" x14ac:dyDescent="0.25">
      <c r="A203" s="1">
        <v>43322</v>
      </c>
      <c r="B203">
        <v>144.479996</v>
      </c>
      <c r="C203">
        <f t="shared" si="3"/>
        <v>-2.0032326586106905E-3</v>
      </c>
    </row>
    <row r="204" spans="1:3" x14ac:dyDescent="0.25">
      <c r="A204" s="1">
        <v>43325</v>
      </c>
      <c r="B204">
        <v>142.71000699999999</v>
      </c>
      <c r="C204">
        <f t="shared" si="3"/>
        <v>-1.2250754768847098E-2</v>
      </c>
    </row>
    <row r="205" spans="1:3" x14ac:dyDescent="0.25">
      <c r="A205" s="1">
        <v>43326</v>
      </c>
      <c r="B205">
        <v>143.36000100000001</v>
      </c>
      <c r="C205">
        <f t="shared" si="3"/>
        <v>4.5546490653596622E-3</v>
      </c>
    </row>
    <row r="206" spans="1:3" x14ac:dyDescent="0.25">
      <c r="A206" s="1">
        <v>43327</v>
      </c>
      <c r="B206">
        <v>143.91000399999999</v>
      </c>
      <c r="C206">
        <f t="shared" si="3"/>
        <v>3.8365164352919846E-3</v>
      </c>
    </row>
    <row r="207" spans="1:3" x14ac:dyDescent="0.25">
      <c r="A207" s="1">
        <v>43328</v>
      </c>
      <c r="B207">
        <v>145.33999600000001</v>
      </c>
      <c r="C207">
        <f t="shared" si="3"/>
        <v>9.9367101678353581E-3</v>
      </c>
    </row>
    <row r="208" spans="1:3" x14ac:dyDescent="0.25">
      <c r="A208" s="1">
        <v>43329</v>
      </c>
      <c r="B208">
        <v>146.05999800000001</v>
      </c>
      <c r="C208">
        <f t="shared" si="3"/>
        <v>4.9539150943694382E-3</v>
      </c>
    </row>
    <row r="209" spans="1:3" x14ac:dyDescent="0.25">
      <c r="A209" s="1">
        <v>43332</v>
      </c>
      <c r="B209">
        <v>146.509995</v>
      </c>
      <c r="C209">
        <f t="shared" si="3"/>
        <v>3.0809051496768895E-3</v>
      </c>
    </row>
    <row r="210" spans="1:3" x14ac:dyDescent="0.25">
      <c r="A210" s="1">
        <v>43333</v>
      </c>
      <c r="B210">
        <v>145.970001</v>
      </c>
      <c r="C210">
        <f t="shared" si="3"/>
        <v>-3.6857144114980497E-3</v>
      </c>
    </row>
    <row r="211" spans="1:3" x14ac:dyDescent="0.25">
      <c r="A211" s="1">
        <v>43334</v>
      </c>
      <c r="B211">
        <v>145.240005</v>
      </c>
      <c r="C211">
        <f t="shared" si="3"/>
        <v>-5.0010001712612164E-3</v>
      </c>
    </row>
    <row r="212" spans="1:3" x14ac:dyDescent="0.25">
      <c r="A212" s="1">
        <v>43335</v>
      </c>
      <c r="B212">
        <v>145.36999499999999</v>
      </c>
      <c r="C212">
        <f t="shared" si="3"/>
        <v>8.9500134621995004E-4</v>
      </c>
    </row>
    <row r="213" spans="1:3" x14ac:dyDescent="0.25">
      <c r="A213" s="1">
        <v>43336</v>
      </c>
      <c r="B213">
        <v>146.03999300000001</v>
      </c>
      <c r="C213">
        <f t="shared" si="3"/>
        <v>4.6089153404732597E-3</v>
      </c>
    </row>
    <row r="214" spans="1:3" x14ac:dyDescent="0.25">
      <c r="A214" s="1">
        <v>43339</v>
      </c>
      <c r="B214">
        <v>146.69000199999999</v>
      </c>
      <c r="C214">
        <f t="shared" si="3"/>
        <v>4.4508972278571868E-3</v>
      </c>
    </row>
    <row r="215" spans="1:3" x14ac:dyDescent="0.25">
      <c r="A215" s="1">
        <v>43340</v>
      </c>
      <c r="B215">
        <v>146.58999600000001</v>
      </c>
      <c r="C215">
        <f t="shared" si="3"/>
        <v>-6.8175062128623585E-4</v>
      </c>
    </row>
    <row r="216" spans="1:3" x14ac:dyDescent="0.25">
      <c r="A216" s="1">
        <v>43341</v>
      </c>
      <c r="B216">
        <v>147.53999300000001</v>
      </c>
      <c r="C216">
        <f t="shared" si="3"/>
        <v>6.4806400567743797E-3</v>
      </c>
    </row>
    <row r="217" spans="1:3" x14ac:dyDescent="0.25">
      <c r="A217" s="1">
        <v>43342</v>
      </c>
      <c r="B217">
        <v>145.929993</v>
      </c>
      <c r="C217">
        <f t="shared" si="3"/>
        <v>-1.0912295488586701E-2</v>
      </c>
    </row>
    <row r="218" spans="1:3" x14ac:dyDescent="0.25">
      <c r="A218" s="1">
        <v>43343</v>
      </c>
      <c r="B218">
        <v>146.479996</v>
      </c>
      <c r="C218">
        <f t="shared" si="3"/>
        <v>3.7689510476438095E-3</v>
      </c>
    </row>
    <row r="219" spans="1:3" x14ac:dyDescent="0.25">
      <c r="A219" s="1">
        <v>43347</v>
      </c>
      <c r="B219">
        <v>145.679993</v>
      </c>
      <c r="C219">
        <f t="shared" si="3"/>
        <v>-5.461517079779302E-3</v>
      </c>
    </row>
    <row r="220" spans="1:3" x14ac:dyDescent="0.25">
      <c r="A220" s="1">
        <v>43348</v>
      </c>
      <c r="B220">
        <v>146.66000399999999</v>
      </c>
      <c r="C220">
        <f t="shared" si="3"/>
        <v>6.7271488679985754E-3</v>
      </c>
    </row>
    <row r="221" spans="1:3" x14ac:dyDescent="0.25">
      <c r="A221" s="1">
        <v>43349</v>
      </c>
      <c r="B221">
        <v>146.38999899999999</v>
      </c>
      <c r="C221">
        <f t="shared" si="3"/>
        <v>-1.8410268146453728E-3</v>
      </c>
    </row>
    <row r="222" spans="1:3" x14ac:dyDescent="0.25">
      <c r="A222" s="1">
        <v>43350</v>
      </c>
      <c r="B222">
        <v>145.449997</v>
      </c>
      <c r="C222">
        <f t="shared" si="3"/>
        <v>-6.4212173401271269E-3</v>
      </c>
    </row>
    <row r="223" spans="1:3" x14ac:dyDescent="0.25">
      <c r="A223" s="1">
        <v>43353</v>
      </c>
      <c r="B223">
        <v>145.64999399999999</v>
      </c>
      <c r="C223">
        <f t="shared" si="3"/>
        <v>1.3750223728089606E-3</v>
      </c>
    </row>
    <row r="224" spans="1:3" x14ac:dyDescent="0.25">
      <c r="A224" s="1">
        <v>43354</v>
      </c>
      <c r="B224">
        <v>146.490005</v>
      </c>
      <c r="C224">
        <f t="shared" si="3"/>
        <v>5.7673260185647796E-3</v>
      </c>
    </row>
    <row r="225" spans="1:3" x14ac:dyDescent="0.25">
      <c r="A225" s="1">
        <v>43355</v>
      </c>
      <c r="B225">
        <v>146.570007</v>
      </c>
      <c r="C225">
        <f t="shared" si="3"/>
        <v>5.4612599678734023E-4</v>
      </c>
    </row>
    <row r="226" spans="1:3" x14ac:dyDescent="0.25">
      <c r="A226" s="1">
        <v>43356</v>
      </c>
      <c r="B226">
        <v>148.949997</v>
      </c>
      <c r="C226">
        <f t="shared" si="3"/>
        <v>1.6237906026708399E-2</v>
      </c>
    </row>
    <row r="227" spans="1:3" x14ac:dyDescent="0.25">
      <c r="A227" s="1">
        <v>43357</v>
      </c>
      <c r="B227">
        <v>148.33000200000001</v>
      </c>
      <c r="C227">
        <f t="shared" si="3"/>
        <v>-4.1624371432514278E-3</v>
      </c>
    </row>
    <row r="228" spans="1:3" x14ac:dyDescent="0.25">
      <c r="A228" s="1">
        <v>43360</v>
      </c>
      <c r="B228">
        <v>147.94000199999999</v>
      </c>
      <c r="C228">
        <f t="shared" si="3"/>
        <v>-2.629272532471312E-3</v>
      </c>
    </row>
    <row r="229" spans="1:3" x14ac:dyDescent="0.25">
      <c r="A229" s="1">
        <v>43361</v>
      </c>
      <c r="B229">
        <v>148.55999800000001</v>
      </c>
      <c r="C229">
        <f t="shared" si="3"/>
        <v>4.1908611032735734E-3</v>
      </c>
    </row>
    <row r="230" spans="1:3" x14ac:dyDescent="0.25">
      <c r="A230" s="1">
        <v>43362</v>
      </c>
      <c r="B230">
        <v>149.05999800000001</v>
      </c>
      <c r="C230">
        <f t="shared" si="3"/>
        <v>3.3656435563495361E-3</v>
      </c>
    </row>
    <row r="231" spans="1:3" x14ac:dyDescent="0.25">
      <c r="A231" s="1">
        <v>43363</v>
      </c>
      <c r="B231">
        <v>151.14999399999999</v>
      </c>
      <c r="C231">
        <f t="shared" si="3"/>
        <v>1.4021172870269225E-2</v>
      </c>
    </row>
    <row r="232" spans="1:3" x14ac:dyDescent="0.25">
      <c r="A232" s="1">
        <v>43364</v>
      </c>
      <c r="B232">
        <v>151.35000600000001</v>
      </c>
      <c r="C232">
        <f t="shared" si="3"/>
        <v>1.3232683290745958E-3</v>
      </c>
    </row>
    <row r="233" spans="1:3" x14ac:dyDescent="0.25">
      <c r="A233" s="1">
        <v>43367</v>
      </c>
      <c r="B233">
        <v>150.029999</v>
      </c>
      <c r="C233">
        <f t="shared" si="3"/>
        <v>-8.7215523466844386E-3</v>
      </c>
    </row>
    <row r="234" spans="1:3" x14ac:dyDescent="0.25">
      <c r="A234" s="1">
        <v>43368</v>
      </c>
      <c r="B234">
        <v>148.91000399999999</v>
      </c>
      <c r="C234">
        <f t="shared" si="3"/>
        <v>-7.4651403550300439E-3</v>
      </c>
    </row>
    <row r="235" spans="1:3" x14ac:dyDescent="0.25">
      <c r="A235" s="1">
        <v>43369</v>
      </c>
      <c r="B235">
        <v>151.61000100000001</v>
      </c>
      <c r="C235">
        <f t="shared" si="3"/>
        <v>1.8131736803929068E-2</v>
      </c>
    </row>
    <row r="236" spans="1:3" x14ac:dyDescent="0.25">
      <c r="A236" s="1">
        <v>43370</v>
      </c>
      <c r="B236">
        <v>151.5</v>
      </c>
      <c r="C236">
        <f t="shared" si="3"/>
        <v>-7.2555239940939723E-4</v>
      </c>
    </row>
    <row r="237" spans="1:3" x14ac:dyDescent="0.25">
      <c r="A237" s="1">
        <v>43371</v>
      </c>
      <c r="B237">
        <v>151.21000699999999</v>
      </c>
      <c r="C237">
        <f t="shared" si="3"/>
        <v>-1.9141452145215163E-3</v>
      </c>
    </row>
    <row r="238" spans="1:3" x14ac:dyDescent="0.25">
      <c r="A238" s="1">
        <v>43374</v>
      </c>
      <c r="B238">
        <v>153</v>
      </c>
      <c r="C238">
        <f t="shared" si="3"/>
        <v>1.1837794571360676E-2</v>
      </c>
    </row>
    <row r="239" spans="1:3" x14ac:dyDescent="0.25">
      <c r="A239" s="1">
        <v>43375</v>
      </c>
      <c r="B239">
        <v>153.75</v>
      </c>
      <c r="C239">
        <f t="shared" si="3"/>
        <v>4.9019607843137254E-3</v>
      </c>
    </row>
    <row r="240" spans="1:3" x14ac:dyDescent="0.25">
      <c r="A240" s="1">
        <v>43376</v>
      </c>
      <c r="B240">
        <v>153.220001</v>
      </c>
      <c r="C240">
        <f t="shared" si="3"/>
        <v>-3.4471479674796986E-3</v>
      </c>
    </row>
    <row r="241" spans="1:3" x14ac:dyDescent="0.25">
      <c r="A241" s="1">
        <v>43377</v>
      </c>
      <c r="B241">
        <v>151.30999800000001</v>
      </c>
      <c r="C241">
        <f t="shared" si="3"/>
        <v>-1.2465755041993435E-2</v>
      </c>
    </row>
    <row r="242" spans="1:3" x14ac:dyDescent="0.25">
      <c r="A242" s="1">
        <v>43378</v>
      </c>
      <c r="B242">
        <v>149.029999</v>
      </c>
      <c r="C242">
        <f t="shared" si="3"/>
        <v>-1.506839620736763E-2</v>
      </c>
    </row>
    <row r="243" spans="1:3" x14ac:dyDescent="0.25">
      <c r="A243" s="1">
        <v>43381</v>
      </c>
      <c r="B243">
        <v>148.38999899999999</v>
      </c>
      <c r="C243">
        <f t="shared" si="3"/>
        <v>-4.2944373904210704E-3</v>
      </c>
    </row>
    <row r="244" spans="1:3" x14ac:dyDescent="0.25">
      <c r="A244" s="1">
        <v>43382</v>
      </c>
      <c r="B244">
        <v>147.240005</v>
      </c>
      <c r="C244">
        <f t="shared" si="3"/>
        <v>-7.7498079907662278E-3</v>
      </c>
    </row>
    <row r="245" spans="1:3" x14ac:dyDescent="0.25">
      <c r="A245" s="1">
        <v>43383</v>
      </c>
      <c r="B245">
        <v>142.69000199999999</v>
      </c>
      <c r="C245">
        <f t="shared" si="3"/>
        <v>-3.0901948149213959E-2</v>
      </c>
    </row>
    <row r="246" spans="1:3" x14ac:dyDescent="0.25">
      <c r="A246" s="1">
        <v>43384</v>
      </c>
      <c r="B246">
        <v>139.020004</v>
      </c>
      <c r="C246">
        <f t="shared" si="3"/>
        <v>-2.5720078131332515E-2</v>
      </c>
    </row>
    <row r="247" spans="1:3" x14ac:dyDescent="0.25">
      <c r="A247" s="1">
        <v>43385</v>
      </c>
      <c r="B247">
        <v>140.85000600000001</v>
      </c>
      <c r="C247">
        <f t="shared" si="3"/>
        <v>1.3163587594199807E-2</v>
      </c>
    </row>
    <row r="248" spans="1:3" x14ac:dyDescent="0.25">
      <c r="A248" s="1">
        <v>43388</v>
      </c>
      <c r="B248">
        <v>141.13000500000001</v>
      </c>
      <c r="C248">
        <f t="shared" si="3"/>
        <v>1.987923238001166E-3</v>
      </c>
    </row>
    <row r="249" spans="1:3" x14ac:dyDescent="0.25">
      <c r="A249" s="1">
        <v>43389</v>
      </c>
      <c r="B249">
        <v>145.11999499999999</v>
      </c>
      <c r="C249">
        <f t="shared" si="3"/>
        <v>2.827173427790906E-2</v>
      </c>
    </row>
    <row r="250" spans="1:3" x14ac:dyDescent="0.25">
      <c r="A250" s="1">
        <v>43390</v>
      </c>
      <c r="B250">
        <v>134.050003</v>
      </c>
      <c r="C250">
        <f t="shared" si="3"/>
        <v>-7.628164540661668E-2</v>
      </c>
    </row>
    <row r="251" spans="1:3" x14ac:dyDescent="0.25">
      <c r="A251" s="1">
        <v>43391</v>
      </c>
      <c r="B251">
        <v>130.550003</v>
      </c>
      <c r="C251">
        <f t="shared" si="3"/>
        <v>-2.6109659990085937E-2</v>
      </c>
    </row>
    <row r="252" spans="1:3" x14ac:dyDescent="0.25">
      <c r="A252" s="1">
        <v>43392</v>
      </c>
      <c r="B252">
        <v>129.10000600000001</v>
      </c>
      <c r="C252">
        <f t="shared" si="3"/>
        <v>-1.1106832375944075E-2</v>
      </c>
    </row>
    <row r="253" spans="1:3" x14ac:dyDescent="0.25">
      <c r="A253" s="1">
        <v>43395</v>
      </c>
      <c r="B253">
        <v>130.020004</v>
      </c>
      <c r="C253">
        <f t="shared" si="3"/>
        <v>7.1262428911118133E-3</v>
      </c>
    </row>
    <row r="254" spans="1:3" x14ac:dyDescent="0.25">
      <c r="A254" s="1">
        <v>43396</v>
      </c>
      <c r="B254">
        <v>130.60000600000001</v>
      </c>
      <c r="C254">
        <f t="shared" si="3"/>
        <v>4.4608674216008136E-3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235" workbookViewId="0">
      <selection activeCell="C3" sqref="C3:C254"/>
    </sheetView>
  </sheetViews>
  <sheetFormatPr defaultRowHeight="15" x14ac:dyDescent="0.25"/>
  <cols>
    <col min="1" max="1" width="10.7109375" bestFit="1" customWidth="1"/>
    <col min="3" max="3" width="14" bestFit="1" customWidth="1"/>
    <col min="5" max="5" width="20.85546875" customWidth="1"/>
  </cols>
  <sheetData>
    <row r="1" spans="1:5" x14ac:dyDescent="0.25">
      <c r="A1" t="s">
        <v>0</v>
      </c>
      <c r="B1" t="s">
        <v>1</v>
      </c>
      <c r="C1" t="s">
        <v>2</v>
      </c>
      <c r="D1">
        <f>AVERAGE(C3:C254)</f>
        <v>6.6046542415688198E-4</v>
      </c>
      <c r="E1">
        <f>_xlfn.STDEV.S(C3:C254)</f>
        <v>1.9837894584761404E-2</v>
      </c>
    </row>
    <row r="2" spans="1:5" x14ac:dyDescent="0.25">
      <c r="A2" s="1">
        <v>43031</v>
      </c>
      <c r="B2">
        <v>39.842734999999998</v>
      </c>
    </row>
    <row r="3" spans="1:5" x14ac:dyDescent="0.25">
      <c r="A3" s="1">
        <v>43032</v>
      </c>
      <c r="B3">
        <v>39.959831000000001</v>
      </c>
      <c r="C3">
        <f>(B3-B2)/B2</f>
        <v>2.9389548684347006E-3</v>
      </c>
    </row>
    <row r="4" spans="1:5" x14ac:dyDescent="0.25">
      <c r="A4" s="1">
        <v>43033</v>
      </c>
      <c r="B4">
        <v>39.793937999999997</v>
      </c>
      <c r="C4">
        <f>(B4-B3)/B3</f>
        <v>-4.1514940340964916E-3</v>
      </c>
    </row>
    <row r="5" spans="1:5" x14ac:dyDescent="0.25">
      <c r="A5" s="1">
        <v>43034</v>
      </c>
      <c r="B5">
        <v>40.350158999999998</v>
      </c>
      <c r="C5">
        <f t="shared" ref="C5:C68" si="0">(B5-B4)/B4</f>
        <v>1.3977530949563242E-2</v>
      </c>
    </row>
    <row r="6" spans="1:5" x14ac:dyDescent="0.25">
      <c r="A6" s="1">
        <v>43035</v>
      </c>
      <c r="B6">
        <v>43.326408000000001</v>
      </c>
      <c r="C6">
        <f t="shared" si="0"/>
        <v>7.3760527189000738E-2</v>
      </c>
    </row>
    <row r="7" spans="1:5" x14ac:dyDescent="0.25">
      <c r="A7" s="1">
        <v>43038</v>
      </c>
      <c r="B7">
        <v>43.297131</v>
      </c>
      <c r="C7">
        <f t="shared" si="0"/>
        <v>-6.7573106914379892E-4</v>
      </c>
    </row>
    <row r="8" spans="1:5" x14ac:dyDescent="0.25">
      <c r="A8" s="1">
        <v>43039</v>
      </c>
      <c r="B8">
        <v>44.390053000000002</v>
      </c>
      <c r="C8">
        <f t="shared" si="0"/>
        <v>2.524236536596389E-2</v>
      </c>
    </row>
    <row r="9" spans="1:5" x14ac:dyDescent="0.25">
      <c r="A9" s="1">
        <v>43040</v>
      </c>
      <c r="B9">
        <v>45.580551</v>
      </c>
      <c r="C9">
        <f t="shared" si="0"/>
        <v>2.6819026325559873E-2</v>
      </c>
    </row>
    <row r="10" spans="1:5" x14ac:dyDescent="0.25">
      <c r="A10" s="1">
        <v>43041</v>
      </c>
      <c r="B10">
        <v>45.961120999999999</v>
      </c>
      <c r="C10">
        <f t="shared" si="0"/>
        <v>8.3493944599309193E-3</v>
      </c>
    </row>
    <row r="11" spans="1:5" x14ac:dyDescent="0.25">
      <c r="A11" s="1">
        <v>43042</v>
      </c>
      <c r="B11">
        <v>45.219498000000002</v>
      </c>
      <c r="C11">
        <f t="shared" si="0"/>
        <v>-1.6135877103606699E-2</v>
      </c>
    </row>
    <row r="12" spans="1:5" x14ac:dyDescent="0.25">
      <c r="A12" s="1">
        <v>43045</v>
      </c>
      <c r="B12">
        <v>45.840358999999999</v>
      </c>
      <c r="C12">
        <f t="shared" si="0"/>
        <v>1.3729940124501114E-2</v>
      </c>
    </row>
    <row r="13" spans="1:5" x14ac:dyDescent="0.25">
      <c r="A13" s="1">
        <v>43046</v>
      </c>
      <c r="B13">
        <v>45.918883999999998</v>
      </c>
      <c r="C13">
        <f t="shared" si="0"/>
        <v>1.713010144619484E-3</v>
      </c>
    </row>
    <row r="14" spans="1:5" x14ac:dyDescent="0.25">
      <c r="A14" s="1">
        <v>43047</v>
      </c>
      <c r="B14">
        <v>45.840358999999999</v>
      </c>
      <c r="C14">
        <f t="shared" si="0"/>
        <v>-1.7100807589313161E-3</v>
      </c>
    </row>
    <row r="15" spans="1:5" x14ac:dyDescent="0.25">
      <c r="A15" s="1">
        <v>43048</v>
      </c>
      <c r="B15">
        <v>45.447723000000003</v>
      </c>
      <c r="C15">
        <f t="shared" si="0"/>
        <v>-8.5652906863141268E-3</v>
      </c>
    </row>
    <row r="16" spans="1:5" x14ac:dyDescent="0.25">
      <c r="A16" s="1">
        <v>43049</v>
      </c>
      <c r="B16">
        <v>44.740977999999998</v>
      </c>
      <c r="C16">
        <f t="shared" si="0"/>
        <v>-1.5550724070378729E-2</v>
      </c>
    </row>
    <row r="17" spans="1:3" x14ac:dyDescent="0.25">
      <c r="A17" s="1">
        <v>43052</v>
      </c>
      <c r="B17">
        <v>44.907848000000001</v>
      </c>
      <c r="C17">
        <f t="shared" si="0"/>
        <v>3.7296904864261788E-3</v>
      </c>
    </row>
    <row r="18" spans="1:3" x14ac:dyDescent="0.25">
      <c r="A18" s="1">
        <v>43053</v>
      </c>
      <c r="B18">
        <v>45.015819999999998</v>
      </c>
      <c r="C18">
        <f t="shared" si="0"/>
        <v>2.4043013595306689E-3</v>
      </c>
    </row>
    <row r="19" spans="1:3" x14ac:dyDescent="0.25">
      <c r="A19" s="1">
        <v>43054</v>
      </c>
      <c r="B19">
        <v>44.623179999999998</v>
      </c>
      <c r="C19">
        <f t="shared" si="0"/>
        <v>-8.722266971922318E-3</v>
      </c>
    </row>
    <row r="20" spans="1:3" x14ac:dyDescent="0.25">
      <c r="A20" s="1">
        <v>43055</v>
      </c>
      <c r="B20">
        <v>44.809685000000002</v>
      </c>
      <c r="C20">
        <f t="shared" si="0"/>
        <v>4.1795542137517752E-3</v>
      </c>
    </row>
    <row r="21" spans="1:3" x14ac:dyDescent="0.25">
      <c r="A21" s="1">
        <v>43056</v>
      </c>
      <c r="B21">
        <v>43.808464000000001</v>
      </c>
      <c r="C21">
        <f t="shared" si="0"/>
        <v>-2.2343852673813731E-2</v>
      </c>
    </row>
    <row r="22" spans="1:3" x14ac:dyDescent="0.25">
      <c r="A22" s="1">
        <v>43059</v>
      </c>
      <c r="B22">
        <v>43.798645</v>
      </c>
      <c r="C22">
        <f t="shared" si="0"/>
        <v>-2.2413476993852704E-4</v>
      </c>
    </row>
    <row r="23" spans="1:3" x14ac:dyDescent="0.25">
      <c r="A23" s="1">
        <v>43060</v>
      </c>
      <c r="B23">
        <v>44.112751000000003</v>
      </c>
      <c r="C23">
        <f t="shared" si="0"/>
        <v>7.1715917238992771E-3</v>
      </c>
    </row>
    <row r="24" spans="1:3" x14ac:dyDescent="0.25">
      <c r="A24" s="1">
        <v>43061</v>
      </c>
      <c r="B24">
        <v>43.828097999999997</v>
      </c>
      <c r="C24">
        <f t="shared" si="0"/>
        <v>-6.4528507868395193E-3</v>
      </c>
    </row>
    <row r="25" spans="1:3" x14ac:dyDescent="0.25">
      <c r="A25" s="1">
        <v>43063</v>
      </c>
      <c r="B25">
        <v>43.926250000000003</v>
      </c>
      <c r="C25">
        <f t="shared" si="0"/>
        <v>2.2394766024299304E-3</v>
      </c>
    </row>
    <row r="26" spans="1:3" x14ac:dyDescent="0.25">
      <c r="A26" s="1">
        <v>43066</v>
      </c>
      <c r="B26">
        <v>43.671039999999998</v>
      </c>
      <c r="C26">
        <f t="shared" si="0"/>
        <v>-5.8099655672861957E-3</v>
      </c>
    </row>
    <row r="27" spans="1:3" x14ac:dyDescent="0.25">
      <c r="A27" s="1">
        <v>43067</v>
      </c>
      <c r="B27">
        <v>43.906619999999997</v>
      </c>
      <c r="C27">
        <f t="shared" si="0"/>
        <v>5.3944215663285968E-3</v>
      </c>
    </row>
    <row r="28" spans="1:3" x14ac:dyDescent="0.25">
      <c r="A28" s="1">
        <v>43068</v>
      </c>
      <c r="B28">
        <v>43.140979999999999</v>
      </c>
      <c r="C28">
        <f t="shared" si="0"/>
        <v>-1.7437917106805253E-2</v>
      </c>
    </row>
    <row r="29" spans="1:3" x14ac:dyDescent="0.25">
      <c r="A29" s="1">
        <v>43069</v>
      </c>
      <c r="B29">
        <v>44.014598999999997</v>
      </c>
      <c r="C29">
        <f t="shared" si="0"/>
        <v>2.0250328110302501E-2</v>
      </c>
    </row>
    <row r="30" spans="1:3" x14ac:dyDescent="0.25">
      <c r="A30" s="1">
        <v>43070</v>
      </c>
      <c r="B30">
        <v>43.85754</v>
      </c>
      <c r="C30">
        <f t="shared" si="0"/>
        <v>-3.568338768688924E-3</v>
      </c>
    </row>
    <row r="31" spans="1:3" x14ac:dyDescent="0.25">
      <c r="A31" s="1">
        <v>43073</v>
      </c>
      <c r="B31">
        <v>43.671039999999998</v>
      </c>
      <c r="C31">
        <f t="shared" si="0"/>
        <v>-4.25240448962715E-3</v>
      </c>
    </row>
    <row r="32" spans="1:3" x14ac:dyDescent="0.25">
      <c r="A32" s="1">
        <v>43074</v>
      </c>
      <c r="B32">
        <v>42.640366</v>
      </c>
      <c r="C32">
        <f t="shared" si="0"/>
        <v>-2.360085768509286E-2</v>
      </c>
    </row>
    <row r="33" spans="1:3" x14ac:dyDescent="0.25">
      <c r="A33" s="1">
        <v>43075</v>
      </c>
      <c r="B33">
        <v>42.650185</v>
      </c>
      <c r="C33">
        <f t="shared" si="0"/>
        <v>2.3027475889865121E-4</v>
      </c>
    </row>
    <row r="34" spans="1:3" x14ac:dyDescent="0.25">
      <c r="A34" s="1">
        <v>43076</v>
      </c>
      <c r="B34">
        <v>42.286994999999997</v>
      </c>
      <c r="C34">
        <f t="shared" si="0"/>
        <v>-8.5155550907927598E-3</v>
      </c>
    </row>
    <row r="35" spans="1:3" x14ac:dyDescent="0.25">
      <c r="A35" s="1">
        <v>43077</v>
      </c>
      <c r="B35">
        <v>42.552021000000003</v>
      </c>
      <c r="C35">
        <f t="shared" si="0"/>
        <v>6.2673169375124906E-3</v>
      </c>
    </row>
    <row r="36" spans="1:3" x14ac:dyDescent="0.25">
      <c r="A36" s="1">
        <v>43080</v>
      </c>
      <c r="B36">
        <v>42.856318999999999</v>
      </c>
      <c r="C36">
        <f t="shared" si="0"/>
        <v>7.1511997044745703E-3</v>
      </c>
    </row>
    <row r="37" spans="1:3" x14ac:dyDescent="0.25">
      <c r="A37" s="1">
        <v>43081</v>
      </c>
      <c r="B37">
        <v>42.532393999999996</v>
      </c>
      <c r="C37">
        <f t="shared" si="0"/>
        <v>-7.5583952975523325E-3</v>
      </c>
    </row>
    <row r="38" spans="1:3" x14ac:dyDescent="0.25">
      <c r="A38" s="1">
        <v>43082</v>
      </c>
      <c r="B38">
        <v>42.542209999999997</v>
      </c>
      <c r="C38">
        <f t="shared" si="0"/>
        <v>2.3078879594693667E-4</v>
      </c>
    </row>
    <row r="39" spans="1:3" x14ac:dyDescent="0.25">
      <c r="A39" s="1">
        <v>43083</v>
      </c>
      <c r="B39">
        <v>42.463676</v>
      </c>
      <c r="C39">
        <f t="shared" si="0"/>
        <v>-1.846025394543388E-3</v>
      </c>
    </row>
    <row r="40" spans="1:3" x14ac:dyDescent="0.25">
      <c r="A40" s="1">
        <v>43084</v>
      </c>
      <c r="B40">
        <v>43.739753999999998</v>
      </c>
      <c r="C40">
        <f t="shared" si="0"/>
        <v>3.0051048806985017E-2</v>
      </c>
    </row>
    <row r="41" spans="1:3" x14ac:dyDescent="0.25">
      <c r="A41" s="1">
        <v>43087</v>
      </c>
      <c r="B41">
        <v>45.408454999999996</v>
      </c>
      <c r="C41">
        <f t="shared" si="0"/>
        <v>3.8150671812191693E-2</v>
      </c>
    </row>
    <row r="42" spans="1:3" x14ac:dyDescent="0.25">
      <c r="A42" s="1">
        <v>43088</v>
      </c>
      <c r="B42">
        <v>46.174098999999998</v>
      </c>
      <c r="C42">
        <f t="shared" si="0"/>
        <v>1.6861265154253801E-2</v>
      </c>
    </row>
    <row r="43" spans="1:3" x14ac:dyDescent="0.25">
      <c r="A43" s="1">
        <v>43089</v>
      </c>
      <c r="B43">
        <v>46.684528</v>
      </c>
      <c r="C43">
        <f t="shared" si="0"/>
        <v>1.1054444180924938E-2</v>
      </c>
    </row>
    <row r="44" spans="1:3" x14ac:dyDescent="0.25">
      <c r="A44" s="1">
        <v>43090</v>
      </c>
      <c r="B44">
        <v>45.899253999999999</v>
      </c>
      <c r="C44">
        <f t="shared" si="0"/>
        <v>-1.6820861935243323E-2</v>
      </c>
    </row>
    <row r="45" spans="1:3" x14ac:dyDescent="0.25">
      <c r="A45" s="1">
        <v>43091</v>
      </c>
      <c r="B45">
        <v>45.840358999999999</v>
      </c>
      <c r="C45">
        <f t="shared" si="0"/>
        <v>-1.283136322869206E-3</v>
      </c>
    </row>
    <row r="46" spans="1:3" x14ac:dyDescent="0.25">
      <c r="A46" s="1">
        <v>43095</v>
      </c>
      <c r="B46">
        <v>45.231769999999997</v>
      </c>
      <c r="C46">
        <f t="shared" si="0"/>
        <v>-1.3276270371268297E-2</v>
      </c>
    </row>
    <row r="47" spans="1:3" x14ac:dyDescent="0.25">
      <c r="A47" s="1">
        <v>43096</v>
      </c>
      <c r="B47">
        <v>45.261218999999997</v>
      </c>
      <c r="C47">
        <f t="shared" si="0"/>
        <v>6.5106892787966544E-4</v>
      </c>
    </row>
    <row r="48" spans="1:3" x14ac:dyDescent="0.25">
      <c r="A48" s="1">
        <v>43097</v>
      </c>
      <c r="B48">
        <v>45.369194</v>
      </c>
      <c r="C48">
        <f t="shared" si="0"/>
        <v>2.3855963755638854E-3</v>
      </c>
    </row>
    <row r="49" spans="1:3" x14ac:dyDescent="0.25">
      <c r="A49" s="1">
        <v>43098</v>
      </c>
      <c r="B49">
        <v>45.310299000000001</v>
      </c>
      <c r="C49">
        <f t="shared" si="0"/>
        <v>-1.2981275356136962E-3</v>
      </c>
    </row>
    <row r="50" spans="1:3" x14ac:dyDescent="0.25">
      <c r="A50" s="1">
        <v>43102</v>
      </c>
      <c r="B50">
        <v>45.987594999999999</v>
      </c>
      <c r="C50">
        <f t="shared" si="0"/>
        <v>1.4947948147506119E-2</v>
      </c>
    </row>
    <row r="51" spans="1:3" x14ac:dyDescent="0.25">
      <c r="A51" s="1">
        <v>43103</v>
      </c>
      <c r="B51">
        <v>44.426861000000002</v>
      </c>
      <c r="C51">
        <f t="shared" si="0"/>
        <v>-3.3938152234314421E-2</v>
      </c>
    </row>
    <row r="52" spans="1:3" x14ac:dyDescent="0.25">
      <c r="A52" s="1">
        <v>43104</v>
      </c>
      <c r="B52">
        <v>43.612141000000001</v>
      </c>
      <c r="C52">
        <f t="shared" si="0"/>
        <v>-1.8338455197183551E-2</v>
      </c>
    </row>
    <row r="53" spans="1:3" x14ac:dyDescent="0.25">
      <c r="A53" s="1">
        <v>43105</v>
      </c>
      <c r="B53">
        <v>43.916438999999997</v>
      </c>
      <c r="C53">
        <f t="shared" si="0"/>
        <v>6.9773689853932126E-3</v>
      </c>
    </row>
    <row r="54" spans="1:3" x14ac:dyDescent="0.25">
      <c r="A54" s="1">
        <v>43108</v>
      </c>
      <c r="B54">
        <v>43.916438999999997</v>
      </c>
      <c r="C54">
        <f t="shared" si="0"/>
        <v>0</v>
      </c>
    </row>
    <row r="55" spans="1:3" x14ac:dyDescent="0.25">
      <c r="A55" s="1">
        <v>43109</v>
      </c>
      <c r="B55">
        <v>42.817055000000003</v>
      </c>
      <c r="C55">
        <f t="shared" si="0"/>
        <v>-2.5033541540105144E-2</v>
      </c>
    </row>
    <row r="56" spans="1:3" x14ac:dyDescent="0.25">
      <c r="A56" s="1">
        <v>43110</v>
      </c>
      <c r="B56">
        <v>41.717669999999998</v>
      </c>
      <c r="C56">
        <f t="shared" si="0"/>
        <v>-2.5676333881440586E-2</v>
      </c>
    </row>
    <row r="57" spans="1:3" x14ac:dyDescent="0.25">
      <c r="A57" s="1">
        <v>43111</v>
      </c>
      <c r="B57">
        <v>42.61092</v>
      </c>
      <c r="C57">
        <f t="shared" si="0"/>
        <v>2.1411790255783745E-2</v>
      </c>
    </row>
    <row r="58" spans="1:3" x14ac:dyDescent="0.25">
      <c r="A58" s="1">
        <v>43112</v>
      </c>
      <c r="B58">
        <v>42.444049999999997</v>
      </c>
      <c r="C58">
        <f t="shared" si="0"/>
        <v>-3.916132296603851E-3</v>
      </c>
    </row>
    <row r="59" spans="1:3" x14ac:dyDescent="0.25">
      <c r="A59" s="1">
        <v>43116</v>
      </c>
      <c r="B59">
        <v>42.345889999999997</v>
      </c>
      <c r="C59">
        <f t="shared" si="0"/>
        <v>-2.3126916493595696E-3</v>
      </c>
    </row>
    <row r="60" spans="1:3" x14ac:dyDescent="0.25">
      <c r="A60" s="1">
        <v>43117</v>
      </c>
      <c r="B60">
        <v>43.572879999999998</v>
      </c>
      <c r="C60">
        <f t="shared" si="0"/>
        <v>2.8975421227420198E-2</v>
      </c>
    </row>
    <row r="61" spans="1:3" x14ac:dyDescent="0.25">
      <c r="A61" s="1">
        <v>43118</v>
      </c>
      <c r="B61">
        <v>43.661220999999998</v>
      </c>
      <c r="C61">
        <f t="shared" si="0"/>
        <v>2.027430823943696E-3</v>
      </c>
    </row>
    <row r="62" spans="1:3" x14ac:dyDescent="0.25">
      <c r="A62" s="1">
        <v>43119</v>
      </c>
      <c r="B62">
        <v>43.994965000000001</v>
      </c>
      <c r="C62">
        <f t="shared" si="0"/>
        <v>7.6439456422898238E-3</v>
      </c>
    </row>
    <row r="63" spans="1:3" x14ac:dyDescent="0.25">
      <c r="A63" s="1">
        <v>43122</v>
      </c>
      <c r="B63">
        <v>44.907848000000001</v>
      </c>
      <c r="C63">
        <f t="shared" si="0"/>
        <v>2.0749715336743666E-2</v>
      </c>
    </row>
    <row r="64" spans="1:3" x14ac:dyDescent="0.25">
      <c r="A64" s="1">
        <v>43123</v>
      </c>
      <c r="B64">
        <v>45.212139000000001</v>
      </c>
      <c r="C64">
        <f t="shared" si="0"/>
        <v>6.7758980568385103E-3</v>
      </c>
    </row>
    <row r="65" spans="1:3" x14ac:dyDescent="0.25">
      <c r="A65" s="1">
        <v>43124</v>
      </c>
      <c r="B65">
        <v>44.672260000000001</v>
      </c>
      <c r="C65">
        <f t="shared" si="0"/>
        <v>-1.1941018760470481E-2</v>
      </c>
    </row>
    <row r="66" spans="1:3" x14ac:dyDescent="0.25">
      <c r="A66" s="1">
        <v>43125</v>
      </c>
      <c r="B66">
        <v>44.466129000000002</v>
      </c>
      <c r="C66">
        <f t="shared" si="0"/>
        <v>-4.6142953143628544E-3</v>
      </c>
    </row>
    <row r="67" spans="1:3" x14ac:dyDescent="0.25">
      <c r="A67" s="1">
        <v>43126</v>
      </c>
      <c r="B67">
        <v>49.158141999999998</v>
      </c>
      <c r="C67">
        <f t="shared" si="0"/>
        <v>0.10551880960899465</v>
      </c>
    </row>
    <row r="68" spans="1:3" x14ac:dyDescent="0.25">
      <c r="A68" s="1">
        <v>43129</v>
      </c>
      <c r="B68">
        <v>49.059981999999998</v>
      </c>
      <c r="C68">
        <f t="shared" si="0"/>
        <v>-1.9968207911519524E-3</v>
      </c>
    </row>
    <row r="69" spans="1:3" x14ac:dyDescent="0.25">
      <c r="A69" s="1">
        <v>43130</v>
      </c>
      <c r="B69">
        <v>47.891888000000002</v>
      </c>
      <c r="C69">
        <f t="shared" ref="C69:C132" si="1">(B69-B68)/B68</f>
        <v>-2.3809507308828536E-2</v>
      </c>
    </row>
    <row r="70" spans="1:3" x14ac:dyDescent="0.25">
      <c r="A70" s="1">
        <v>43131</v>
      </c>
      <c r="B70">
        <v>47.253849000000002</v>
      </c>
      <c r="C70">
        <f t="shared" si="1"/>
        <v>-1.3322485845619599E-2</v>
      </c>
    </row>
    <row r="71" spans="1:3" x14ac:dyDescent="0.25">
      <c r="A71" s="1">
        <v>43132</v>
      </c>
      <c r="B71">
        <v>46.772872999999997</v>
      </c>
      <c r="C71">
        <f t="shared" si="1"/>
        <v>-1.017855709489412E-2</v>
      </c>
    </row>
    <row r="72" spans="1:3" x14ac:dyDescent="0.25">
      <c r="A72" s="1">
        <v>43133</v>
      </c>
      <c r="B72">
        <v>45.300483999999997</v>
      </c>
      <c r="C72">
        <f t="shared" si="1"/>
        <v>-3.1479550122995435E-2</v>
      </c>
    </row>
    <row r="73" spans="1:3" x14ac:dyDescent="0.25">
      <c r="A73" s="1">
        <v>43136</v>
      </c>
      <c r="B73">
        <v>43.700485</v>
      </c>
      <c r="C73">
        <f t="shared" si="1"/>
        <v>-3.5319688858070408E-2</v>
      </c>
    </row>
    <row r="74" spans="1:3" x14ac:dyDescent="0.25">
      <c r="A74" s="1">
        <v>43137</v>
      </c>
      <c r="B74">
        <v>44.382378000000003</v>
      </c>
      <c r="C74">
        <f t="shared" si="1"/>
        <v>1.5603785633042797E-2</v>
      </c>
    </row>
    <row r="75" spans="1:3" x14ac:dyDescent="0.25">
      <c r="A75" s="1">
        <v>43138</v>
      </c>
      <c r="B75">
        <v>44.668971999999997</v>
      </c>
      <c r="C75">
        <f t="shared" si="1"/>
        <v>6.457382702657207E-3</v>
      </c>
    </row>
    <row r="76" spans="1:3" x14ac:dyDescent="0.25">
      <c r="A76" s="1">
        <v>43139</v>
      </c>
      <c r="B76">
        <v>42.247757</v>
      </c>
      <c r="C76">
        <f t="shared" si="1"/>
        <v>-5.420350842190854E-2</v>
      </c>
    </row>
    <row r="77" spans="1:3" x14ac:dyDescent="0.25">
      <c r="A77" s="1">
        <v>43140</v>
      </c>
      <c r="B77">
        <v>43.433661999999998</v>
      </c>
      <c r="C77">
        <f t="shared" si="1"/>
        <v>2.8070247611015141E-2</v>
      </c>
    </row>
    <row r="78" spans="1:3" x14ac:dyDescent="0.25">
      <c r="A78" s="1">
        <v>43143</v>
      </c>
      <c r="B78">
        <v>44.303322000000001</v>
      </c>
      <c r="C78">
        <f t="shared" si="1"/>
        <v>2.002271878433836E-2</v>
      </c>
    </row>
    <row r="79" spans="1:3" x14ac:dyDescent="0.25">
      <c r="A79" s="1">
        <v>43144</v>
      </c>
      <c r="B79">
        <v>43.937663999999998</v>
      </c>
      <c r="C79">
        <f t="shared" si="1"/>
        <v>-8.2535120052623454E-3</v>
      </c>
    </row>
    <row r="80" spans="1:3" x14ac:dyDescent="0.25">
      <c r="A80" s="1">
        <v>43145</v>
      </c>
      <c r="B80">
        <v>44.846859000000002</v>
      </c>
      <c r="C80">
        <f t="shared" si="1"/>
        <v>2.0692838836402501E-2</v>
      </c>
    </row>
    <row r="81" spans="1:3" x14ac:dyDescent="0.25">
      <c r="A81" s="1">
        <v>43146</v>
      </c>
      <c r="B81">
        <v>45.380512000000003</v>
      </c>
      <c r="C81">
        <f t="shared" si="1"/>
        <v>1.1899450973812927E-2</v>
      </c>
    </row>
    <row r="82" spans="1:3" x14ac:dyDescent="0.25">
      <c r="A82" s="1">
        <v>43147</v>
      </c>
      <c r="B82">
        <v>45.024746</v>
      </c>
      <c r="C82">
        <f t="shared" si="1"/>
        <v>-7.8396206724155662E-3</v>
      </c>
    </row>
    <row r="83" spans="1:3" x14ac:dyDescent="0.25">
      <c r="A83" s="1">
        <v>43151</v>
      </c>
      <c r="B83">
        <v>45.775813999999997</v>
      </c>
      <c r="C83">
        <f t="shared" si="1"/>
        <v>1.6681226808031222E-2</v>
      </c>
    </row>
    <row r="84" spans="1:3" x14ac:dyDescent="0.25">
      <c r="A84" s="1">
        <v>43152</v>
      </c>
      <c r="B84">
        <v>45.400275999999998</v>
      </c>
      <c r="C84">
        <f t="shared" si="1"/>
        <v>-8.2038519293179332E-3</v>
      </c>
    </row>
    <row r="85" spans="1:3" x14ac:dyDescent="0.25">
      <c r="A85" s="1">
        <v>43153</v>
      </c>
      <c r="B85">
        <v>45.261924999999998</v>
      </c>
      <c r="C85">
        <f t="shared" si="1"/>
        <v>-3.0473603288226733E-3</v>
      </c>
    </row>
    <row r="86" spans="1:3" x14ac:dyDescent="0.25">
      <c r="A86" s="1">
        <v>43154</v>
      </c>
      <c r="B86">
        <v>47.169246999999999</v>
      </c>
      <c r="C86">
        <f t="shared" si="1"/>
        <v>4.2139657117986049E-2</v>
      </c>
    </row>
    <row r="87" spans="1:3" x14ac:dyDescent="0.25">
      <c r="A87" s="1">
        <v>43157</v>
      </c>
      <c r="B87">
        <v>48.533039000000002</v>
      </c>
      <c r="C87">
        <f t="shared" si="1"/>
        <v>2.8912736300412082E-2</v>
      </c>
    </row>
    <row r="88" spans="1:3" x14ac:dyDescent="0.25">
      <c r="A88" s="1">
        <v>43158</v>
      </c>
      <c r="B88">
        <v>49.323639</v>
      </c>
      <c r="C88">
        <f t="shared" si="1"/>
        <v>1.6289933956124152E-2</v>
      </c>
    </row>
    <row r="89" spans="1:3" x14ac:dyDescent="0.25">
      <c r="A89" s="1">
        <v>43159</v>
      </c>
      <c r="B89">
        <v>48.710926000000001</v>
      </c>
      <c r="C89">
        <f t="shared" si="1"/>
        <v>-1.2422299173830207E-2</v>
      </c>
    </row>
    <row r="90" spans="1:3" x14ac:dyDescent="0.25">
      <c r="A90" s="1">
        <v>43160</v>
      </c>
      <c r="B90">
        <v>47.277957999999998</v>
      </c>
      <c r="C90">
        <f t="shared" si="1"/>
        <v>-2.941779427473833E-2</v>
      </c>
    </row>
    <row r="91" spans="1:3" x14ac:dyDescent="0.25">
      <c r="A91" s="1">
        <v>43161</v>
      </c>
      <c r="B91">
        <v>48.404564000000001</v>
      </c>
      <c r="C91">
        <f t="shared" si="1"/>
        <v>2.3829413275421128E-2</v>
      </c>
    </row>
    <row r="92" spans="1:3" x14ac:dyDescent="0.25">
      <c r="A92" s="1">
        <v>43164</v>
      </c>
      <c r="B92">
        <v>49.165520000000001</v>
      </c>
      <c r="C92">
        <f t="shared" si="1"/>
        <v>1.5720748977307186E-2</v>
      </c>
    </row>
    <row r="93" spans="1:3" x14ac:dyDescent="0.25">
      <c r="A93" s="1">
        <v>43165</v>
      </c>
      <c r="B93">
        <v>50.114238999999998</v>
      </c>
      <c r="C93">
        <f t="shared" si="1"/>
        <v>1.9296429693004304E-2</v>
      </c>
    </row>
    <row r="94" spans="1:3" x14ac:dyDescent="0.25">
      <c r="A94" s="1">
        <v>43166</v>
      </c>
      <c r="B94">
        <v>50.717072000000002</v>
      </c>
      <c r="C94">
        <f t="shared" si="1"/>
        <v>1.202917597930608E-2</v>
      </c>
    </row>
    <row r="95" spans="1:3" x14ac:dyDescent="0.25">
      <c r="A95" s="1">
        <v>43167</v>
      </c>
      <c r="B95">
        <v>50.143889999999999</v>
      </c>
      <c r="C95">
        <f t="shared" si="1"/>
        <v>-1.1301559364468097E-2</v>
      </c>
    </row>
    <row r="96" spans="1:3" x14ac:dyDescent="0.25">
      <c r="A96" s="1">
        <v>43168</v>
      </c>
      <c r="B96">
        <v>51.576850999999998</v>
      </c>
      <c r="C96">
        <f t="shared" si="1"/>
        <v>2.8576981163607348E-2</v>
      </c>
    </row>
    <row r="97" spans="1:3" x14ac:dyDescent="0.25">
      <c r="A97" s="1">
        <v>43171</v>
      </c>
      <c r="B97">
        <v>50.914721999999998</v>
      </c>
      <c r="C97">
        <f t="shared" si="1"/>
        <v>-1.2837716672543662E-2</v>
      </c>
    </row>
    <row r="98" spans="1:3" x14ac:dyDescent="0.25">
      <c r="A98" s="1">
        <v>43172</v>
      </c>
      <c r="B98">
        <v>51.171669000000001</v>
      </c>
      <c r="C98">
        <f t="shared" si="1"/>
        <v>5.0466150045954065E-3</v>
      </c>
    </row>
    <row r="99" spans="1:3" x14ac:dyDescent="0.25">
      <c r="A99" s="1">
        <v>43173</v>
      </c>
      <c r="B99">
        <v>51.250731999999999</v>
      </c>
      <c r="C99">
        <f t="shared" si="1"/>
        <v>1.5450541587767614E-3</v>
      </c>
    </row>
    <row r="100" spans="1:3" x14ac:dyDescent="0.25">
      <c r="A100" s="1">
        <v>43174</v>
      </c>
      <c r="B100">
        <v>50.282246000000001</v>
      </c>
      <c r="C100">
        <f t="shared" si="1"/>
        <v>-1.8897017900154064E-2</v>
      </c>
    </row>
    <row r="101" spans="1:3" x14ac:dyDescent="0.25">
      <c r="A101" s="1">
        <v>43175</v>
      </c>
      <c r="B101">
        <v>50.568835999999997</v>
      </c>
      <c r="C101">
        <f t="shared" si="1"/>
        <v>5.6996260668228061E-3</v>
      </c>
    </row>
    <row r="102" spans="1:3" x14ac:dyDescent="0.25">
      <c r="A102" s="1">
        <v>43178</v>
      </c>
      <c r="B102">
        <v>50.23283</v>
      </c>
      <c r="C102">
        <f t="shared" si="1"/>
        <v>-6.6445270759247377E-3</v>
      </c>
    </row>
    <row r="103" spans="1:3" x14ac:dyDescent="0.25">
      <c r="A103" s="1">
        <v>43179</v>
      </c>
      <c r="B103">
        <v>50.944369999999999</v>
      </c>
      <c r="C103">
        <f t="shared" si="1"/>
        <v>1.4164840006027917E-2</v>
      </c>
    </row>
    <row r="104" spans="1:3" x14ac:dyDescent="0.25">
      <c r="A104" s="1">
        <v>43180</v>
      </c>
      <c r="B104">
        <v>50.954253999999999</v>
      </c>
      <c r="C104">
        <f t="shared" si="1"/>
        <v>1.9401555068792803E-4</v>
      </c>
    </row>
    <row r="105" spans="1:3" x14ac:dyDescent="0.25">
      <c r="A105" s="1">
        <v>43181</v>
      </c>
      <c r="B105">
        <v>50.23283</v>
      </c>
      <c r="C105">
        <f t="shared" si="1"/>
        <v>-1.4158268316517772E-2</v>
      </c>
    </row>
    <row r="106" spans="1:3" x14ac:dyDescent="0.25">
      <c r="A106" s="1">
        <v>43182</v>
      </c>
      <c r="B106">
        <v>48.780098000000002</v>
      </c>
      <c r="C106">
        <f t="shared" si="1"/>
        <v>-2.891997126182215E-2</v>
      </c>
    </row>
    <row r="107" spans="1:3" x14ac:dyDescent="0.25">
      <c r="A107" s="1">
        <v>43185</v>
      </c>
      <c r="B107">
        <v>51.863444999999999</v>
      </c>
      <c r="C107">
        <f t="shared" si="1"/>
        <v>6.320911860406668E-2</v>
      </c>
    </row>
    <row r="108" spans="1:3" x14ac:dyDescent="0.25">
      <c r="A108" s="1">
        <v>43186</v>
      </c>
      <c r="B108">
        <v>50.5886</v>
      </c>
      <c r="C108">
        <f t="shared" si="1"/>
        <v>-2.4580800600500007E-2</v>
      </c>
    </row>
    <row r="109" spans="1:3" x14ac:dyDescent="0.25">
      <c r="A109" s="1">
        <v>43187</v>
      </c>
      <c r="B109">
        <v>49.017277</v>
      </c>
      <c r="C109">
        <f t="shared" si="1"/>
        <v>-3.1060812119726569E-2</v>
      </c>
    </row>
    <row r="110" spans="1:3" x14ac:dyDescent="0.25">
      <c r="A110" s="1">
        <v>43188</v>
      </c>
      <c r="B110">
        <v>51.468147000000002</v>
      </c>
      <c r="C110">
        <f t="shared" si="1"/>
        <v>5.0000125465965842E-2</v>
      </c>
    </row>
    <row r="111" spans="1:3" x14ac:dyDescent="0.25">
      <c r="A111" s="1">
        <v>43192</v>
      </c>
      <c r="B111">
        <v>48.345267999999997</v>
      </c>
      <c r="C111">
        <f t="shared" si="1"/>
        <v>-6.0675955557521907E-2</v>
      </c>
    </row>
    <row r="112" spans="1:3" x14ac:dyDescent="0.25">
      <c r="A112" s="1">
        <v>43193</v>
      </c>
      <c r="B112">
        <v>49.165520000000001</v>
      </c>
      <c r="C112">
        <f t="shared" si="1"/>
        <v>1.6966541585828082E-2</v>
      </c>
    </row>
    <row r="113" spans="1:3" x14ac:dyDescent="0.25">
      <c r="A113" s="1">
        <v>43194</v>
      </c>
      <c r="B113">
        <v>49.402701999999998</v>
      </c>
      <c r="C113">
        <f t="shared" si="1"/>
        <v>4.8241531870302015E-3</v>
      </c>
    </row>
    <row r="114" spans="1:3" x14ac:dyDescent="0.25">
      <c r="A114" s="1">
        <v>43195</v>
      </c>
      <c r="B114">
        <v>49.788116000000002</v>
      </c>
      <c r="C114">
        <f t="shared" si="1"/>
        <v>7.8014761216907607E-3</v>
      </c>
    </row>
    <row r="115" spans="1:3" x14ac:dyDescent="0.25">
      <c r="A115" s="1">
        <v>43196</v>
      </c>
      <c r="B115">
        <v>48.216797</v>
      </c>
      <c r="C115">
        <f t="shared" si="1"/>
        <v>-3.1560121696510922E-2</v>
      </c>
    </row>
    <row r="116" spans="1:3" x14ac:dyDescent="0.25">
      <c r="A116" s="1">
        <v>43199</v>
      </c>
      <c r="B116">
        <v>48.967869</v>
      </c>
      <c r="C116">
        <f t="shared" si="1"/>
        <v>1.5576978288292369E-2</v>
      </c>
    </row>
    <row r="117" spans="1:3" x14ac:dyDescent="0.25">
      <c r="A117" s="1">
        <v>43200</v>
      </c>
      <c r="B117">
        <v>50.667659999999998</v>
      </c>
      <c r="C117">
        <f t="shared" si="1"/>
        <v>3.4712374353068079E-2</v>
      </c>
    </row>
    <row r="118" spans="1:3" x14ac:dyDescent="0.25">
      <c r="A118" s="1">
        <v>43201</v>
      </c>
      <c r="B118">
        <v>50.499656999999999</v>
      </c>
      <c r="C118">
        <f t="shared" si="1"/>
        <v>-3.3157836773989326E-3</v>
      </c>
    </row>
    <row r="119" spans="1:3" x14ac:dyDescent="0.25">
      <c r="A119" s="1">
        <v>43202</v>
      </c>
      <c r="B119">
        <v>52.100628</v>
      </c>
      <c r="C119">
        <f t="shared" si="1"/>
        <v>3.1702611366251486E-2</v>
      </c>
    </row>
    <row r="120" spans="1:3" x14ac:dyDescent="0.25">
      <c r="A120" s="1">
        <v>43203</v>
      </c>
      <c r="B120">
        <v>51.250731999999999</v>
      </c>
      <c r="C120">
        <f t="shared" si="1"/>
        <v>-1.6312586481683121E-2</v>
      </c>
    </row>
    <row r="121" spans="1:3" x14ac:dyDescent="0.25">
      <c r="A121" s="1">
        <v>43206</v>
      </c>
      <c r="B121">
        <v>51.784385999999998</v>
      </c>
      <c r="C121">
        <f t="shared" si="1"/>
        <v>1.0412612253030815E-2</v>
      </c>
    </row>
    <row r="122" spans="1:3" x14ac:dyDescent="0.25">
      <c r="A122" s="1">
        <v>43207</v>
      </c>
      <c r="B122">
        <v>52.910995</v>
      </c>
      <c r="C122">
        <f t="shared" si="1"/>
        <v>2.175576630376581E-2</v>
      </c>
    </row>
    <row r="123" spans="1:3" x14ac:dyDescent="0.25">
      <c r="A123" s="1">
        <v>43208</v>
      </c>
      <c r="B123">
        <v>52.980167000000002</v>
      </c>
      <c r="C123">
        <f t="shared" si="1"/>
        <v>1.3073275223798341E-3</v>
      </c>
    </row>
    <row r="124" spans="1:3" x14ac:dyDescent="0.25">
      <c r="A124" s="1">
        <v>43209</v>
      </c>
      <c r="B124">
        <v>51.606498999999999</v>
      </c>
      <c r="C124">
        <f t="shared" si="1"/>
        <v>-2.5927966591724826E-2</v>
      </c>
    </row>
    <row r="125" spans="1:3" x14ac:dyDescent="0.25">
      <c r="A125" s="1">
        <v>43210</v>
      </c>
      <c r="B125">
        <v>50.924602999999998</v>
      </c>
      <c r="C125">
        <f t="shared" si="1"/>
        <v>-1.3213374540288071E-2</v>
      </c>
    </row>
    <row r="126" spans="1:3" x14ac:dyDescent="0.25">
      <c r="A126" s="1">
        <v>43213</v>
      </c>
      <c r="B126">
        <v>50.499656999999999</v>
      </c>
      <c r="C126">
        <f t="shared" si="1"/>
        <v>-8.344610953569899E-3</v>
      </c>
    </row>
    <row r="127" spans="1:3" x14ac:dyDescent="0.25">
      <c r="A127" s="1">
        <v>43214</v>
      </c>
      <c r="B127">
        <v>50.845547000000003</v>
      </c>
      <c r="C127">
        <f t="shared" si="1"/>
        <v>6.8493534520443228E-3</v>
      </c>
    </row>
    <row r="128" spans="1:3" x14ac:dyDescent="0.25">
      <c r="A128" s="1">
        <v>43215</v>
      </c>
      <c r="B128">
        <v>50.776370999999997</v>
      </c>
      <c r="C128">
        <f t="shared" si="1"/>
        <v>-1.3605124554959729E-3</v>
      </c>
    </row>
    <row r="129" spans="1:3" x14ac:dyDescent="0.25">
      <c r="A129" s="1">
        <v>43216</v>
      </c>
      <c r="B129">
        <v>52.426749999999998</v>
      </c>
      <c r="C129">
        <f t="shared" si="1"/>
        <v>3.2502893914966885E-2</v>
      </c>
    </row>
    <row r="130" spans="1:3" x14ac:dyDescent="0.25">
      <c r="A130" s="1">
        <v>43217</v>
      </c>
      <c r="B130">
        <v>52.110508000000003</v>
      </c>
      <c r="C130">
        <f t="shared" si="1"/>
        <v>-6.0320733213482716E-3</v>
      </c>
    </row>
    <row r="131" spans="1:3" x14ac:dyDescent="0.25">
      <c r="A131" s="1">
        <v>43220</v>
      </c>
      <c r="B131">
        <v>51.013550000000002</v>
      </c>
      <c r="C131">
        <f t="shared" si="1"/>
        <v>-2.1050610368258178E-2</v>
      </c>
    </row>
    <row r="132" spans="1:3" x14ac:dyDescent="0.25">
      <c r="A132" s="1">
        <v>43221</v>
      </c>
      <c r="B132">
        <v>52.703465000000001</v>
      </c>
      <c r="C132">
        <f t="shared" si="1"/>
        <v>3.3126786902695445E-2</v>
      </c>
    </row>
    <row r="133" spans="1:3" x14ac:dyDescent="0.25">
      <c r="A133" s="1">
        <v>43222</v>
      </c>
      <c r="B133">
        <v>51.695445999999997</v>
      </c>
      <c r="C133">
        <f t="shared" ref="C133:C196" si="2">(B133-B132)/B132</f>
        <v>-1.9126237715110465E-2</v>
      </c>
    </row>
    <row r="134" spans="1:3" x14ac:dyDescent="0.25">
      <c r="A134" s="1">
        <v>43223</v>
      </c>
      <c r="B134">
        <v>51.665793999999998</v>
      </c>
      <c r="C134">
        <f t="shared" si="2"/>
        <v>-5.7359017658922373E-4</v>
      </c>
    </row>
    <row r="135" spans="1:3" x14ac:dyDescent="0.25">
      <c r="A135" s="1">
        <v>43224</v>
      </c>
      <c r="B135">
        <v>52.460957000000001</v>
      </c>
      <c r="C135">
        <f t="shared" si="2"/>
        <v>1.5390511563608262E-2</v>
      </c>
    </row>
    <row r="136" spans="1:3" x14ac:dyDescent="0.25">
      <c r="A136" s="1">
        <v>43227</v>
      </c>
      <c r="B136">
        <v>53.007637000000003</v>
      </c>
      <c r="C136">
        <f t="shared" si="2"/>
        <v>1.0420702008924504E-2</v>
      </c>
    </row>
    <row r="137" spans="1:3" x14ac:dyDescent="0.25">
      <c r="A137" s="1">
        <v>43228</v>
      </c>
      <c r="B137">
        <v>53.305819999999997</v>
      </c>
      <c r="C137">
        <f t="shared" si="2"/>
        <v>5.6252837680727877E-3</v>
      </c>
    </row>
    <row r="138" spans="1:3" x14ac:dyDescent="0.25">
      <c r="A138" s="1">
        <v>43229</v>
      </c>
      <c r="B138">
        <v>54.011527999999998</v>
      </c>
      <c r="C138">
        <f t="shared" si="2"/>
        <v>1.3238854594113765E-2</v>
      </c>
    </row>
    <row r="139" spans="1:3" x14ac:dyDescent="0.25">
      <c r="A139" s="1">
        <v>43230</v>
      </c>
      <c r="B139">
        <v>54.647658999999997</v>
      </c>
      <c r="C139">
        <f t="shared" si="2"/>
        <v>1.1777689385125318E-2</v>
      </c>
    </row>
    <row r="140" spans="1:3" x14ac:dyDescent="0.25">
      <c r="A140" s="1">
        <v>43231</v>
      </c>
      <c r="B140">
        <v>54.339531000000001</v>
      </c>
      <c r="C140">
        <f t="shared" si="2"/>
        <v>-5.6384483002281287E-3</v>
      </c>
    </row>
    <row r="141" spans="1:3" x14ac:dyDescent="0.25">
      <c r="A141" s="1">
        <v>43234</v>
      </c>
      <c r="B141">
        <v>54.568145999999999</v>
      </c>
      <c r="C141">
        <f t="shared" si="2"/>
        <v>4.2071581368635256E-3</v>
      </c>
    </row>
    <row r="142" spans="1:3" x14ac:dyDescent="0.25">
      <c r="A142" s="1">
        <v>43235</v>
      </c>
      <c r="B142">
        <v>53.594067000000003</v>
      </c>
      <c r="C142">
        <f t="shared" si="2"/>
        <v>-1.7850688934896122E-2</v>
      </c>
    </row>
    <row r="143" spans="1:3" x14ac:dyDescent="0.25">
      <c r="A143" s="1">
        <v>43236</v>
      </c>
      <c r="B143">
        <v>54.309714999999997</v>
      </c>
      <c r="C143">
        <f t="shared" si="2"/>
        <v>1.3353119851867082E-2</v>
      </c>
    </row>
    <row r="144" spans="1:3" x14ac:dyDescent="0.25">
      <c r="A144" s="1">
        <v>43237</v>
      </c>
      <c r="B144">
        <v>54.478687000000001</v>
      </c>
      <c r="C144">
        <f t="shared" si="2"/>
        <v>3.1112665570055685E-3</v>
      </c>
    </row>
    <row r="145" spans="1:3" x14ac:dyDescent="0.25">
      <c r="A145" s="1">
        <v>43238</v>
      </c>
      <c r="B145">
        <v>53.176605000000002</v>
      </c>
      <c r="C145">
        <f t="shared" si="2"/>
        <v>-2.3900759575942031E-2</v>
      </c>
    </row>
    <row r="146" spans="1:3" x14ac:dyDescent="0.25">
      <c r="A146" s="1">
        <v>43241</v>
      </c>
      <c r="B146">
        <v>53.99165</v>
      </c>
      <c r="C146">
        <f t="shared" si="2"/>
        <v>1.532713493085912E-2</v>
      </c>
    </row>
    <row r="147" spans="1:3" x14ac:dyDescent="0.25">
      <c r="A147" s="1">
        <v>43242</v>
      </c>
      <c r="B147">
        <v>54.120865000000002</v>
      </c>
      <c r="C147">
        <f t="shared" si="2"/>
        <v>2.3932404362526812E-3</v>
      </c>
    </row>
    <row r="148" spans="1:3" x14ac:dyDescent="0.25">
      <c r="A148" s="1">
        <v>43243</v>
      </c>
      <c r="B148">
        <v>54.876269999999998</v>
      </c>
      <c r="C148">
        <f t="shared" si="2"/>
        <v>1.3957740697603338E-2</v>
      </c>
    </row>
    <row r="149" spans="1:3" x14ac:dyDescent="0.25">
      <c r="A149" s="1">
        <v>43244</v>
      </c>
      <c r="B149">
        <v>54.419047999999997</v>
      </c>
      <c r="C149">
        <f t="shared" si="2"/>
        <v>-8.3318709525993951E-3</v>
      </c>
    </row>
    <row r="150" spans="1:3" x14ac:dyDescent="0.25">
      <c r="A150" s="1">
        <v>43245</v>
      </c>
      <c r="B150">
        <v>55.104877000000002</v>
      </c>
      <c r="C150">
        <f t="shared" si="2"/>
        <v>1.2602737923677117E-2</v>
      </c>
    </row>
    <row r="151" spans="1:3" x14ac:dyDescent="0.25">
      <c r="A151" s="1">
        <v>43249</v>
      </c>
      <c r="B151">
        <v>54.985602999999998</v>
      </c>
      <c r="C151">
        <f t="shared" si="2"/>
        <v>-2.164490812673519E-3</v>
      </c>
    </row>
    <row r="152" spans="1:3" x14ac:dyDescent="0.25">
      <c r="A152" s="1">
        <v>43250</v>
      </c>
      <c r="B152">
        <v>55.343429999999998</v>
      </c>
      <c r="C152">
        <f t="shared" si="2"/>
        <v>6.5076489203910407E-3</v>
      </c>
    </row>
    <row r="153" spans="1:3" x14ac:dyDescent="0.25">
      <c r="A153" s="1">
        <v>43251</v>
      </c>
      <c r="B153">
        <v>54.866329</v>
      </c>
      <c r="C153">
        <f t="shared" si="2"/>
        <v>-8.6207342045839502E-3</v>
      </c>
    </row>
    <row r="154" spans="1:3" x14ac:dyDescent="0.25">
      <c r="A154" s="1">
        <v>43252</v>
      </c>
      <c r="B154">
        <v>56.734966</v>
      </c>
      <c r="C154">
        <f t="shared" si="2"/>
        <v>3.405799210659783E-2</v>
      </c>
    </row>
    <row r="155" spans="1:3" x14ac:dyDescent="0.25">
      <c r="A155" s="1">
        <v>43255</v>
      </c>
      <c r="B155">
        <v>56.486480999999998</v>
      </c>
      <c r="C155">
        <f t="shared" si="2"/>
        <v>-4.3797505756855886E-3</v>
      </c>
    </row>
    <row r="156" spans="1:3" x14ac:dyDescent="0.25">
      <c r="A156" s="1">
        <v>43256</v>
      </c>
      <c r="B156">
        <v>56.188290000000002</v>
      </c>
      <c r="C156">
        <f t="shared" si="2"/>
        <v>-5.2789799385802713E-3</v>
      </c>
    </row>
    <row r="157" spans="1:3" x14ac:dyDescent="0.25">
      <c r="A157" s="1">
        <v>43257</v>
      </c>
      <c r="B157">
        <v>56.685268000000001</v>
      </c>
      <c r="C157">
        <f t="shared" si="2"/>
        <v>8.8448678541382664E-3</v>
      </c>
    </row>
    <row r="158" spans="1:3" x14ac:dyDescent="0.25">
      <c r="A158" s="1">
        <v>43258</v>
      </c>
      <c r="B158">
        <v>55.542220999999998</v>
      </c>
      <c r="C158">
        <f t="shared" si="2"/>
        <v>-2.0164798374067892E-2</v>
      </c>
    </row>
    <row r="159" spans="1:3" x14ac:dyDescent="0.25">
      <c r="A159" s="1">
        <v>43259</v>
      </c>
      <c r="B159">
        <v>54.717236</v>
      </c>
      <c r="C159">
        <f t="shared" si="2"/>
        <v>-1.4853295117600683E-2</v>
      </c>
    </row>
    <row r="160" spans="1:3" x14ac:dyDescent="0.25">
      <c r="A160" s="1">
        <v>43262</v>
      </c>
      <c r="B160">
        <v>54.190441</v>
      </c>
      <c r="C160">
        <f t="shared" si="2"/>
        <v>-9.6275879139801554E-3</v>
      </c>
    </row>
    <row r="161" spans="1:3" x14ac:dyDescent="0.25">
      <c r="A161" s="1">
        <v>43263</v>
      </c>
      <c r="B161">
        <v>54.488627999999999</v>
      </c>
      <c r="C161">
        <f t="shared" si="2"/>
        <v>5.5025756295284372E-3</v>
      </c>
    </row>
    <row r="162" spans="1:3" x14ac:dyDescent="0.25">
      <c r="A162" s="1">
        <v>43264</v>
      </c>
      <c r="B162">
        <v>54.697356999999997</v>
      </c>
      <c r="C162">
        <f t="shared" si="2"/>
        <v>3.8306892219785414E-3</v>
      </c>
    </row>
    <row r="163" spans="1:3" x14ac:dyDescent="0.25">
      <c r="A163" s="1">
        <v>43265</v>
      </c>
      <c r="B163">
        <v>55.204276999999998</v>
      </c>
      <c r="C163">
        <f t="shared" si="2"/>
        <v>9.2677238499842135E-3</v>
      </c>
    </row>
    <row r="164" spans="1:3" x14ac:dyDescent="0.25">
      <c r="A164" s="1">
        <v>43266</v>
      </c>
      <c r="B164">
        <v>54.776874999999997</v>
      </c>
      <c r="C164">
        <f t="shared" si="2"/>
        <v>-7.7421899756064325E-3</v>
      </c>
    </row>
    <row r="165" spans="1:3" x14ac:dyDescent="0.25">
      <c r="A165" s="1">
        <v>43269</v>
      </c>
      <c r="B165">
        <v>52.898299999999999</v>
      </c>
      <c r="C165">
        <f t="shared" si="2"/>
        <v>-3.4295037823899192E-2</v>
      </c>
    </row>
    <row r="166" spans="1:3" x14ac:dyDescent="0.25">
      <c r="A166" s="1">
        <v>43270</v>
      </c>
      <c r="B166">
        <v>52.610050000000001</v>
      </c>
      <c r="C166">
        <f t="shared" si="2"/>
        <v>-5.4491354164500167E-3</v>
      </c>
    </row>
    <row r="167" spans="1:3" x14ac:dyDescent="0.25">
      <c r="A167" s="1">
        <v>43271</v>
      </c>
      <c r="B167">
        <v>53.136848000000001</v>
      </c>
      <c r="C167">
        <f t="shared" si="2"/>
        <v>1.0013257923153454E-2</v>
      </c>
    </row>
    <row r="168" spans="1:3" x14ac:dyDescent="0.25">
      <c r="A168" s="1">
        <v>43272</v>
      </c>
      <c r="B168">
        <v>51.874523000000003</v>
      </c>
      <c r="C168">
        <f t="shared" si="2"/>
        <v>-2.3756113648291614E-2</v>
      </c>
    </row>
    <row r="169" spans="1:3" x14ac:dyDescent="0.25">
      <c r="A169" s="1">
        <v>43273</v>
      </c>
      <c r="B169">
        <v>52.182651999999997</v>
      </c>
      <c r="C169">
        <f t="shared" si="2"/>
        <v>5.9398907629472347E-3</v>
      </c>
    </row>
    <row r="170" spans="1:3" x14ac:dyDescent="0.25">
      <c r="A170" s="1">
        <v>43276</v>
      </c>
      <c r="B170">
        <v>50.403469000000001</v>
      </c>
      <c r="C170">
        <f t="shared" si="2"/>
        <v>-3.4095296651461798E-2</v>
      </c>
    </row>
    <row r="171" spans="1:3" x14ac:dyDescent="0.25">
      <c r="A171" s="1">
        <v>43277</v>
      </c>
      <c r="B171">
        <v>49.369754999999998</v>
      </c>
      <c r="C171">
        <f t="shared" si="2"/>
        <v>-2.0508786805924079E-2</v>
      </c>
    </row>
    <row r="172" spans="1:3" x14ac:dyDescent="0.25">
      <c r="A172" s="1">
        <v>43278</v>
      </c>
      <c r="B172">
        <v>48.465255999999997</v>
      </c>
      <c r="C172">
        <f t="shared" si="2"/>
        <v>-1.8320913279800583E-2</v>
      </c>
    </row>
    <row r="173" spans="1:3" x14ac:dyDescent="0.25">
      <c r="A173" s="1">
        <v>43279</v>
      </c>
      <c r="B173">
        <v>48.952297000000002</v>
      </c>
      <c r="C173">
        <f t="shared" si="2"/>
        <v>1.0049281489403563E-2</v>
      </c>
    </row>
    <row r="174" spans="1:3" x14ac:dyDescent="0.25">
      <c r="A174" s="1">
        <v>43280</v>
      </c>
      <c r="B174">
        <v>49.409514999999999</v>
      </c>
      <c r="C174">
        <f t="shared" si="2"/>
        <v>9.340072438275929E-3</v>
      </c>
    </row>
    <row r="175" spans="1:3" x14ac:dyDescent="0.25">
      <c r="A175" s="1">
        <v>43283</v>
      </c>
      <c r="B175">
        <v>49.896552999999997</v>
      </c>
      <c r="C175">
        <f t="shared" si="2"/>
        <v>9.8571702231847105E-3</v>
      </c>
    </row>
    <row r="176" spans="1:3" x14ac:dyDescent="0.25">
      <c r="A176" s="1">
        <v>43284</v>
      </c>
      <c r="B176">
        <v>49.170966999999997</v>
      </c>
      <c r="C176">
        <f t="shared" si="2"/>
        <v>-1.4541806124362937E-2</v>
      </c>
    </row>
    <row r="177" spans="1:3" x14ac:dyDescent="0.25">
      <c r="A177" s="1">
        <v>43286</v>
      </c>
      <c r="B177">
        <v>50.44323</v>
      </c>
      <c r="C177">
        <f t="shared" si="2"/>
        <v>2.5874272515323982E-2</v>
      </c>
    </row>
    <row r="178" spans="1:3" x14ac:dyDescent="0.25">
      <c r="A178" s="1">
        <v>43287</v>
      </c>
      <c r="B178">
        <v>51.059479000000003</v>
      </c>
      <c r="C178">
        <f t="shared" si="2"/>
        <v>1.2216683983162922E-2</v>
      </c>
    </row>
    <row r="179" spans="1:3" x14ac:dyDescent="0.25">
      <c r="A179" s="1">
        <v>43290</v>
      </c>
      <c r="B179">
        <v>51.546520000000001</v>
      </c>
      <c r="C179">
        <f t="shared" si="2"/>
        <v>9.5386989749738308E-3</v>
      </c>
    </row>
    <row r="180" spans="1:3" x14ac:dyDescent="0.25">
      <c r="A180" s="1">
        <v>43291</v>
      </c>
      <c r="B180">
        <v>51.844707</v>
      </c>
      <c r="C180">
        <f t="shared" si="2"/>
        <v>5.7848134073842164E-3</v>
      </c>
    </row>
    <row r="181" spans="1:3" x14ac:dyDescent="0.25">
      <c r="A181" s="1">
        <v>43292</v>
      </c>
      <c r="B181">
        <v>50.890510999999996</v>
      </c>
      <c r="C181">
        <f t="shared" si="2"/>
        <v>-1.8404887503752371E-2</v>
      </c>
    </row>
    <row r="182" spans="1:3" x14ac:dyDescent="0.25">
      <c r="A182" s="1">
        <v>43293</v>
      </c>
      <c r="B182">
        <v>52.033557999999999</v>
      </c>
      <c r="C182">
        <f t="shared" si="2"/>
        <v>2.2460906317093236E-2</v>
      </c>
    </row>
    <row r="183" spans="1:3" x14ac:dyDescent="0.25">
      <c r="A183" s="1">
        <v>43294</v>
      </c>
      <c r="B183">
        <v>51.904345999999997</v>
      </c>
      <c r="C183">
        <f t="shared" si="2"/>
        <v>-2.4832436021384996E-3</v>
      </c>
    </row>
    <row r="184" spans="1:3" x14ac:dyDescent="0.25">
      <c r="A184" s="1">
        <v>43297</v>
      </c>
      <c r="B184">
        <v>51.695610000000002</v>
      </c>
      <c r="C184">
        <f t="shared" si="2"/>
        <v>-4.0215514901198197E-3</v>
      </c>
    </row>
    <row r="185" spans="1:3" x14ac:dyDescent="0.25">
      <c r="A185" s="1">
        <v>43298</v>
      </c>
      <c r="B185">
        <v>51.437182999999997</v>
      </c>
      <c r="C185">
        <f t="shared" si="2"/>
        <v>-4.9990124886814301E-3</v>
      </c>
    </row>
    <row r="186" spans="1:3" x14ac:dyDescent="0.25">
      <c r="A186" s="1">
        <v>43299</v>
      </c>
      <c r="B186">
        <v>51.407367999999998</v>
      </c>
      <c r="C186">
        <f t="shared" si="2"/>
        <v>-5.7963905216192068E-4</v>
      </c>
    </row>
    <row r="187" spans="1:3" x14ac:dyDescent="0.25">
      <c r="A187" s="1">
        <v>43300</v>
      </c>
      <c r="B187">
        <v>51.665793999999998</v>
      </c>
      <c r="C187">
        <f t="shared" si="2"/>
        <v>5.0270225855562197E-3</v>
      </c>
    </row>
    <row r="188" spans="1:3" x14ac:dyDescent="0.25">
      <c r="A188" s="1">
        <v>43301</v>
      </c>
      <c r="B188">
        <v>51.596218</v>
      </c>
      <c r="C188">
        <f t="shared" si="2"/>
        <v>-1.3466550035018889E-3</v>
      </c>
    </row>
    <row r="189" spans="1:3" x14ac:dyDescent="0.25">
      <c r="A189" s="1">
        <v>43304</v>
      </c>
      <c r="B189">
        <v>51.993800999999998</v>
      </c>
      <c r="C189">
        <f t="shared" si="2"/>
        <v>7.7056616824124078E-3</v>
      </c>
    </row>
    <row r="190" spans="1:3" x14ac:dyDescent="0.25">
      <c r="A190" s="1">
        <v>43305</v>
      </c>
      <c r="B190">
        <v>51.864586000000003</v>
      </c>
      <c r="C190">
        <f t="shared" si="2"/>
        <v>-2.4852001106823287E-3</v>
      </c>
    </row>
    <row r="191" spans="1:3" x14ac:dyDescent="0.25">
      <c r="A191" s="1">
        <v>43306</v>
      </c>
      <c r="B191">
        <v>52.113075000000002</v>
      </c>
      <c r="C191">
        <f t="shared" si="2"/>
        <v>4.7911112218267642E-3</v>
      </c>
    </row>
    <row r="192" spans="1:3" x14ac:dyDescent="0.25">
      <c r="A192" s="1">
        <v>43307</v>
      </c>
      <c r="B192">
        <v>51.844707</v>
      </c>
      <c r="C192">
        <f t="shared" si="2"/>
        <v>-5.1497249010925257E-3</v>
      </c>
    </row>
    <row r="193" spans="1:3" x14ac:dyDescent="0.25">
      <c r="A193" s="1">
        <v>43308</v>
      </c>
      <c r="B193">
        <v>47.391787999999998</v>
      </c>
      <c r="C193">
        <f t="shared" si="2"/>
        <v>-8.5889558600456578E-2</v>
      </c>
    </row>
    <row r="194" spans="1:3" x14ac:dyDescent="0.25">
      <c r="A194" s="1">
        <v>43311</v>
      </c>
      <c r="B194">
        <v>47.401725999999996</v>
      </c>
      <c r="C194">
        <f t="shared" si="2"/>
        <v>2.0969877734932109E-4</v>
      </c>
    </row>
    <row r="195" spans="1:3" x14ac:dyDescent="0.25">
      <c r="A195" s="1">
        <v>43312</v>
      </c>
      <c r="B195">
        <v>47.809246000000002</v>
      </c>
      <c r="C195">
        <f t="shared" si="2"/>
        <v>8.5971553018977676E-3</v>
      </c>
    </row>
    <row r="196" spans="1:3" x14ac:dyDescent="0.25">
      <c r="A196" s="1">
        <v>43313</v>
      </c>
      <c r="B196">
        <v>48.514957000000003</v>
      </c>
      <c r="C196">
        <f t="shared" si="2"/>
        <v>1.476097322262729E-2</v>
      </c>
    </row>
    <row r="197" spans="1:3" x14ac:dyDescent="0.25">
      <c r="A197" s="1">
        <v>43314</v>
      </c>
      <c r="B197">
        <v>49.180903999999998</v>
      </c>
      <c r="C197">
        <f t="shared" ref="C197:C254" si="3">(B197-B196)/B196</f>
        <v>1.3726632799035472E-2</v>
      </c>
    </row>
    <row r="198" spans="1:3" x14ac:dyDescent="0.25">
      <c r="A198" s="1">
        <v>43315</v>
      </c>
      <c r="B198">
        <v>49.330002</v>
      </c>
      <c r="C198">
        <f t="shared" si="3"/>
        <v>3.031623818870881E-3</v>
      </c>
    </row>
    <row r="199" spans="1:3" x14ac:dyDescent="0.25">
      <c r="A199" s="1">
        <v>43318</v>
      </c>
      <c r="B199">
        <v>49.299999</v>
      </c>
      <c r="C199">
        <f t="shared" si="3"/>
        <v>-6.0820998953133368E-4</v>
      </c>
    </row>
    <row r="200" spans="1:3" x14ac:dyDescent="0.25">
      <c r="A200" s="1">
        <v>43319</v>
      </c>
      <c r="B200">
        <v>49.700001</v>
      </c>
      <c r="C200">
        <f t="shared" si="3"/>
        <v>8.1136309962197093E-3</v>
      </c>
    </row>
    <row r="201" spans="1:3" x14ac:dyDescent="0.25">
      <c r="A201" s="1">
        <v>43320</v>
      </c>
      <c r="B201">
        <v>49.959999000000003</v>
      </c>
      <c r="C201">
        <f t="shared" si="3"/>
        <v>5.2313479832727383E-3</v>
      </c>
    </row>
    <row r="202" spans="1:3" x14ac:dyDescent="0.25">
      <c r="A202" s="1">
        <v>43321</v>
      </c>
      <c r="B202">
        <v>50.139999000000003</v>
      </c>
      <c r="C202">
        <f t="shared" si="3"/>
        <v>3.6028823779600096E-3</v>
      </c>
    </row>
    <row r="203" spans="1:3" x14ac:dyDescent="0.25">
      <c r="A203" s="1">
        <v>43322</v>
      </c>
      <c r="B203">
        <v>48.849997999999999</v>
      </c>
      <c r="C203">
        <f t="shared" si="3"/>
        <v>-2.5727982164499119E-2</v>
      </c>
    </row>
    <row r="204" spans="1:3" x14ac:dyDescent="0.25">
      <c r="A204" s="1">
        <v>43325</v>
      </c>
      <c r="B204">
        <v>48.450001</v>
      </c>
      <c r="C204">
        <f t="shared" si="3"/>
        <v>-8.1882705501850599E-3</v>
      </c>
    </row>
    <row r="205" spans="1:3" x14ac:dyDescent="0.25">
      <c r="A205" s="1">
        <v>43326</v>
      </c>
      <c r="B205">
        <v>48.119999</v>
      </c>
      <c r="C205">
        <f t="shared" si="3"/>
        <v>-6.8111866499239154E-3</v>
      </c>
    </row>
    <row r="206" spans="1:3" x14ac:dyDescent="0.25">
      <c r="A206" s="1">
        <v>43327</v>
      </c>
      <c r="B206">
        <v>47.459999000000003</v>
      </c>
      <c r="C206">
        <f t="shared" si="3"/>
        <v>-1.3715711008223349E-2</v>
      </c>
    </row>
    <row r="207" spans="1:3" x14ac:dyDescent="0.25">
      <c r="A207" s="1">
        <v>43328</v>
      </c>
      <c r="B207">
        <v>47.169998</v>
      </c>
      <c r="C207">
        <f t="shared" si="3"/>
        <v>-6.1104299644002035E-3</v>
      </c>
    </row>
    <row r="208" spans="1:3" x14ac:dyDescent="0.25">
      <c r="A208" s="1">
        <v>43329</v>
      </c>
      <c r="B208">
        <v>47.099997999999999</v>
      </c>
      <c r="C208">
        <f t="shared" si="3"/>
        <v>-1.4839941269448491E-3</v>
      </c>
    </row>
    <row r="209" spans="1:3" x14ac:dyDescent="0.25">
      <c r="A209" s="1">
        <v>43332</v>
      </c>
      <c r="B209">
        <v>46.5</v>
      </c>
      <c r="C209">
        <f t="shared" si="3"/>
        <v>-1.2738811581265871E-2</v>
      </c>
    </row>
    <row r="210" spans="1:3" x14ac:dyDescent="0.25">
      <c r="A210" s="1">
        <v>43333</v>
      </c>
      <c r="B210">
        <v>47.619999</v>
      </c>
      <c r="C210">
        <f t="shared" si="3"/>
        <v>2.4086E-2</v>
      </c>
    </row>
    <row r="211" spans="1:3" x14ac:dyDescent="0.25">
      <c r="A211" s="1">
        <v>43334</v>
      </c>
      <c r="B211">
        <v>47.049999</v>
      </c>
      <c r="C211">
        <f t="shared" si="3"/>
        <v>-1.196976085614786E-2</v>
      </c>
    </row>
    <row r="212" spans="1:3" x14ac:dyDescent="0.25">
      <c r="A212" s="1">
        <v>43335</v>
      </c>
      <c r="B212">
        <v>46.98</v>
      </c>
      <c r="C212">
        <f t="shared" si="3"/>
        <v>-1.4877577361904473E-3</v>
      </c>
    </row>
    <row r="213" spans="1:3" x14ac:dyDescent="0.25">
      <c r="A213" s="1">
        <v>43336</v>
      </c>
      <c r="B213">
        <v>47.66</v>
      </c>
      <c r="C213">
        <f t="shared" si="3"/>
        <v>1.4474244359301825E-2</v>
      </c>
    </row>
    <row r="214" spans="1:3" x14ac:dyDescent="0.25">
      <c r="A214" s="1">
        <v>43339</v>
      </c>
      <c r="B214">
        <v>48.349997999999999</v>
      </c>
      <c r="C214">
        <f t="shared" si="3"/>
        <v>1.4477507343684491E-2</v>
      </c>
    </row>
    <row r="215" spans="1:3" x14ac:dyDescent="0.25">
      <c r="A215" s="1">
        <v>43340</v>
      </c>
      <c r="B215">
        <v>48.57</v>
      </c>
      <c r="C215">
        <f t="shared" si="3"/>
        <v>4.5501966721901606E-3</v>
      </c>
    </row>
    <row r="216" spans="1:3" x14ac:dyDescent="0.25">
      <c r="A216" s="1">
        <v>43341</v>
      </c>
      <c r="B216">
        <v>48.75</v>
      </c>
      <c r="C216">
        <f t="shared" si="3"/>
        <v>3.7059913526868377E-3</v>
      </c>
    </row>
    <row r="217" spans="1:3" x14ac:dyDescent="0.25">
      <c r="A217" s="1">
        <v>43342</v>
      </c>
      <c r="B217">
        <v>48.240001999999997</v>
      </c>
      <c r="C217">
        <f t="shared" si="3"/>
        <v>-1.0461497435897499E-2</v>
      </c>
    </row>
    <row r="218" spans="1:3" x14ac:dyDescent="0.25">
      <c r="A218" s="1">
        <v>43343</v>
      </c>
      <c r="B218">
        <v>48.43</v>
      </c>
      <c r="C218">
        <f t="shared" si="3"/>
        <v>3.9385985100084111E-3</v>
      </c>
    </row>
    <row r="219" spans="1:3" x14ac:dyDescent="0.25">
      <c r="A219" s="1">
        <v>43347</v>
      </c>
      <c r="B219">
        <v>47.959999000000003</v>
      </c>
      <c r="C219">
        <f t="shared" si="3"/>
        <v>-9.7047491224446902E-3</v>
      </c>
    </row>
    <row r="220" spans="1:3" x14ac:dyDescent="0.25">
      <c r="A220" s="1">
        <v>43348</v>
      </c>
      <c r="B220">
        <v>47.720001000000003</v>
      </c>
      <c r="C220">
        <f t="shared" si="3"/>
        <v>-5.0041285447065985E-3</v>
      </c>
    </row>
    <row r="221" spans="1:3" x14ac:dyDescent="0.25">
      <c r="A221" s="1">
        <v>43349</v>
      </c>
      <c r="B221">
        <v>47.259998000000003</v>
      </c>
      <c r="C221">
        <f t="shared" si="3"/>
        <v>-9.6396267887756404E-3</v>
      </c>
    </row>
    <row r="222" spans="1:3" x14ac:dyDescent="0.25">
      <c r="A222" s="1">
        <v>43350</v>
      </c>
      <c r="B222">
        <v>46.450001</v>
      </c>
      <c r="C222">
        <f t="shared" si="3"/>
        <v>-1.7139167039321557E-2</v>
      </c>
    </row>
    <row r="223" spans="1:3" x14ac:dyDescent="0.25">
      <c r="A223" s="1">
        <v>43353</v>
      </c>
      <c r="B223">
        <v>46.299999</v>
      </c>
      <c r="C223">
        <f t="shared" si="3"/>
        <v>-3.2293217819306533E-3</v>
      </c>
    </row>
    <row r="224" spans="1:3" x14ac:dyDescent="0.25">
      <c r="A224" s="1">
        <v>43354</v>
      </c>
      <c r="B224">
        <v>44.93</v>
      </c>
      <c r="C224">
        <f t="shared" si="3"/>
        <v>-2.9589611870186001E-2</v>
      </c>
    </row>
    <row r="225" spans="1:3" x14ac:dyDescent="0.25">
      <c r="A225" s="1">
        <v>43355</v>
      </c>
      <c r="B225">
        <v>44.93</v>
      </c>
      <c r="C225">
        <f t="shared" si="3"/>
        <v>0</v>
      </c>
    </row>
    <row r="226" spans="1:3" x14ac:dyDescent="0.25">
      <c r="A226" s="1">
        <v>43356</v>
      </c>
      <c r="B226">
        <v>45.57</v>
      </c>
      <c r="C226">
        <f t="shared" si="3"/>
        <v>1.4244380146895183E-2</v>
      </c>
    </row>
    <row r="227" spans="1:3" x14ac:dyDescent="0.25">
      <c r="A227" s="1">
        <v>43357</v>
      </c>
      <c r="B227">
        <v>45.540000999999997</v>
      </c>
      <c r="C227">
        <f t="shared" si="3"/>
        <v>-6.5830590300644423E-4</v>
      </c>
    </row>
    <row r="228" spans="1:3" x14ac:dyDescent="0.25">
      <c r="A228" s="1">
        <v>43360</v>
      </c>
      <c r="B228">
        <v>45.419998</v>
      </c>
      <c r="C228">
        <f t="shared" si="3"/>
        <v>-2.6351119315960706E-3</v>
      </c>
    </row>
    <row r="229" spans="1:3" x14ac:dyDescent="0.25">
      <c r="A229" s="1">
        <v>43361</v>
      </c>
      <c r="B229">
        <v>46.099997999999999</v>
      </c>
      <c r="C229">
        <f t="shared" si="3"/>
        <v>1.4971378906709765E-2</v>
      </c>
    </row>
    <row r="230" spans="1:3" x14ac:dyDescent="0.25">
      <c r="A230" s="1">
        <v>43362</v>
      </c>
      <c r="B230">
        <v>46.150002000000001</v>
      </c>
      <c r="C230">
        <f t="shared" si="3"/>
        <v>1.0846855134354079E-3</v>
      </c>
    </row>
    <row r="231" spans="1:3" x14ac:dyDescent="0.25">
      <c r="A231" s="1">
        <v>43363</v>
      </c>
      <c r="B231">
        <v>47.200001</v>
      </c>
      <c r="C231">
        <f t="shared" si="3"/>
        <v>2.2751873336863553E-2</v>
      </c>
    </row>
    <row r="232" spans="1:3" x14ac:dyDescent="0.25">
      <c r="A232" s="1">
        <v>43364</v>
      </c>
      <c r="B232">
        <v>46.66</v>
      </c>
      <c r="C232">
        <f t="shared" si="3"/>
        <v>-1.1440698910154763E-2</v>
      </c>
    </row>
    <row r="233" spans="1:3" x14ac:dyDescent="0.25">
      <c r="A233" s="1">
        <v>43367</v>
      </c>
      <c r="B233">
        <v>46.91</v>
      </c>
      <c r="C233">
        <f t="shared" si="3"/>
        <v>5.3579082726103733E-3</v>
      </c>
    </row>
    <row r="234" spans="1:3" x14ac:dyDescent="0.25">
      <c r="A234" s="1">
        <v>43368</v>
      </c>
      <c r="B234">
        <v>45.91</v>
      </c>
      <c r="C234">
        <f t="shared" si="3"/>
        <v>-2.1317416329140911E-2</v>
      </c>
    </row>
    <row r="235" spans="1:3" x14ac:dyDescent="0.25">
      <c r="A235" s="1">
        <v>43369</v>
      </c>
      <c r="B235">
        <v>45.700001</v>
      </c>
      <c r="C235">
        <f t="shared" si="3"/>
        <v>-4.5741450664342469E-3</v>
      </c>
    </row>
    <row r="236" spans="1:3" x14ac:dyDescent="0.25">
      <c r="A236" s="1">
        <v>43370</v>
      </c>
      <c r="B236">
        <v>45.880001</v>
      </c>
      <c r="C236">
        <f t="shared" si="3"/>
        <v>3.9387307672050101E-3</v>
      </c>
    </row>
    <row r="237" spans="1:3" x14ac:dyDescent="0.25">
      <c r="A237" s="1">
        <v>43371</v>
      </c>
      <c r="B237">
        <v>47.290000999999997</v>
      </c>
      <c r="C237">
        <f t="shared" si="3"/>
        <v>3.0732344578632345E-2</v>
      </c>
    </row>
    <row r="238" spans="1:3" x14ac:dyDescent="0.25">
      <c r="A238" s="1">
        <v>43374</v>
      </c>
      <c r="B238">
        <v>46.450001</v>
      </c>
      <c r="C238">
        <f t="shared" si="3"/>
        <v>-1.7762740161498335E-2</v>
      </c>
    </row>
    <row r="239" spans="1:3" x14ac:dyDescent="0.25">
      <c r="A239" s="1">
        <v>43375</v>
      </c>
      <c r="B239">
        <v>48.099997999999999</v>
      </c>
      <c r="C239">
        <f t="shared" si="3"/>
        <v>3.5522001388116203E-2</v>
      </c>
    </row>
    <row r="240" spans="1:3" x14ac:dyDescent="0.25">
      <c r="A240" s="1">
        <v>43376</v>
      </c>
      <c r="B240">
        <v>48.759998000000003</v>
      </c>
      <c r="C240">
        <f t="shared" si="3"/>
        <v>1.3721414291950776E-2</v>
      </c>
    </row>
    <row r="241" spans="1:3" x14ac:dyDescent="0.25">
      <c r="A241" s="1">
        <v>43377</v>
      </c>
      <c r="B241">
        <v>48.130001</v>
      </c>
      <c r="C241">
        <f t="shared" si="3"/>
        <v>-1.2920365583280028E-2</v>
      </c>
    </row>
    <row r="242" spans="1:3" x14ac:dyDescent="0.25">
      <c r="A242" s="1">
        <v>43378</v>
      </c>
      <c r="B242">
        <v>47.029998999999997</v>
      </c>
      <c r="C242">
        <f t="shared" si="3"/>
        <v>-2.2854809415025847E-2</v>
      </c>
    </row>
    <row r="243" spans="1:3" x14ac:dyDescent="0.25">
      <c r="A243" s="1">
        <v>43381</v>
      </c>
      <c r="B243">
        <v>47.029998999999997</v>
      </c>
      <c r="C243">
        <f t="shared" si="3"/>
        <v>0</v>
      </c>
    </row>
    <row r="244" spans="1:3" x14ac:dyDescent="0.25">
      <c r="A244" s="1">
        <v>43382</v>
      </c>
      <c r="B244">
        <v>46.549999</v>
      </c>
      <c r="C244">
        <f t="shared" si="3"/>
        <v>-1.0206251545954677E-2</v>
      </c>
    </row>
    <row r="245" spans="1:3" x14ac:dyDescent="0.25">
      <c r="A245" s="1">
        <v>43383</v>
      </c>
      <c r="B245">
        <v>44.799999</v>
      </c>
      <c r="C245">
        <f t="shared" si="3"/>
        <v>-3.7593985770010434E-2</v>
      </c>
    </row>
    <row r="246" spans="1:3" x14ac:dyDescent="0.25">
      <c r="A246" s="1">
        <v>43384</v>
      </c>
      <c r="B246">
        <v>44.23</v>
      </c>
      <c r="C246">
        <f t="shared" si="3"/>
        <v>-1.2723192248285603E-2</v>
      </c>
    </row>
    <row r="247" spans="1:3" x14ac:dyDescent="0.25">
      <c r="A247" s="1">
        <v>43385</v>
      </c>
      <c r="B247">
        <v>44.880001</v>
      </c>
      <c r="C247">
        <f t="shared" si="3"/>
        <v>1.4695930364006403E-2</v>
      </c>
    </row>
    <row r="248" spans="1:3" x14ac:dyDescent="0.25">
      <c r="A248" s="1">
        <v>43388</v>
      </c>
      <c r="B248">
        <v>44.529998999999997</v>
      </c>
      <c r="C248">
        <f t="shared" si="3"/>
        <v>-7.7986183645584921E-3</v>
      </c>
    </row>
    <row r="249" spans="1:3" x14ac:dyDescent="0.25">
      <c r="A249" s="1">
        <v>43389</v>
      </c>
      <c r="B249">
        <v>45.939999</v>
      </c>
      <c r="C249">
        <f t="shared" si="3"/>
        <v>3.1664047421155431E-2</v>
      </c>
    </row>
    <row r="250" spans="1:3" x14ac:dyDescent="0.25">
      <c r="A250" s="1">
        <v>43390</v>
      </c>
      <c r="B250">
        <v>45.889999000000003</v>
      </c>
      <c r="C250">
        <f t="shared" si="3"/>
        <v>-1.0883761664861411E-3</v>
      </c>
    </row>
    <row r="251" spans="1:3" x14ac:dyDescent="0.25">
      <c r="A251" s="1">
        <v>43391</v>
      </c>
      <c r="B251">
        <v>44.970001000000003</v>
      </c>
      <c r="C251">
        <f t="shared" si="3"/>
        <v>-2.0047897582216107E-2</v>
      </c>
    </row>
    <row r="252" spans="1:3" x14ac:dyDescent="0.25">
      <c r="A252" s="1">
        <v>43392</v>
      </c>
      <c r="B252">
        <v>44</v>
      </c>
      <c r="C252">
        <f t="shared" si="3"/>
        <v>-2.1569957269958775E-2</v>
      </c>
    </row>
    <row r="253" spans="1:3" x14ac:dyDescent="0.25">
      <c r="A253" s="1">
        <v>43395</v>
      </c>
      <c r="B253">
        <v>45.009998000000003</v>
      </c>
      <c r="C253">
        <f t="shared" si="3"/>
        <v>2.2954500000000069E-2</v>
      </c>
    </row>
    <row r="254" spans="1:3" x14ac:dyDescent="0.25">
      <c r="A254" s="1">
        <v>43396</v>
      </c>
      <c r="B254">
        <v>44.799999</v>
      </c>
      <c r="C254">
        <f t="shared" si="3"/>
        <v>-4.6656078500604105E-3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85" zoomScaleNormal="85" workbookViewId="0">
      <selection activeCell="P19" sqref="P19"/>
    </sheetView>
  </sheetViews>
  <sheetFormatPr defaultRowHeight="15" x14ac:dyDescent="0.25"/>
  <cols>
    <col min="1" max="1" width="20.85546875" bestFit="1" customWidth="1"/>
    <col min="2" max="2" width="12.28515625" bestFit="1" customWidth="1"/>
    <col min="12" max="12" width="20.140625" bestFit="1" customWidth="1"/>
    <col min="13" max="13" width="13.5703125" bestFit="1" customWidth="1"/>
    <col min="15" max="15" width="10.5703125" bestFit="1" customWidth="1"/>
    <col min="16" max="17" width="19.42578125" bestFit="1" customWidth="1"/>
    <col min="18" max="18" width="18.85546875" bestFit="1" customWidth="1"/>
    <col min="20" max="20" width="13.140625" bestFit="1" customWidth="1"/>
  </cols>
  <sheetData>
    <row r="1" spans="1:21" ht="15.75" thickBot="1" x14ac:dyDescent="0.3">
      <c r="T1" t="s">
        <v>19</v>
      </c>
      <c r="U1" t="s">
        <v>18</v>
      </c>
    </row>
    <row r="2" spans="1:21" x14ac:dyDescent="0.25">
      <c r="A2" s="7" t="s">
        <v>13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8" t="s">
        <v>14</v>
      </c>
      <c r="M2" s="8" t="s">
        <v>15</v>
      </c>
      <c r="O2" s="20" t="s">
        <v>17</v>
      </c>
      <c r="P2" s="20" t="s">
        <v>22</v>
      </c>
      <c r="Q2" s="20" t="s">
        <v>20</v>
      </c>
      <c r="R2" s="20" t="s">
        <v>21</v>
      </c>
      <c r="T2">
        <v>5.0000000000000001E-3</v>
      </c>
    </row>
    <row r="3" spans="1:21" x14ac:dyDescent="0.25">
      <c r="A3" s="2" t="s">
        <v>3</v>
      </c>
      <c r="B3" s="11">
        <v>2.7280249735486502E-4</v>
      </c>
      <c r="C3" s="11">
        <v>-3.188591654387121E-4</v>
      </c>
      <c r="D3" s="11">
        <v>-8.6378366773840932E-5</v>
      </c>
      <c r="E3" s="11">
        <v>2.517702499933676E-4</v>
      </c>
      <c r="F3" s="11">
        <v>4.0405953902465739E-4</v>
      </c>
      <c r="G3" s="11">
        <v>-3.371507065531184E-5</v>
      </c>
      <c r="H3" s="11">
        <v>1.6340016716610956E-4</v>
      </c>
      <c r="I3" s="11">
        <v>2.8884244587378205E-4</v>
      </c>
      <c r="J3" s="11">
        <v>-4.1694251460709024E-6</v>
      </c>
      <c r="K3" s="11">
        <v>3.489942927971376E-4</v>
      </c>
      <c r="L3" s="13">
        <v>-7.7986547250396469E-4</v>
      </c>
      <c r="M3" s="17">
        <v>0</v>
      </c>
      <c r="N3" s="12">
        <v>0.3</v>
      </c>
      <c r="O3" s="15">
        <v>0</v>
      </c>
      <c r="P3" s="22">
        <v>0</v>
      </c>
      <c r="Q3" s="12">
        <f>M3-O3</f>
        <v>0</v>
      </c>
      <c r="R3" s="12">
        <f t="shared" ref="R3:R12" si="0">O3-M3</f>
        <v>0</v>
      </c>
    </row>
    <row r="4" spans="1:21" x14ac:dyDescent="0.25">
      <c r="A4" s="2" t="s">
        <v>4</v>
      </c>
      <c r="B4" s="11">
        <v>2.1638073020545181E-4</v>
      </c>
      <c r="C4" s="11">
        <v>8.9926347762727706E-5</v>
      </c>
      <c r="D4" s="11">
        <v>2.1965259532517458E-4</v>
      </c>
      <c r="E4" s="11">
        <v>1.8236507412811676E-4</v>
      </c>
      <c r="F4" s="11">
        <v>4.5744274096354959E-4</v>
      </c>
      <c r="G4" s="11">
        <v>4.268830905923062E-4</v>
      </c>
      <c r="H4" s="11">
        <v>4.9098059678328099E-5</v>
      </c>
      <c r="I4" s="11">
        <v>-2.3535821608511645E-4</v>
      </c>
      <c r="J4" s="11">
        <v>-4.5098368713655698E-5</v>
      </c>
      <c r="K4" s="11">
        <v>-1.0011941764515469E-4</v>
      </c>
      <c r="L4" s="13">
        <v>7.9897276701829524E-4</v>
      </c>
      <c r="M4" s="17">
        <v>0.12563566477157395</v>
      </c>
      <c r="N4" s="12">
        <v>0.3</v>
      </c>
      <c r="O4" s="15">
        <v>0.14831623736120103</v>
      </c>
      <c r="P4" s="22">
        <v>2.2680572589627072E-2</v>
      </c>
      <c r="Q4" s="12">
        <f t="shared" ref="Q4:Q12" si="1">M4-O4</f>
        <v>-2.2680572589627079E-2</v>
      </c>
      <c r="R4" s="12">
        <f t="shared" si="0"/>
        <v>2.2680572589627079E-2</v>
      </c>
    </row>
    <row r="5" spans="1:21" x14ac:dyDescent="0.25">
      <c r="A5" s="2" t="s">
        <v>5</v>
      </c>
      <c r="B5" s="11">
        <v>3.7306750556507693E-4</v>
      </c>
      <c r="C5" s="11">
        <v>2.2185372889302977E-4</v>
      </c>
      <c r="D5" s="11">
        <v>3.0401445717652913E-5</v>
      </c>
      <c r="E5" s="11">
        <v>1.0486775735631882E-4</v>
      </c>
      <c r="F5" s="11">
        <v>-1.4181854464983867E-5</v>
      </c>
      <c r="G5" s="11">
        <v>1.2436442103559359E-4</v>
      </c>
      <c r="H5" s="11">
        <v>3.261138811618014E-4</v>
      </c>
      <c r="I5" s="11">
        <v>1.3067719357136209E-4</v>
      </c>
      <c r="J5" s="11">
        <v>-3.5641874596295439E-4</v>
      </c>
      <c r="K5" s="11">
        <v>2.8009529679253842E-4</v>
      </c>
      <c r="L5" s="13">
        <v>5.8724756999847783E-4</v>
      </c>
      <c r="M5" s="17">
        <v>0.25466632989826704</v>
      </c>
      <c r="N5" s="12">
        <v>0.3</v>
      </c>
      <c r="O5" s="15">
        <v>0.25466570256528842</v>
      </c>
      <c r="P5" s="22">
        <v>-6.2733297860454763E-7</v>
      </c>
      <c r="Q5" s="12">
        <f t="shared" si="1"/>
        <v>6.273329786199433E-7</v>
      </c>
      <c r="R5" s="12">
        <f t="shared" si="0"/>
        <v>-6.273329786199433E-7</v>
      </c>
    </row>
    <row r="6" spans="1:21" x14ac:dyDescent="0.25">
      <c r="A6" s="2" t="s">
        <v>6</v>
      </c>
      <c r="B6" s="11">
        <v>9.7417217108158362E-5</v>
      </c>
      <c r="C6" s="11">
        <v>1.1055324770907146E-4</v>
      </c>
      <c r="D6" s="11">
        <v>7.2819163977981159E-5</v>
      </c>
      <c r="E6" s="11">
        <v>5.7017193818233853E-4</v>
      </c>
      <c r="F6" s="11">
        <v>6.7717846479210526E-6</v>
      </c>
      <c r="G6" s="11">
        <v>2.3930702906219979E-4</v>
      </c>
      <c r="H6" s="11">
        <v>-1.0572850253984225E-4</v>
      </c>
      <c r="I6" s="11">
        <v>4.3173175461656935E-4</v>
      </c>
      <c r="J6" s="11">
        <v>-2.838600752186233E-4</v>
      </c>
      <c r="K6" s="11">
        <v>3.4256964735013149E-4</v>
      </c>
      <c r="L6" s="13">
        <v>2.2750759077095626E-3</v>
      </c>
      <c r="M6" s="17">
        <v>2.2680407998780527E-2</v>
      </c>
      <c r="N6" s="12">
        <v>0.3</v>
      </c>
      <c r="O6" s="15">
        <v>0</v>
      </c>
      <c r="P6" s="22">
        <v>2.2680415764844024E-2</v>
      </c>
      <c r="Q6" s="12">
        <f t="shared" si="1"/>
        <v>2.2680407998780527E-2</v>
      </c>
      <c r="R6" s="12">
        <f t="shared" si="0"/>
        <v>-2.2680407998780527E-2</v>
      </c>
    </row>
    <row r="7" spans="1:21" x14ac:dyDescent="0.25">
      <c r="A7" s="2" t="s">
        <v>7</v>
      </c>
      <c r="B7" s="11">
        <v>-4.9278908278454169E-5</v>
      </c>
      <c r="C7" s="11">
        <v>3.6981386377397312E-5</v>
      </c>
      <c r="D7" s="11">
        <v>2.7120011379578874E-4</v>
      </c>
      <c r="E7" s="11">
        <v>1.4933868498324431E-4</v>
      </c>
      <c r="F7" s="11">
        <v>2.5254867087129841E-4</v>
      </c>
      <c r="G7" s="11">
        <v>2.3923844563372476E-4</v>
      </c>
      <c r="H7" s="11">
        <v>1.954858806856392E-5</v>
      </c>
      <c r="I7" s="11">
        <v>8.9414107056281627E-5</v>
      </c>
      <c r="J7" s="11">
        <v>-3.0362364117540215E-5</v>
      </c>
      <c r="K7" s="11">
        <v>1.8107991397857431E-4</v>
      </c>
      <c r="L7" s="13">
        <v>1.0692835666863197E-4</v>
      </c>
      <c r="M7" s="17">
        <v>5.8755911168106309E-7</v>
      </c>
      <c r="N7" s="12">
        <v>0.3</v>
      </c>
      <c r="O7" s="15">
        <v>5.8755911168106309E-7</v>
      </c>
      <c r="P7" s="22">
        <v>0</v>
      </c>
      <c r="Q7" s="12">
        <f t="shared" si="1"/>
        <v>0</v>
      </c>
      <c r="R7" s="12">
        <f t="shared" si="0"/>
        <v>0</v>
      </c>
    </row>
    <row r="8" spans="1:21" x14ac:dyDescent="0.25">
      <c r="A8" s="2" t="s">
        <v>8</v>
      </c>
      <c r="B8" s="11">
        <v>-1.9045867756168513E-4</v>
      </c>
      <c r="C8" s="11">
        <v>-1.9252587537428299E-4</v>
      </c>
      <c r="D8" s="11">
        <v>2.3169841200400989E-4</v>
      </c>
      <c r="E8" s="11">
        <v>4.4165682545898503E-4</v>
      </c>
      <c r="F8" s="11">
        <v>-2.4275645353974551E-4</v>
      </c>
      <c r="G8" s="11">
        <v>-1.3081368346405119E-4</v>
      </c>
      <c r="H8" s="11">
        <v>2.7858506896192659E-4</v>
      </c>
      <c r="I8" s="11">
        <v>-1.7420126130695071E-4</v>
      </c>
      <c r="J8" s="11">
        <v>1.7437004755757197E-4</v>
      </c>
      <c r="K8" s="11">
        <v>1.4776990159326713E-4</v>
      </c>
      <c r="L8" s="13">
        <v>-6.5327022709197517E-4</v>
      </c>
      <c r="M8" s="17">
        <v>5.4452945656575977E-2</v>
      </c>
      <c r="N8" s="12">
        <v>0.3</v>
      </c>
      <c r="O8" s="15">
        <v>5.4452418430366765E-2</v>
      </c>
      <c r="P8" s="22">
        <v>-5.2722620921472063E-7</v>
      </c>
      <c r="Q8" s="12">
        <f t="shared" si="1"/>
        <v>5.2722620921125118E-7</v>
      </c>
      <c r="R8" s="12">
        <f t="shared" si="0"/>
        <v>-5.2722620921125118E-7</v>
      </c>
    </row>
    <row r="9" spans="1:21" x14ac:dyDescent="0.25">
      <c r="A9" s="2" t="s">
        <v>9</v>
      </c>
      <c r="B9" s="11">
        <v>1.7306566171231634E-4</v>
      </c>
      <c r="C9" s="11">
        <v>1.269017072990157E-4</v>
      </c>
      <c r="D9" s="11">
        <v>1.7455624385550599E-4</v>
      </c>
      <c r="E9" s="11">
        <v>-2.1716894698491941E-4</v>
      </c>
      <c r="F9" s="11">
        <v>-1.7387405069935283E-4</v>
      </c>
      <c r="G9" s="11">
        <v>5.227890548622119E-5</v>
      </c>
      <c r="H9" s="11">
        <v>1.9747484319246531E-4</v>
      </c>
      <c r="I9" s="11">
        <v>-2.9020011080288058E-5</v>
      </c>
      <c r="J9" s="11">
        <v>3.4245896050294998E-4</v>
      </c>
      <c r="K9" s="11">
        <v>2.4499777951770402E-4</v>
      </c>
      <c r="L9" s="13">
        <v>2.0134280948397292E-3</v>
      </c>
      <c r="M9" s="17">
        <v>0.3</v>
      </c>
      <c r="N9" s="12">
        <v>0.3</v>
      </c>
      <c r="O9" s="15">
        <v>0.3</v>
      </c>
      <c r="P9" s="22">
        <v>0</v>
      </c>
      <c r="Q9" s="12">
        <f t="shared" si="1"/>
        <v>0</v>
      </c>
      <c r="R9" s="12">
        <f t="shared" si="0"/>
        <v>0</v>
      </c>
    </row>
    <row r="10" spans="1:21" x14ac:dyDescent="0.25">
      <c r="A10" s="2" t="s">
        <v>10</v>
      </c>
      <c r="B10" s="11">
        <v>-1.2755383621877009E-4</v>
      </c>
      <c r="C10" s="11">
        <v>-3.1645157145215541E-5</v>
      </c>
      <c r="D10" s="11">
        <v>4.4868250823969387E-4</v>
      </c>
      <c r="E10" s="11">
        <v>-5.2462970169240002E-5</v>
      </c>
      <c r="F10" s="11">
        <v>-1.8409956858011223E-4</v>
      </c>
      <c r="G10" s="11">
        <v>8.9565820752678685E-5</v>
      </c>
      <c r="H10" s="11">
        <v>-6.9591075336669484E-5</v>
      </c>
      <c r="I10" s="11">
        <v>4.4643089435610349E-4</v>
      </c>
      <c r="J10" s="11">
        <v>1.4200543657014961E-4</v>
      </c>
      <c r="K10" s="11">
        <v>2.3076527379365958E-4</v>
      </c>
      <c r="L10" s="13">
        <v>1.9010075306441236E-3</v>
      </c>
      <c r="M10" s="17">
        <v>0.24256406080741497</v>
      </c>
      <c r="N10" s="12">
        <v>0.3</v>
      </c>
      <c r="O10" s="15">
        <v>0.24256406080741194</v>
      </c>
      <c r="P10" s="22">
        <v>1.2716228233838585E-15</v>
      </c>
      <c r="Q10" s="12">
        <f t="shared" si="1"/>
        <v>3.0253577421035516E-15</v>
      </c>
      <c r="R10" s="12">
        <f t="shared" si="0"/>
        <v>-3.0253577421035516E-15</v>
      </c>
    </row>
    <row r="11" spans="1:21" x14ac:dyDescent="0.25">
      <c r="A11" s="2" t="s">
        <v>11</v>
      </c>
      <c r="B11" s="11">
        <v>7.2627178007656651E-5</v>
      </c>
      <c r="C11" s="11">
        <v>9.8361401067990534E-5</v>
      </c>
      <c r="D11" s="11">
        <v>9.0009446751888764E-5</v>
      </c>
      <c r="E11" s="11">
        <v>1.8093576742294216E-4</v>
      </c>
      <c r="F11" s="11">
        <v>1.7529750340144269E-4</v>
      </c>
      <c r="G11" s="11">
        <v>-2.3154945301479658E-4</v>
      </c>
      <c r="H11" s="11">
        <v>2.1208650151121963E-4</v>
      </c>
      <c r="I11" s="11">
        <v>-1.6048071613366244E-4</v>
      </c>
      <c r="J11" s="11">
        <v>-1.4159034972708706E-4</v>
      </c>
      <c r="K11" s="11">
        <v>7.7157240299946723E-5</v>
      </c>
      <c r="L11" s="13">
        <v>-7.8270443595280278E-4</v>
      </c>
      <c r="M11" s="17">
        <v>0</v>
      </c>
      <c r="N11" s="12">
        <v>0.3</v>
      </c>
      <c r="O11" s="15">
        <v>0</v>
      </c>
      <c r="P11" s="22">
        <v>0</v>
      </c>
      <c r="Q11" s="12">
        <f t="shared" si="1"/>
        <v>0</v>
      </c>
      <c r="R11" s="12">
        <f t="shared" si="0"/>
        <v>0</v>
      </c>
    </row>
    <row r="12" spans="1:21" ht="15.75" thickBot="1" x14ac:dyDescent="0.3">
      <c r="A12" s="3" t="s">
        <v>12</v>
      </c>
      <c r="B12" s="11">
        <v>3.3854302597299406E-4</v>
      </c>
      <c r="C12" s="11">
        <v>-6.1657402155931463E-5</v>
      </c>
      <c r="D12" s="11">
        <v>6.5735428439985793E-5</v>
      </c>
      <c r="E12" s="11">
        <v>4.1050667607384116E-4</v>
      </c>
      <c r="F12" s="11">
        <v>2.1435854369016198E-4</v>
      </c>
      <c r="G12" s="11">
        <v>1.1291890482810019E-5</v>
      </c>
      <c r="H12" s="11">
        <v>2.0298284456122991E-4</v>
      </c>
      <c r="I12" s="11">
        <v>4.5776640646618354E-4</v>
      </c>
      <c r="J12" s="11">
        <v>8.9026921865750428E-5</v>
      </c>
      <c r="K12" s="11">
        <v>4.1573647412943238E-4</v>
      </c>
      <c r="L12" s="13">
        <v>1.3741340648441005E-3</v>
      </c>
      <c r="M12" s="17">
        <v>0</v>
      </c>
      <c r="N12" s="12">
        <v>0.3</v>
      </c>
      <c r="O12" s="15">
        <v>0</v>
      </c>
      <c r="P12" s="22">
        <v>-1.0293815929859895E-10</v>
      </c>
      <c r="Q12" s="12">
        <f t="shared" si="1"/>
        <v>0</v>
      </c>
      <c r="R12" s="12">
        <f t="shared" si="0"/>
        <v>0</v>
      </c>
    </row>
    <row r="13" spans="1:21" x14ac:dyDescent="0.25">
      <c r="B13">
        <f>M3</f>
        <v>0</v>
      </c>
      <c r="C13">
        <f>M4</f>
        <v>0.12563566477157395</v>
      </c>
      <c r="D13">
        <f>M5</f>
        <v>0.25466632989826704</v>
      </c>
      <c r="E13">
        <f>M6</f>
        <v>2.2680407998780527E-2</v>
      </c>
      <c r="F13">
        <f>M7</f>
        <v>5.8755911168106309E-7</v>
      </c>
      <c r="G13">
        <f>M8</f>
        <v>5.4452945656575977E-2</v>
      </c>
      <c r="H13">
        <f>M9</f>
        <v>0.3</v>
      </c>
      <c r="I13">
        <f>M10</f>
        <v>0.24256406080741497</v>
      </c>
      <c r="J13">
        <f>M11</f>
        <v>0</v>
      </c>
      <c r="K13">
        <f>M12</f>
        <v>0</v>
      </c>
      <c r="L13" s="14">
        <f>SUMPRODUCT(L3:L12,M3:M12)</f>
        <v>1.3311034172892298E-3</v>
      </c>
      <c r="M13" s="18">
        <f>SUM(M3:M12)</f>
        <v>0.99999999669172424</v>
      </c>
      <c r="P13" s="12">
        <f>SUM(P3:P12)</f>
        <v>4.5359833692346384E-2</v>
      </c>
      <c r="R13" s="12"/>
    </row>
    <row r="14" spans="1:21" x14ac:dyDescent="0.25">
      <c r="L14" s="21">
        <f>L13-P14</f>
        <v>1.1043042488274978E-3</v>
      </c>
      <c r="M14" s="19">
        <v>1</v>
      </c>
      <c r="P14" s="13">
        <f>T2*P13</f>
        <v>2.2679916846173192E-4</v>
      </c>
      <c r="R14" s="12"/>
    </row>
    <row r="15" spans="1:21" ht="15.75" thickBot="1" x14ac:dyDescent="0.3">
      <c r="L15" s="13">
        <v>1.1000000000000001E-3</v>
      </c>
      <c r="R15" s="12"/>
    </row>
    <row r="16" spans="1:21" x14ac:dyDescent="0.25">
      <c r="A16" s="7" t="s">
        <v>16</v>
      </c>
      <c r="B16" s="4" t="s">
        <v>3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10</v>
      </c>
      <c r="J16" s="4" t="s">
        <v>11</v>
      </c>
      <c r="K16" s="4" t="s">
        <v>12</v>
      </c>
      <c r="R16" s="12"/>
    </row>
    <row r="17" spans="1:18" x14ac:dyDescent="0.25">
      <c r="A17" s="2" t="s">
        <v>3</v>
      </c>
      <c r="B17" s="5">
        <f>B$13*$M3</f>
        <v>0</v>
      </c>
      <c r="C17" s="5">
        <f t="shared" ref="C17:K17" si="2">C$13*$M3</f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R17" s="12"/>
    </row>
    <row r="18" spans="1:18" x14ac:dyDescent="0.25">
      <c r="A18" s="2" t="s">
        <v>4</v>
      </c>
      <c r="B18" s="5">
        <f t="shared" ref="B18:K26" si="3">B$13*$M4</f>
        <v>0</v>
      </c>
      <c r="C18" s="5">
        <f t="shared" si="3"/>
        <v>1.5784320262595308E-2</v>
      </c>
      <c r="D18" s="5">
        <f t="shared" si="3"/>
        <v>3.199517365170574E-2</v>
      </c>
      <c r="E18" s="5">
        <f t="shared" si="3"/>
        <v>2.8494681362173147E-3</v>
      </c>
      <c r="F18" s="5">
        <f t="shared" si="3"/>
        <v>7.3818379588645829E-8</v>
      </c>
      <c r="G18" s="5">
        <f t="shared" si="3"/>
        <v>6.8412320263343132E-3</v>
      </c>
      <c r="H18" s="5">
        <f t="shared" si="3"/>
        <v>3.7690699431472185E-2</v>
      </c>
      <c r="I18" s="5">
        <f t="shared" si="3"/>
        <v>3.0474697029232067E-2</v>
      </c>
      <c r="J18" s="5">
        <f t="shared" si="3"/>
        <v>0</v>
      </c>
      <c r="K18" s="5">
        <f t="shared" si="3"/>
        <v>0</v>
      </c>
      <c r="R18" s="12"/>
    </row>
    <row r="19" spans="1:18" x14ac:dyDescent="0.25">
      <c r="A19" s="2" t="s">
        <v>5</v>
      </c>
      <c r="B19" s="5">
        <f t="shared" si="3"/>
        <v>0</v>
      </c>
      <c r="C19" s="5">
        <f t="shared" si="3"/>
        <v>3.199517365170574E-2</v>
      </c>
      <c r="D19" s="5">
        <f t="shared" si="3"/>
        <v>6.485493958385298E-2</v>
      </c>
      <c r="E19" s="5">
        <f t="shared" si="3"/>
        <v>5.775936265644736E-3</v>
      </c>
      <c r="F19" s="5">
        <f t="shared" si="3"/>
        <v>1.4963152257010234E-7</v>
      </c>
      <c r="G19" s="5">
        <f t="shared" si="3"/>
        <v>1.3867331822509986E-2</v>
      </c>
      <c r="H19" s="5">
        <f t="shared" si="3"/>
        <v>7.6399898969480115E-2</v>
      </c>
      <c r="I19" s="5">
        <f t="shared" si="3"/>
        <v>6.1772899131044445E-2</v>
      </c>
      <c r="J19" s="5">
        <f t="shared" si="3"/>
        <v>0</v>
      </c>
      <c r="K19" s="5">
        <f t="shared" si="3"/>
        <v>0</v>
      </c>
      <c r="R19" s="12"/>
    </row>
    <row r="20" spans="1:18" x14ac:dyDescent="0.25">
      <c r="A20" s="2" t="s">
        <v>6</v>
      </c>
      <c r="B20" s="5">
        <f t="shared" si="3"/>
        <v>0</v>
      </c>
      <c r="C20" s="5">
        <f t="shared" si="3"/>
        <v>2.8494681362173147E-3</v>
      </c>
      <c r="D20" s="5">
        <f t="shared" si="3"/>
        <v>5.775936265644736E-3</v>
      </c>
      <c r="E20" s="5">
        <f t="shared" si="3"/>
        <v>5.1440090699114769E-4</v>
      </c>
      <c r="F20" s="5">
        <f t="shared" si="3"/>
        <v>1.3326080376327564E-8</v>
      </c>
      <c r="G20" s="5">
        <f t="shared" si="3"/>
        <v>1.235015024226567E-3</v>
      </c>
      <c r="H20" s="5">
        <f t="shared" si="3"/>
        <v>6.8041223996341575E-3</v>
      </c>
      <c r="I20" s="5">
        <f t="shared" si="3"/>
        <v>5.5014518649531803E-3</v>
      </c>
      <c r="J20" s="5">
        <f t="shared" si="3"/>
        <v>0</v>
      </c>
      <c r="K20" s="5">
        <f t="shared" si="3"/>
        <v>0</v>
      </c>
      <c r="R20" s="12"/>
    </row>
    <row r="21" spans="1:18" x14ac:dyDescent="0.25">
      <c r="A21" s="2" t="s">
        <v>7</v>
      </c>
      <c r="B21" s="5">
        <f t="shared" si="3"/>
        <v>0</v>
      </c>
      <c r="C21" s="5">
        <f t="shared" si="3"/>
        <v>7.3818379588645829E-8</v>
      </c>
      <c r="D21" s="5">
        <f t="shared" si="3"/>
        <v>1.4963152257010234E-7</v>
      </c>
      <c r="E21" s="5">
        <f t="shared" si="3"/>
        <v>1.3326080376327564E-8</v>
      </c>
      <c r="F21" s="5">
        <f t="shared" si="3"/>
        <v>3.4522570971943998E-13</v>
      </c>
      <c r="G21" s="5">
        <f t="shared" si="3"/>
        <v>3.1994324378394981E-8</v>
      </c>
      <c r="H21" s="5">
        <f t="shared" si="3"/>
        <v>1.7626773350431893E-7</v>
      </c>
      <c r="I21" s="5">
        <f t="shared" si="3"/>
        <v>1.4252072409375611E-7</v>
      </c>
      <c r="J21" s="5">
        <f t="shared" si="3"/>
        <v>0</v>
      </c>
      <c r="K21" s="5">
        <f t="shared" si="3"/>
        <v>0</v>
      </c>
      <c r="R21" s="12"/>
    </row>
    <row r="22" spans="1:18" x14ac:dyDescent="0.25">
      <c r="A22" s="2" t="s">
        <v>8</v>
      </c>
      <c r="B22" s="5">
        <f t="shared" si="3"/>
        <v>0</v>
      </c>
      <c r="C22" s="5">
        <f t="shared" si="3"/>
        <v>6.8412320263343132E-3</v>
      </c>
      <c r="D22" s="5">
        <f t="shared" si="3"/>
        <v>1.3867331822509986E-2</v>
      </c>
      <c r="E22" s="5">
        <f t="shared" si="3"/>
        <v>1.235015024226567E-3</v>
      </c>
      <c r="F22" s="5">
        <f t="shared" si="3"/>
        <v>3.1994324378394981E-8</v>
      </c>
      <c r="G22" s="5">
        <f t="shared" si="3"/>
        <v>2.9651232906780164E-3</v>
      </c>
      <c r="H22" s="5">
        <f t="shared" si="3"/>
        <v>1.6335883696972791E-2</v>
      </c>
      <c r="I22" s="5">
        <f t="shared" si="3"/>
        <v>1.3208327621384557E-2</v>
      </c>
      <c r="J22" s="5">
        <f t="shared" si="3"/>
        <v>0</v>
      </c>
      <c r="K22" s="5">
        <f t="shared" si="3"/>
        <v>0</v>
      </c>
      <c r="R22" s="12"/>
    </row>
    <row r="23" spans="1:18" x14ac:dyDescent="0.25">
      <c r="A23" s="2" t="s">
        <v>9</v>
      </c>
      <c r="B23" s="5">
        <f t="shared" si="3"/>
        <v>0</v>
      </c>
      <c r="C23" s="5">
        <f t="shared" si="3"/>
        <v>3.7690699431472185E-2</v>
      </c>
      <c r="D23" s="5">
        <f t="shared" si="3"/>
        <v>7.6399898969480115E-2</v>
      </c>
      <c r="E23" s="5">
        <f t="shared" si="3"/>
        <v>6.8041223996341575E-3</v>
      </c>
      <c r="F23" s="5">
        <f t="shared" si="3"/>
        <v>1.7626773350431893E-7</v>
      </c>
      <c r="G23" s="5">
        <f t="shared" si="3"/>
        <v>1.6335883696972791E-2</v>
      </c>
      <c r="H23" s="5">
        <f t="shared" si="3"/>
        <v>0.09</v>
      </c>
      <c r="I23" s="5">
        <f t="shared" si="3"/>
        <v>7.2769218242224487E-2</v>
      </c>
      <c r="J23" s="5">
        <f t="shared" si="3"/>
        <v>0</v>
      </c>
      <c r="K23" s="5">
        <f t="shared" si="3"/>
        <v>0</v>
      </c>
      <c r="R23" s="12"/>
    </row>
    <row r="24" spans="1:18" x14ac:dyDescent="0.25">
      <c r="A24" s="2" t="s">
        <v>10</v>
      </c>
      <c r="B24" s="5">
        <f t="shared" si="3"/>
        <v>0</v>
      </c>
      <c r="C24" s="5">
        <f t="shared" si="3"/>
        <v>3.0474697029232067E-2</v>
      </c>
      <c r="D24" s="5">
        <f t="shared" si="3"/>
        <v>6.1772899131044445E-2</v>
      </c>
      <c r="E24" s="5">
        <f t="shared" si="3"/>
        <v>5.5014518649531803E-3</v>
      </c>
      <c r="F24" s="5">
        <f t="shared" si="3"/>
        <v>1.4252072409375611E-7</v>
      </c>
      <c r="G24" s="5">
        <f t="shared" si="3"/>
        <v>1.3208327621384557E-2</v>
      </c>
      <c r="H24" s="5">
        <f t="shared" si="3"/>
        <v>7.2769218242224487E-2</v>
      </c>
      <c r="I24" s="5">
        <f t="shared" si="3"/>
        <v>5.8837323595383302E-2</v>
      </c>
      <c r="J24" s="5">
        <f t="shared" si="3"/>
        <v>0</v>
      </c>
      <c r="K24" s="5">
        <f t="shared" si="3"/>
        <v>0</v>
      </c>
      <c r="R24" s="12"/>
    </row>
    <row r="25" spans="1:18" x14ac:dyDescent="0.25">
      <c r="A25" s="2" t="s">
        <v>11</v>
      </c>
      <c r="B25" s="5">
        <f t="shared" si="3"/>
        <v>0</v>
      </c>
      <c r="C25" s="5">
        <f t="shared" si="3"/>
        <v>0</v>
      </c>
      <c r="D25" s="5">
        <f t="shared" si="3"/>
        <v>0</v>
      </c>
      <c r="E25" s="5">
        <f t="shared" si="3"/>
        <v>0</v>
      </c>
      <c r="F25" s="5">
        <f t="shared" si="3"/>
        <v>0</v>
      </c>
      <c r="G25" s="5">
        <f t="shared" si="3"/>
        <v>0</v>
      </c>
      <c r="H25" s="5">
        <f t="shared" si="3"/>
        <v>0</v>
      </c>
      <c r="I25" s="5">
        <f t="shared" si="3"/>
        <v>0</v>
      </c>
      <c r="J25" s="5">
        <f t="shared" si="3"/>
        <v>0</v>
      </c>
      <c r="K25" s="5">
        <f t="shared" si="3"/>
        <v>0</v>
      </c>
      <c r="R25" s="12"/>
    </row>
    <row r="26" spans="1:18" ht="15.75" thickBot="1" x14ac:dyDescent="0.3">
      <c r="A26" s="3" t="s">
        <v>12</v>
      </c>
      <c r="B26" s="5">
        <f t="shared" si="3"/>
        <v>0</v>
      </c>
      <c r="C26" s="5">
        <f t="shared" si="3"/>
        <v>0</v>
      </c>
      <c r="D26" s="5">
        <f t="shared" si="3"/>
        <v>0</v>
      </c>
      <c r="E26" s="5">
        <f t="shared" si="3"/>
        <v>0</v>
      </c>
      <c r="F26" s="5">
        <f t="shared" si="3"/>
        <v>0</v>
      </c>
      <c r="G26" s="5">
        <f t="shared" si="3"/>
        <v>0</v>
      </c>
      <c r="H26" s="5">
        <f t="shared" si="3"/>
        <v>0</v>
      </c>
      <c r="I26" s="5">
        <f t="shared" si="3"/>
        <v>0</v>
      </c>
      <c r="J26" s="5">
        <f t="shared" si="3"/>
        <v>0</v>
      </c>
      <c r="K26" s="5">
        <f t="shared" si="3"/>
        <v>0</v>
      </c>
      <c r="M26" s="16">
        <f>SUMPRODUCT(B3:K12,B17:K26)</f>
        <v>1.4024236407478798E-4</v>
      </c>
      <c r="R26" s="12"/>
    </row>
    <row r="28" spans="1:18" x14ac:dyDescent="0.25">
      <c r="A28" s="10"/>
    </row>
    <row r="29" spans="1:18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8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8" x14ac:dyDescent="0.2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8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2:12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2:12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2:12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2:12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2:12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2:12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2:12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2:12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160" zoomScaleNormal="160" workbookViewId="0">
      <selection activeCell="C35" sqref="C35"/>
    </sheetView>
  </sheetViews>
  <sheetFormatPr defaultRowHeight="15" x14ac:dyDescent="0.25"/>
  <cols>
    <col min="2" max="11" width="11" bestFit="1" customWidth="1"/>
  </cols>
  <sheetData>
    <row r="1" spans="1:11" x14ac:dyDescent="0.25">
      <c r="A1" s="4"/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x14ac:dyDescent="0.25">
      <c r="A2" s="2" t="s">
        <v>3</v>
      </c>
      <c r="B2" s="5">
        <f>VARP(AllStocks!$B$4:$B$255)</f>
        <v>4.5160156662647527E-4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2" t="s">
        <v>4</v>
      </c>
      <c r="B3" s="5">
        <v>8.0068638267319416E-5</v>
      </c>
      <c r="C3" s="5">
        <f>VARP(AllStocks!$C$4:$C$255)</f>
        <v>1.5470098013043433E-4</v>
      </c>
      <c r="D3" s="5"/>
      <c r="E3" s="5"/>
      <c r="F3" s="5"/>
      <c r="G3" s="5"/>
      <c r="H3" s="5"/>
      <c r="I3" s="5"/>
      <c r="J3" s="5"/>
      <c r="K3" s="5"/>
    </row>
    <row r="4" spans="1:11" x14ac:dyDescent="0.25">
      <c r="A4" s="2" t="s">
        <v>5</v>
      </c>
      <c r="B4" s="5">
        <v>1.156138241320952E-4</v>
      </c>
      <c r="C4" s="5">
        <v>8.0052488522166674E-5</v>
      </c>
      <c r="D4" s="5">
        <f>VARP(AllStocks!$D$4:$D$255)</f>
        <v>2.0924403935374705E-4</v>
      </c>
      <c r="E4" s="5"/>
      <c r="F4" s="5"/>
      <c r="G4" s="5"/>
      <c r="H4" s="5"/>
      <c r="I4" s="5"/>
      <c r="J4" s="5"/>
      <c r="K4" s="5"/>
    </row>
    <row r="5" spans="1:11" x14ac:dyDescent="0.25">
      <c r="A5" s="2" t="s">
        <v>6</v>
      </c>
      <c r="B5" s="5">
        <v>1.6085791882529505E-4</v>
      </c>
      <c r="C5" s="5">
        <v>1.0614966381514862E-4</v>
      </c>
      <c r="D5" s="5">
        <v>1.3789590733460875E-4</v>
      </c>
      <c r="E5" s="5">
        <f>VARP(AllStocks!$E$4:$E$255)</f>
        <v>2.2784044651625145E-4</v>
      </c>
      <c r="F5" s="5"/>
      <c r="G5" s="5"/>
      <c r="H5" s="5"/>
      <c r="I5" s="5"/>
      <c r="J5" s="5"/>
      <c r="K5" s="5"/>
    </row>
    <row r="6" spans="1:11" x14ac:dyDescent="0.25">
      <c r="A6" s="2" t="s">
        <v>7</v>
      </c>
      <c r="B6" s="5">
        <v>1.8218870685917437E-4</v>
      </c>
      <c r="C6" s="5">
        <v>1.0794943013395666E-4</v>
      </c>
      <c r="D6" s="5">
        <v>1.3738543607476724E-4</v>
      </c>
      <c r="E6" s="5">
        <v>1.7987432356956172E-4</v>
      </c>
      <c r="F6" s="5">
        <f>VARP(AllStocks!$F$4:$F$255)</f>
        <v>2.2604667053320699E-4</v>
      </c>
      <c r="G6" s="5"/>
      <c r="H6" s="5"/>
      <c r="I6" s="5"/>
      <c r="J6" s="5"/>
      <c r="K6" s="5"/>
    </row>
    <row r="7" spans="1:11" x14ac:dyDescent="0.25">
      <c r="A7" s="2" t="s">
        <v>8</v>
      </c>
      <c r="B7" s="5">
        <v>9.5955654060812969E-5</v>
      </c>
      <c r="C7" s="5">
        <v>8.5947098788042439E-5</v>
      </c>
      <c r="D7" s="5">
        <v>8.0804054935941546E-5</v>
      </c>
      <c r="E7" s="5">
        <v>1.1368236803490385E-4</v>
      </c>
      <c r="F7" s="5">
        <v>1.0660777501624032E-4</v>
      </c>
      <c r="G7" s="5">
        <f>VARP(AllStocks!$G$4:$G$255)</f>
        <v>2.0599442240400019E-4</v>
      </c>
      <c r="H7" s="5"/>
      <c r="I7" s="5"/>
      <c r="J7" s="5"/>
      <c r="K7" s="5"/>
    </row>
    <row r="8" spans="1:11" x14ac:dyDescent="0.25">
      <c r="A8" s="2" t="s">
        <v>9</v>
      </c>
      <c r="B8" s="5">
        <v>4.2682294516345138E-5</v>
      </c>
      <c r="C8" s="5">
        <v>6.7730220594432197E-5</v>
      </c>
      <c r="D8" s="5">
        <v>6.0481187557256089E-5</v>
      </c>
      <c r="E8" s="5">
        <v>7.5963602514146002E-5</v>
      </c>
      <c r="F8" s="5">
        <v>6.8511022372001545E-5</v>
      </c>
      <c r="G8" s="5">
        <v>4.3927802871480353E-5</v>
      </c>
      <c r="H8" s="5">
        <f>VARP(AllStocks!$H$4:$H$255)</f>
        <v>1.3232843743992559E-4</v>
      </c>
      <c r="I8" s="5"/>
      <c r="J8" s="5"/>
      <c r="K8" s="5"/>
    </row>
    <row r="9" spans="1:11" x14ac:dyDescent="0.25">
      <c r="A9" s="2" t="s">
        <v>10</v>
      </c>
      <c r="B9" s="5">
        <v>1.9568679609383623E-4</v>
      </c>
      <c r="C9" s="5">
        <v>8.3055462992505849E-5</v>
      </c>
      <c r="D9" s="5">
        <v>1.4156376904883767E-4</v>
      </c>
      <c r="E9" s="5">
        <v>1.9734941129411754E-4</v>
      </c>
      <c r="F9" s="5">
        <v>1.8260227486391082E-4</v>
      </c>
      <c r="G9" s="5">
        <v>8.8900557799871077E-5</v>
      </c>
      <c r="H9" s="5">
        <v>6.1593813774179002E-5</v>
      </c>
      <c r="I9" s="5">
        <f>VARP(AllStocks!$I$4:$I$255)</f>
        <v>3.276275482683142E-4</v>
      </c>
      <c r="J9" s="5"/>
      <c r="K9" s="5"/>
    </row>
    <row r="10" spans="1:11" x14ac:dyDescent="0.25">
      <c r="A10" s="2" t="s">
        <v>11</v>
      </c>
      <c r="B10" s="5">
        <v>7.4438822639782921E-5</v>
      </c>
      <c r="C10" s="5">
        <v>8.6511559030585738E-5</v>
      </c>
      <c r="D10" s="5">
        <v>7.6452215765708989E-5</v>
      </c>
      <c r="E10" s="5">
        <v>9.4562337132994868E-5</v>
      </c>
      <c r="F10" s="5">
        <v>9.6691281486348322E-5</v>
      </c>
      <c r="G10" s="5">
        <v>8.363271100684635E-5</v>
      </c>
      <c r="H10" s="5">
        <v>5.7414175544079581E-5</v>
      </c>
      <c r="I10" s="5">
        <v>7.1841952782075003E-5</v>
      </c>
      <c r="J10" s="5">
        <f>VARP(AllStocks!$J$4:$J$255)</f>
        <v>1.7859953129354528E-4</v>
      </c>
      <c r="K10" s="5"/>
    </row>
    <row r="11" spans="1:11" ht="15.75" thickBot="1" x14ac:dyDescent="0.3">
      <c r="A11" s="3" t="s">
        <v>12</v>
      </c>
      <c r="B11" s="6">
        <v>1.56607165407193E-4</v>
      </c>
      <c r="C11" s="6">
        <v>1.0967672639664264E-4</v>
      </c>
      <c r="D11" s="6">
        <v>1.4032748681807897E-4</v>
      </c>
      <c r="E11" s="6">
        <v>1.82558143840824E-4</v>
      </c>
      <c r="F11" s="6">
        <v>1.7063374134631344E-4</v>
      </c>
      <c r="G11" s="6">
        <v>9.4112160524071489E-5</v>
      </c>
      <c r="H11" s="6">
        <v>8.230196289392575E-5</v>
      </c>
      <c r="I11" s="6">
        <v>1.7490784220130679E-4</v>
      </c>
      <c r="J11" s="6">
        <v>1.0617051750507461E-4</v>
      </c>
      <c r="K11" s="6">
        <f>VARP(AllStocks!$K$4:$K$255)</f>
        <v>3.9198038670866102E-4</v>
      </c>
    </row>
    <row r="13" spans="1:11" x14ac:dyDescent="0.25"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t="s">
        <v>12</v>
      </c>
    </row>
    <row r="14" spans="1:11" x14ac:dyDescent="0.25">
      <c r="A14" t="s">
        <v>3</v>
      </c>
      <c r="B14">
        <v>4.5160156662647527E-4</v>
      </c>
    </row>
    <row r="15" spans="1:11" x14ac:dyDescent="0.25">
      <c r="A15" t="s">
        <v>4</v>
      </c>
      <c r="B15">
        <v>8.0068638267319416E-5</v>
      </c>
      <c r="C15">
        <v>1.5470098013043433E-4</v>
      </c>
    </row>
    <row r="16" spans="1:11" x14ac:dyDescent="0.25">
      <c r="A16" t="s">
        <v>5</v>
      </c>
      <c r="B16">
        <v>1.156138241320952E-4</v>
      </c>
      <c r="C16">
        <v>8.0052488522166674E-5</v>
      </c>
      <c r="D16">
        <v>2.0924403935374705E-4</v>
      </c>
    </row>
    <row r="17" spans="1:11" x14ac:dyDescent="0.25">
      <c r="A17" t="s">
        <v>6</v>
      </c>
      <c r="B17">
        <v>1.6085791882529505E-4</v>
      </c>
      <c r="C17">
        <v>1.0614966381514862E-4</v>
      </c>
      <c r="D17">
        <v>1.3789590733460875E-4</v>
      </c>
      <c r="E17">
        <v>2.2784044651625145E-4</v>
      </c>
    </row>
    <row r="18" spans="1:11" x14ac:dyDescent="0.25">
      <c r="A18" t="s">
        <v>7</v>
      </c>
      <c r="B18">
        <v>1.8218870685917437E-4</v>
      </c>
      <c r="C18">
        <v>1.0794943013395666E-4</v>
      </c>
      <c r="D18">
        <v>1.3738543607476724E-4</v>
      </c>
      <c r="E18">
        <v>1.7987432356956172E-4</v>
      </c>
      <c r="F18">
        <v>2.2604667053320699E-4</v>
      </c>
    </row>
    <row r="19" spans="1:11" x14ac:dyDescent="0.25">
      <c r="A19" t="s">
        <v>8</v>
      </c>
      <c r="B19">
        <v>9.5955654060812969E-5</v>
      </c>
      <c r="C19">
        <v>8.5947098788042439E-5</v>
      </c>
      <c r="D19">
        <v>8.0804054935941546E-5</v>
      </c>
      <c r="E19">
        <v>1.1368236803490385E-4</v>
      </c>
      <c r="F19">
        <v>1.0660777501624032E-4</v>
      </c>
      <c r="G19">
        <v>2.0599442240400019E-4</v>
      </c>
    </row>
    <row r="20" spans="1:11" x14ac:dyDescent="0.25">
      <c r="A20" t="s">
        <v>9</v>
      </c>
      <c r="B20">
        <v>4.2682294516345138E-5</v>
      </c>
      <c r="C20">
        <v>6.7730220594432197E-5</v>
      </c>
      <c r="D20">
        <v>6.0481187557256089E-5</v>
      </c>
      <c r="E20">
        <v>7.5963602514146002E-5</v>
      </c>
      <c r="F20">
        <v>6.8511022372001545E-5</v>
      </c>
      <c r="G20">
        <v>4.3927802871480353E-5</v>
      </c>
      <c r="H20">
        <v>1.3232843743992559E-4</v>
      </c>
    </row>
    <row r="21" spans="1:11" x14ac:dyDescent="0.25">
      <c r="A21" t="s">
        <v>10</v>
      </c>
      <c r="B21">
        <v>1.9568679609383623E-4</v>
      </c>
      <c r="C21">
        <v>8.3055462992505849E-5</v>
      </c>
      <c r="D21">
        <v>1.4156376904883767E-4</v>
      </c>
      <c r="E21">
        <v>1.9734941129411754E-4</v>
      </c>
      <c r="F21">
        <v>1.8260227486391082E-4</v>
      </c>
      <c r="G21">
        <v>8.8900557799871077E-5</v>
      </c>
      <c r="H21">
        <v>6.1593813774179002E-5</v>
      </c>
      <c r="I21">
        <v>3.276275482683142E-4</v>
      </c>
    </row>
    <row r="22" spans="1:11" x14ac:dyDescent="0.25">
      <c r="A22" t="s">
        <v>11</v>
      </c>
      <c r="B22">
        <v>7.4438822639782921E-5</v>
      </c>
      <c r="C22">
        <v>8.6511559030585738E-5</v>
      </c>
      <c r="D22">
        <v>7.6452215765708989E-5</v>
      </c>
      <c r="E22">
        <v>9.4562337132994868E-5</v>
      </c>
      <c r="F22">
        <v>9.6691281486348322E-5</v>
      </c>
      <c r="G22">
        <v>8.363271100684635E-5</v>
      </c>
      <c r="H22">
        <v>5.7414175544079581E-5</v>
      </c>
      <c r="I22">
        <v>7.1841952782075003E-5</v>
      </c>
      <c r="J22">
        <v>1.7859953129354528E-4</v>
      </c>
    </row>
    <row r="23" spans="1:11" x14ac:dyDescent="0.25">
      <c r="A23" t="s">
        <v>12</v>
      </c>
      <c r="B23">
        <v>1.56607165407193E-4</v>
      </c>
      <c r="C23">
        <v>1.0967672639664264E-4</v>
      </c>
      <c r="D23">
        <v>1.4032748681807897E-4</v>
      </c>
      <c r="E23">
        <v>1.82558143840824E-4</v>
      </c>
      <c r="F23">
        <v>1.7063374134631344E-4</v>
      </c>
      <c r="G23">
        <v>9.4112160524071489E-5</v>
      </c>
      <c r="H23">
        <v>8.230196289392575E-5</v>
      </c>
      <c r="I23">
        <v>1.7490784220130679E-4</v>
      </c>
      <c r="J23">
        <v>1.0617051750507461E-4</v>
      </c>
      <c r="K23">
        <v>3.9198038670866102E-4</v>
      </c>
    </row>
    <row r="36" spans="2:1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2:1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2:1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2:1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2:1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2:1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2:1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2:1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2:1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2:1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45" zoomScaleNormal="145" workbookViewId="0">
      <selection activeCell="D7" sqref="D7"/>
    </sheetView>
  </sheetViews>
  <sheetFormatPr defaultRowHeight="15" x14ac:dyDescent="0.25"/>
  <sheetData>
    <row r="1" spans="1:11" x14ac:dyDescent="0.25">
      <c r="A1" s="4"/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x14ac:dyDescent="0.25">
      <c r="A2" s="2" t="s">
        <v>3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 t="s">
        <v>4</v>
      </c>
      <c r="B3" s="2">
        <v>0.30292714372948115</v>
      </c>
      <c r="C3" s="2">
        <v>1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2" t="s">
        <v>5</v>
      </c>
      <c r="B4" s="2">
        <v>0.37610187533287087</v>
      </c>
      <c r="C4" s="2">
        <v>0.44494031377307203</v>
      </c>
      <c r="D4" s="2">
        <v>1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6</v>
      </c>
      <c r="B5" s="2">
        <v>0.501475031190729</v>
      </c>
      <c r="C5" s="2">
        <v>0.56540113881328802</v>
      </c>
      <c r="D5" s="2">
        <v>0.63155244032581714</v>
      </c>
      <c r="E5" s="2">
        <v>1</v>
      </c>
      <c r="F5" s="2"/>
      <c r="G5" s="2"/>
      <c r="H5" s="2"/>
      <c r="I5" s="2"/>
      <c r="J5" s="2"/>
      <c r="K5" s="2"/>
    </row>
    <row r="6" spans="1:11" x14ac:dyDescent="0.25">
      <c r="A6" s="2" t="s">
        <v>7</v>
      </c>
      <c r="B6" s="2">
        <v>0.57022292835369814</v>
      </c>
      <c r="C6" s="2">
        <v>0.57726438508918965</v>
      </c>
      <c r="D6" s="2">
        <v>0.63170613051088742</v>
      </c>
      <c r="E6" s="2">
        <v>0.79260116234771649</v>
      </c>
      <c r="F6" s="2">
        <v>1</v>
      </c>
      <c r="G6" s="2"/>
      <c r="H6" s="2"/>
      <c r="I6" s="2"/>
      <c r="J6" s="2"/>
      <c r="K6" s="2"/>
    </row>
    <row r="7" spans="1:11" x14ac:dyDescent="0.25">
      <c r="A7" s="2" t="s">
        <v>8</v>
      </c>
      <c r="B7" s="2">
        <v>0.31460463699052027</v>
      </c>
      <c r="C7" s="2">
        <v>0.48145639318254363</v>
      </c>
      <c r="D7" s="2">
        <v>0.38920541763637195</v>
      </c>
      <c r="E7" s="2">
        <v>0.52474700589183199</v>
      </c>
      <c r="F7" s="2">
        <v>0.49403997535791611</v>
      </c>
      <c r="G7" s="2">
        <v>1</v>
      </c>
      <c r="H7" s="2"/>
      <c r="I7" s="2"/>
      <c r="J7" s="2"/>
      <c r="K7" s="2"/>
    </row>
    <row r="8" spans="1:11" x14ac:dyDescent="0.25">
      <c r="A8" s="2" t="s">
        <v>9</v>
      </c>
      <c r="B8" s="2">
        <v>0.17459968109313376</v>
      </c>
      <c r="C8" s="2">
        <v>0.47337941140129952</v>
      </c>
      <c r="D8" s="2">
        <v>0.36346882768376065</v>
      </c>
      <c r="E8" s="2">
        <v>0.43748538474149667</v>
      </c>
      <c r="F8" s="2">
        <v>0.39612732293798453</v>
      </c>
      <c r="G8" s="2">
        <v>0.26606341369657038</v>
      </c>
      <c r="H8" s="2">
        <v>1</v>
      </c>
      <c r="I8" s="2"/>
      <c r="J8" s="2"/>
      <c r="K8" s="2"/>
    </row>
    <row r="9" spans="1:11" x14ac:dyDescent="0.25">
      <c r="A9" s="2" t="s">
        <v>10</v>
      </c>
      <c r="B9" s="2">
        <v>0.50873731892349972</v>
      </c>
      <c r="C9" s="2">
        <v>0.36891937565543603</v>
      </c>
      <c r="D9" s="2">
        <v>0.54067384773416938</v>
      </c>
      <c r="E9" s="2">
        <v>0.7223209608475708</v>
      </c>
      <c r="F9" s="2">
        <v>0.67099134824778239</v>
      </c>
      <c r="G9" s="2">
        <v>0.34220515641899013</v>
      </c>
      <c r="H9" s="2">
        <v>0.29581507178448918</v>
      </c>
      <c r="I9" s="2">
        <v>1</v>
      </c>
      <c r="J9" s="2"/>
      <c r="K9" s="2"/>
    </row>
    <row r="10" spans="1:11" x14ac:dyDescent="0.25">
      <c r="A10" s="2" t="s">
        <v>11</v>
      </c>
      <c r="B10" s="2">
        <v>0.26210880968446792</v>
      </c>
      <c r="C10" s="2">
        <v>0.52046010919871799</v>
      </c>
      <c r="D10" s="2">
        <v>0.3954789493922517</v>
      </c>
      <c r="E10" s="2">
        <v>0.46877304191217795</v>
      </c>
      <c r="F10" s="2">
        <v>0.48122491161125175</v>
      </c>
      <c r="G10" s="2">
        <v>0.43602188372551121</v>
      </c>
      <c r="H10" s="2">
        <v>0.37346712917457459</v>
      </c>
      <c r="I10" s="2">
        <v>0.29699406134326367</v>
      </c>
      <c r="J10" s="2">
        <v>1</v>
      </c>
      <c r="K10" s="2"/>
    </row>
    <row r="11" spans="1:11" ht="15.75" thickBot="1" x14ac:dyDescent="0.3">
      <c r="A11" s="3" t="s">
        <v>12</v>
      </c>
      <c r="B11" s="3">
        <v>0.37222174471418878</v>
      </c>
      <c r="C11" s="3">
        <v>0.44538519656271919</v>
      </c>
      <c r="D11" s="3">
        <v>0.4899864058634073</v>
      </c>
      <c r="E11" s="3">
        <v>0.61087679948430462</v>
      </c>
      <c r="F11" s="3">
        <v>0.5732363043728389</v>
      </c>
      <c r="G11" s="3">
        <v>0.33119658065536001</v>
      </c>
      <c r="H11" s="3">
        <v>0.36136944819210398</v>
      </c>
      <c r="I11" s="3">
        <v>0.4880753872920307</v>
      </c>
      <c r="J11" s="3">
        <v>0.40126530295970941</v>
      </c>
      <c r="K11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5"/>
  <sheetViews>
    <sheetView topLeftCell="A219" workbookViewId="0">
      <selection activeCell="B4" sqref="B4:K255"/>
    </sheetView>
  </sheetViews>
  <sheetFormatPr defaultRowHeight="15" x14ac:dyDescent="0.25"/>
  <cols>
    <col min="1" max="1" width="10.7109375" bestFit="1" customWidth="1"/>
    <col min="2" max="2" width="14" bestFit="1" customWidth="1"/>
  </cols>
  <sheetData>
    <row r="2" spans="1:11" x14ac:dyDescent="0.25">
      <c r="B2">
        <f>AVERAGE(B4:B255)</f>
        <v>-1.9984323512363256E-4</v>
      </c>
      <c r="C2">
        <f t="shared" ref="C2:K2" si="0">AVERAGE(C4:C255)</f>
        <v>3.7475191211017303E-4</v>
      </c>
      <c r="D2">
        <f t="shared" si="0"/>
        <v>1.5304515090489199E-3</v>
      </c>
      <c r="E2">
        <f t="shared" si="0"/>
        <v>1.4288717475631246E-3</v>
      </c>
      <c r="F2">
        <f t="shared" si="0"/>
        <v>6.1312578621255454E-4</v>
      </c>
      <c r="G2">
        <f t="shared" si="0"/>
        <v>5.826965845131907E-5</v>
      </c>
      <c r="H2">
        <f t="shared" si="0"/>
        <v>1.4569654767034039E-3</v>
      </c>
      <c r="I2">
        <f t="shared" si="0"/>
        <v>2.5329464298327249E-3</v>
      </c>
      <c r="J2">
        <f t="shared" si="0"/>
        <v>-5.3895537308984345E-4</v>
      </c>
      <c r="K2">
        <f t="shared" si="0"/>
        <v>6.6046542415688198E-4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5">
      <c r="A4" s="1">
        <v>43032</v>
      </c>
      <c r="B4">
        <v>3.0945231950832656E-3</v>
      </c>
      <c r="C4">
        <v>2.0592428431240174E-3</v>
      </c>
      <c r="D4">
        <v>5.9550834064175853E-3</v>
      </c>
      <c r="E4">
        <v>3.8061871377963283E-4</v>
      </c>
      <c r="F4">
        <v>2.1580525314712929E-3</v>
      </c>
      <c r="G4">
        <v>1.3587416459889463E-2</v>
      </c>
      <c r="H4">
        <v>1.5427007985095535E-3</v>
      </c>
      <c r="I4">
        <v>9.9348402351424284E-3</v>
      </c>
      <c r="J4">
        <v>-2.3002356092209422E-2</v>
      </c>
      <c r="K4">
        <v>2.9389548684347006E-3</v>
      </c>
    </row>
    <row r="5" spans="1:11" x14ac:dyDescent="0.25">
      <c r="A5" s="1">
        <v>43033</v>
      </c>
      <c r="B5">
        <v>-6.984848539263391E-3</v>
      </c>
      <c r="C5">
        <v>-5.6380651577514936E-3</v>
      </c>
      <c r="D5">
        <v>-4.3919808482823777E-3</v>
      </c>
      <c r="E5">
        <v>-2.9167772181322429E-3</v>
      </c>
      <c r="F5">
        <v>2.874728566822601E-3</v>
      </c>
      <c r="G5">
        <v>-5.6021789391242837E-3</v>
      </c>
      <c r="H5">
        <v>-6.7780684271233414E-4</v>
      </c>
      <c r="I5">
        <v>-3.063890692147369E-3</v>
      </c>
      <c r="J5">
        <v>-1.5268171099881746E-2</v>
      </c>
      <c r="K5">
        <v>-4.1514940340964916E-3</v>
      </c>
    </row>
    <row r="6" spans="1:11" x14ac:dyDescent="0.25">
      <c r="A6" s="1">
        <v>43034</v>
      </c>
      <c r="B6">
        <v>1.7584407353422754E-4</v>
      </c>
      <c r="C6">
        <v>-5.2994539923883934E-4</v>
      </c>
      <c r="D6">
        <v>6.3933673237035324E-3</v>
      </c>
      <c r="E6">
        <v>1.6534482985415858E-3</v>
      </c>
      <c r="F6">
        <v>-7.911181064500629E-4</v>
      </c>
      <c r="G6">
        <v>9.054328938044599E-3</v>
      </c>
      <c r="H6">
        <v>1.7266792365796095E-3</v>
      </c>
      <c r="I6">
        <v>-4.9334472183488315E-4</v>
      </c>
      <c r="J6">
        <v>6.5166839693143574E-4</v>
      </c>
      <c r="K6">
        <v>1.3977530949563242E-2</v>
      </c>
    </row>
    <row r="7" spans="1:11" x14ac:dyDescent="0.25">
      <c r="A7" s="1">
        <v>43035</v>
      </c>
      <c r="B7">
        <v>4.248959612935603E-2</v>
      </c>
      <c r="C7">
        <v>-1.0606542544898033E-4</v>
      </c>
      <c r="D7">
        <v>3.5829946821340795E-2</v>
      </c>
      <c r="E7">
        <v>6.4118879061175471E-2</v>
      </c>
      <c r="F7">
        <v>4.8027907888516817E-2</v>
      </c>
      <c r="G7">
        <v>1.4556271824429201E-2</v>
      </c>
      <c r="H7">
        <v>-4.9248655842223314E-4</v>
      </c>
      <c r="I7">
        <v>0.13216371247816922</v>
      </c>
      <c r="J7">
        <v>5.2077396225476641E-4</v>
      </c>
      <c r="K7">
        <v>7.3760527189000738E-2</v>
      </c>
    </row>
    <row r="8" spans="1:11" x14ac:dyDescent="0.25">
      <c r="A8" s="1">
        <v>43038</v>
      </c>
      <c r="B8">
        <v>1.1187260760420922E-2</v>
      </c>
      <c r="C8">
        <v>-3.9238030420235331E-3</v>
      </c>
      <c r="D8">
        <v>2.250846624506735E-2</v>
      </c>
      <c r="E8">
        <v>9.5443392162742203E-4</v>
      </c>
      <c r="F8">
        <v>-2.1191980119262149E-3</v>
      </c>
      <c r="G8">
        <v>-3.9308768139076893E-3</v>
      </c>
      <c r="H8">
        <v>-1.3240519350745866E-2</v>
      </c>
      <c r="I8">
        <v>8.9922570876247894E-3</v>
      </c>
      <c r="J8">
        <v>4.4247053491815727E-3</v>
      </c>
      <c r="K8">
        <v>-6.7573106914379892E-4</v>
      </c>
    </row>
    <row r="9" spans="1:11" x14ac:dyDescent="0.25">
      <c r="A9" s="1">
        <v>43039</v>
      </c>
      <c r="B9">
        <v>1.0563351602918462E-3</v>
      </c>
      <c r="C9">
        <v>-4.8443117962956835E-3</v>
      </c>
      <c r="D9">
        <v>1.3915559994270337E-2</v>
      </c>
      <c r="E9">
        <v>-8.463396352309794E-3</v>
      </c>
      <c r="F9">
        <v>-4.6206409034525703E-4</v>
      </c>
      <c r="G9">
        <v>4.3411127492194055E-3</v>
      </c>
      <c r="H9">
        <v>5.3048991718749536E-3</v>
      </c>
      <c r="I9">
        <v>-5.0141307290265062E-3</v>
      </c>
      <c r="J9">
        <v>-1.9435051793513141E-3</v>
      </c>
      <c r="K9">
        <v>2.524236536596389E-2</v>
      </c>
    </row>
    <row r="10" spans="1:11" x14ac:dyDescent="0.25">
      <c r="A10" s="1">
        <v>43040</v>
      </c>
      <c r="B10">
        <v>1.4439664716646166E-2</v>
      </c>
      <c r="C10">
        <v>1.2303198755716279E-3</v>
      </c>
      <c r="D10">
        <v>-1.2718912966850441E-2</v>
      </c>
      <c r="E10">
        <v>0</v>
      </c>
      <c r="F10">
        <v>8.7149678050003291E-3</v>
      </c>
      <c r="G10">
        <v>-5.1081434634338719E-3</v>
      </c>
      <c r="H10">
        <v>9.9949452535539295E-3</v>
      </c>
      <c r="I10">
        <v>-1.4475743323143729E-3</v>
      </c>
      <c r="J10">
        <v>-1.9471814876120423E-4</v>
      </c>
      <c r="K10">
        <v>2.6819026325559873E-2</v>
      </c>
    </row>
    <row r="11" spans="1:11" x14ac:dyDescent="0.25">
      <c r="A11" s="1">
        <v>43041</v>
      </c>
      <c r="B11">
        <v>-2.0475232224346138E-2</v>
      </c>
      <c r="C11">
        <v>7.6935567419305021E-3</v>
      </c>
      <c r="D11">
        <v>7.3102029820529884E-3</v>
      </c>
      <c r="E11">
        <v>1.0459256119602054E-2</v>
      </c>
      <c r="F11">
        <v>7.796782057536648E-5</v>
      </c>
      <c r="G11">
        <v>-7.1089833908157913E-3</v>
      </c>
      <c r="H11">
        <v>1.3891430746257091E-2</v>
      </c>
      <c r="I11">
        <v>-8.5713998053279505E-3</v>
      </c>
      <c r="J11">
        <v>-4.4146514170863441E-3</v>
      </c>
      <c r="K11">
        <v>8.3493944599309193E-3</v>
      </c>
    </row>
    <row r="12" spans="1:11" x14ac:dyDescent="0.25">
      <c r="A12" s="1">
        <v>43042</v>
      </c>
      <c r="B12">
        <v>0</v>
      </c>
      <c r="C12">
        <v>-7.1045914474069218E-3</v>
      </c>
      <c r="D12">
        <v>2.6113881924266735E-2</v>
      </c>
      <c r="E12">
        <v>1.0708190513957006E-3</v>
      </c>
      <c r="F12">
        <v>6.7279240001059748E-3</v>
      </c>
      <c r="G12">
        <v>-1.9888922814331749E-3</v>
      </c>
      <c r="H12">
        <v>9.0330599190121385E-3</v>
      </c>
      <c r="I12">
        <v>1.5883465354883369E-2</v>
      </c>
      <c r="J12">
        <v>-1.1542219533416592E-2</v>
      </c>
      <c r="K12">
        <v>-1.6135877103606699E-2</v>
      </c>
    </row>
    <row r="13" spans="1:11" x14ac:dyDescent="0.25">
      <c r="A13" s="1">
        <v>43045</v>
      </c>
      <c r="B13">
        <v>6.9863626982602581E-3</v>
      </c>
      <c r="C13">
        <v>-3.150589989841641E-3</v>
      </c>
      <c r="D13">
        <v>1.0144857106812278E-2</v>
      </c>
      <c r="E13">
        <v>3.9219390037396901E-3</v>
      </c>
      <c r="F13">
        <v>-6.3729623115791924E-3</v>
      </c>
      <c r="G13">
        <v>4.3842059405202949E-3</v>
      </c>
      <c r="H13">
        <v>-8.3513492264894792E-3</v>
      </c>
      <c r="I13">
        <v>8.1504661709348811E-3</v>
      </c>
      <c r="J13">
        <v>-4.8819164256405203E-3</v>
      </c>
      <c r="K13">
        <v>1.3729940124501114E-2</v>
      </c>
    </row>
    <row r="14" spans="1:11" x14ac:dyDescent="0.25">
      <c r="A14" s="1">
        <v>43046</v>
      </c>
      <c r="B14">
        <v>4.4403619297374617E-4</v>
      </c>
      <c r="C14">
        <v>-2.0355153966605962E-3</v>
      </c>
      <c r="D14">
        <v>3.2138209020212698E-3</v>
      </c>
      <c r="E14">
        <v>-2.3676765444612508E-3</v>
      </c>
      <c r="F14">
        <v>7.2423548359328311E-3</v>
      </c>
      <c r="G14">
        <v>1.7858399996063755E-3</v>
      </c>
      <c r="H14">
        <v>7.4522567318975443E-3</v>
      </c>
      <c r="I14">
        <v>2.2397604303250863E-3</v>
      </c>
      <c r="J14">
        <v>3.3809822474831445E-3</v>
      </c>
      <c r="K14">
        <v>1.713010144619484E-3</v>
      </c>
    </row>
    <row r="15" spans="1:11" x14ac:dyDescent="0.25">
      <c r="A15" s="1">
        <v>43047</v>
      </c>
      <c r="B15">
        <v>-3.8280277392509997E-3</v>
      </c>
      <c r="C15">
        <v>-9.1250508460807497E-3</v>
      </c>
      <c r="D15">
        <v>8.1803431691315539E-3</v>
      </c>
      <c r="E15">
        <v>3.4412347308564978E-3</v>
      </c>
      <c r="F15">
        <v>6.3097173967924056E-3</v>
      </c>
      <c r="G15">
        <v>9.9021935758602229E-4</v>
      </c>
      <c r="H15">
        <v>1.6658645400945242E-2</v>
      </c>
      <c r="I15">
        <v>8.6451388655447627E-3</v>
      </c>
      <c r="J15">
        <v>1.4536479027578797E-3</v>
      </c>
      <c r="K15">
        <v>-1.7100807589313161E-3</v>
      </c>
    </row>
    <row r="16" spans="1:11" x14ac:dyDescent="0.25">
      <c r="A16" s="1">
        <v>43048</v>
      </c>
      <c r="B16">
        <v>-1.4479561310754945E-3</v>
      </c>
      <c r="C16">
        <v>-5.9588838799935415E-4</v>
      </c>
      <c r="D16">
        <v>-2.0426181207031371E-3</v>
      </c>
      <c r="E16">
        <v>-5.5581669604114932E-3</v>
      </c>
      <c r="F16">
        <v>-8.2607743407785619E-3</v>
      </c>
      <c r="G16">
        <v>-2.5722164650876577E-2</v>
      </c>
      <c r="H16">
        <v>3.550080407623119E-4</v>
      </c>
      <c r="I16">
        <v>-3.3101475738377076E-3</v>
      </c>
      <c r="J16">
        <v>1.5325464282360619E-3</v>
      </c>
      <c r="K16">
        <v>-8.5652906863141268E-3</v>
      </c>
    </row>
    <row r="17" spans="1:11" x14ac:dyDescent="0.25">
      <c r="A17" s="1">
        <v>43049</v>
      </c>
      <c r="B17">
        <v>-4.6848632791155805E-3</v>
      </c>
      <c r="C17">
        <v>-4.3905467941203671E-3</v>
      </c>
      <c r="D17">
        <v>-3.3097079942722165E-3</v>
      </c>
      <c r="E17">
        <v>-2.6161204836950653E-3</v>
      </c>
      <c r="F17">
        <v>-3.0933653676727879E-3</v>
      </c>
      <c r="G17">
        <v>1.6246330615872716E-3</v>
      </c>
      <c r="H17">
        <v>1.3304860419924208E-2</v>
      </c>
      <c r="I17">
        <v>-3.3477358526133693E-3</v>
      </c>
      <c r="J17">
        <v>-7.5848994820289254E-3</v>
      </c>
      <c r="K17">
        <v>-1.5550724070378729E-2</v>
      </c>
    </row>
    <row r="18" spans="1:11" x14ac:dyDescent="0.25">
      <c r="A18" s="1">
        <v>43052</v>
      </c>
      <c r="B18">
        <v>1.7370670617535607E-3</v>
      </c>
      <c r="C18">
        <v>3.9198662208136973E-3</v>
      </c>
      <c r="D18">
        <v>-4.0075255523641341E-3</v>
      </c>
      <c r="E18">
        <v>7.1529817914073866E-4</v>
      </c>
      <c r="F18">
        <v>-2.2566032681205065E-3</v>
      </c>
      <c r="G18">
        <v>1.6221009190037158E-3</v>
      </c>
      <c r="H18">
        <v>5.8358795054881121E-4</v>
      </c>
      <c r="I18">
        <v>3.3945599870879566E-3</v>
      </c>
      <c r="J18">
        <v>-5.095214297687084E-3</v>
      </c>
      <c r="K18">
        <v>3.7296904864261788E-3</v>
      </c>
    </row>
    <row r="19" spans="1:11" x14ac:dyDescent="0.25">
      <c r="A19" s="1">
        <v>43053</v>
      </c>
      <c r="B19">
        <v>-3.9156289329164871E-3</v>
      </c>
      <c r="C19">
        <v>-5.7483624430051715E-3</v>
      </c>
      <c r="D19">
        <v>-1.5117566453109079E-2</v>
      </c>
      <c r="E19">
        <v>1.4298406340592096E-3</v>
      </c>
      <c r="F19">
        <v>2.4372410431391665E-4</v>
      </c>
      <c r="G19">
        <v>-4.0485820799495585E-3</v>
      </c>
      <c r="H19">
        <v>-1.1661177451177063E-4</v>
      </c>
      <c r="I19">
        <v>6.7925305322747674E-3</v>
      </c>
      <c r="J19">
        <v>3.3019626814100242E-3</v>
      </c>
      <c r="K19">
        <v>2.4043013595306689E-3</v>
      </c>
    </row>
    <row r="20" spans="1:11" x14ac:dyDescent="0.25">
      <c r="A20" s="1">
        <v>43054</v>
      </c>
      <c r="B20">
        <v>-6.7394842074672192E-4</v>
      </c>
      <c r="C20">
        <v>-8.3451403587900489E-3</v>
      </c>
      <c r="D20">
        <v>-1.3190084512045654E-2</v>
      </c>
      <c r="E20">
        <v>-7.7723496035435376E-3</v>
      </c>
      <c r="F20">
        <v>-4.9610399610136094E-3</v>
      </c>
      <c r="G20">
        <v>-7.7235445031653381E-3</v>
      </c>
      <c r="H20">
        <v>-1.4232447599541025E-2</v>
      </c>
      <c r="I20">
        <v>-8.9282795323540852E-3</v>
      </c>
      <c r="J20">
        <v>-1.2022265631482322E-2</v>
      </c>
      <c r="K20">
        <v>-8.722266971922318E-3</v>
      </c>
    </row>
    <row r="21" spans="1:11" x14ac:dyDescent="0.25">
      <c r="A21" s="1">
        <v>43055</v>
      </c>
      <c r="B21">
        <v>9.2160664661321539E-3</v>
      </c>
      <c r="C21">
        <v>1.320086918432266E-3</v>
      </c>
      <c r="D21">
        <v>1.1947038465864833E-2</v>
      </c>
      <c r="E21">
        <v>2.6512709286562338E-3</v>
      </c>
      <c r="F21">
        <v>1.1352643530302709E-2</v>
      </c>
      <c r="G21">
        <v>7.7836619627320944E-3</v>
      </c>
      <c r="H21">
        <v>1.4718101713237512E-2</v>
      </c>
      <c r="I21">
        <v>9.4081766546985513E-3</v>
      </c>
      <c r="J21">
        <v>1.3732048429118092E-2</v>
      </c>
      <c r="K21">
        <v>4.1795542137517752E-3</v>
      </c>
    </row>
    <row r="22" spans="1:11" x14ac:dyDescent="0.25">
      <c r="A22" s="1">
        <v>43056</v>
      </c>
      <c r="B22">
        <v>-3.2852386722031749E-3</v>
      </c>
      <c r="C22">
        <v>-5.4380938406246356E-3</v>
      </c>
      <c r="D22">
        <v>-5.5523727869798509E-3</v>
      </c>
      <c r="E22">
        <v>-9.6154221930738661E-3</v>
      </c>
      <c r="F22">
        <v>-1.2987867312348703E-2</v>
      </c>
      <c r="G22">
        <v>-5.2846445791006596E-3</v>
      </c>
      <c r="H22">
        <v>0</v>
      </c>
      <c r="I22">
        <v>-6.5155182459133414E-3</v>
      </c>
      <c r="J22">
        <v>-1.0058143703287614E-3</v>
      </c>
      <c r="K22">
        <v>-2.2343852673813731E-2</v>
      </c>
    </row>
    <row r="23" spans="1:11" x14ac:dyDescent="0.25">
      <c r="A23" s="1">
        <v>43059</v>
      </c>
      <c r="B23">
        <v>-1.4524860335195728E-3</v>
      </c>
      <c r="C23">
        <v>3.1481663884697707E-3</v>
      </c>
      <c r="D23">
        <v>-9.9914881378619061E-4</v>
      </c>
      <c r="E23">
        <v>1.5776959507418831E-3</v>
      </c>
      <c r="F23">
        <v>-6.9672156648431299E-4</v>
      </c>
      <c r="G23">
        <v>1.6348413142169198E-3</v>
      </c>
      <c r="H23">
        <v>7.6032663823786531E-3</v>
      </c>
      <c r="I23">
        <v>-3.1595797644016835E-3</v>
      </c>
      <c r="J23">
        <v>1.0337574788469734E-2</v>
      </c>
      <c r="K23">
        <v>-2.2413476993852704E-4</v>
      </c>
    </row>
    <row r="24" spans="1:11" x14ac:dyDescent="0.25">
      <c r="A24" s="1">
        <v>43060</v>
      </c>
      <c r="B24">
        <v>1.7455499120076753E-2</v>
      </c>
      <c r="C24">
        <v>8.533766213352164E-3</v>
      </c>
      <c r="D24">
        <v>1.8590556114482751E-2</v>
      </c>
      <c r="E24">
        <v>1.4419016859450753E-2</v>
      </c>
      <c r="F24">
        <v>1.5819227519102804E-2</v>
      </c>
      <c r="G24">
        <v>-7.9560737093897962E-3</v>
      </c>
      <c r="H24">
        <v>6.6172192454740575E-3</v>
      </c>
      <c r="I24">
        <v>1.1701867434001249E-2</v>
      </c>
      <c r="J24">
        <v>9.567484499011885E-3</v>
      </c>
      <c r="K24">
        <v>7.1715917238992771E-3</v>
      </c>
    </row>
    <row r="25" spans="1:11" x14ac:dyDescent="0.25">
      <c r="A25" s="1">
        <v>43061</v>
      </c>
      <c r="B25">
        <v>-5.4437809004522237E-3</v>
      </c>
      <c r="C25">
        <v>-3.3846218129290396E-3</v>
      </c>
      <c r="D25">
        <v>1.0511697568071911E-2</v>
      </c>
      <c r="E25">
        <v>-7.2862012963030506E-3</v>
      </c>
      <c r="F25">
        <v>1.4209620336683845E-3</v>
      </c>
      <c r="G25">
        <v>-1.0281769458904799E-3</v>
      </c>
      <c r="H25">
        <v>-5.420443027790366E-3</v>
      </c>
      <c r="I25">
        <v>1.4629390469678422E-2</v>
      </c>
      <c r="J25">
        <v>-1.1844244536884162E-3</v>
      </c>
      <c r="K25">
        <v>-6.4528507868395193E-3</v>
      </c>
    </row>
    <row r="26" spans="1:11" x14ac:dyDescent="0.25">
      <c r="A26" s="1">
        <v>43063</v>
      </c>
      <c r="B26">
        <v>1.0560093176317139E-2</v>
      </c>
      <c r="C26">
        <v>-1.0955138156826458E-3</v>
      </c>
      <c r="D26">
        <v>5.7164797073841456E-5</v>
      </c>
      <c r="E26">
        <v>1.8048554494652222E-3</v>
      </c>
      <c r="F26">
        <v>4.4886136289586098E-3</v>
      </c>
      <c r="G26">
        <v>8.851435112629381E-3</v>
      </c>
      <c r="H26">
        <v>-4.9860602720937777E-3</v>
      </c>
      <c r="I26">
        <v>2.5809546362506423E-2</v>
      </c>
      <c r="J26">
        <v>4.6102877426814368E-4</v>
      </c>
      <c r="K26">
        <v>2.2394766024299304E-3</v>
      </c>
    </row>
    <row r="27" spans="1:11" x14ac:dyDescent="0.25">
      <c r="A27" s="1">
        <v>43066</v>
      </c>
      <c r="B27">
        <v>1.3677645331423816E-3</v>
      </c>
      <c r="C27">
        <v>6.196556228358352E-3</v>
      </c>
      <c r="D27">
        <v>-5.0294457317382789E-3</v>
      </c>
      <c r="E27">
        <v>7.3264564849889937E-3</v>
      </c>
      <c r="F27">
        <v>1.3069234579754651E-2</v>
      </c>
      <c r="G27">
        <v>-2.652565922415499E-3</v>
      </c>
      <c r="H27">
        <v>5.768509825976079E-3</v>
      </c>
      <c r="I27">
        <v>8.2883271500843493E-3</v>
      </c>
      <c r="J27">
        <v>9.220472787015105E-4</v>
      </c>
      <c r="K27">
        <v>-5.8099655672861957E-3</v>
      </c>
    </row>
    <row r="28" spans="1:11" x14ac:dyDescent="0.25">
      <c r="A28" s="1">
        <v>43067</v>
      </c>
      <c r="B28">
        <v>-3.332792456607133E-3</v>
      </c>
      <c r="C28">
        <v>2.2071981522917356E-2</v>
      </c>
      <c r="D28">
        <v>-5.8590535369156009E-3</v>
      </c>
      <c r="E28">
        <v>1.2042335356019361E-2</v>
      </c>
      <c r="F28">
        <v>-6.4502587260224387E-3</v>
      </c>
      <c r="G28">
        <v>2.6596207417616453E-3</v>
      </c>
      <c r="H28">
        <v>6.0252270486649646E-3</v>
      </c>
      <c r="I28">
        <v>-1.8647969042850008E-3</v>
      </c>
      <c r="J28">
        <v>3.2241824310147481E-3</v>
      </c>
      <c r="K28">
        <v>5.3944215663285968E-3</v>
      </c>
    </row>
    <row r="29" spans="1:11" x14ac:dyDescent="0.25">
      <c r="A29" s="1">
        <v>43068</v>
      </c>
      <c r="B29">
        <v>-3.9962685450747465E-2</v>
      </c>
      <c r="C29">
        <v>1.2317442072209087E-2</v>
      </c>
      <c r="D29">
        <v>-2.0743053264321663E-2</v>
      </c>
      <c r="E29">
        <v>-1.8143238371118715E-2</v>
      </c>
      <c r="F29">
        <v>-2.4584508610884626E-2</v>
      </c>
      <c r="G29">
        <v>-9.9979624512185252E-3</v>
      </c>
      <c r="H29">
        <v>2.2343744347964503E-2</v>
      </c>
      <c r="I29">
        <v>-2.7086089686717652E-2</v>
      </c>
      <c r="J29">
        <v>7.0834261435517958E-3</v>
      </c>
      <c r="K29">
        <v>-1.7437917106805253E-2</v>
      </c>
    </row>
    <row r="30" spans="1:11" x14ac:dyDescent="0.25">
      <c r="A30" s="1">
        <v>43069</v>
      </c>
      <c r="B30">
        <v>1.1705521278321123E-2</v>
      </c>
      <c r="C30">
        <v>1.6644661048891386E-2</v>
      </c>
      <c r="D30">
        <v>1.3983962274156105E-2</v>
      </c>
      <c r="E30">
        <v>9.9592548150345666E-3</v>
      </c>
      <c r="F30">
        <v>-2.4469980874938319E-4</v>
      </c>
      <c r="G30">
        <v>1.1129460010853656E-2</v>
      </c>
      <c r="H30">
        <v>3.8866603604019785E-2</v>
      </c>
      <c r="I30">
        <v>1.333021582697887E-2</v>
      </c>
      <c r="J30">
        <v>2.7351213364312484E-3</v>
      </c>
      <c r="K30">
        <v>2.0250328110302501E-2</v>
      </c>
    </row>
    <row r="31" spans="1:11" x14ac:dyDescent="0.25">
      <c r="A31" s="1">
        <v>43070</v>
      </c>
      <c r="B31">
        <v>-1.1739401073347986E-2</v>
      </c>
      <c r="C31">
        <v>8.0306877371817131E-3</v>
      </c>
      <c r="D31">
        <v>-4.6552627667179247E-3</v>
      </c>
      <c r="E31">
        <v>1.0692683238665878E-3</v>
      </c>
      <c r="F31">
        <v>-1.1004386384623673E-2</v>
      </c>
      <c r="G31">
        <v>1.1210712829882319E-2</v>
      </c>
      <c r="H31">
        <v>3.7955806023171924E-3</v>
      </c>
      <c r="I31">
        <v>-1.2237114085404743E-2</v>
      </c>
      <c r="J31">
        <v>5.1308882526776168E-3</v>
      </c>
      <c r="K31">
        <v>-3.568338768688924E-3</v>
      </c>
    </row>
    <row r="32" spans="1:11" x14ac:dyDescent="0.25">
      <c r="A32" s="1">
        <v>43073</v>
      </c>
      <c r="B32">
        <v>-2.0731038695681204E-2</v>
      </c>
      <c r="C32">
        <v>1.2335572700817888E-2</v>
      </c>
      <c r="D32">
        <v>-7.3077217631568568E-3</v>
      </c>
      <c r="E32">
        <v>-3.7740387302893155E-2</v>
      </c>
      <c r="F32">
        <v>-1.1374313425822746E-2</v>
      </c>
      <c r="G32">
        <v>-2.4390182458421041E-2</v>
      </c>
      <c r="H32">
        <v>2.3929138380002015E-2</v>
      </c>
      <c r="I32">
        <v>-2.4433282218263595E-2</v>
      </c>
      <c r="J32">
        <v>1.0984805737870989E-2</v>
      </c>
      <c r="K32">
        <v>-4.25240448962715E-3</v>
      </c>
    </row>
    <row r="33" spans="1:11" x14ac:dyDescent="0.25">
      <c r="A33" s="1">
        <v>43074</v>
      </c>
      <c r="B33">
        <v>7.9314223599964359E-3</v>
      </c>
      <c r="C33">
        <v>-4.5186838361555622E-3</v>
      </c>
      <c r="D33">
        <v>-9.4240155115154144E-4</v>
      </c>
      <c r="E33">
        <v>6.2899813071698339E-3</v>
      </c>
      <c r="F33">
        <v>6.4785827746126311E-3</v>
      </c>
      <c r="G33">
        <v>-8.4710563232632107E-3</v>
      </c>
      <c r="H33">
        <v>-9.1792418393587503E-3</v>
      </c>
      <c r="I33">
        <v>6.7198688912858528E-3</v>
      </c>
      <c r="J33">
        <v>-7.0944344647586441E-3</v>
      </c>
      <c r="K33">
        <v>-2.360085768509286E-2</v>
      </c>
    </row>
    <row r="34" spans="1:11" x14ac:dyDescent="0.25">
      <c r="A34" s="1">
        <v>43075</v>
      </c>
      <c r="B34">
        <v>1.8688861671135083E-2</v>
      </c>
      <c r="C34">
        <v>-3.0607435027020936E-4</v>
      </c>
      <c r="D34">
        <v>-3.7136619277771937E-3</v>
      </c>
      <c r="E34">
        <v>1.4585227880001585E-2</v>
      </c>
      <c r="F34">
        <v>1.3162195377911022E-2</v>
      </c>
      <c r="G34">
        <v>8.9601074490479517E-3</v>
      </c>
      <c r="H34">
        <v>-3.1944817177244921E-3</v>
      </c>
      <c r="I34">
        <v>9.4431620574565271E-3</v>
      </c>
      <c r="J34">
        <v>-8.0464323975868082E-3</v>
      </c>
      <c r="K34">
        <v>2.3027475889865121E-4</v>
      </c>
    </row>
    <row r="35" spans="1:11" x14ac:dyDescent="0.25">
      <c r="A35" s="1">
        <v>43076</v>
      </c>
      <c r="B35">
        <v>2.3173923925638017E-2</v>
      </c>
      <c r="C35">
        <v>1.6835927167898248E-3</v>
      </c>
      <c r="D35">
        <v>1.834256431344865E-3</v>
      </c>
      <c r="E35">
        <v>-3.5033148915387504E-3</v>
      </c>
      <c r="F35">
        <v>1.232354223215522E-2</v>
      </c>
      <c r="G35">
        <v>2.0652933536434428E-3</v>
      </c>
      <c r="H35">
        <v>-5.4482309107050063E-3</v>
      </c>
      <c r="I35">
        <v>6.4564265674094219E-3</v>
      </c>
      <c r="J35">
        <v>-3.4393014914556896E-3</v>
      </c>
      <c r="K35">
        <v>-8.5155550907927598E-3</v>
      </c>
    </row>
    <row r="36" spans="1:11" x14ac:dyDescent="0.25">
      <c r="A36" s="1">
        <v>43077</v>
      </c>
      <c r="B36">
        <v>-6.3284057195980604E-3</v>
      </c>
      <c r="C36">
        <v>5.0935113597526589E-4</v>
      </c>
      <c r="D36">
        <v>2.9515352335127566E-4</v>
      </c>
      <c r="E36">
        <v>2.0245078059757542E-2</v>
      </c>
      <c r="F36">
        <v>5.9363823726493259E-3</v>
      </c>
      <c r="G36">
        <v>2.2258752490095703E-2</v>
      </c>
      <c r="H36">
        <v>1.0043122638983576E-2</v>
      </c>
      <c r="I36">
        <v>1.905483687293525E-3</v>
      </c>
      <c r="J36">
        <v>8.0743730166496289E-3</v>
      </c>
      <c r="K36">
        <v>6.2673169375124906E-3</v>
      </c>
    </row>
    <row r="37" spans="1:11" x14ac:dyDescent="0.25">
      <c r="A37" s="1">
        <v>43080</v>
      </c>
      <c r="B37">
        <v>2.2342458100564088E-4</v>
      </c>
      <c r="C37">
        <v>1.3235338900067998E-3</v>
      </c>
      <c r="D37">
        <v>1.9484119029230793E-2</v>
      </c>
      <c r="E37">
        <v>1.2713781265257761E-2</v>
      </c>
      <c r="F37">
        <v>3.9052377500056659E-3</v>
      </c>
      <c r="G37">
        <v>1.7540479187110304E-2</v>
      </c>
      <c r="H37">
        <v>4.2005929085960113E-3</v>
      </c>
      <c r="I37">
        <v>5.9552874354560775E-3</v>
      </c>
      <c r="J37">
        <v>3.8758106169971556E-3</v>
      </c>
      <c r="K37">
        <v>7.1511997044745703E-3</v>
      </c>
    </row>
    <row r="38" spans="1:11" x14ac:dyDescent="0.25">
      <c r="A38" s="1">
        <v>43081</v>
      </c>
      <c r="B38">
        <v>-1.1617437898358382E-2</v>
      </c>
      <c r="C38">
        <v>1.2048856309845332E-2</v>
      </c>
      <c r="D38">
        <v>-5.6177275799875401E-3</v>
      </c>
      <c r="E38">
        <v>4.1064941929675868E-3</v>
      </c>
      <c r="F38">
        <v>-5.9552013667504009E-4</v>
      </c>
      <c r="G38">
        <v>-1.5851398853334265E-3</v>
      </c>
      <c r="H38">
        <v>-2.965289221454219E-3</v>
      </c>
      <c r="I38">
        <v>-3.2851588264833651E-3</v>
      </c>
      <c r="J38">
        <v>8.558108369469573E-3</v>
      </c>
      <c r="K38">
        <v>-7.5583952975523325E-3</v>
      </c>
    </row>
    <row r="39" spans="1:11" x14ac:dyDescent="0.25">
      <c r="A39" s="1">
        <v>43082</v>
      </c>
      <c r="B39">
        <v>7.5723098270447826E-3</v>
      </c>
      <c r="C39">
        <v>-8.3890739000175522E-3</v>
      </c>
      <c r="D39">
        <v>3.3197055951409539E-3</v>
      </c>
      <c r="E39">
        <v>-2.6874862797148609E-3</v>
      </c>
      <c r="F39">
        <v>1.2494714218334391E-4</v>
      </c>
      <c r="G39">
        <v>-6.7473991578177002E-3</v>
      </c>
      <c r="H39">
        <v>-1.0619540092965393E-4</v>
      </c>
      <c r="I39">
        <v>-8.1535262460566741E-4</v>
      </c>
      <c r="J39">
        <v>-1.805539958029731E-2</v>
      </c>
      <c r="K39">
        <v>2.3078879594693667E-4</v>
      </c>
    </row>
    <row r="40" spans="1:11" x14ac:dyDescent="0.25">
      <c r="A40" s="1">
        <v>43083</v>
      </c>
      <c r="B40">
        <v>5.0474480362170879E-4</v>
      </c>
      <c r="C40">
        <v>-3.7486829913480442E-3</v>
      </c>
      <c r="D40">
        <v>-2.9018733661413779E-4</v>
      </c>
      <c r="E40">
        <v>-7.7327967122173746E-3</v>
      </c>
      <c r="F40">
        <v>8.2067624980553863E-3</v>
      </c>
      <c r="G40">
        <v>2.7970905580779176E-3</v>
      </c>
      <c r="H40">
        <v>-9.2945943595000545E-3</v>
      </c>
      <c r="I40">
        <v>8.7017815505923517E-3</v>
      </c>
      <c r="J40">
        <v>5.846705195638941E-4</v>
      </c>
      <c r="K40">
        <v>-1.846025394543388E-3</v>
      </c>
    </row>
    <row r="41" spans="1:11" x14ac:dyDescent="0.25">
      <c r="A41" s="1">
        <v>43084</v>
      </c>
      <c r="B41">
        <v>1.0034161163933901E-2</v>
      </c>
      <c r="C41">
        <v>5.6950827683295343E-3</v>
      </c>
      <c r="D41">
        <v>1.016134325534338E-2</v>
      </c>
      <c r="E41">
        <v>2.5504678022887892E-2</v>
      </c>
      <c r="F41">
        <v>1.433533494347998E-2</v>
      </c>
      <c r="G41">
        <v>-3.7656763493084479E-2</v>
      </c>
      <c r="H41">
        <v>3.3238540351364781E-2</v>
      </c>
      <c r="I41">
        <v>4.1558129872786721E-3</v>
      </c>
      <c r="J41">
        <v>-9.7402823699327505E-3</v>
      </c>
      <c r="K41">
        <v>3.0051048806985017E-2</v>
      </c>
    </row>
    <row r="42" spans="1:11" x14ac:dyDescent="0.25">
      <c r="A42" s="1">
        <v>43087</v>
      </c>
      <c r="B42">
        <v>3.5520813900797956E-3</v>
      </c>
      <c r="C42">
        <v>7.8875366967719011E-3</v>
      </c>
      <c r="D42">
        <v>1.4082953850956948E-2</v>
      </c>
      <c r="E42">
        <v>-5.4116988467337954E-3</v>
      </c>
      <c r="F42">
        <v>1.2168949828477901E-2</v>
      </c>
      <c r="G42">
        <v>-1.221529165975249E-2</v>
      </c>
      <c r="H42">
        <v>-2.1792094372815245E-3</v>
      </c>
      <c r="I42">
        <v>9.7019360334405155E-3</v>
      </c>
      <c r="J42">
        <v>5.4427472983256927E-3</v>
      </c>
      <c r="K42">
        <v>3.8150671812191693E-2</v>
      </c>
    </row>
    <row r="43" spans="1:11" x14ac:dyDescent="0.25">
      <c r="A43" s="1">
        <v>43088</v>
      </c>
      <c r="B43">
        <v>-7.2448398920811922E-3</v>
      </c>
      <c r="C43">
        <v>-7.1736331328110742E-3</v>
      </c>
      <c r="D43">
        <v>-1.0656397744515947E-2</v>
      </c>
      <c r="E43">
        <v>-6.367128058077238E-3</v>
      </c>
      <c r="F43">
        <v>-5.9973270977218517E-3</v>
      </c>
      <c r="G43">
        <v>2.3055477667747052E-3</v>
      </c>
      <c r="H43">
        <v>-2.0695712725362123E-2</v>
      </c>
      <c r="I43">
        <v>-2.6877245697558639E-3</v>
      </c>
      <c r="J43">
        <v>-6.5230217508536266E-4</v>
      </c>
      <c r="K43">
        <v>1.6861265154253801E-2</v>
      </c>
    </row>
    <row r="44" spans="1:11" x14ac:dyDescent="0.25">
      <c r="A44" s="1">
        <v>43089</v>
      </c>
      <c r="B44">
        <v>-9.024544844982111E-3</v>
      </c>
      <c r="C44">
        <v>-6.0639178199388432E-4</v>
      </c>
      <c r="D44">
        <v>-1.0885361386451361E-3</v>
      </c>
      <c r="E44">
        <v>-3.611929293031879E-3</v>
      </c>
      <c r="F44">
        <v>-5.3518350123293434E-3</v>
      </c>
      <c r="G44">
        <v>1.6728973231538245E-3</v>
      </c>
      <c r="H44">
        <v>-4.3541472983904747E-3</v>
      </c>
      <c r="I44">
        <v>-8.2197863859093407E-3</v>
      </c>
      <c r="J44">
        <v>-1.8273661467363895E-3</v>
      </c>
      <c r="K44">
        <v>1.1054444180924938E-2</v>
      </c>
    </row>
    <row r="45" spans="1:11" x14ac:dyDescent="0.25">
      <c r="A45" s="1">
        <v>43090</v>
      </c>
      <c r="B45">
        <v>-2.4734498986645828E-3</v>
      </c>
      <c r="C45">
        <v>5.5614845994760671E-3</v>
      </c>
      <c r="D45">
        <v>3.785519836646615E-3</v>
      </c>
      <c r="E45">
        <v>-2.3377346871173173E-4</v>
      </c>
      <c r="F45">
        <v>-1.239444162385874E-3</v>
      </c>
      <c r="G45">
        <v>-1.2943704477818891E-2</v>
      </c>
      <c r="H45">
        <v>-3.7863898787730481E-3</v>
      </c>
      <c r="I45">
        <v>-2.4286145039512951E-3</v>
      </c>
      <c r="J45">
        <v>-9.4801344600132023E-3</v>
      </c>
      <c r="K45">
        <v>-1.6820861935243323E-2</v>
      </c>
    </row>
    <row r="46" spans="1:11" x14ac:dyDescent="0.25">
      <c r="A46" s="1">
        <v>43091</v>
      </c>
      <c r="B46">
        <v>-1.4088475865119345E-3</v>
      </c>
      <c r="C46">
        <v>-4.8770727783049384E-3</v>
      </c>
      <c r="D46">
        <v>0</v>
      </c>
      <c r="E46">
        <v>1.1695553095272462E-4</v>
      </c>
      <c r="F46">
        <v>-3.3000291299604373E-3</v>
      </c>
      <c r="G46">
        <v>1.6921546489100665E-3</v>
      </c>
      <c r="H46">
        <v>-9.1009270085298875E-4</v>
      </c>
      <c r="I46">
        <v>-5.4479425121050163E-3</v>
      </c>
      <c r="J46">
        <v>6.6006093660429766E-3</v>
      </c>
      <c r="K46">
        <v>-1.283136322869206E-3</v>
      </c>
    </row>
    <row r="47" spans="1:11" x14ac:dyDescent="0.25">
      <c r="A47" s="1">
        <v>43095</v>
      </c>
      <c r="B47">
        <v>-6.8283974068013087E-3</v>
      </c>
      <c r="C47">
        <v>-1.7683458141505672E-3</v>
      </c>
      <c r="D47">
        <v>-2.5370051035866141E-2</v>
      </c>
      <c r="E47">
        <v>-1.2864196225776169E-3</v>
      </c>
      <c r="F47">
        <v>-3.1883230350730086E-3</v>
      </c>
      <c r="G47">
        <v>1.4779061335871968E-3</v>
      </c>
      <c r="H47">
        <v>-4.2867444819463964E-4</v>
      </c>
      <c r="I47">
        <v>7.1895863499638031E-3</v>
      </c>
      <c r="J47">
        <v>2.1640871762422511E-3</v>
      </c>
      <c r="K47">
        <v>-1.3276270371268297E-2</v>
      </c>
    </row>
    <row r="48" spans="1:11" x14ac:dyDescent="0.25">
      <c r="A48" s="1">
        <v>43096</v>
      </c>
      <c r="B48">
        <v>9.2618327955612725E-3</v>
      </c>
      <c r="C48">
        <v>5.6688513454372083E-3</v>
      </c>
      <c r="D48">
        <v>1.7599120905004877E-4</v>
      </c>
      <c r="E48">
        <v>3.6300330597675754E-3</v>
      </c>
      <c r="F48">
        <v>-6.9742747220155991E-3</v>
      </c>
      <c r="G48">
        <v>-1.0541046950365244E-3</v>
      </c>
      <c r="H48">
        <v>-1.3400896107989165E-3</v>
      </c>
      <c r="I48">
        <v>4.6738501931247647E-3</v>
      </c>
      <c r="J48">
        <v>1.9629102647229948E-3</v>
      </c>
      <c r="K48">
        <v>6.5106892787966544E-4</v>
      </c>
    </row>
    <row r="49" spans="1:11" x14ac:dyDescent="0.25">
      <c r="A49" s="1">
        <v>43097</v>
      </c>
      <c r="B49">
        <v>1.6890159241362652E-3</v>
      </c>
      <c r="C49">
        <v>4.3786601803950595E-3</v>
      </c>
      <c r="D49">
        <v>2.8135911007588794E-3</v>
      </c>
      <c r="E49">
        <v>1.1666897180069393E-4</v>
      </c>
      <c r="F49">
        <v>-1.1721127970693204E-3</v>
      </c>
      <c r="G49">
        <v>2.9549507369888727E-3</v>
      </c>
      <c r="H49">
        <v>1.717567328614324E-3</v>
      </c>
      <c r="I49">
        <v>3.2479877247983749E-3</v>
      </c>
      <c r="J49">
        <v>5.9424909322358067E-3</v>
      </c>
      <c r="K49">
        <v>2.3855963755638854E-3</v>
      </c>
    </row>
    <row r="50" spans="1:11" x14ac:dyDescent="0.25">
      <c r="A50" s="1">
        <v>43098</v>
      </c>
      <c r="B50">
        <v>-8.2058847595086089E-3</v>
      </c>
      <c r="C50">
        <v>-6.7147575337218176E-3</v>
      </c>
      <c r="D50">
        <v>-1.08137366222128E-2</v>
      </c>
      <c r="E50">
        <v>-2.0998910456410868E-3</v>
      </c>
      <c r="F50">
        <v>-1.6600749662247351E-3</v>
      </c>
      <c r="G50">
        <v>-5.0506747037274945E-3</v>
      </c>
      <c r="H50">
        <v>-2.679174059727351E-3</v>
      </c>
      <c r="I50">
        <v>-1.4020744740323629E-2</v>
      </c>
      <c r="J50">
        <v>-4.0248187103617914E-3</v>
      </c>
      <c r="K50">
        <v>-1.2981275356136962E-3</v>
      </c>
    </row>
    <row r="51" spans="1:11" x14ac:dyDescent="0.25">
      <c r="A51" s="1">
        <v>43102</v>
      </c>
      <c r="B51">
        <v>2.8108301049767057E-2</v>
      </c>
      <c r="C51">
        <v>-5.0448995810468186E-3</v>
      </c>
      <c r="D51">
        <v>1.7904574443973684E-2</v>
      </c>
      <c r="E51">
        <v>4.7930647297315518E-3</v>
      </c>
      <c r="F51">
        <v>1.7775206014330108E-2</v>
      </c>
      <c r="G51">
        <v>-1.3747867345511408E-2</v>
      </c>
      <c r="H51">
        <v>1.1820311109218336E-2</v>
      </c>
      <c r="I51">
        <v>1.670845723665014E-2</v>
      </c>
      <c r="J51">
        <v>5.409907248180741E-3</v>
      </c>
      <c r="K51">
        <v>1.4947948147506119E-2</v>
      </c>
    </row>
    <row r="52" spans="1:11" x14ac:dyDescent="0.25">
      <c r="A52" s="1">
        <v>43103</v>
      </c>
      <c r="B52">
        <v>1.7914232365937959E-2</v>
      </c>
      <c r="C52">
        <v>1.3031092115246534E-2</v>
      </c>
      <c r="D52">
        <v>-1.7417653102333002E-4</v>
      </c>
      <c r="E52">
        <v>4.6539283590345537E-3</v>
      </c>
      <c r="F52">
        <v>1.6413126760563446E-2</v>
      </c>
      <c r="G52">
        <v>2.3161204744539206E-2</v>
      </c>
      <c r="H52">
        <v>1.2000856260725624E-2</v>
      </c>
      <c r="I52">
        <v>1.2775284372921377E-2</v>
      </c>
      <c r="J52">
        <v>2.7487978910386544E-2</v>
      </c>
      <c r="K52">
        <v>-3.3938152234314421E-2</v>
      </c>
    </row>
    <row r="53" spans="1:11" x14ac:dyDescent="0.25">
      <c r="A53" s="1">
        <v>43104</v>
      </c>
      <c r="B53">
        <v>-1.8411003610883513E-3</v>
      </c>
      <c r="C53">
        <v>4.5047751715972225E-3</v>
      </c>
      <c r="D53">
        <v>4.645080084097402E-3</v>
      </c>
      <c r="E53">
        <v>8.8014284182775203E-3</v>
      </c>
      <c r="F53">
        <v>3.6213547339692706E-3</v>
      </c>
      <c r="G53">
        <v>9.8511123479453552E-3</v>
      </c>
      <c r="H53">
        <v>-7.7656565157311402E-3</v>
      </c>
      <c r="I53">
        <v>4.4760133028770967E-3</v>
      </c>
      <c r="J53">
        <v>2.0253620050848013E-2</v>
      </c>
      <c r="K53">
        <v>-1.8338455197183551E-2</v>
      </c>
    </row>
    <row r="54" spans="1:11" x14ac:dyDescent="0.25">
      <c r="A54" s="1">
        <v>43105</v>
      </c>
      <c r="B54">
        <v>1.3671154845427714E-2</v>
      </c>
      <c r="C54">
        <v>3.6374308272716042E-3</v>
      </c>
      <c r="D54">
        <v>1.1385211697792589E-2</v>
      </c>
      <c r="E54">
        <v>1.2398113868228238E-2</v>
      </c>
      <c r="F54">
        <v>1.457101956028679E-2</v>
      </c>
      <c r="G54">
        <v>6.0190991265873716E-3</v>
      </c>
      <c r="H54">
        <v>-7.1390734510406676E-3</v>
      </c>
      <c r="I54">
        <v>1.6162542307332554E-2</v>
      </c>
      <c r="J54">
        <v>4.8856080787618378E-3</v>
      </c>
      <c r="K54">
        <v>6.9773689853932126E-3</v>
      </c>
    </row>
    <row r="55" spans="1:11" x14ac:dyDescent="0.25">
      <c r="A55" s="1">
        <v>43108</v>
      </c>
      <c r="B55">
        <v>7.6531600432487865E-3</v>
      </c>
      <c r="C55">
        <v>6.553505178765834E-3</v>
      </c>
      <c r="D55">
        <v>-3.7142211461034264E-3</v>
      </c>
      <c r="E55">
        <v>1.0204470158407916E-3</v>
      </c>
      <c r="F55">
        <v>4.2731200252782283E-3</v>
      </c>
      <c r="G55">
        <v>1.0521923036577152E-2</v>
      </c>
      <c r="H55">
        <v>3.8880610659492291E-3</v>
      </c>
      <c r="I55">
        <v>1.4424703275159477E-2</v>
      </c>
      <c r="J55">
        <v>6.0310878810953131E-3</v>
      </c>
      <c r="K55">
        <v>0</v>
      </c>
    </row>
    <row r="56" spans="1:11" x14ac:dyDescent="0.25">
      <c r="A56" s="1">
        <v>43109</v>
      </c>
      <c r="B56">
        <v>-2.177629074663501E-3</v>
      </c>
      <c r="C56">
        <v>1.3810742482718379E-3</v>
      </c>
      <c r="D56">
        <v>-1.1472379783011998E-4</v>
      </c>
      <c r="E56">
        <v>-6.7957773721820912E-4</v>
      </c>
      <c r="F56">
        <v>-6.1424380385613367E-4</v>
      </c>
      <c r="G56">
        <v>5.5340640792547581E-3</v>
      </c>
      <c r="H56">
        <v>-1.1619253819681425E-2</v>
      </c>
      <c r="I56">
        <v>4.6756727031514126E-3</v>
      </c>
      <c r="J56">
        <v>2.202196309492024E-3</v>
      </c>
      <c r="K56">
        <v>-2.5033541540105144E-2</v>
      </c>
    </row>
    <row r="57" spans="1:11" x14ac:dyDescent="0.25">
      <c r="A57" s="1">
        <v>43110</v>
      </c>
      <c r="B57">
        <v>-1.5967956990670725E-4</v>
      </c>
      <c r="C57">
        <v>1.2757348778300738E-2</v>
      </c>
      <c r="D57">
        <v>-2.2947972390195096E-4</v>
      </c>
      <c r="E57">
        <v>-4.5341885865961004E-3</v>
      </c>
      <c r="F57">
        <v>-3.2994277719574391E-3</v>
      </c>
      <c r="G57">
        <v>-5.2996938335194907E-3</v>
      </c>
      <c r="H57">
        <v>-4.6701054526151042E-3</v>
      </c>
      <c r="I57">
        <v>1.3011934731048638E-3</v>
      </c>
      <c r="J57">
        <v>2.1363127699328788E-3</v>
      </c>
      <c r="K57">
        <v>-2.5676333881440586E-2</v>
      </c>
    </row>
    <row r="58" spans="1:11" x14ac:dyDescent="0.25">
      <c r="A58" s="1">
        <v>43111</v>
      </c>
      <c r="B58">
        <v>-3.7261499941691528E-4</v>
      </c>
      <c r="C58">
        <v>5.2526676462590046E-3</v>
      </c>
      <c r="D58">
        <v>5.6801883346078641E-3</v>
      </c>
      <c r="E58">
        <v>2.9606501720835848E-3</v>
      </c>
      <c r="F58">
        <v>2.6392242402918922E-3</v>
      </c>
      <c r="G58">
        <v>3.0736838533526791E-3</v>
      </c>
      <c r="H58">
        <v>2.1356890818770697E-2</v>
      </c>
      <c r="I58">
        <v>1.7818356241186582E-2</v>
      </c>
      <c r="J58">
        <v>1.2201109359905712E-4</v>
      </c>
      <c r="K58">
        <v>2.1411790255783745E-2</v>
      </c>
    </row>
    <row r="59" spans="1:11" x14ac:dyDescent="0.25">
      <c r="A59" s="1">
        <v>43112</v>
      </c>
      <c r="B59">
        <v>-4.4735627741691965E-2</v>
      </c>
      <c r="C59">
        <v>1.6788436626944316E-2</v>
      </c>
      <c r="D59">
        <v>1.032629428684448E-2</v>
      </c>
      <c r="E59">
        <v>1.7257103220315501E-2</v>
      </c>
      <c r="F59">
        <v>1.5142186208441558E-2</v>
      </c>
      <c r="G59">
        <v>1.1440237967139284E-2</v>
      </c>
      <c r="H59">
        <v>1.2989688521052955E-2</v>
      </c>
      <c r="I59">
        <v>2.2339110657085687E-2</v>
      </c>
      <c r="J59">
        <v>-6.4555976164900114E-3</v>
      </c>
      <c r="K59">
        <v>-3.916132296603851E-3</v>
      </c>
    </row>
    <row r="60" spans="1:11" x14ac:dyDescent="0.25">
      <c r="A60" s="1">
        <v>43116</v>
      </c>
      <c r="B60">
        <v>-5.463544780719874E-3</v>
      </c>
      <c r="C60">
        <v>6.1852396995587815E-4</v>
      </c>
      <c r="D60">
        <v>-5.0820087670968633E-3</v>
      </c>
      <c r="E60">
        <v>-1.395100104399034E-2</v>
      </c>
      <c r="F60">
        <v>-4.4552955246084195E-4</v>
      </c>
      <c r="G60">
        <v>1.6159042726567022E-3</v>
      </c>
      <c r="H60">
        <v>-1.6159280362311324E-3</v>
      </c>
      <c r="I60">
        <v>-2.6047043576697465E-4</v>
      </c>
      <c r="J60">
        <v>4.3521950361963616E-3</v>
      </c>
      <c r="K60">
        <v>-2.3126916493595696E-3</v>
      </c>
    </row>
    <row r="61" spans="1:11" x14ac:dyDescent="0.25">
      <c r="A61" s="1">
        <v>43117</v>
      </c>
      <c r="B61">
        <v>-4.4284601403018192E-3</v>
      </c>
      <c r="C61">
        <v>1.8403210465654334E-2</v>
      </c>
      <c r="D61">
        <v>1.6516212250423361E-2</v>
      </c>
      <c r="E61">
        <v>2.0260346512629309E-2</v>
      </c>
      <c r="F61">
        <v>9.1106563871893621E-3</v>
      </c>
      <c r="G61">
        <v>1.3712496714991506E-2</v>
      </c>
      <c r="H61">
        <v>3.9680974452129831E-3</v>
      </c>
      <c r="I61">
        <v>-7.5563547915832906E-3</v>
      </c>
      <c r="J61">
        <v>2.9294899644011444E-2</v>
      </c>
      <c r="K61">
        <v>2.8975421227420198E-2</v>
      </c>
    </row>
    <row r="62" spans="1:11" x14ac:dyDescent="0.25">
      <c r="A62" s="1">
        <v>43118</v>
      </c>
      <c r="B62">
        <v>1.2387370077003241E-2</v>
      </c>
      <c r="C62">
        <v>-4.5293331242186284E-3</v>
      </c>
      <c r="D62">
        <v>8.9329670206729408E-4</v>
      </c>
      <c r="E62">
        <v>-4.4376321590404991E-4</v>
      </c>
      <c r="F62">
        <v>-1.9346110697117539E-3</v>
      </c>
      <c r="G62">
        <v>-7.9577739462271841E-4</v>
      </c>
      <c r="H62">
        <v>-4.0563270958353607E-3</v>
      </c>
      <c r="I62">
        <v>-1.2973389961389401E-3</v>
      </c>
      <c r="J62">
        <v>2.7868128669211265E-3</v>
      </c>
      <c r="K62">
        <v>2.027430823943696E-3</v>
      </c>
    </row>
    <row r="63" spans="1:11" x14ac:dyDescent="0.25">
      <c r="A63" s="1">
        <v>43119</v>
      </c>
      <c r="B63">
        <v>8.2869297838666107E-3</v>
      </c>
      <c r="C63">
        <v>2.8142970794665749E-4</v>
      </c>
      <c r="D63">
        <v>-4.462745448629798E-3</v>
      </c>
      <c r="E63">
        <v>-1.1098893304620412E-3</v>
      </c>
      <c r="F63">
        <v>6.8331023761132549E-3</v>
      </c>
      <c r="G63">
        <v>6.9680133035564373E-3</v>
      </c>
      <c r="H63">
        <v>4.0728478991258008E-3</v>
      </c>
      <c r="I63">
        <v>9.7424462051864588E-4</v>
      </c>
      <c r="J63">
        <v>-3.9912402696701328E-2</v>
      </c>
      <c r="K63">
        <v>7.6439456422898238E-3</v>
      </c>
    </row>
    <row r="64" spans="1:11" x14ac:dyDescent="0.25">
      <c r="A64" s="1">
        <v>43122</v>
      </c>
      <c r="B64">
        <v>2.250539002447851E-2</v>
      </c>
      <c r="C64">
        <v>1.2754987104337616E-2</v>
      </c>
      <c r="D64">
        <v>-8.1810830260562479E-3</v>
      </c>
      <c r="E64">
        <v>1.7888967316346597E-2</v>
      </c>
      <c r="F64">
        <v>1.6087813592075506E-2</v>
      </c>
      <c r="G64">
        <v>2.5701053427622518E-3</v>
      </c>
      <c r="H64">
        <v>1.0868983518748838E-2</v>
      </c>
      <c r="I64">
        <v>2.5282411370812132E-2</v>
      </c>
      <c r="J64">
        <v>1.4165533920811478E-3</v>
      </c>
      <c r="K64">
        <v>2.0749715336743666E-2</v>
      </c>
    </row>
    <row r="65" spans="1:11" x14ac:dyDescent="0.25">
      <c r="A65" s="1">
        <v>43123</v>
      </c>
      <c r="B65">
        <v>2.147063228868307E-2</v>
      </c>
      <c r="C65">
        <v>-1.8984256984838788E-3</v>
      </c>
      <c r="D65">
        <v>2.2592663680077164E-4</v>
      </c>
      <c r="E65">
        <v>3.1654752560510394E-3</v>
      </c>
      <c r="F65">
        <v>1.2251071782721073E-2</v>
      </c>
      <c r="G65">
        <v>8.0852662699749615E-3</v>
      </c>
      <c r="H65">
        <v>-4.9387579820744931E-3</v>
      </c>
      <c r="I65">
        <v>2.6542389068114545E-2</v>
      </c>
      <c r="J65">
        <v>2.2447665472978929E-2</v>
      </c>
      <c r="K65">
        <v>6.7758980568385103E-3</v>
      </c>
    </row>
    <row r="66" spans="1:11" x14ac:dyDescent="0.25">
      <c r="A66" s="1">
        <v>43124</v>
      </c>
      <c r="B66">
        <v>-1.4787446059019421E-2</v>
      </c>
      <c r="C66">
        <v>2.3196789972137498E-4</v>
      </c>
      <c r="D66">
        <v>-1.5928666569829903E-2</v>
      </c>
      <c r="E66">
        <v>-8.7044106601886519E-4</v>
      </c>
      <c r="F66">
        <v>-4.8975453575978599E-3</v>
      </c>
      <c r="G66">
        <v>6.4553080820817718E-3</v>
      </c>
      <c r="H66">
        <v>4.2394863874146687E-3</v>
      </c>
      <c r="I66">
        <v>-3.6916559191109491E-3</v>
      </c>
      <c r="J66">
        <v>-5.2932629821351952E-3</v>
      </c>
      <c r="K66">
        <v>-1.1941018760470481E-2</v>
      </c>
    </row>
    <row r="67" spans="1:11" x14ac:dyDescent="0.25">
      <c r="A67" s="1">
        <v>43125</v>
      </c>
      <c r="B67">
        <v>4.9852210401733201E-3</v>
      </c>
      <c r="C67">
        <v>-2.3653587386236481E-3</v>
      </c>
      <c r="D67">
        <v>-1.7850915944565338E-2</v>
      </c>
      <c r="E67">
        <v>5.5543318892845054E-3</v>
      </c>
      <c r="F67">
        <v>5.2652417479663984E-3</v>
      </c>
      <c r="G67">
        <v>2.9154486258926339E-3</v>
      </c>
      <c r="H67">
        <v>1.9100010216937031E-2</v>
      </c>
      <c r="I67">
        <v>1.5056935749593544E-2</v>
      </c>
      <c r="J67">
        <v>6.04716829968406E-4</v>
      </c>
      <c r="K67">
        <v>-4.6142953143628544E-3</v>
      </c>
    </row>
    <row r="68" spans="1:11" x14ac:dyDescent="0.25">
      <c r="A68" s="1">
        <v>43126</v>
      </c>
      <c r="B68">
        <v>1.3441455375324417E-2</v>
      </c>
      <c r="C68">
        <v>9.7163921046100991E-3</v>
      </c>
      <c r="D68">
        <v>2.3376090238056979E-3</v>
      </c>
      <c r="E68">
        <v>1.873715345006018E-2</v>
      </c>
      <c r="F68">
        <v>4.6737108977234045E-3</v>
      </c>
      <c r="G68">
        <v>2.2286881786092103E-2</v>
      </c>
      <c r="H68">
        <v>4.8497647779977343E-3</v>
      </c>
      <c r="I68">
        <v>1.7489821007294255E-2</v>
      </c>
      <c r="J68">
        <v>1.1301120475408512E-2</v>
      </c>
      <c r="K68">
        <v>0.10551880960899465</v>
      </c>
    </row>
    <row r="69" spans="1:11" x14ac:dyDescent="0.25">
      <c r="A69" s="1">
        <v>43129</v>
      </c>
      <c r="B69">
        <v>-2.1157915789473684E-2</v>
      </c>
      <c r="C69">
        <v>-7.9653528434518017E-3</v>
      </c>
      <c r="D69">
        <v>-2.0698467819086536E-2</v>
      </c>
      <c r="E69">
        <v>-1.4884312415659479E-3</v>
      </c>
      <c r="F69">
        <v>-2.2112703047887867E-4</v>
      </c>
      <c r="G69">
        <v>-1.5355520428460194E-2</v>
      </c>
      <c r="H69">
        <v>-2.9661114402730355E-3</v>
      </c>
      <c r="I69">
        <v>1.1147965089511568E-2</v>
      </c>
      <c r="J69">
        <v>-3.2269407738244943E-3</v>
      </c>
      <c r="K69">
        <v>-1.9968207911519524E-3</v>
      </c>
    </row>
    <row r="70" spans="1:11" x14ac:dyDescent="0.25">
      <c r="A70" s="1">
        <v>43130</v>
      </c>
      <c r="B70">
        <v>6.1296861195759399E-3</v>
      </c>
      <c r="C70">
        <v>-4.8733081123496103E-3</v>
      </c>
      <c r="D70">
        <v>-5.8942607228755538E-3</v>
      </c>
      <c r="E70">
        <v>-1.2563892606118737E-2</v>
      </c>
      <c r="F70">
        <v>-1.0114169554622746E-2</v>
      </c>
      <c r="G70">
        <v>-1.8867893276090331E-2</v>
      </c>
      <c r="H70">
        <v>-2.0674456993880768E-3</v>
      </c>
      <c r="I70">
        <v>1.4206232177122911E-2</v>
      </c>
      <c r="J70">
        <v>-1.9064815432311782E-2</v>
      </c>
      <c r="K70">
        <v>-2.3809507308828536E-2</v>
      </c>
    </row>
    <row r="71" spans="1:11" x14ac:dyDescent="0.25">
      <c r="A71" s="1">
        <v>43131</v>
      </c>
      <c r="B71">
        <v>-1.2291364159132212E-3</v>
      </c>
      <c r="C71">
        <v>-1.399141804967983E-4</v>
      </c>
      <c r="D71">
        <v>2.7549595168647471E-3</v>
      </c>
      <c r="E71">
        <v>2.4477035535582989E-2</v>
      </c>
      <c r="F71">
        <v>5.37084645986469E-3</v>
      </c>
      <c r="G71">
        <v>1.2362619329126278E-2</v>
      </c>
      <c r="H71">
        <v>-1.5360565473495007E-2</v>
      </c>
      <c r="I71">
        <v>9.0901986972434685E-3</v>
      </c>
      <c r="J71">
        <v>4.8903979125823518E-4</v>
      </c>
      <c r="K71">
        <v>-1.3322485845619599E-2</v>
      </c>
    </row>
    <row r="72" spans="1:11" x14ac:dyDescent="0.25">
      <c r="A72" s="1">
        <v>43132</v>
      </c>
      <c r="B72">
        <v>3.3174578806648848E-2</v>
      </c>
      <c r="C72">
        <v>1.3387419223168637E-2</v>
      </c>
      <c r="D72">
        <v>2.0904123014816945E-3</v>
      </c>
      <c r="E72">
        <v>-7.8938485548324597E-3</v>
      </c>
      <c r="F72">
        <v>-1.9146196496936539E-3</v>
      </c>
      <c r="G72">
        <v>7.7541643466529173E-4</v>
      </c>
      <c r="H72">
        <v>-7.1842330267576134E-3</v>
      </c>
      <c r="I72">
        <v>-4.1967354086450137E-2</v>
      </c>
      <c r="J72">
        <v>-7.9414407006903488E-3</v>
      </c>
      <c r="K72">
        <v>-1.017855709489412E-2</v>
      </c>
    </row>
    <row r="73" spans="1:11" x14ac:dyDescent="0.25">
      <c r="A73" s="1">
        <v>43133</v>
      </c>
      <c r="B73">
        <v>-1.4552783977477578E-2</v>
      </c>
      <c r="C73">
        <v>-3.742234752589188E-2</v>
      </c>
      <c r="D73">
        <v>-4.3390131171713184E-2</v>
      </c>
      <c r="E73">
        <v>-2.6310333240235677E-2</v>
      </c>
      <c r="F73">
        <v>-4.7786185956601127E-2</v>
      </c>
      <c r="G73">
        <v>-2.9052920021223064E-2</v>
      </c>
      <c r="H73">
        <v>-1.2818446948538044E-2</v>
      </c>
      <c r="I73">
        <v>2.8740971942446084E-2</v>
      </c>
      <c r="J73">
        <v>-2.0751136547908691E-2</v>
      </c>
      <c r="K73">
        <v>-3.1479550122995435E-2</v>
      </c>
    </row>
    <row r="74" spans="1:11" x14ac:dyDescent="0.25">
      <c r="A74" s="1">
        <v>43136</v>
      </c>
      <c r="B74">
        <v>-4.740384721149804E-2</v>
      </c>
      <c r="C74">
        <v>-5.891350561671535E-2</v>
      </c>
      <c r="D74">
        <v>-2.4984366113081354E-2</v>
      </c>
      <c r="E74">
        <v>-4.1185349435349711E-2</v>
      </c>
      <c r="F74">
        <v>-5.0454153960878129E-2</v>
      </c>
      <c r="G74">
        <v>-4.0694217071264915E-2</v>
      </c>
      <c r="H74">
        <v>-4.3038932895932684E-2</v>
      </c>
      <c r="I74">
        <v>-2.7938006482018513E-2</v>
      </c>
      <c r="J74">
        <v>-4.0872856116147452E-2</v>
      </c>
      <c r="K74">
        <v>-3.5319688858070408E-2</v>
      </c>
    </row>
    <row r="75" spans="1:11" x14ac:dyDescent="0.25">
      <c r="A75" s="1">
        <v>43137</v>
      </c>
      <c r="B75">
        <v>2.2343612003299481E-2</v>
      </c>
      <c r="C75">
        <v>2.2560985428440226E-2</v>
      </c>
      <c r="D75">
        <v>4.1791685286862154E-2</v>
      </c>
      <c r="E75">
        <v>3.7840915468843772E-2</v>
      </c>
      <c r="F75">
        <v>2.3489226983356606E-2</v>
      </c>
      <c r="G75">
        <v>2.7240649743206523E-2</v>
      </c>
      <c r="H75">
        <v>1.2255699973144381E-2</v>
      </c>
      <c r="I75">
        <v>3.8014364028776983E-2</v>
      </c>
      <c r="J75">
        <v>1.8422725708476969E-2</v>
      </c>
      <c r="K75">
        <v>1.5603785633042797E-2</v>
      </c>
    </row>
    <row r="76" spans="1:11" x14ac:dyDescent="0.25">
      <c r="A76" s="1">
        <v>43138</v>
      </c>
      <c r="B76">
        <v>-2.7683368708470931E-2</v>
      </c>
      <c r="C76">
        <v>-4.3232457681563249E-3</v>
      </c>
      <c r="D76">
        <v>-2.140711666833852E-2</v>
      </c>
      <c r="E76">
        <v>-1.8832811038907653E-2</v>
      </c>
      <c r="F76">
        <v>-2.963170526666746E-2</v>
      </c>
      <c r="G76">
        <v>-1.0728741824503583E-2</v>
      </c>
      <c r="H76">
        <v>-9.8371737496898426E-3</v>
      </c>
      <c r="I76">
        <v>-1.8061557493618798E-2</v>
      </c>
      <c r="J76">
        <v>-9.5918851779694773E-3</v>
      </c>
      <c r="K76">
        <v>6.457382702657207E-3</v>
      </c>
    </row>
    <row r="77" spans="1:11" x14ac:dyDescent="0.25">
      <c r="A77" s="1">
        <v>43139</v>
      </c>
      <c r="B77">
        <v>-4.7729999634310058E-2</v>
      </c>
      <c r="C77">
        <v>-4.4667351516378469E-2</v>
      </c>
      <c r="D77">
        <v>-2.751655663190344E-2</v>
      </c>
      <c r="E77">
        <v>-5.1333586267612814E-2</v>
      </c>
      <c r="F77">
        <v>-4.4879682975744378E-2</v>
      </c>
      <c r="G77">
        <v>-4.1538798933633055E-2</v>
      </c>
      <c r="H77">
        <v>-2.5001337781260714E-2</v>
      </c>
      <c r="I77">
        <v>-4.6782159293127651E-2</v>
      </c>
      <c r="J77">
        <v>-3.1243962651153433E-2</v>
      </c>
      <c r="K77">
        <v>-5.420350842190854E-2</v>
      </c>
    </row>
    <row r="78" spans="1:11" x14ac:dyDescent="0.25">
      <c r="A78" s="1">
        <v>43140</v>
      </c>
      <c r="B78">
        <v>2.6401672381376959E-2</v>
      </c>
      <c r="C78">
        <v>2.4030958353682606E-2</v>
      </c>
      <c r="D78">
        <v>1.2231524100873161E-2</v>
      </c>
      <c r="E78">
        <v>3.7289795359652746E-2</v>
      </c>
      <c r="F78">
        <v>3.6204976711299255E-2</v>
      </c>
      <c r="G78">
        <v>1.9000833349791711E-2</v>
      </c>
      <c r="H78">
        <v>1.1813495768206395E-2</v>
      </c>
      <c r="I78">
        <v>-8.0711025546094262E-3</v>
      </c>
      <c r="J78">
        <v>1.3009066533386439E-2</v>
      </c>
      <c r="K78">
        <v>2.8070247611015141E-2</v>
      </c>
    </row>
    <row r="79" spans="1:11" x14ac:dyDescent="0.25">
      <c r="A79" s="1">
        <v>43143</v>
      </c>
      <c r="B79">
        <v>1.7034978041932745E-3</v>
      </c>
      <c r="C79">
        <v>1.4641337319837973E-2</v>
      </c>
      <c r="D79">
        <v>4.0278707587967359E-2</v>
      </c>
      <c r="E79">
        <v>1.0773310044168977E-2</v>
      </c>
      <c r="F79">
        <v>1.3644425219518343E-2</v>
      </c>
      <c r="G79">
        <v>8.7995549901890655E-3</v>
      </c>
      <c r="H79">
        <v>1.8811711223613585E-3</v>
      </c>
      <c r="I79">
        <v>3.4808901788155974E-2</v>
      </c>
      <c r="J79">
        <v>1.2641310992473275E-2</v>
      </c>
      <c r="K79">
        <v>2.002271878433836E-2</v>
      </c>
    </row>
    <row r="80" spans="1:11" x14ac:dyDescent="0.25">
      <c r="A80" s="1">
        <v>43144</v>
      </c>
      <c r="B80">
        <v>-1.8479734289898856E-2</v>
      </c>
      <c r="C80">
        <v>-4.5250842401582617E-3</v>
      </c>
      <c r="D80">
        <v>1.0017779756333044E-2</v>
      </c>
      <c r="E80">
        <v>7.8537212636119631E-3</v>
      </c>
      <c r="F80">
        <v>1.5213321004595241E-4</v>
      </c>
      <c r="G80">
        <v>7.0612738288011439E-3</v>
      </c>
      <c r="H80">
        <v>1.7066261878139734E-2</v>
      </c>
      <c r="I80">
        <v>2.0400676949722221E-2</v>
      </c>
      <c r="J80">
        <v>-4.2933198532304016E-3</v>
      </c>
      <c r="K80">
        <v>-8.2535120052623454E-3</v>
      </c>
    </row>
    <row r="81" spans="1:11" x14ac:dyDescent="0.25">
      <c r="A81" s="1">
        <v>43145</v>
      </c>
      <c r="B81">
        <v>3.6788970376747505E-2</v>
      </c>
      <c r="C81">
        <v>1.2879377421097663E-2</v>
      </c>
      <c r="D81">
        <v>1.8437391427248304E-2</v>
      </c>
      <c r="E81">
        <v>1.5658246632432395E-2</v>
      </c>
      <c r="F81">
        <v>1.6728424485773476E-2</v>
      </c>
      <c r="G81">
        <v>1.9797864266302038E-2</v>
      </c>
      <c r="H81">
        <v>1.7377222301666641E-2</v>
      </c>
      <c r="I81">
        <v>2.5832294392883072E-2</v>
      </c>
      <c r="J81">
        <v>2.660032729329119E-2</v>
      </c>
      <c r="K81">
        <v>2.0692838836402501E-2</v>
      </c>
    </row>
    <row r="82" spans="1:11" x14ac:dyDescent="0.25">
      <c r="A82" s="1">
        <v>43146</v>
      </c>
      <c r="B82">
        <v>2.4509970487745208E-3</v>
      </c>
      <c r="C82">
        <v>1.675476771359009E-2</v>
      </c>
      <c r="D82">
        <v>3.3578364371415377E-2</v>
      </c>
      <c r="E82">
        <v>2.0372277251114613E-2</v>
      </c>
      <c r="F82">
        <v>1.8528624761991668E-2</v>
      </c>
      <c r="G82">
        <v>2.4064684954886936E-2</v>
      </c>
      <c r="H82">
        <v>2.477912850981652E-2</v>
      </c>
      <c r="I82">
        <v>7.3808350079867038E-3</v>
      </c>
      <c r="J82">
        <v>8.0770585413589939E-3</v>
      </c>
      <c r="K82">
        <v>1.1899450973812927E-2</v>
      </c>
    </row>
    <row r="83" spans="1:11" x14ac:dyDescent="0.25">
      <c r="A83" s="1">
        <v>43147</v>
      </c>
      <c r="B83">
        <v>-1.4447687813214963E-2</v>
      </c>
      <c r="C83">
        <v>-5.3948505756200608E-4</v>
      </c>
      <c r="D83">
        <v>-3.2372319808924212E-3</v>
      </c>
      <c r="E83">
        <v>-7.1228963918118825E-3</v>
      </c>
      <c r="F83">
        <v>4.8461973190726806E-3</v>
      </c>
      <c r="G83">
        <v>1.3822955640123977E-3</v>
      </c>
      <c r="H83">
        <v>4.1774637644012802E-4</v>
      </c>
      <c r="I83">
        <v>-8.9413234119052661E-3</v>
      </c>
      <c r="J83">
        <v>1.0895721231057255E-3</v>
      </c>
      <c r="K83">
        <v>-7.8396206724155662E-3</v>
      </c>
    </row>
    <row r="84" spans="1:11" x14ac:dyDescent="0.25">
      <c r="A84" s="1">
        <v>43151</v>
      </c>
      <c r="B84">
        <v>-7.6116711343501148E-3</v>
      </c>
      <c r="C84">
        <v>-3.6311400236419158E-3</v>
      </c>
      <c r="D84">
        <v>-3.363632278851148E-3</v>
      </c>
      <c r="E84">
        <v>7.8261366327343502E-3</v>
      </c>
      <c r="F84">
        <v>6.9966310350430732E-3</v>
      </c>
      <c r="G84">
        <v>-1.6170432743285595E-2</v>
      </c>
      <c r="H84">
        <v>-1.7957766188529456E-2</v>
      </c>
      <c r="I84">
        <v>1.3570905991401426E-2</v>
      </c>
      <c r="J84">
        <v>-6.5308082784599052E-3</v>
      </c>
      <c r="K84">
        <v>1.6681226808031222E-2</v>
      </c>
    </row>
    <row r="85" spans="1:11" x14ac:dyDescent="0.25">
      <c r="A85" s="1">
        <v>43152</v>
      </c>
      <c r="B85">
        <v>1.0794892642318312E-2</v>
      </c>
      <c r="C85">
        <v>-9.9975324797212817E-3</v>
      </c>
      <c r="D85">
        <v>-4.5388636048836299E-3</v>
      </c>
      <c r="E85">
        <v>-1.3265791373071526E-2</v>
      </c>
      <c r="F85">
        <v>8.0547188234802326E-3</v>
      </c>
      <c r="G85">
        <v>-9.2201921353665308E-3</v>
      </c>
      <c r="H85">
        <v>-1.2598323205442448E-2</v>
      </c>
      <c r="I85">
        <v>9.9227488256518979E-3</v>
      </c>
      <c r="J85">
        <v>-7.7339118657965668E-3</v>
      </c>
      <c r="K85">
        <v>-8.2038519293179332E-3</v>
      </c>
    </row>
    <row r="86" spans="1:11" x14ac:dyDescent="0.25">
      <c r="A86" s="1">
        <v>43153</v>
      </c>
      <c r="B86">
        <v>6.0704905610592308E-3</v>
      </c>
      <c r="C86">
        <v>-1.4426822914599101E-3</v>
      </c>
      <c r="D86">
        <v>8.3591303211515006E-3</v>
      </c>
      <c r="E86">
        <v>2.6232908863658556E-3</v>
      </c>
      <c r="F86">
        <v>-4.2380919827371896E-3</v>
      </c>
      <c r="G86">
        <v>3.2368954936774523E-3</v>
      </c>
      <c r="H86">
        <v>4.522187468053435E-3</v>
      </c>
      <c r="I86">
        <v>1.6318627627910345E-3</v>
      </c>
      <c r="J86">
        <v>-5.0662968030181967E-3</v>
      </c>
      <c r="K86">
        <v>-3.0473603288226733E-3</v>
      </c>
    </row>
    <row r="87" spans="1:11" x14ac:dyDescent="0.25">
      <c r="A87" s="1">
        <v>43154</v>
      </c>
      <c r="B87">
        <v>2.4023620760276605E-2</v>
      </c>
      <c r="C87">
        <v>1.011308245131437E-2</v>
      </c>
      <c r="D87">
        <v>1.7391275961003514E-2</v>
      </c>
      <c r="E87">
        <v>2.5400621564272158E-2</v>
      </c>
      <c r="F87">
        <v>1.8217501702386965E-2</v>
      </c>
      <c r="G87">
        <v>1.8350451026861531E-2</v>
      </c>
      <c r="H87">
        <v>1.7257059213868352E-2</v>
      </c>
      <c r="I87">
        <v>9.8698172375171894E-3</v>
      </c>
      <c r="J87">
        <v>1.5276197864246239E-2</v>
      </c>
      <c r="K87">
        <v>4.2139657117986049E-2</v>
      </c>
    </row>
    <row r="88" spans="1:11" x14ac:dyDescent="0.25">
      <c r="A88" s="1">
        <v>43157</v>
      </c>
      <c r="B88">
        <v>8.9475697672157482E-3</v>
      </c>
      <c r="C88">
        <v>3.8765043370611568E-2</v>
      </c>
      <c r="D88">
        <v>1.9772107957794927E-2</v>
      </c>
      <c r="E88">
        <v>1.4458753028724609E-2</v>
      </c>
      <c r="F88">
        <v>1.505157164421829E-2</v>
      </c>
      <c r="G88">
        <v>1.3267302134183746E-2</v>
      </c>
      <c r="H88">
        <v>1.5805368667325913E-2</v>
      </c>
      <c r="I88">
        <v>1.4633300666666703E-2</v>
      </c>
      <c r="J88">
        <v>1.967596934147324E-2</v>
      </c>
      <c r="K88">
        <v>2.8912736300412082E-2</v>
      </c>
    </row>
    <row r="89" spans="1:11" x14ac:dyDescent="0.25">
      <c r="A89" s="1">
        <v>43158</v>
      </c>
      <c r="B89">
        <v>-1.8763781600316214E-2</v>
      </c>
      <c r="C89">
        <v>-4.5579290798103108E-3</v>
      </c>
      <c r="D89">
        <v>-3.2407169280167574E-3</v>
      </c>
      <c r="E89">
        <v>-1.278554723410075E-2</v>
      </c>
      <c r="F89">
        <v>-2.2260075191256848E-2</v>
      </c>
      <c r="G89">
        <v>-8.5988393388622807E-3</v>
      </c>
      <c r="H89">
        <v>-1.4055316112594725E-2</v>
      </c>
      <c r="I89">
        <v>-6.5507876874986585E-3</v>
      </c>
      <c r="J89">
        <v>-1.2801194627871331E-2</v>
      </c>
      <c r="K89">
        <v>1.6289933956124152E-2</v>
      </c>
    </row>
    <row r="90" spans="1:11" x14ac:dyDescent="0.25">
      <c r="A90" s="1">
        <v>43159</v>
      </c>
      <c r="B90">
        <v>-1.7304088387916718E-2</v>
      </c>
      <c r="C90">
        <v>-1.1733315620846741E-2</v>
      </c>
      <c r="D90">
        <v>-1.5136118392820833E-3</v>
      </c>
      <c r="E90">
        <v>-4.5647030099856493E-3</v>
      </c>
      <c r="F90">
        <v>-1.2125708471950282E-2</v>
      </c>
      <c r="G90">
        <v>-1.1826630066635018E-3</v>
      </c>
      <c r="H90">
        <v>4.2083181255372065E-3</v>
      </c>
      <c r="I90">
        <v>3.1083149659163263E-4</v>
      </c>
      <c r="J90">
        <v>-4.5991626606145209E-3</v>
      </c>
      <c r="K90">
        <v>-1.2422299173830207E-2</v>
      </c>
    </row>
    <row r="91" spans="1:11" x14ac:dyDescent="0.25">
      <c r="A91" s="1">
        <v>43160</v>
      </c>
      <c r="B91">
        <v>-1.3346819799081833E-2</v>
      </c>
      <c r="C91">
        <v>-2.7364855608564477E-2</v>
      </c>
      <c r="D91">
        <v>-1.7516280824741767E-2</v>
      </c>
      <c r="E91">
        <v>-9.811283727840063E-3</v>
      </c>
      <c r="F91">
        <v>-3.1872005501290129E-2</v>
      </c>
      <c r="G91">
        <v>-1.8946092328257343E-2</v>
      </c>
      <c r="H91">
        <v>-9.7957477619152449E-3</v>
      </c>
      <c r="I91">
        <v>-1.256239916397736E-2</v>
      </c>
      <c r="J91">
        <v>-1.2962856009420987E-2</v>
      </c>
      <c r="K91">
        <v>-2.941779427473833E-2</v>
      </c>
    </row>
    <row r="92" spans="1:11" x14ac:dyDescent="0.25">
      <c r="A92" s="1">
        <v>43161</v>
      </c>
      <c r="B92">
        <v>3.8649141313525509E-3</v>
      </c>
      <c r="C92">
        <v>-9.4280256509101724E-4</v>
      </c>
      <c r="D92">
        <v>6.9143865207095265E-3</v>
      </c>
      <c r="E92">
        <v>2.1540828562248309E-3</v>
      </c>
      <c r="F92">
        <v>8.7890117288314355E-3</v>
      </c>
      <c r="G92">
        <v>1.2271238496808315E-2</v>
      </c>
      <c r="H92">
        <v>1.5870389670682068E-3</v>
      </c>
      <c r="I92">
        <v>4.5532486679226818E-3</v>
      </c>
      <c r="J92">
        <v>4.4210252875026583E-3</v>
      </c>
      <c r="K92">
        <v>2.3829413275421128E-2</v>
      </c>
    </row>
    <row r="93" spans="1:11" x14ac:dyDescent="0.25">
      <c r="A93" s="1">
        <v>43164</v>
      </c>
      <c r="B93">
        <v>2.1401874685819146E-2</v>
      </c>
      <c r="C93">
        <v>9.4368185047544288E-3</v>
      </c>
      <c r="D93">
        <v>3.4617603172124949E-3</v>
      </c>
      <c r="E93">
        <v>6.3406255921680445E-3</v>
      </c>
      <c r="F93">
        <v>1.1131510686810418E-2</v>
      </c>
      <c r="G93">
        <v>1.927651586975343E-2</v>
      </c>
      <c r="H93">
        <v>1.1355848395505134E-2</v>
      </c>
      <c r="I93">
        <v>1.5570728211964707E-2</v>
      </c>
      <c r="J93">
        <v>1.5923333167351072E-2</v>
      </c>
      <c r="K93">
        <v>1.5720748977307186E-2</v>
      </c>
    </row>
    <row r="94" spans="1:11" x14ac:dyDescent="0.25">
      <c r="A94" s="1">
        <v>43165</v>
      </c>
      <c r="B94">
        <v>-3.4367794934626705E-3</v>
      </c>
      <c r="C94">
        <v>6.4455715792764686E-3</v>
      </c>
      <c r="D94">
        <v>-8.4837387003693652E-4</v>
      </c>
      <c r="E94">
        <v>-3.417347936963952E-3</v>
      </c>
      <c r="F94">
        <v>3.7857651687722071E-3</v>
      </c>
      <c r="G94">
        <v>4.0943726027465148E-3</v>
      </c>
      <c r="H94">
        <v>-1.0439458844116629E-4</v>
      </c>
      <c r="I94">
        <v>9.2084130047230539E-3</v>
      </c>
      <c r="J94">
        <v>-7.8368741183614376E-3</v>
      </c>
      <c r="K94">
        <v>1.9296429693004304E-2</v>
      </c>
    </row>
    <row r="95" spans="1:11" x14ac:dyDescent="0.25">
      <c r="A95" s="1">
        <v>43166</v>
      </c>
      <c r="B95">
        <v>2.1860095794082112E-2</v>
      </c>
      <c r="C95">
        <v>-1.2221950444068191E-3</v>
      </c>
      <c r="D95">
        <v>-9.2828451042045908E-3</v>
      </c>
      <c r="E95">
        <v>5.7866019638625494E-3</v>
      </c>
      <c r="F95">
        <v>1.3314298042533245E-2</v>
      </c>
      <c r="G95">
        <v>4.2719092599423697E-3</v>
      </c>
      <c r="H95">
        <v>-2.1414399449231371E-2</v>
      </c>
      <c r="I95">
        <v>4.7865462190121609E-3</v>
      </c>
      <c r="J95">
        <v>1.6696771827232493E-2</v>
      </c>
      <c r="K95">
        <v>1.202917597930608E-2</v>
      </c>
    </row>
    <row r="96" spans="1:11" x14ac:dyDescent="0.25">
      <c r="A96" s="1">
        <v>43167</v>
      </c>
      <c r="B96">
        <v>-7.4574652865805882E-3</v>
      </c>
      <c r="C96">
        <v>4.8457659591909352E-3</v>
      </c>
      <c r="D96">
        <v>1.0912405672605433E-2</v>
      </c>
      <c r="E96">
        <v>6.0728379205649352E-3</v>
      </c>
      <c r="F96">
        <v>1.4743506703838588E-2</v>
      </c>
      <c r="G96">
        <v>7.9272182968509221E-3</v>
      </c>
      <c r="H96">
        <v>-8.9133480830746702E-3</v>
      </c>
      <c r="I96">
        <v>4.4401197411003566E-3</v>
      </c>
      <c r="J96">
        <v>-1.3327438746735637E-2</v>
      </c>
      <c r="K96">
        <v>-1.1301559364468097E-2</v>
      </c>
    </row>
    <row r="97" spans="1:11" x14ac:dyDescent="0.25">
      <c r="A97" s="1">
        <v>43168</v>
      </c>
      <c r="B97">
        <v>1.5849512248535896E-2</v>
      </c>
      <c r="C97">
        <v>3.7264402848900591E-2</v>
      </c>
      <c r="D97">
        <v>1.7180914443244332E-2</v>
      </c>
      <c r="E97">
        <v>2.2344614279299325E-2</v>
      </c>
      <c r="F97">
        <v>3.0230940497335684E-2</v>
      </c>
      <c r="G97">
        <v>1.6113610282683113E-2</v>
      </c>
      <c r="H97">
        <v>1.5563597308854687E-2</v>
      </c>
      <c r="I97">
        <v>1.7417827807448685E-2</v>
      </c>
      <c r="J97">
        <v>1.9844932572427091E-2</v>
      </c>
      <c r="K97">
        <v>2.8576981163607348E-2</v>
      </c>
    </row>
    <row r="98" spans="1:11" x14ac:dyDescent="0.25">
      <c r="A98" s="1">
        <v>43171</v>
      </c>
      <c r="B98">
        <v>-2.5373914060873616E-3</v>
      </c>
      <c r="C98">
        <v>-5.2596740371965841E-3</v>
      </c>
      <c r="D98">
        <v>9.6677779043481491E-3</v>
      </c>
      <c r="E98">
        <v>2.3824061177041968E-3</v>
      </c>
      <c r="F98">
        <v>3.8446612617308298E-3</v>
      </c>
      <c r="G98">
        <v>-1.3214922835054882E-3</v>
      </c>
      <c r="H98">
        <v>4.189195481745971E-3</v>
      </c>
      <c r="I98">
        <v>1.2350448615637107E-2</v>
      </c>
      <c r="J98">
        <v>5.9632641985763362E-3</v>
      </c>
      <c r="K98">
        <v>-1.2837716672543662E-2</v>
      </c>
    </row>
    <row r="99" spans="1:11" x14ac:dyDescent="0.25">
      <c r="A99" s="1">
        <v>43172</v>
      </c>
      <c r="B99">
        <v>-1.5587735862408917E-2</v>
      </c>
      <c r="C99">
        <v>-1.2699470829495312E-2</v>
      </c>
      <c r="D99">
        <v>-9.630188014519394E-3</v>
      </c>
      <c r="E99">
        <v>-2.4387630634849205E-2</v>
      </c>
      <c r="F99">
        <v>-2.2610524688707632E-2</v>
      </c>
      <c r="G99">
        <v>-6.0491588217062939E-3</v>
      </c>
      <c r="H99">
        <v>-1.0086012593548405E-2</v>
      </c>
      <c r="I99">
        <v>-6.3876531410889861E-3</v>
      </c>
      <c r="J99">
        <v>-5.8654425432551364E-3</v>
      </c>
      <c r="K99">
        <v>5.0466150045954065E-3</v>
      </c>
    </row>
    <row r="100" spans="1:11" x14ac:dyDescent="0.25">
      <c r="A100" s="1">
        <v>43173</v>
      </c>
      <c r="B100">
        <v>1.2700664924657228E-2</v>
      </c>
      <c r="C100">
        <v>-1.0232869262351974E-2</v>
      </c>
      <c r="D100">
        <v>-8.5014323646743044E-3</v>
      </c>
      <c r="E100">
        <v>-5.9317057509667495E-3</v>
      </c>
      <c r="F100">
        <v>9.9457423428726908E-3</v>
      </c>
      <c r="G100">
        <v>-4.9448260771802937E-3</v>
      </c>
      <c r="H100">
        <v>-1.5096578307573952E-2</v>
      </c>
      <c r="I100">
        <v>1.775583311789957E-3</v>
      </c>
      <c r="J100">
        <v>-7.5319652245064714E-3</v>
      </c>
      <c r="K100">
        <v>1.5450541587767614E-3</v>
      </c>
    </row>
    <row r="101" spans="1:11" x14ac:dyDescent="0.25">
      <c r="A101" s="1">
        <v>43174</v>
      </c>
      <c r="B101">
        <v>-1.7916336197226468E-3</v>
      </c>
      <c r="C101">
        <v>4.0098651140184644E-3</v>
      </c>
      <c r="D101">
        <v>1.1768028005976843E-3</v>
      </c>
      <c r="E101">
        <v>3.5163330341356027E-3</v>
      </c>
      <c r="F101">
        <v>7.8266014304312454E-5</v>
      </c>
      <c r="G101">
        <v>9.5564991255026694E-4</v>
      </c>
      <c r="H101">
        <v>4.7661551426725953E-3</v>
      </c>
      <c r="I101">
        <v>-5.4557221873035369E-3</v>
      </c>
      <c r="J101">
        <v>9.4230887812973285E-3</v>
      </c>
      <c r="K101">
        <v>-1.8897017900154064E-2</v>
      </c>
    </row>
    <row r="102" spans="1:11" x14ac:dyDescent="0.25">
      <c r="A102" s="1">
        <v>43175</v>
      </c>
      <c r="B102">
        <v>6.689845498260398E-3</v>
      </c>
      <c r="C102">
        <v>-4.138196376829174E-3</v>
      </c>
      <c r="D102">
        <v>-3.5263376342974996E-3</v>
      </c>
      <c r="E102">
        <v>4.4594995165076357E-3</v>
      </c>
      <c r="F102">
        <v>-1.2047857939513316E-2</v>
      </c>
      <c r="G102">
        <v>-1.9094943621203772E-3</v>
      </c>
      <c r="H102">
        <v>1.9406699184667817E-3</v>
      </c>
      <c r="I102">
        <v>-6.7242355295445066E-3</v>
      </c>
      <c r="J102">
        <v>4.0724872272538092E-3</v>
      </c>
      <c r="K102">
        <v>5.6996260668228061E-3</v>
      </c>
    </row>
    <row r="103" spans="1:11" x14ac:dyDescent="0.25">
      <c r="A103" s="1">
        <v>43178</v>
      </c>
      <c r="B103">
        <v>-6.7696786810671303E-2</v>
      </c>
      <c r="C103">
        <v>-1.4350608327917161E-2</v>
      </c>
      <c r="D103">
        <v>-1.5279129559073519E-2</v>
      </c>
      <c r="E103">
        <v>-1.807616168064493E-2</v>
      </c>
      <c r="F103">
        <v>-3.1618460930299644E-2</v>
      </c>
      <c r="G103">
        <v>-6.1220487844190676E-3</v>
      </c>
      <c r="H103">
        <v>-9.2537890181390043E-3</v>
      </c>
      <c r="I103">
        <v>-1.7020003487300095E-2</v>
      </c>
      <c r="J103">
        <v>-1.815789905326063E-2</v>
      </c>
      <c r="K103">
        <v>-6.6445270759247377E-3</v>
      </c>
    </row>
    <row r="104" spans="1:11" x14ac:dyDescent="0.25">
      <c r="A104" s="1">
        <v>43179</v>
      </c>
      <c r="B104">
        <v>-2.5556351710203512E-2</v>
      </c>
      <c r="C104">
        <v>3.7256482247745594E-3</v>
      </c>
      <c r="D104">
        <v>-3.4232417091038434E-4</v>
      </c>
      <c r="E104">
        <v>2.5837429588846991E-3</v>
      </c>
      <c r="F104">
        <v>-1.9184822094507198E-3</v>
      </c>
      <c r="G104">
        <v>-9.4321494335331088E-2</v>
      </c>
      <c r="H104">
        <v>1.7377248252110587E-2</v>
      </c>
      <c r="I104">
        <v>2.6913811335564867E-2</v>
      </c>
      <c r="J104">
        <v>-7.3086211180827176E-3</v>
      </c>
      <c r="K104">
        <v>1.4164840006027917E-2</v>
      </c>
    </row>
    <row r="105" spans="1:11" x14ac:dyDescent="0.25">
      <c r="A105" s="1">
        <v>43180</v>
      </c>
      <c r="B105">
        <v>7.3743981221908129E-3</v>
      </c>
      <c r="C105">
        <v>3.9073015873019516E-4</v>
      </c>
      <c r="D105">
        <v>-2.2654668482811356E-2</v>
      </c>
      <c r="E105">
        <v>-6.9794936169602128E-3</v>
      </c>
      <c r="F105">
        <v>-6.2220042111834663E-3</v>
      </c>
      <c r="G105">
        <v>-6.3752847188696586E-4</v>
      </c>
      <c r="H105">
        <v>-6.8322071002165294E-3</v>
      </c>
      <c r="I105">
        <v>-2.9309774099691398E-3</v>
      </c>
      <c r="J105">
        <v>3.1369413127877699E-3</v>
      </c>
      <c r="K105">
        <v>1.9401555068792803E-4</v>
      </c>
    </row>
    <row r="106" spans="1:11" x14ac:dyDescent="0.25">
      <c r="A106" s="1">
        <v>43181</v>
      </c>
      <c r="B106">
        <v>-2.6565913138708975E-2</v>
      </c>
      <c r="C106">
        <v>-3.5151085923438088E-2</v>
      </c>
      <c r="D106">
        <v>-1.4129759992538174E-2</v>
      </c>
      <c r="E106">
        <v>-2.908734737057616E-2</v>
      </c>
      <c r="F106">
        <v>-3.8317733213929374E-2</v>
      </c>
      <c r="G106">
        <v>-2.4032457631910888E-2</v>
      </c>
      <c r="H106">
        <v>-1.8433931713683082E-2</v>
      </c>
      <c r="I106">
        <v>-2.3352219128294143E-2</v>
      </c>
      <c r="J106">
        <v>-2.9357328131768234E-2</v>
      </c>
      <c r="K106">
        <v>-1.4158268316517772E-2</v>
      </c>
    </row>
    <row r="107" spans="1:11" x14ac:dyDescent="0.25">
      <c r="A107" s="1">
        <v>43182</v>
      </c>
      <c r="B107">
        <v>-3.3355570582543341E-2</v>
      </c>
      <c r="C107">
        <v>-2.615998517026815E-2</v>
      </c>
      <c r="D107">
        <v>-2.3156617475498183E-2</v>
      </c>
      <c r="E107">
        <v>-2.9067849928961702E-2</v>
      </c>
      <c r="F107">
        <v>-2.6222928807916338E-2</v>
      </c>
      <c r="G107">
        <v>-2.3970263925132455E-2</v>
      </c>
      <c r="H107">
        <v>-9.8554911035581352E-3</v>
      </c>
      <c r="I107">
        <v>-3.1949863807968076E-2</v>
      </c>
      <c r="J107">
        <v>-2.104008502137001E-2</v>
      </c>
      <c r="K107">
        <v>-2.891997126182215E-2</v>
      </c>
    </row>
    <row r="108" spans="1:11" x14ac:dyDescent="0.25">
      <c r="A108" s="1">
        <v>43185</v>
      </c>
      <c r="B108">
        <v>4.2035196951097191E-3</v>
      </c>
      <c r="C108">
        <v>3.5747629376320367E-2</v>
      </c>
      <c r="D108">
        <v>4.7471879888642259E-2</v>
      </c>
      <c r="E108">
        <v>7.5705456510716751E-2</v>
      </c>
      <c r="F108">
        <v>3.0971890113449647E-2</v>
      </c>
      <c r="G108">
        <v>3.773151717700942E-2</v>
      </c>
      <c r="H108">
        <v>3.527983800047773E-2</v>
      </c>
      <c r="I108">
        <v>4.0319294191581603E-2</v>
      </c>
      <c r="J108">
        <v>3.0089199693671236E-2</v>
      </c>
      <c r="K108">
        <v>6.320911860406668E-2</v>
      </c>
    </row>
    <row r="109" spans="1:11" x14ac:dyDescent="0.25">
      <c r="A109" s="1">
        <v>43186</v>
      </c>
      <c r="B109">
        <v>-4.8981613757111318E-2</v>
      </c>
      <c r="C109">
        <v>-1.6002819624818396E-2</v>
      </c>
      <c r="D109">
        <v>-2.5641068100760726E-2</v>
      </c>
      <c r="E109">
        <v>-4.5958624113859863E-2</v>
      </c>
      <c r="F109">
        <v>-4.5679386619473919E-2</v>
      </c>
      <c r="G109">
        <v>-2.3666059848527744E-2</v>
      </c>
      <c r="H109">
        <v>-2.1739177365512154E-2</v>
      </c>
      <c r="I109">
        <v>-3.7798989990734999E-2</v>
      </c>
      <c r="J109">
        <v>-9.5192959205377282E-3</v>
      </c>
      <c r="K109">
        <v>-2.4580800600500007E-2</v>
      </c>
    </row>
    <row r="110" spans="1:11" x14ac:dyDescent="0.25">
      <c r="A110" s="1">
        <v>43187</v>
      </c>
      <c r="B110">
        <v>5.3212323917932926E-3</v>
      </c>
      <c r="C110">
        <v>2.6510528468331237E-3</v>
      </c>
      <c r="D110">
        <v>-1.1049128314562043E-2</v>
      </c>
      <c r="E110">
        <v>-8.942064439545935E-4</v>
      </c>
      <c r="F110">
        <v>-5.3723809859091982E-4</v>
      </c>
      <c r="G110">
        <v>-8.8144532204438124E-3</v>
      </c>
      <c r="H110">
        <v>2.5117301724058489E-3</v>
      </c>
      <c r="I110">
        <v>-4.3839553022184889E-2</v>
      </c>
      <c r="J110">
        <v>4.0154842857839258E-3</v>
      </c>
      <c r="K110">
        <v>-3.1060812119726569E-2</v>
      </c>
    </row>
    <row r="111" spans="1:11" x14ac:dyDescent="0.25">
      <c r="A111" s="1">
        <v>43188</v>
      </c>
      <c r="B111">
        <v>4.4174305980358833E-2</v>
      </c>
      <c r="C111">
        <v>1.428788340151408E-2</v>
      </c>
      <c r="D111">
        <v>7.8087552585786755E-3</v>
      </c>
      <c r="E111">
        <v>2.1031497270163967E-2</v>
      </c>
      <c r="F111">
        <v>2.7106435707387216E-2</v>
      </c>
      <c r="G111">
        <v>1.7118697119007629E-2</v>
      </c>
      <c r="H111">
        <v>2.6251111731284277E-2</v>
      </c>
      <c r="I111">
        <v>1.1121768251555966E-2</v>
      </c>
      <c r="J111">
        <v>5.9663728346265998E-3</v>
      </c>
      <c r="K111">
        <v>5.0000125465965842E-2</v>
      </c>
    </row>
    <row r="112" spans="1:11" x14ac:dyDescent="0.25">
      <c r="A112" s="1">
        <v>43192</v>
      </c>
      <c r="B112">
        <v>-2.7536104842310248E-2</v>
      </c>
      <c r="C112">
        <v>-2.2458372216931467E-2</v>
      </c>
      <c r="D112">
        <v>-6.556234606553136E-3</v>
      </c>
      <c r="E112">
        <v>-3.0130501555804927E-2</v>
      </c>
      <c r="F112">
        <v>-2.4539942277926947E-2</v>
      </c>
      <c r="G112">
        <v>-1.6174846970848523E-2</v>
      </c>
      <c r="H112">
        <v>-3.0143732525252334E-2</v>
      </c>
      <c r="I112">
        <v>-5.2061006930005531E-2</v>
      </c>
      <c r="J112">
        <v>-2.1899169002053392E-2</v>
      </c>
      <c r="K112">
        <v>-6.0675955557521907E-2</v>
      </c>
    </row>
    <row r="113" spans="1:11" x14ac:dyDescent="0.25">
      <c r="A113" s="1">
        <v>43193</v>
      </c>
      <c r="B113">
        <v>4.6335157000678166E-3</v>
      </c>
      <c r="C113">
        <v>1.5179523076923027E-2</v>
      </c>
      <c r="D113">
        <v>1.0259184846036261E-2</v>
      </c>
      <c r="E113">
        <v>1.3443357977538093E-2</v>
      </c>
      <c r="F113">
        <v>6.8953890329233178E-3</v>
      </c>
      <c r="G113">
        <v>-2.6660757095252193E-3</v>
      </c>
      <c r="H113">
        <v>-7.6601733910237847E-4</v>
      </c>
      <c r="I113">
        <v>1.4621140931210372E-2</v>
      </c>
      <c r="J113">
        <v>-1.4659618858900022E-3</v>
      </c>
      <c r="K113">
        <v>1.6966541585828082E-2</v>
      </c>
    </row>
    <row r="114" spans="1:11" x14ac:dyDescent="0.25">
      <c r="A114" s="1">
        <v>43194</v>
      </c>
      <c r="B114">
        <v>-6.4697648679151792E-3</v>
      </c>
      <c r="C114">
        <v>1.086074926234985E-2</v>
      </c>
      <c r="D114">
        <v>1.9122402954526725E-2</v>
      </c>
      <c r="E114">
        <v>2.9205235781379634E-2</v>
      </c>
      <c r="F114">
        <v>1.1574823923703296E-2</v>
      </c>
      <c r="G114">
        <v>1.3811611012879718E-2</v>
      </c>
      <c r="H114">
        <v>1.5935648623353275E-2</v>
      </c>
      <c r="I114">
        <v>1.3304045363386306E-2</v>
      </c>
      <c r="J114">
        <v>2.8495139821879747E-2</v>
      </c>
      <c r="K114">
        <v>4.8241531870302015E-3</v>
      </c>
    </row>
    <row r="115" spans="1:11" x14ac:dyDescent="0.25">
      <c r="A115" s="1">
        <v>43195</v>
      </c>
      <c r="B115">
        <v>2.7337136273224941E-2</v>
      </c>
      <c r="C115">
        <v>3.6979910864124999E-3</v>
      </c>
      <c r="D115">
        <v>6.9342570008436048E-3</v>
      </c>
      <c r="E115">
        <v>5.4150996380618191E-4</v>
      </c>
      <c r="F115">
        <v>2.604565192004491E-3</v>
      </c>
      <c r="G115">
        <v>9.8878359706182448E-3</v>
      </c>
      <c r="H115">
        <v>3.9347981703614235E-3</v>
      </c>
      <c r="I115">
        <v>2.9193911380839759E-2</v>
      </c>
      <c r="J115">
        <v>-5.8404998445031782E-4</v>
      </c>
      <c r="K115">
        <v>7.8014761216907607E-3</v>
      </c>
    </row>
    <row r="116" spans="1:11" x14ac:dyDescent="0.25">
      <c r="A116" s="1">
        <v>43196</v>
      </c>
      <c r="B116">
        <v>-1.3430394462919512E-2</v>
      </c>
      <c r="C116">
        <v>-2.6686586208018389E-2</v>
      </c>
      <c r="D116">
        <v>-2.5578618270547894E-2</v>
      </c>
      <c r="E116">
        <v>-2.3273352126571587E-2</v>
      </c>
      <c r="F116">
        <v>-2.0208092748389701E-2</v>
      </c>
      <c r="G116">
        <v>-2.458647035127709E-2</v>
      </c>
      <c r="H116">
        <v>-1.2295255482374473E-2</v>
      </c>
      <c r="I116">
        <v>-3.2044098501808116E-2</v>
      </c>
      <c r="J116">
        <v>-2.2463055583532301E-2</v>
      </c>
      <c r="K116">
        <v>-3.1560121696510922E-2</v>
      </c>
    </row>
    <row r="117" spans="1:11" x14ac:dyDescent="0.25">
      <c r="A117" s="1">
        <v>43199</v>
      </c>
      <c r="B117">
        <v>4.6437405466362696E-3</v>
      </c>
      <c r="C117">
        <v>-8.1847151213684311E-4</v>
      </c>
      <c r="D117">
        <v>9.9179813067319794E-3</v>
      </c>
      <c r="E117">
        <v>5.9846791471901079E-3</v>
      </c>
      <c r="F117">
        <v>8.3512414439618158E-3</v>
      </c>
      <c r="G117">
        <v>1.5614419387998222E-3</v>
      </c>
      <c r="H117">
        <v>2.4462136969384905E-3</v>
      </c>
      <c r="I117">
        <v>6.0486611593638898E-4</v>
      </c>
      <c r="J117">
        <v>1.4079800487141214E-2</v>
      </c>
      <c r="K117">
        <v>1.5576978288292369E-2</v>
      </c>
    </row>
    <row r="118" spans="1:11" x14ac:dyDescent="0.25">
      <c r="A118" s="1">
        <v>43200</v>
      </c>
      <c r="B118">
        <v>4.5019947540933622E-2</v>
      </c>
      <c r="C118">
        <v>1.2645271974143512E-2</v>
      </c>
      <c r="D118">
        <v>1.8817950645816699E-2</v>
      </c>
      <c r="E118">
        <v>2.3245509067301804E-2</v>
      </c>
      <c r="F118">
        <v>1.5943673059900396E-2</v>
      </c>
      <c r="G118">
        <v>2.0489949934800512E-2</v>
      </c>
      <c r="H118">
        <v>-4.663607629846812E-3</v>
      </c>
      <c r="I118">
        <v>2.1435491539003169E-2</v>
      </c>
      <c r="J118">
        <v>1.768289116210266E-2</v>
      </c>
      <c r="K118">
        <v>3.4712374353068079E-2</v>
      </c>
    </row>
    <row r="119" spans="1:11" x14ac:dyDescent="0.25">
      <c r="A119" s="1">
        <v>43201</v>
      </c>
      <c r="B119">
        <v>7.7557807458219783E-3</v>
      </c>
      <c r="C119">
        <v>-1.3043488174264626E-2</v>
      </c>
      <c r="D119">
        <v>-4.675286311150233E-3</v>
      </c>
      <c r="E119">
        <v>-1.0981905230689922E-2</v>
      </c>
      <c r="F119">
        <v>-1.1312128097318871E-2</v>
      </c>
      <c r="G119">
        <v>-4.5831372067990069E-3</v>
      </c>
      <c r="H119">
        <v>5.9929133772609611E-3</v>
      </c>
      <c r="I119">
        <v>-6.3847615164516064E-3</v>
      </c>
      <c r="J119">
        <v>-1.9309218654948025E-4</v>
      </c>
      <c r="K119">
        <v>-3.3157836773989326E-3</v>
      </c>
    </row>
    <row r="120" spans="1:11" x14ac:dyDescent="0.25">
      <c r="A120" s="1">
        <v>43202</v>
      </c>
      <c r="B120">
        <v>-1.4730711260732542E-2</v>
      </c>
      <c r="C120">
        <v>1.4906280017896399E-2</v>
      </c>
      <c r="D120">
        <v>9.8584638660889554E-3</v>
      </c>
      <c r="E120">
        <v>1.8724203030239379E-2</v>
      </c>
      <c r="F120">
        <v>1.2294517835368684E-2</v>
      </c>
      <c r="G120">
        <v>5.9197517930326838E-3</v>
      </c>
      <c r="H120">
        <v>2.2583284246867921E-2</v>
      </c>
      <c r="I120">
        <v>1.5030973170864631E-2</v>
      </c>
      <c r="J120">
        <v>1.7443431064712803E-2</v>
      </c>
      <c r="K120">
        <v>3.1702611366251486E-2</v>
      </c>
    </row>
    <row r="121" spans="1:11" x14ac:dyDescent="0.25">
      <c r="A121" s="1">
        <v>43203</v>
      </c>
      <c r="B121">
        <v>3.9666139002445897E-3</v>
      </c>
      <c r="C121">
        <v>-5.7033511910526179E-3</v>
      </c>
      <c r="D121">
        <v>3.3880693204312064E-3</v>
      </c>
      <c r="E121">
        <v>-5.3430254924136476E-3</v>
      </c>
      <c r="F121">
        <v>-3.1379744202189716E-3</v>
      </c>
      <c r="G121">
        <v>4.3591853482697653E-3</v>
      </c>
      <c r="H121">
        <v>4.7660125225569837E-4</v>
      </c>
      <c r="I121">
        <v>-1.2226414221608575E-2</v>
      </c>
      <c r="J121">
        <v>-8.6038591363631414E-3</v>
      </c>
      <c r="K121">
        <v>-1.6312586481683121E-2</v>
      </c>
    </row>
    <row r="122" spans="1:11" x14ac:dyDescent="0.25">
      <c r="A122" s="1">
        <v>43206</v>
      </c>
      <c r="B122">
        <v>1.8842571873509517E-3</v>
      </c>
      <c r="C122">
        <v>6.1928984771573419E-3</v>
      </c>
      <c r="D122">
        <v>6.2382754734059461E-3</v>
      </c>
      <c r="E122">
        <v>1.1710308891240358E-2</v>
      </c>
      <c r="F122">
        <v>8.4622692109502396E-3</v>
      </c>
      <c r="G122">
        <v>3.48653770066965E-3</v>
      </c>
      <c r="H122">
        <v>3.0014273663285428E-2</v>
      </c>
      <c r="I122">
        <v>7.4853477505933495E-3</v>
      </c>
      <c r="J122">
        <v>7.5298378855587775E-3</v>
      </c>
      <c r="K122">
        <v>1.0412612253030815E-2</v>
      </c>
    </row>
    <row r="123" spans="1:11" x14ac:dyDescent="0.25">
      <c r="A123" s="1">
        <v>43207</v>
      </c>
      <c r="B123">
        <v>2.3236073248363964E-2</v>
      </c>
      <c r="C123">
        <v>5.2971596947979224E-3</v>
      </c>
      <c r="D123">
        <v>1.3764007044829871E-2</v>
      </c>
      <c r="E123">
        <v>2.0176321084854645E-2</v>
      </c>
      <c r="F123">
        <v>3.4856215627588429E-2</v>
      </c>
      <c r="G123">
        <v>1.3246535589988784E-2</v>
      </c>
      <c r="H123">
        <v>7.2978720261146325E-3</v>
      </c>
      <c r="I123">
        <v>4.3239650364203984E-2</v>
      </c>
      <c r="J123">
        <v>1.9127277155286351E-2</v>
      </c>
      <c r="K123">
        <v>2.175576630376581E-2</v>
      </c>
    </row>
    <row r="124" spans="1:11" x14ac:dyDescent="0.25">
      <c r="A124" s="1">
        <v>43208</v>
      </c>
      <c r="B124">
        <v>-1.3636920108219467E-2</v>
      </c>
      <c r="C124">
        <v>1.2043508565393686E-3</v>
      </c>
      <c r="D124">
        <v>-2.2442108745379754E-3</v>
      </c>
      <c r="E124">
        <v>3.8513382531754218E-3</v>
      </c>
      <c r="F124">
        <v>-1.9364693659789968E-3</v>
      </c>
      <c r="G124">
        <v>9.0013209172683292E-3</v>
      </c>
      <c r="H124">
        <v>2.6019845742258499E-3</v>
      </c>
      <c r="I124">
        <v>1.5965907517804471E-2</v>
      </c>
      <c r="J124">
        <v>-7.5321666976737686E-2</v>
      </c>
      <c r="K124">
        <v>1.3073275223798341E-3</v>
      </c>
    </row>
    <row r="125" spans="1:11" x14ac:dyDescent="0.25">
      <c r="A125" s="1">
        <v>43209</v>
      </c>
      <c r="B125">
        <v>1.0459275003250309E-2</v>
      </c>
      <c r="C125">
        <v>4.3607339070907587E-3</v>
      </c>
      <c r="D125">
        <v>-2.8340022744147843E-2</v>
      </c>
      <c r="E125">
        <v>-3.4218143960812195E-3</v>
      </c>
      <c r="F125">
        <v>1.4569804157405603E-2</v>
      </c>
      <c r="G125">
        <v>-5.5225229082811701E-3</v>
      </c>
      <c r="H125">
        <v>-7.327837071380244E-3</v>
      </c>
      <c r="I125">
        <v>1.9026906382157038E-2</v>
      </c>
      <c r="J125">
        <v>-7.3257776831272105E-3</v>
      </c>
      <c r="K125">
        <v>-2.5927966591724826E-2</v>
      </c>
    </row>
    <row r="126" spans="1:11" x14ac:dyDescent="0.25">
      <c r="A126" s="1">
        <v>43210</v>
      </c>
      <c r="B126">
        <v>-1.0826930012126257E-2</v>
      </c>
      <c r="C126">
        <v>-1.2476294728109225E-3</v>
      </c>
      <c r="D126">
        <v>-4.0972290628393589E-2</v>
      </c>
      <c r="E126">
        <v>-1.1549290222305086E-2</v>
      </c>
      <c r="F126">
        <v>-1.3551522169738549E-2</v>
      </c>
      <c r="G126">
        <v>-1.2601535404027824E-2</v>
      </c>
      <c r="H126">
        <v>-7.7408656705823487E-3</v>
      </c>
      <c r="I126">
        <v>-1.8896431622586588E-2</v>
      </c>
      <c r="J126">
        <v>-1.8957310061804108E-2</v>
      </c>
      <c r="K126">
        <v>-1.3213374540288071E-2</v>
      </c>
    </row>
    <row r="127" spans="1:11" x14ac:dyDescent="0.25">
      <c r="A127" s="1">
        <v>43213</v>
      </c>
      <c r="B127">
        <v>-2.6461571003496948E-3</v>
      </c>
      <c r="C127">
        <v>-3.5477288875299766E-3</v>
      </c>
      <c r="D127">
        <v>-2.8963663252880184E-3</v>
      </c>
      <c r="E127">
        <v>3.6842046167592365E-3</v>
      </c>
      <c r="F127">
        <v>-5.1353360798893459E-3</v>
      </c>
      <c r="G127">
        <v>-9.301312084985849E-3</v>
      </c>
      <c r="H127">
        <v>-1.0848886206745677E-3</v>
      </c>
      <c r="I127">
        <v>-6.3044635729494914E-3</v>
      </c>
      <c r="J127">
        <v>6.6252863114591226E-3</v>
      </c>
      <c r="K127">
        <v>-8.344610953569899E-3</v>
      </c>
    </row>
    <row r="128" spans="1:11" x14ac:dyDescent="0.25">
      <c r="A128" s="1">
        <v>43214</v>
      </c>
      <c r="B128">
        <v>-3.7083901039168018E-2</v>
      </c>
      <c r="C128">
        <v>-1.3138075550477083E-2</v>
      </c>
      <c r="D128">
        <v>-1.3919149021027638E-2</v>
      </c>
      <c r="E128">
        <v>-2.3387487121667092E-2</v>
      </c>
      <c r="F128">
        <v>-4.447044187460935E-2</v>
      </c>
      <c r="G128">
        <v>-5.895227596394304E-3</v>
      </c>
      <c r="H128">
        <v>-4.3445119256136523E-3</v>
      </c>
      <c r="I128">
        <v>-3.8060176545203571E-2</v>
      </c>
      <c r="J128">
        <v>-2.0567524750565798E-3</v>
      </c>
      <c r="K128">
        <v>6.8493534520443228E-3</v>
      </c>
    </row>
    <row r="129" spans="1:11" x14ac:dyDescent="0.25">
      <c r="A129" s="1">
        <v>43215</v>
      </c>
      <c r="B129">
        <v>0</v>
      </c>
      <c r="C129">
        <v>0</v>
      </c>
      <c r="D129">
        <v>4.3573586701455592E-3</v>
      </c>
      <c r="E129">
        <v>-8.698458596147712E-3</v>
      </c>
      <c r="F129">
        <v>1.1765064251555337E-3</v>
      </c>
      <c r="G129">
        <v>4.8320750639325744E-3</v>
      </c>
      <c r="H129">
        <v>7.5840157572575357E-3</v>
      </c>
      <c r="I129">
        <v>5.4844565653263099E-5</v>
      </c>
      <c r="J129">
        <v>2.6104945835264755E-3</v>
      </c>
      <c r="K129">
        <v>-1.3605124554959729E-3</v>
      </c>
    </row>
    <row r="130" spans="1:11" x14ac:dyDescent="0.25">
      <c r="A130" s="1">
        <v>43216</v>
      </c>
      <c r="B130">
        <v>9.0613074198596322E-2</v>
      </c>
      <c r="C130">
        <v>1.168678843973391E-3</v>
      </c>
      <c r="D130">
        <v>3.4831352569377485E-3</v>
      </c>
      <c r="E130">
        <v>2.1124567033204845E-2</v>
      </c>
      <c r="F130">
        <v>1.8468875349382224E-2</v>
      </c>
      <c r="G130">
        <v>4.590148678163198E-3</v>
      </c>
      <c r="H130">
        <v>6.6505174229182836E-3</v>
      </c>
      <c r="I130">
        <v>3.95775253967613E-2</v>
      </c>
      <c r="J130">
        <v>5.3447180271679719E-3</v>
      </c>
      <c r="K130">
        <v>3.2502893914966885E-2</v>
      </c>
    </row>
    <row r="131" spans="1:11" x14ac:dyDescent="0.25">
      <c r="A131" s="1">
        <v>43217</v>
      </c>
      <c r="B131">
        <v>-3.2728984089824263E-3</v>
      </c>
      <c r="C131">
        <v>1.0150586256664205E-3</v>
      </c>
      <c r="D131">
        <v>-1.1569882592522788E-2</v>
      </c>
      <c r="E131">
        <v>1.6549859341442652E-2</v>
      </c>
      <c r="F131">
        <v>-9.6053898171126421E-3</v>
      </c>
      <c r="G131">
        <v>-9.3560414526898793E-3</v>
      </c>
      <c r="H131">
        <v>6.760264276391344E-3</v>
      </c>
      <c r="I131">
        <v>3.6008877311883195E-2</v>
      </c>
      <c r="J131">
        <v>-1.6358034922938532E-3</v>
      </c>
      <c r="K131">
        <v>-6.0320733213482716E-3</v>
      </c>
    </row>
    <row r="132" spans="1:11" x14ac:dyDescent="0.25">
      <c r="A132" s="1">
        <v>43220</v>
      </c>
      <c r="B132">
        <v>-9.1594909651361092E-3</v>
      </c>
      <c r="C132">
        <v>-1.7745779399600047E-2</v>
      </c>
      <c r="D132">
        <v>1.8112282264476066E-2</v>
      </c>
      <c r="E132">
        <v>-2.4003351994596626E-2</v>
      </c>
      <c r="F132">
        <v>-1.234894558021612E-2</v>
      </c>
      <c r="G132">
        <v>3.0749669218066186E-3</v>
      </c>
      <c r="H132">
        <v>2.9504906865953566E-3</v>
      </c>
      <c r="I132">
        <v>-4.1268647356858985E-3</v>
      </c>
      <c r="J132">
        <v>-1.037683569860952E-2</v>
      </c>
      <c r="K132">
        <v>-2.1050610368258178E-2</v>
      </c>
    </row>
    <row r="133" spans="1:11" x14ac:dyDescent="0.25">
      <c r="A133" s="1">
        <v>43221</v>
      </c>
      <c r="B133">
        <v>1.0813959302325647E-2</v>
      </c>
      <c r="C133">
        <v>7.1233419113889375E-3</v>
      </c>
      <c r="D133">
        <v>2.3236170886730884E-2</v>
      </c>
      <c r="E133">
        <v>1.5825496124760675E-2</v>
      </c>
      <c r="F133">
        <v>1.9639685909316792E-2</v>
      </c>
      <c r="G133">
        <v>6.1309926900177019E-3</v>
      </c>
      <c r="H133">
        <v>-3.0939322986094646E-3</v>
      </c>
      <c r="I133">
        <v>1.0299275889296293E-2</v>
      </c>
      <c r="J133">
        <v>2.7605097857968323E-4</v>
      </c>
      <c r="K133">
        <v>3.3126786902695445E-2</v>
      </c>
    </row>
    <row r="134" spans="1:11" x14ac:dyDescent="0.25">
      <c r="A134" s="1">
        <v>43222</v>
      </c>
      <c r="B134">
        <v>1.2711411407388596E-2</v>
      </c>
      <c r="C134">
        <v>-9.2255803945180837E-3</v>
      </c>
      <c r="D134">
        <v>4.4175132836267436E-2</v>
      </c>
      <c r="E134">
        <v>-1.56841332150181E-2</v>
      </c>
      <c r="F134">
        <v>-1.2464984685933647E-2</v>
      </c>
      <c r="G134">
        <v>-9.5757053518564089E-3</v>
      </c>
      <c r="H134">
        <v>-1.2973850144383422E-2</v>
      </c>
      <c r="I134">
        <v>-7.9506250050521334E-3</v>
      </c>
      <c r="J134">
        <v>-1.7586376484556548E-2</v>
      </c>
      <c r="K134">
        <v>-1.9126237715110465E-2</v>
      </c>
    </row>
    <row r="135" spans="1:11" x14ac:dyDescent="0.25">
      <c r="A135" s="1">
        <v>43223</v>
      </c>
      <c r="B135">
        <v>-1.1643113071495497E-2</v>
      </c>
      <c r="C135">
        <v>-8.7941493848652155E-3</v>
      </c>
      <c r="D135">
        <v>1.8122282405740914E-3</v>
      </c>
      <c r="E135">
        <v>5.9886348305482505E-3</v>
      </c>
      <c r="F135">
        <v>-6.4432534487042828E-4</v>
      </c>
      <c r="G135">
        <v>-9.8879518282029271E-3</v>
      </c>
      <c r="H135">
        <v>-5.1031074601410936E-3</v>
      </c>
      <c r="I135">
        <v>1.5289115727020069E-3</v>
      </c>
      <c r="J135">
        <v>-3.2291027729383008E-3</v>
      </c>
      <c r="K135">
        <v>-5.7359017658922373E-4</v>
      </c>
    </row>
    <row r="136" spans="1:11" x14ac:dyDescent="0.25">
      <c r="A136" s="1">
        <v>43224</v>
      </c>
      <c r="B136">
        <v>1.4883329160249939E-2</v>
      </c>
      <c r="C136">
        <v>2.1032294655642624E-2</v>
      </c>
      <c r="D136">
        <v>3.9233392268869433E-2</v>
      </c>
      <c r="E136">
        <v>1.1587068649146432E-2</v>
      </c>
      <c r="F136">
        <v>2.3922547858549137E-2</v>
      </c>
      <c r="G136">
        <v>1.4425277833906243E-2</v>
      </c>
      <c r="H136">
        <v>1.1294720393456841E-2</v>
      </c>
      <c r="I136">
        <v>5.6422034809023519E-3</v>
      </c>
      <c r="J136">
        <v>1.3522135191264922E-2</v>
      </c>
      <c r="K136">
        <v>1.5390511563608262E-2</v>
      </c>
    </row>
    <row r="137" spans="1:11" x14ac:dyDescent="0.25">
      <c r="A137" s="1">
        <v>43227</v>
      </c>
      <c r="B137">
        <v>7.7005831623317023E-3</v>
      </c>
      <c r="C137">
        <v>7.2582243266113419E-3</v>
      </c>
      <c r="D137">
        <v>7.2349797343168876E-3</v>
      </c>
      <c r="E137">
        <v>1.1139183396435307E-2</v>
      </c>
      <c r="F137">
        <v>6.2774427307698112E-3</v>
      </c>
      <c r="G137">
        <v>7.8757058837953843E-3</v>
      </c>
      <c r="H137">
        <v>-1.0912430120916644E-2</v>
      </c>
      <c r="I137">
        <v>1.2138312150780978E-2</v>
      </c>
      <c r="J137">
        <v>-4.794737134326885E-3</v>
      </c>
      <c r="K137">
        <v>1.0420702008924504E-2</v>
      </c>
    </row>
    <row r="138" spans="1:11" x14ac:dyDescent="0.25">
      <c r="A138" s="1">
        <v>43228</v>
      </c>
      <c r="B138">
        <v>5.3379614241840468E-3</v>
      </c>
      <c r="C138">
        <v>-4.161133707105847E-3</v>
      </c>
      <c r="D138">
        <v>4.8066604033686986E-3</v>
      </c>
      <c r="E138">
        <v>-4.2611143209496773E-3</v>
      </c>
      <c r="F138">
        <v>-8.3429399924394134E-4</v>
      </c>
      <c r="G138">
        <v>-2.8218409416817217E-3</v>
      </c>
      <c r="H138">
        <v>7.3552462127410767E-3</v>
      </c>
      <c r="I138">
        <v>-4.8433261635545061E-3</v>
      </c>
      <c r="J138">
        <v>-1.5360767706131761E-3</v>
      </c>
      <c r="K138">
        <v>5.6252837680727877E-3</v>
      </c>
    </row>
    <row r="139" spans="1:11" x14ac:dyDescent="0.25">
      <c r="A139" s="1">
        <v>43229</v>
      </c>
      <c r="B139">
        <v>2.090323072773561E-2</v>
      </c>
      <c r="C139">
        <v>1.8497706418219833E-2</v>
      </c>
      <c r="D139">
        <v>7.0411600492500106E-3</v>
      </c>
      <c r="E139">
        <v>1.1794280564196504E-2</v>
      </c>
      <c r="F139">
        <v>2.7374230313097075E-2</v>
      </c>
      <c r="G139">
        <v>1.3931346034314694E-2</v>
      </c>
      <c r="H139">
        <v>8.0213516567793335E-3</v>
      </c>
      <c r="I139">
        <v>9.8028654117126267E-3</v>
      </c>
      <c r="J139">
        <v>8.3433579287466256E-3</v>
      </c>
      <c r="K139">
        <v>1.3238854594113765E-2</v>
      </c>
    </row>
    <row r="140" spans="1:11" x14ac:dyDescent="0.25">
      <c r="A140" s="1">
        <v>43230</v>
      </c>
      <c r="B140">
        <v>1.5712224554643158E-2</v>
      </c>
      <c r="C140">
        <v>6.6543354844233E-3</v>
      </c>
      <c r="D140">
        <v>1.4303985662044411E-2</v>
      </c>
      <c r="E140">
        <v>1.0006195734992509E-2</v>
      </c>
      <c r="F140">
        <v>1.3677948818963222E-2</v>
      </c>
      <c r="G140">
        <v>7.5138353818078448E-3</v>
      </c>
      <c r="H140">
        <v>-1.0227915792220998E-4</v>
      </c>
      <c r="I140">
        <v>6.7161442786072033E-4</v>
      </c>
      <c r="J140">
        <v>1.1429786171040202E-2</v>
      </c>
      <c r="K140">
        <v>1.1777689385125318E-2</v>
      </c>
    </row>
    <row r="141" spans="1:11" x14ac:dyDescent="0.25">
      <c r="A141" s="1">
        <v>43231</v>
      </c>
      <c r="B141">
        <v>7.8693796575722112E-3</v>
      </c>
      <c r="C141">
        <v>-9.4433102799697972E-3</v>
      </c>
      <c r="D141">
        <v>-3.8032871226382522E-3</v>
      </c>
      <c r="E141">
        <v>-2.1448870380739765E-3</v>
      </c>
      <c r="F141">
        <v>6.2871983923646257E-4</v>
      </c>
      <c r="G141">
        <v>-2.3438341838530378E-3</v>
      </c>
      <c r="H141">
        <v>1.5860917794090241E-3</v>
      </c>
      <c r="I141">
        <v>-3.8344409033208055E-3</v>
      </c>
      <c r="J141">
        <v>-6.933367561248161E-4</v>
      </c>
      <c r="K141">
        <v>-5.6384483002281287E-3</v>
      </c>
    </row>
    <row r="142" spans="1:11" x14ac:dyDescent="0.25">
      <c r="A142" s="1">
        <v>43234</v>
      </c>
      <c r="B142">
        <v>-1.8717898852401635E-3</v>
      </c>
      <c r="C142">
        <v>-6.0215754236595627E-4</v>
      </c>
      <c r="D142">
        <v>-2.3331766161635323E-3</v>
      </c>
      <c r="E142">
        <v>3.3776947570983954E-3</v>
      </c>
      <c r="F142">
        <v>1.7663767981500938E-3</v>
      </c>
      <c r="G142">
        <v>0</v>
      </c>
      <c r="H142">
        <v>6.1300650318456067E-4</v>
      </c>
      <c r="I142">
        <v>-8.546923850624652E-4</v>
      </c>
      <c r="J142">
        <v>1.1100608027819676E-3</v>
      </c>
      <c r="K142">
        <v>4.2071581368635256E-3</v>
      </c>
    </row>
    <row r="143" spans="1:11" x14ac:dyDescent="0.25">
      <c r="A143" s="1">
        <v>43235</v>
      </c>
      <c r="B143">
        <v>-1.2430304395790235E-2</v>
      </c>
      <c r="C143">
        <v>-9.1374237572143351E-3</v>
      </c>
      <c r="D143">
        <v>-9.0884201662070861E-3</v>
      </c>
      <c r="E143">
        <v>-7.2426619843490459E-3</v>
      </c>
      <c r="F143">
        <v>-1.9060145368066814E-2</v>
      </c>
      <c r="G143">
        <v>-2.1360577966180824E-4</v>
      </c>
      <c r="H143">
        <v>-2.0421048940270753E-3</v>
      </c>
      <c r="I143">
        <v>-1.5872250072419176E-2</v>
      </c>
      <c r="J143">
        <v>-3.8808137060776906E-3</v>
      </c>
      <c r="K143">
        <v>-1.7850688934896122E-2</v>
      </c>
    </row>
    <row r="144" spans="1:11" x14ac:dyDescent="0.25">
      <c r="A144" s="1">
        <v>43236</v>
      </c>
      <c r="B144">
        <v>-6.0764429115934644E-3</v>
      </c>
      <c r="C144">
        <v>2.3814399960405165E-3</v>
      </c>
      <c r="D144">
        <v>9.3326698258947502E-3</v>
      </c>
      <c r="E144">
        <v>2.5799521621245225E-3</v>
      </c>
      <c r="F144">
        <v>2.3535669385313616E-3</v>
      </c>
      <c r="G144">
        <v>-1.7090390699146855E-3</v>
      </c>
      <c r="H144">
        <v>1.6523502917427522E-2</v>
      </c>
      <c r="I144">
        <v>7.0807007305303529E-3</v>
      </c>
      <c r="J144">
        <v>6.1917739199902899E-3</v>
      </c>
      <c r="K144">
        <v>1.3353119851867082E-2</v>
      </c>
    </row>
    <row r="145" spans="1:11" x14ac:dyDescent="0.25">
      <c r="A145" s="1">
        <v>43237</v>
      </c>
      <c r="B145">
        <v>3.0567576919775133E-3</v>
      </c>
      <c r="C145">
        <v>-1.7186321415495461E-3</v>
      </c>
      <c r="D145">
        <v>-6.3236311000497295E-3</v>
      </c>
      <c r="E145">
        <v>-9.9845239971041912E-3</v>
      </c>
      <c r="F145">
        <v>-2.9396765867110344E-3</v>
      </c>
      <c r="G145">
        <v>-4.0658518914830797E-3</v>
      </c>
      <c r="H145">
        <v>4.4789181234472794E-3</v>
      </c>
      <c r="I145">
        <v>-3.4776592026283522E-3</v>
      </c>
      <c r="J145">
        <v>-8.9888352217191048E-4</v>
      </c>
      <c r="K145">
        <v>3.1112665570055685E-3</v>
      </c>
    </row>
    <row r="146" spans="1:11" x14ac:dyDescent="0.25">
      <c r="A146" s="1">
        <v>43238</v>
      </c>
      <c r="B146">
        <v>-5.8772422147704536E-3</v>
      </c>
      <c r="C146">
        <v>-7.2409082171018685E-3</v>
      </c>
      <c r="D146">
        <v>-3.6365767991072468E-3</v>
      </c>
      <c r="E146">
        <v>1.8714494987255611E-3</v>
      </c>
      <c r="F146">
        <v>-1.1338860350569914E-2</v>
      </c>
      <c r="G146">
        <v>-4.7272098481278817E-3</v>
      </c>
      <c r="H146">
        <v>-3.2064014783219508E-3</v>
      </c>
      <c r="I146">
        <v>-4.6720203781102981E-3</v>
      </c>
      <c r="J146">
        <v>-2.9065817807942744E-3</v>
      </c>
      <c r="K146">
        <v>-2.3900759575942031E-2</v>
      </c>
    </row>
    <row r="147" spans="1:11" x14ac:dyDescent="0.25">
      <c r="A147" s="1">
        <v>43241</v>
      </c>
      <c r="B147">
        <v>9.9081019780858023E-3</v>
      </c>
      <c r="C147">
        <v>9.4359176725074701E-3</v>
      </c>
      <c r="D147">
        <v>7.0849454409329859E-3</v>
      </c>
      <c r="E147">
        <v>1.2868384895308747E-2</v>
      </c>
      <c r="F147">
        <v>1.2397287206908825E-2</v>
      </c>
      <c r="G147">
        <v>1.9214104573525469E-2</v>
      </c>
      <c r="H147">
        <v>3.3171250246879767E-3</v>
      </c>
      <c r="I147">
        <v>7.0440659026914472E-3</v>
      </c>
      <c r="J147">
        <v>9.7862187339516089E-3</v>
      </c>
      <c r="K147">
        <v>1.532713493085912E-2</v>
      </c>
    </row>
    <row r="148" spans="1:11" x14ac:dyDescent="0.25">
      <c r="A148" s="1">
        <v>43242</v>
      </c>
      <c r="B148">
        <v>-3.7400508499091465E-3</v>
      </c>
      <c r="C148">
        <v>1.1116214216236628E-3</v>
      </c>
      <c r="D148">
        <v>-2.5049063171037117E-3</v>
      </c>
      <c r="E148">
        <v>-1.0245938207069237E-3</v>
      </c>
      <c r="F148">
        <v>-9.1238967019131745E-3</v>
      </c>
      <c r="G148">
        <v>-1.7792740507727667E-2</v>
      </c>
      <c r="H148">
        <v>-3.2561193373309523E-3</v>
      </c>
      <c r="I148">
        <v>-2.5607313334101854E-3</v>
      </c>
      <c r="J148">
        <v>-2.7493041353878161E-3</v>
      </c>
      <c r="K148">
        <v>2.3932404362526812E-3</v>
      </c>
    </row>
    <row r="149" spans="1:11" x14ac:dyDescent="0.25">
      <c r="A149" s="1">
        <v>43243</v>
      </c>
      <c r="B149">
        <v>1.6866109626777256E-2</v>
      </c>
      <c r="C149">
        <v>-1.1002916998866552E-2</v>
      </c>
      <c r="D149">
        <v>6.4115986032720453E-3</v>
      </c>
      <c r="E149">
        <v>1.1897466047996883E-2</v>
      </c>
      <c r="F149">
        <v>9.3107243755101831E-3</v>
      </c>
      <c r="G149">
        <v>1.1429842384757336E-2</v>
      </c>
      <c r="H149">
        <v>-4.1714692727343938E-3</v>
      </c>
      <c r="I149">
        <v>1.2937878265771433E-2</v>
      </c>
      <c r="J149">
        <v>-2.8947623146911221E-3</v>
      </c>
      <c r="K149">
        <v>1.3957740697603338E-2</v>
      </c>
    </row>
    <row r="150" spans="1:11" x14ac:dyDescent="0.25">
      <c r="A150" s="1">
        <v>43244</v>
      </c>
      <c r="B150">
        <v>-5.1899466620635437E-3</v>
      </c>
      <c r="C150">
        <v>-5.715718382991293E-3</v>
      </c>
      <c r="D150">
        <v>-1.1149285984645952E-3</v>
      </c>
      <c r="E150">
        <v>-3.5475851761095621E-3</v>
      </c>
      <c r="F150">
        <v>-4.1674093914713563E-4</v>
      </c>
      <c r="G150">
        <v>-9.3817410974556485E-3</v>
      </c>
      <c r="H150">
        <v>3.7851828597801566E-3</v>
      </c>
      <c r="I150">
        <v>7.5534754056548904E-4</v>
      </c>
      <c r="J150">
        <v>-4.147341488449593E-3</v>
      </c>
      <c r="K150">
        <v>-8.3318709525993951E-3</v>
      </c>
    </row>
    <row r="151" spans="1:11" x14ac:dyDescent="0.25">
      <c r="A151" s="1">
        <v>43245</v>
      </c>
      <c r="B151">
        <v>-5.4321251977888447E-3</v>
      </c>
      <c r="C151">
        <v>-3.4902632706435787E-3</v>
      </c>
      <c r="D151">
        <v>2.2854895817874055E-3</v>
      </c>
      <c r="E151">
        <v>5.086328250480535E-4</v>
      </c>
      <c r="F151">
        <v>-3.3171083662309792E-3</v>
      </c>
      <c r="G151">
        <v>1.1622875681319651E-2</v>
      </c>
      <c r="H151">
        <v>-2.6647865086328469E-3</v>
      </c>
      <c r="I151">
        <v>4.4165745965522316E-3</v>
      </c>
      <c r="J151">
        <v>-2.9847368926171052E-3</v>
      </c>
      <c r="K151">
        <v>1.2602737923677117E-2</v>
      </c>
    </row>
    <row r="152" spans="1:11" x14ac:dyDescent="0.25">
      <c r="A152" s="1">
        <v>43249</v>
      </c>
      <c r="B152">
        <v>4.4343878913518263E-3</v>
      </c>
      <c r="C152">
        <v>-2.2044806243980641E-2</v>
      </c>
      <c r="D152">
        <v>-3.6059152618986476E-3</v>
      </c>
      <c r="E152">
        <v>-3.5583339804698987E-3</v>
      </c>
      <c r="F152">
        <v>-1.426109320335678E-2</v>
      </c>
      <c r="G152">
        <v>-1.5744705162673813E-2</v>
      </c>
      <c r="H152">
        <v>-8.1669360538967305E-3</v>
      </c>
      <c r="I152">
        <v>1.6892655711937478E-3</v>
      </c>
      <c r="J152">
        <v>-1.6847672128253405E-2</v>
      </c>
      <c r="K152">
        <v>-2.164490812673519E-3</v>
      </c>
    </row>
    <row r="153" spans="1:11" x14ac:dyDescent="0.25">
      <c r="A153" s="1">
        <v>43250</v>
      </c>
      <c r="B153">
        <v>1.0390830989802095E-2</v>
      </c>
      <c r="C153">
        <v>2.2278459532271117E-2</v>
      </c>
      <c r="D153">
        <v>-2.1288129605181098E-3</v>
      </c>
      <c r="E153">
        <v>9.5908325310792956E-3</v>
      </c>
      <c r="F153">
        <v>7.0545716207812163E-3</v>
      </c>
      <c r="G153">
        <v>1.7077437253121167E-2</v>
      </c>
      <c r="H153">
        <v>1.4740204674135744E-2</v>
      </c>
      <c r="I153">
        <v>7.4525659459613982E-3</v>
      </c>
      <c r="J153">
        <v>9.913635616572632E-3</v>
      </c>
      <c r="K153">
        <v>6.5076489203910407E-3</v>
      </c>
    </row>
    <row r="154" spans="1:11" x14ac:dyDescent="0.25">
      <c r="A154" s="1">
        <v>43251</v>
      </c>
      <c r="B154">
        <v>2.1900149431450473E-2</v>
      </c>
      <c r="C154">
        <v>-1.3240633284679053E-2</v>
      </c>
      <c r="D154">
        <v>-3.3600469429396376E-3</v>
      </c>
      <c r="E154">
        <v>-1.111699848325124E-3</v>
      </c>
      <c r="F154">
        <v>1.6098464329626652E-2</v>
      </c>
      <c r="G154">
        <v>-7.0138043354425793E-3</v>
      </c>
      <c r="H154">
        <v>-7.0126062761754733E-3</v>
      </c>
      <c r="I154">
        <v>2.9109539453967713E-3</v>
      </c>
      <c r="J154">
        <v>-9.1852943268085352E-3</v>
      </c>
      <c r="K154">
        <v>-8.6207342045839502E-3</v>
      </c>
    </row>
    <row r="155" spans="1:11" x14ac:dyDescent="0.25">
      <c r="A155" s="1">
        <v>43252</v>
      </c>
      <c r="B155">
        <v>1.1523652161453983E-2</v>
      </c>
      <c r="C155">
        <v>3.6547642857764342E-3</v>
      </c>
      <c r="D155">
        <v>1.803405559787423E-2</v>
      </c>
      <c r="E155">
        <v>1.9728889858927987E-2</v>
      </c>
      <c r="F155">
        <v>3.1806754272451825E-2</v>
      </c>
      <c r="G155">
        <v>1.3484587831220009E-2</v>
      </c>
      <c r="H155">
        <v>-5.5992867528129433E-3</v>
      </c>
      <c r="I155">
        <v>7.3146156997171367E-3</v>
      </c>
      <c r="J155">
        <v>4.5290747071109793E-3</v>
      </c>
      <c r="K155">
        <v>3.405799210659783E-2</v>
      </c>
    </row>
    <row r="156" spans="1:11" x14ac:dyDescent="0.25">
      <c r="A156" s="1">
        <v>43255</v>
      </c>
      <c r="B156">
        <v>-3.6600133084175798E-3</v>
      </c>
      <c r="C156">
        <v>-4.8379182195893928E-3</v>
      </c>
      <c r="D156">
        <v>8.3577726300096775E-3</v>
      </c>
      <c r="E156">
        <v>8.7310100717685711E-3</v>
      </c>
      <c r="F156">
        <v>1.7677569450647593E-2</v>
      </c>
      <c r="G156">
        <v>-6.3355939552273198E-4</v>
      </c>
      <c r="H156">
        <v>7.5584770833713559E-3</v>
      </c>
      <c r="I156">
        <v>1.4455925799078211E-2</v>
      </c>
      <c r="J156">
        <v>7.678790140195302E-3</v>
      </c>
      <c r="K156">
        <v>-4.3797505756855886E-3</v>
      </c>
    </row>
    <row r="157" spans="1:11" x14ac:dyDescent="0.25">
      <c r="A157" s="1">
        <v>43256</v>
      </c>
      <c r="B157">
        <v>-1.7590904478430331E-3</v>
      </c>
      <c r="C157">
        <v>-2.7705122409224618E-3</v>
      </c>
      <c r="D157">
        <v>7.7151405692593451E-3</v>
      </c>
      <c r="E157">
        <v>5.1146500507507301E-3</v>
      </c>
      <c r="F157">
        <v>3.2475926878530113E-4</v>
      </c>
      <c r="G157">
        <v>-4.0152215406510251E-3</v>
      </c>
      <c r="H157">
        <v>-3.9271345629016833E-3</v>
      </c>
      <c r="I157">
        <v>1.8663613484136369E-2</v>
      </c>
      <c r="J157">
        <v>4.6140461832429366E-3</v>
      </c>
      <c r="K157">
        <v>-5.2789799385802713E-3</v>
      </c>
    </row>
    <row r="158" spans="1:11" x14ac:dyDescent="0.25">
      <c r="A158" s="1">
        <v>43257</v>
      </c>
      <c r="B158">
        <v>-8.2927645040657728E-3</v>
      </c>
      <c r="C158">
        <v>1.6878969085726895E-2</v>
      </c>
      <c r="D158">
        <v>3.4659645601510768E-3</v>
      </c>
      <c r="E158">
        <v>2.9356396832574921E-3</v>
      </c>
      <c r="F158">
        <v>-2.4393493823264257E-3</v>
      </c>
      <c r="G158">
        <v>1.315510121423452E-2</v>
      </c>
      <c r="H158">
        <v>-9.0980953047210323E-4</v>
      </c>
      <c r="I158">
        <v>-3.5368644942874078E-4</v>
      </c>
      <c r="J158">
        <v>7.028652446015346E-3</v>
      </c>
      <c r="K158">
        <v>8.8448678541382664E-3</v>
      </c>
    </row>
    <row r="159" spans="1:11" x14ac:dyDescent="0.25">
      <c r="A159" s="1">
        <v>43258</v>
      </c>
      <c r="B159">
        <v>-1.6515120027492929E-2</v>
      </c>
      <c r="C159">
        <v>8.1447598292500051E-3</v>
      </c>
      <c r="D159">
        <v>-2.6806387472439455E-3</v>
      </c>
      <c r="E159">
        <v>-1.5708849866537415E-2</v>
      </c>
      <c r="F159">
        <v>-1.1452413572881803E-2</v>
      </c>
      <c r="G159">
        <v>-1.4659707835127315E-3</v>
      </c>
      <c r="H159">
        <v>2.4840718223498228E-2</v>
      </c>
      <c r="I159">
        <v>-3.8035978180746312E-3</v>
      </c>
      <c r="J159">
        <v>4.491625525715125E-3</v>
      </c>
      <c r="K159">
        <v>-2.0164798374067892E-2</v>
      </c>
    </row>
    <row r="160" spans="1:11" x14ac:dyDescent="0.25">
      <c r="A160" s="1">
        <v>43259</v>
      </c>
      <c r="B160">
        <v>4.8890053896431572E-3</v>
      </c>
      <c r="C160">
        <v>2.2497723794630718E-3</v>
      </c>
      <c r="D160">
        <v>-9.0975495929665091E-3</v>
      </c>
      <c r="E160">
        <v>7.4345674348684871E-3</v>
      </c>
      <c r="F160">
        <v>-2.6604648620887007E-3</v>
      </c>
      <c r="G160">
        <v>1.048655064068833E-2</v>
      </c>
      <c r="H160">
        <v>5.8744562268405638E-3</v>
      </c>
      <c r="I160">
        <v>-3.1433486331473551E-3</v>
      </c>
      <c r="J160">
        <v>5.3660147457602857E-3</v>
      </c>
      <c r="K160">
        <v>-1.4853295117600683E-2</v>
      </c>
    </row>
    <row r="161" spans="1:11" x14ac:dyDescent="0.25">
      <c r="A161" s="1">
        <v>43262</v>
      </c>
      <c r="B161">
        <v>1.290315665034935E-2</v>
      </c>
      <c r="C161">
        <v>-3.4691751305845199E-3</v>
      </c>
      <c r="D161">
        <v>-2.4517244877767753E-3</v>
      </c>
      <c r="E161">
        <v>-5.7068821195334976E-3</v>
      </c>
      <c r="F161">
        <v>8.1365323727842463E-3</v>
      </c>
      <c r="G161">
        <v>2.0757623986380336E-4</v>
      </c>
      <c r="H161">
        <v>3.6316861904320502E-3</v>
      </c>
      <c r="I161">
        <v>3.0463393668984829E-3</v>
      </c>
      <c r="J161">
        <v>3.0108518986614184E-3</v>
      </c>
      <c r="K161">
        <v>-9.6275879139801554E-3</v>
      </c>
    </row>
    <row r="162" spans="1:11" x14ac:dyDescent="0.25">
      <c r="A162" s="1">
        <v>43263</v>
      </c>
      <c r="B162">
        <v>4.4899291606426165E-3</v>
      </c>
      <c r="C162">
        <v>-3.0716223511842959E-4</v>
      </c>
      <c r="D162">
        <v>5.4907472581212681E-3</v>
      </c>
      <c r="E162">
        <v>2.5729012359979194E-3</v>
      </c>
      <c r="F162">
        <v>8.256671371044657E-3</v>
      </c>
      <c r="G162">
        <v>5.395318355596858E-3</v>
      </c>
      <c r="H162">
        <v>1.8582641170710942E-3</v>
      </c>
      <c r="I162">
        <v>5.701196497884085E-3</v>
      </c>
      <c r="J162">
        <v>1.9784113488443794E-3</v>
      </c>
      <c r="K162">
        <v>5.5025756295284372E-3</v>
      </c>
    </row>
    <row r="163" spans="1:11" x14ac:dyDescent="0.25">
      <c r="A163" s="1">
        <v>43264</v>
      </c>
      <c r="B163">
        <v>5.2027028649460769E-5</v>
      </c>
      <c r="C163">
        <v>-3.6872073808120387E-3</v>
      </c>
      <c r="D163">
        <v>-8.2171829128514125E-3</v>
      </c>
      <c r="E163">
        <v>-4.5405135825054999E-3</v>
      </c>
      <c r="F163">
        <v>-3.9759744537993837E-3</v>
      </c>
      <c r="G163">
        <v>-3.7151550393861757E-3</v>
      </c>
      <c r="H163">
        <v>-3.7583154276867935E-3</v>
      </c>
      <c r="I163">
        <v>3.5967534952171015E-3</v>
      </c>
      <c r="J163">
        <v>-3.5404971212120882E-3</v>
      </c>
      <c r="K163">
        <v>3.8306892219785414E-3</v>
      </c>
    </row>
    <row r="164" spans="1:11" x14ac:dyDescent="0.25">
      <c r="A164" s="1">
        <v>43265</v>
      </c>
      <c r="B164">
        <v>2.2867802653338237E-2</v>
      </c>
      <c r="C164">
        <v>-1.0537152240496258E-2</v>
      </c>
      <c r="D164">
        <v>5.2440747244161356E-4</v>
      </c>
      <c r="E164">
        <v>5.6519794619307945E-3</v>
      </c>
      <c r="F164">
        <v>1.527150874118665E-2</v>
      </c>
      <c r="G164">
        <v>-4.9098808409417535E-2</v>
      </c>
      <c r="H164">
        <v>4.9482775888779274E-3</v>
      </c>
      <c r="I164">
        <v>1.1144610212667992E-2</v>
      </c>
      <c r="J164">
        <v>-7.8578917369111854E-3</v>
      </c>
      <c r="K164">
        <v>9.2677238499842135E-3</v>
      </c>
    </row>
    <row r="165" spans="1:11" x14ac:dyDescent="0.25">
      <c r="A165" s="1">
        <v>43266</v>
      </c>
      <c r="B165">
        <v>-4.8777603259769339E-3</v>
      </c>
      <c r="C165">
        <v>-3.8441818181818E-3</v>
      </c>
      <c r="D165">
        <v>-1.0272567945650384E-2</v>
      </c>
      <c r="E165">
        <v>-1.2719406966584393E-2</v>
      </c>
      <c r="F165">
        <v>1.2152813995728673E-4</v>
      </c>
      <c r="G165">
        <v>8.2788134032385011E-3</v>
      </c>
      <c r="H165">
        <v>1.072549109955764E-2</v>
      </c>
      <c r="I165">
        <v>-4.5769459635087847E-3</v>
      </c>
      <c r="J165">
        <v>1.3084617056918848E-3</v>
      </c>
      <c r="K165">
        <v>-7.7421899756064325E-3</v>
      </c>
    </row>
    <row r="166" spans="1:11" x14ac:dyDescent="0.25">
      <c r="A166" s="1">
        <v>43269</v>
      </c>
      <c r="B166">
        <v>1.2560591905215461E-2</v>
      </c>
      <c r="C166">
        <v>-3.3896225331044279E-3</v>
      </c>
      <c r="D166">
        <v>-5.2949297386361638E-4</v>
      </c>
      <c r="E166">
        <v>7.2905472729688538E-3</v>
      </c>
      <c r="F166">
        <v>1.8398582625461467E-2</v>
      </c>
      <c r="G166">
        <v>5.1858768761413798E-3</v>
      </c>
      <c r="H166">
        <v>-5.3540543700432309E-3</v>
      </c>
      <c r="I166">
        <v>4.557228932999779E-3</v>
      </c>
      <c r="J166">
        <v>-6.2589950950328911E-3</v>
      </c>
      <c r="K166">
        <v>-3.4295037823899192E-2</v>
      </c>
    </row>
    <row r="167" spans="1:11" x14ac:dyDescent="0.25">
      <c r="A167" s="1">
        <v>43270</v>
      </c>
      <c r="B167">
        <v>-4.1349049885019452E-3</v>
      </c>
      <c r="C167">
        <v>-3.9767411230352276E-3</v>
      </c>
      <c r="D167">
        <v>-1.6159776748221621E-2</v>
      </c>
      <c r="E167">
        <v>0</v>
      </c>
      <c r="F167">
        <v>-4.6016925838683227E-3</v>
      </c>
      <c r="G167">
        <v>-5.3741055941071486E-3</v>
      </c>
      <c r="H167">
        <v>6.4012149924393726E-3</v>
      </c>
      <c r="I167">
        <v>6.3754806277773338E-3</v>
      </c>
      <c r="J167">
        <v>-4.0144327773539001E-3</v>
      </c>
      <c r="K167">
        <v>-5.4491354164500167E-3</v>
      </c>
    </row>
    <row r="168" spans="1:11" x14ac:dyDescent="0.25">
      <c r="A168" s="1">
        <v>43271</v>
      </c>
      <c r="B168">
        <v>2.283657342557667E-2</v>
      </c>
      <c r="C168">
        <v>-4.4654897462940322E-3</v>
      </c>
      <c r="D168">
        <v>4.362059215769945E-3</v>
      </c>
      <c r="E168">
        <v>1.0013938919982902E-2</v>
      </c>
      <c r="F168">
        <v>1.5238146243301124E-3</v>
      </c>
      <c r="G168">
        <v>-7.4562292465410018E-2</v>
      </c>
      <c r="H168">
        <v>2.1683481227377866E-3</v>
      </c>
      <c r="I168">
        <v>8.8195199069818347E-3</v>
      </c>
      <c r="J168">
        <v>-8.8254548683701743E-3</v>
      </c>
      <c r="K168">
        <v>1.0013257923153454E-2</v>
      </c>
    </row>
    <row r="169" spans="1:11" x14ac:dyDescent="0.25">
      <c r="A169" s="1">
        <v>43272</v>
      </c>
      <c r="B169">
        <v>-2.4752475247524753E-3</v>
      </c>
      <c r="C169">
        <v>-3.3773034300790968E-3</v>
      </c>
      <c r="D169">
        <v>-5.576389583227921E-3</v>
      </c>
      <c r="E169">
        <v>-7.1660887912467922E-3</v>
      </c>
      <c r="F169">
        <v>-1.0411622404769174E-2</v>
      </c>
      <c r="G169">
        <v>6.5389630852222365E-3</v>
      </c>
      <c r="H169">
        <v>9.520150570364044E-3</v>
      </c>
      <c r="I169">
        <v>-1.13480443747223E-2</v>
      </c>
      <c r="J169">
        <v>-9.6754879476918763E-3</v>
      </c>
      <c r="K169">
        <v>-2.3756113648291614E-2</v>
      </c>
    </row>
    <row r="170" spans="1:11" x14ac:dyDescent="0.25">
      <c r="A170" s="1">
        <v>43273</v>
      </c>
      <c r="B170">
        <v>1.1910918114143745E-3</v>
      </c>
      <c r="C170">
        <v>2.6476225635504134E-4</v>
      </c>
      <c r="D170">
        <v>-2.9117019145158234E-3</v>
      </c>
      <c r="E170">
        <v>-7.2176633948729174E-3</v>
      </c>
      <c r="F170">
        <v>-1.8831556207976748E-3</v>
      </c>
      <c r="G170">
        <v>2.3201891418375534E-2</v>
      </c>
      <c r="H170">
        <v>5.4296050879351129E-3</v>
      </c>
      <c r="I170">
        <v>-8.4092931788266965E-3</v>
      </c>
      <c r="J170">
        <v>2.12379708985769E-4</v>
      </c>
      <c r="K170">
        <v>5.9398907629472347E-3</v>
      </c>
    </row>
    <row r="171" spans="1:11" x14ac:dyDescent="0.25">
      <c r="A171" s="1">
        <v>43276</v>
      </c>
      <c r="B171">
        <v>-2.6717551632855312E-2</v>
      </c>
      <c r="C171">
        <v>-1.153992882240364E-2</v>
      </c>
      <c r="D171">
        <v>-1.4871284390964742E-2</v>
      </c>
      <c r="E171">
        <v>-2.0117564917070049E-2</v>
      </c>
      <c r="F171">
        <v>-2.654301375260535E-2</v>
      </c>
      <c r="G171">
        <v>4.0815472916441598E-3</v>
      </c>
      <c r="H171">
        <v>3.0791119902014675E-3</v>
      </c>
      <c r="I171">
        <v>-3.0611958391225446E-2</v>
      </c>
      <c r="J171">
        <v>-1.7624631467657692E-2</v>
      </c>
      <c r="K171">
        <v>-3.4095296651461798E-2</v>
      </c>
    </row>
    <row r="172" spans="1:11" x14ac:dyDescent="0.25">
      <c r="A172" s="1">
        <v>43277</v>
      </c>
      <c r="B172">
        <v>1.3496276643862146E-2</v>
      </c>
      <c r="C172">
        <v>-1.5530124040703519E-3</v>
      </c>
      <c r="D172">
        <v>1.2405936011533631E-2</v>
      </c>
      <c r="E172">
        <v>7.0129093422546624E-3</v>
      </c>
      <c r="F172">
        <v>-5.6454847191225992E-3</v>
      </c>
      <c r="G172">
        <v>2.9358900666761108E-3</v>
      </c>
      <c r="H172">
        <v>-7.8394783300525534E-3</v>
      </c>
      <c r="I172">
        <v>1.6799411716810927E-2</v>
      </c>
      <c r="J172">
        <v>2.0895650698826273E-3</v>
      </c>
      <c r="K172">
        <v>-2.0508786805924079E-2</v>
      </c>
    </row>
    <row r="173" spans="1:11" x14ac:dyDescent="0.25">
      <c r="A173" s="1">
        <v>43278</v>
      </c>
      <c r="B173">
        <v>-1.5879417085427068E-2</v>
      </c>
      <c r="C173">
        <v>-8.2063826624503376E-3</v>
      </c>
      <c r="D173">
        <v>-1.46389732056608E-3</v>
      </c>
      <c r="E173">
        <v>-1.5542982032493253E-2</v>
      </c>
      <c r="F173">
        <v>-1.2946356154809151E-2</v>
      </c>
      <c r="G173">
        <v>-2.1616763649673746E-2</v>
      </c>
      <c r="H173">
        <v>-2.8556123337313558E-4</v>
      </c>
      <c r="I173">
        <v>-1.8082985893608003E-2</v>
      </c>
      <c r="J173">
        <v>-1.1504186517565755E-2</v>
      </c>
      <c r="K173">
        <v>-1.8320913279800583E-2</v>
      </c>
    </row>
    <row r="174" spans="1:11" x14ac:dyDescent="0.25">
      <c r="A174" s="1">
        <v>43279</v>
      </c>
      <c r="B174">
        <v>1.9914216093018422E-3</v>
      </c>
      <c r="C174">
        <v>1.1789475706246954E-2</v>
      </c>
      <c r="D174">
        <v>7.2762548051021336E-3</v>
      </c>
      <c r="E174">
        <v>1.1174918588099474E-2</v>
      </c>
      <c r="F174">
        <v>9.275522369526952E-3</v>
      </c>
      <c r="G174">
        <v>8.9758946398050196E-3</v>
      </c>
      <c r="H174">
        <v>-6.2847907753941674E-3</v>
      </c>
      <c r="I174">
        <v>2.465504017045949E-2</v>
      </c>
      <c r="J174">
        <v>1.8620897813430428E-2</v>
      </c>
      <c r="K174">
        <v>1.0049281489403563E-2</v>
      </c>
    </row>
    <row r="175" spans="1:11" x14ac:dyDescent="0.25">
      <c r="A175" s="1">
        <v>43280</v>
      </c>
      <c r="B175">
        <v>-9.7334201647743795E-3</v>
      </c>
      <c r="C175">
        <v>-2.3518200299711433E-3</v>
      </c>
      <c r="D175">
        <v>-2.1023663834305443E-3</v>
      </c>
      <c r="E175">
        <v>-2.0275434877097272E-4</v>
      </c>
      <c r="F175">
        <v>1.2834566218702639E-3</v>
      </c>
      <c r="G175">
        <v>5.0183246504846664E-3</v>
      </c>
      <c r="H175">
        <v>1.2935917712429371E-3</v>
      </c>
      <c r="I175">
        <v>-9.697035161277635E-4</v>
      </c>
      <c r="J175">
        <v>-2.4278706456735679E-3</v>
      </c>
      <c r="K175">
        <v>9.340072438275929E-3</v>
      </c>
    </row>
    <row r="176" spans="1:11" x14ac:dyDescent="0.25">
      <c r="A176" s="1">
        <v>43283</v>
      </c>
      <c r="B176">
        <v>1.5644266624589034E-2</v>
      </c>
      <c r="C176">
        <v>6.3220360992886776E-3</v>
      </c>
      <c r="D176">
        <v>1.118242234215386E-2</v>
      </c>
      <c r="E176">
        <v>1.4197321627817394E-2</v>
      </c>
      <c r="F176">
        <v>1.0585700484868175E-2</v>
      </c>
      <c r="G176">
        <v>2.0199687663742805E-2</v>
      </c>
      <c r="H176">
        <v>-4.7372211182587906E-3</v>
      </c>
      <c r="I176">
        <v>8.2244849964703513E-3</v>
      </c>
      <c r="J176">
        <v>1.1453484562500202E-3</v>
      </c>
      <c r="K176">
        <v>9.8571702231847105E-3</v>
      </c>
    </row>
    <row r="177" spans="1:11" x14ac:dyDescent="0.25">
      <c r="A177" s="1">
        <v>43284</v>
      </c>
      <c r="B177">
        <v>-2.3459692828031609E-2</v>
      </c>
      <c r="C177">
        <v>-9.6363625657630951E-3</v>
      </c>
      <c r="D177">
        <v>-1.7416334289980125E-2</v>
      </c>
      <c r="E177">
        <v>-9.5990619373679392E-3</v>
      </c>
      <c r="F177">
        <v>-2.1792300258900343E-2</v>
      </c>
      <c r="G177">
        <v>-5.1168263226925364E-3</v>
      </c>
      <c r="H177">
        <v>-4.182957466639302E-3</v>
      </c>
      <c r="I177">
        <v>-1.1565117847455085E-2</v>
      </c>
      <c r="J177">
        <v>-2.0734701947294955E-3</v>
      </c>
      <c r="K177">
        <v>-1.4541806124362937E-2</v>
      </c>
    </row>
    <row r="178" spans="1:11" x14ac:dyDescent="0.25">
      <c r="A178" s="1">
        <v>43286</v>
      </c>
      <c r="B178">
        <v>2.9678831104214813E-2</v>
      </c>
      <c r="C178">
        <v>7.9561120749142653E-3</v>
      </c>
      <c r="D178">
        <v>8.0469519556555427E-3</v>
      </c>
      <c r="E178">
        <v>7.1681456934635061E-3</v>
      </c>
      <c r="F178">
        <v>1.9385437087305557E-2</v>
      </c>
      <c r="G178">
        <v>1.5429315977592601E-2</v>
      </c>
      <c r="H178">
        <v>9.7528053692362265E-3</v>
      </c>
      <c r="I178">
        <v>3.4062310401916564E-3</v>
      </c>
      <c r="J178">
        <v>1.3326523474765718E-2</v>
      </c>
      <c r="K178">
        <v>2.5874272515323982E-2</v>
      </c>
    </row>
    <row r="179" spans="1:11" x14ac:dyDescent="0.25">
      <c r="A179" s="1">
        <v>43287</v>
      </c>
      <c r="B179">
        <v>2.4086667030788635E-2</v>
      </c>
      <c r="C179">
        <v>3.1998933333337237E-4</v>
      </c>
      <c r="D179">
        <v>1.3862011649180954E-2</v>
      </c>
      <c r="E179">
        <v>1.4033659566905592E-2</v>
      </c>
      <c r="F179">
        <v>1.4142531346695549E-2</v>
      </c>
      <c r="G179">
        <v>1.2992752489373694E-2</v>
      </c>
      <c r="H179">
        <v>2.2951593492608531E-3</v>
      </c>
      <c r="I179">
        <v>6.4127979904195801E-3</v>
      </c>
      <c r="J179">
        <v>7.4242442109986465E-3</v>
      </c>
      <c r="K179">
        <v>1.2216683983162922E-2</v>
      </c>
    </row>
    <row r="180" spans="1:11" x14ac:dyDescent="0.25">
      <c r="A180" s="1">
        <v>43290</v>
      </c>
      <c r="B180">
        <v>7.4300498436264137E-3</v>
      </c>
      <c r="C180">
        <v>1.1089790052140976E-2</v>
      </c>
      <c r="D180">
        <v>1.3885180896069828E-2</v>
      </c>
      <c r="E180">
        <v>6.8208790356690911E-3</v>
      </c>
      <c r="F180">
        <v>1.2173627147145065E-2</v>
      </c>
      <c r="G180">
        <v>1.5869566951318751E-2</v>
      </c>
      <c r="H180">
        <v>6.297087994397722E-3</v>
      </c>
      <c r="I180">
        <v>1.6596233502872499E-2</v>
      </c>
      <c r="J180">
        <v>1.3405401292980325E-2</v>
      </c>
      <c r="K180">
        <v>9.5386989749738308E-3</v>
      </c>
    </row>
    <row r="181" spans="1:11" x14ac:dyDescent="0.25">
      <c r="A181" s="1">
        <v>43291</v>
      </c>
      <c r="B181">
        <v>-5.8611505846157758E-3</v>
      </c>
      <c r="C181">
        <v>1.3709924138947266E-3</v>
      </c>
      <c r="D181">
        <v>-1.2068781295883936E-3</v>
      </c>
      <c r="E181">
        <v>2.6509676165843285E-3</v>
      </c>
      <c r="F181">
        <v>-1.0485533110530985E-3</v>
      </c>
      <c r="G181">
        <v>5.5638858755648821E-3</v>
      </c>
      <c r="H181">
        <v>3.6029152001231159E-3</v>
      </c>
      <c r="I181">
        <v>2.3288553055301467E-3</v>
      </c>
      <c r="J181">
        <v>2.2162916230667471E-3</v>
      </c>
      <c r="K181">
        <v>5.7848134073842164E-3</v>
      </c>
    </row>
    <row r="182" spans="1:11" x14ac:dyDescent="0.25">
      <c r="A182" s="1">
        <v>43292</v>
      </c>
      <c r="B182">
        <v>-4.9130393750185493E-3</v>
      </c>
      <c r="C182">
        <v>5.2711955325254407E-5</v>
      </c>
      <c r="D182">
        <v>-1.2976077207428492E-2</v>
      </c>
      <c r="E182">
        <v>-1.3709527661185182E-3</v>
      </c>
      <c r="F182">
        <v>9.1951878080537188E-4</v>
      </c>
      <c r="G182">
        <v>1.3832707940653031E-2</v>
      </c>
      <c r="H182">
        <v>-3.5427263318609983E-3</v>
      </c>
      <c r="I182">
        <v>6.8442772634437514E-3</v>
      </c>
      <c r="J182">
        <v>1.589366661424254E-3</v>
      </c>
      <c r="K182">
        <v>-1.8404887503752371E-2</v>
      </c>
    </row>
    <row r="183" spans="1:11" x14ac:dyDescent="0.25">
      <c r="A183" s="1">
        <v>43293</v>
      </c>
      <c r="B183">
        <v>2.162538338786248E-2</v>
      </c>
      <c r="C183">
        <v>2.6329839896166711E-4</v>
      </c>
      <c r="D183">
        <v>1.676602489019148E-2</v>
      </c>
      <c r="E183">
        <v>2.1670936253784395E-2</v>
      </c>
      <c r="F183">
        <v>2.563476504442818E-2</v>
      </c>
      <c r="G183">
        <v>1.070536922800995E-2</v>
      </c>
      <c r="H183">
        <v>1.4553259050665721E-2</v>
      </c>
      <c r="I183">
        <v>2.3715096866096876E-2</v>
      </c>
      <c r="J183">
        <v>1.0418035448760257E-2</v>
      </c>
      <c r="K183">
        <v>2.2460906317093236E-2</v>
      </c>
    </row>
    <row r="184" spans="1:11" x14ac:dyDescent="0.25">
      <c r="A184" s="1">
        <v>43294</v>
      </c>
      <c r="B184">
        <v>1.9331577608076886E-3</v>
      </c>
      <c r="C184">
        <v>5.2642659673096349E-3</v>
      </c>
      <c r="D184">
        <v>1.5704258290401964E-3</v>
      </c>
      <c r="E184">
        <v>1.1901319992521925E-2</v>
      </c>
      <c r="F184">
        <v>4.5120881554751805E-3</v>
      </c>
      <c r="G184">
        <v>9.9687568734951187E-3</v>
      </c>
      <c r="H184">
        <v>1.1774544004394812E-2</v>
      </c>
      <c r="I184">
        <v>9.1338368968781267E-3</v>
      </c>
      <c r="J184">
        <v>-3.7556000131276665E-3</v>
      </c>
      <c r="K184">
        <v>-2.4832436021384996E-3</v>
      </c>
    </row>
    <row r="185" spans="1:11" x14ac:dyDescent="0.25">
      <c r="A185" s="1">
        <v>43297</v>
      </c>
      <c r="B185">
        <v>-4.3416456184088427E-4</v>
      </c>
      <c r="C185">
        <v>5.4461298799596807E-3</v>
      </c>
      <c r="D185">
        <v>-2.1951645769219797E-3</v>
      </c>
      <c r="E185">
        <v>-4.9321674982573307E-3</v>
      </c>
      <c r="F185">
        <v>-4.1721717545947206E-3</v>
      </c>
      <c r="G185">
        <v>4.1282392749619436E-4</v>
      </c>
      <c r="H185">
        <v>-7.8045201417961422E-3</v>
      </c>
      <c r="I185">
        <v>5.2177629982321826E-3</v>
      </c>
      <c r="J185">
        <v>-3.0156939376491626E-3</v>
      </c>
      <c r="K185">
        <v>-4.0215514901198197E-3</v>
      </c>
    </row>
    <row r="186" spans="1:11" x14ac:dyDescent="0.25">
      <c r="A186" s="1">
        <v>43298</v>
      </c>
      <c r="B186">
        <v>1.3318578648237761E-2</v>
      </c>
      <c r="C186">
        <v>-8.281229166666737E-3</v>
      </c>
      <c r="D186">
        <v>2.8284960358920487E-3</v>
      </c>
      <c r="E186">
        <v>9.9131617202875347E-3</v>
      </c>
      <c r="F186">
        <v>1.2619789662034985E-2</v>
      </c>
      <c r="G186">
        <v>9.0797460646301724E-3</v>
      </c>
      <c r="H186">
        <v>6.9815883354230077E-4</v>
      </c>
      <c r="I186">
        <v>1.1764160087375785E-2</v>
      </c>
      <c r="J186">
        <v>-1.3543240929803569E-2</v>
      </c>
      <c r="K186">
        <v>-4.9990124886814301E-3</v>
      </c>
    </row>
    <row r="187" spans="1:11" x14ac:dyDescent="0.25">
      <c r="A187" s="1">
        <v>43299</v>
      </c>
      <c r="B187">
        <v>-3.0001618410361265E-3</v>
      </c>
      <c r="C187">
        <v>5.267579323195648E-2</v>
      </c>
      <c r="D187">
        <v>-5.4844379363155919E-3</v>
      </c>
      <c r="E187">
        <v>-7.8338354043639112E-3</v>
      </c>
      <c r="F187">
        <v>-2.4358057062441462E-3</v>
      </c>
      <c r="G187">
        <v>-5.3170477678515472E-3</v>
      </c>
      <c r="H187">
        <v>-1.3959216715522555E-4</v>
      </c>
      <c r="I187">
        <v>-5.4774854274378332E-4</v>
      </c>
      <c r="J187">
        <v>7.1782420151773633E-3</v>
      </c>
      <c r="K187">
        <v>-5.7963905216192068E-4</v>
      </c>
    </row>
    <row r="188" spans="1:11" x14ac:dyDescent="0.25">
      <c r="A188" s="1">
        <v>43300</v>
      </c>
      <c r="B188">
        <v>-6.0661300818392596E-3</v>
      </c>
      <c r="C188">
        <v>-1.4717606119361326E-2</v>
      </c>
      <c r="D188">
        <v>7.7731695214027985E-3</v>
      </c>
      <c r="E188">
        <v>-6.8493069579196025E-3</v>
      </c>
      <c r="F188">
        <v>-7.4589791306026243E-3</v>
      </c>
      <c r="G188">
        <v>-4.111863392313413E-3</v>
      </c>
      <c r="H188">
        <v>1.1955123577790291E-2</v>
      </c>
      <c r="I188">
        <v>-1.6251422896781938E-2</v>
      </c>
      <c r="J188">
        <v>3.2659862425787896E-2</v>
      </c>
      <c r="K188">
        <v>5.0270225855562197E-3</v>
      </c>
    </row>
    <row r="189" spans="1:11" x14ac:dyDescent="0.25">
      <c r="A189" s="1">
        <v>43301</v>
      </c>
      <c r="B189">
        <v>8.8904129730483488E-3</v>
      </c>
      <c r="C189">
        <v>-3.595149030453429E-3</v>
      </c>
      <c r="D189">
        <v>-2.2930984171427036E-3</v>
      </c>
      <c r="E189">
        <v>1.7911874601195064E-2</v>
      </c>
      <c r="F189">
        <v>-1.7270397210980776E-3</v>
      </c>
      <c r="G189">
        <v>1.6515652664679599E-3</v>
      </c>
      <c r="H189">
        <v>5.2864703417092058E-3</v>
      </c>
      <c r="I189">
        <v>4.0264318310657152E-4</v>
      </c>
      <c r="J189">
        <v>-1.9364807440652519E-2</v>
      </c>
      <c r="K189">
        <v>-1.3466550035018889E-3</v>
      </c>
    </row>
    <row r="190" spans="1:11" x14ac:dyDescent="0.25">
      <c r="A190" s="1">
        <v>43304</v>
      </c>
      <c r="B190">
        <v>4.6203772066268434E-3</v>
      </c>
      <c r="C190">
        <v>5.437580066254619E-3</v>
      </c>
      <c r="D190">
        <v>8.8799159410795205E-4</v>
      </c>
      <c r="E190">
        <v>1.5996970035029284E-2</v>
      </c>
      <c r="F190">
        <v>1.7376817993930503E-2</v>
      </c>
      <c r="G190">
        <v>3.0914366655997003E-3</v>
      </c>
      <c r="H190">
        <v>6.8583103555200061E-4</v>
      </c>
      <c r="I190">
        <v>-6.4508746298135924E-3</v>
      </c>
      <c r="J190">
        <v>-4.4415065562169774E-3</v>
      </c>
      <c r="K190">
        <v>7.7056616824124078E-3</v>
      </c>
    </row>
    <row r="191" spans="1:11" x14ac:dyDescent="0.25">
      <c r="A191" s="1">
        <v>43305</v>
      </c>
      <c r="B191">
        <v>1.7827480577924631E-2</v>
      </c>
      <c r="C191">
        <v>3.0831487566393232E-3</v>
      </c>
      <c r="D191">
        <v>7.2542654197355486E-3</v>
      </c>
      <c r="E191">
        <v>-2.8711251694708913E-3</v>
      </c>
      <c r="F191">
        <v>3.5321406885109943E-2</v>
      </c>
      <c r="G191">
        <v>0</v>
      </c>
      <c r="H191">
        <v>-1.1880039485089367E-3</v>
      </c>
      <c r="I191">
        <v>1.5116531631520552E-2</v>
      </c>
      <c r="J191">
        <v>4.6672147114753034E-3</v>
      </c>
      <c r="K191">
        <v>-2.4852001106823287E-3</v>
      </c>
    </row>
    <row r="192" spans="1:11" x14ac:dyDescent="0.25">
      <c r="A192" s="1">
        <v>43306</v>
      </c>
      <c r="B192">
        <v>1.3183034547752721E-2</v>
      </c>
      <c r="C192">
        <v>-4.2830090195450773E-3</v>
      </c>
      <c r="D192">
        <v>9.430159502782625E-3</v>
      </c>
      <c r="E192">
        <v>2.9444512552877437E-2</v>
      </c>
      <c r="F192">
        <v>1.251521981817647E-2</v>
      </c>
      <c r="G192">
        <v>5.7531102279630474E-3</v>
      </c>
      <c r="H192">
        <v>9.6989454035458326E-3</v>
      </c>
      <c r="I192">
        <v>1.8789221309337335E-2</v>
      </c>
      <c r="J192">
        <v>1.6395141789419217E-3</v>
      </c>
      <c r="K192">
        <v>4.7911112218267642E-3</v>
      </c>
    </row>
    <row r="193" spans="1:11" x14ac:dyDescent="0.25">
      <c r="A193" s="1">
        <v>43307</v>
      </c>
      <c r="B193">
        <v>-0.18960921839080458</v>
      </c>
      <c r="C193">
        <v>-7.5904053054491323E-4</v>
      </c>
      <c r="D193">
        <v>-3.1311562642352361E-3</v>
      </c>
      <c r="E193">
        <v>-1.0917608827010272E-2</v>
      </c>
      <c r="F193">
        <v>3.6638483655365615E-3</v>
      </c>
      <c r="G193">
        <v>-1.6343578736089626E-3</v>
      </c>
      <c r="H193">
        <v>4.6216480143856618E-3</v>
      </c>
      <c r="I193">
        <v>-2.9839926512306193E-2</v>
      </c>
      <c r="J193">
        <v>6.1391401330753597E-4</v>
      </c>
      <c r="K193">
        <v>-5.1497249010925257E-3</v>
      </c>
    </row>
    <row r="194" spans="1:11" x14ac:dyDescent="0.25">
      <c r="A194" s="1">
        <v>43308</v>
      </c>
      <c r="B194">
        <v>-7.7725861730565384E-3</v>
      </c>
      <c r="C194">
        <v>2.4814645124569754E-3</v>
      </c>
      <c r="D194">
        <v>-1.6631519460176075E-2</v>
      </c>
      <c r="E194">
        <v>-1.7697510126578282E-2</v>
      </c>
      <c r="F194">
        <v>-2.3519081812177933E-2</v>
      </c>
      <c r="G194">
        <v>-4.9109768469311893E-3</v>
      </c>
      <c r="H194">
        <v>-9.3361301138179895E-3</v>
      </c>
      <c r="I194">
        <v>5.1272234513273958E-3</v>
      </c>
      <c r="J194">
        <v>-1.0633280993073787E-2</v>
      </c>
      <c r="K194">
        <v>-8.5889558600456578E-2</v>
      </c>
    </row>
    <row r="195" spans="1:11" x14ac:dyDescent="0.25">
      <c r="A195" s="1">
        <v>43311</v>
      </c>
      <c r="B195">
        <v>-2.1899485516035606E-2</v>
      </c>
      <c r="C195">
        <v>5.7590250935948099E-3</v>
      </c>
      <c r="D195">
        <v>-5.6026469216589984E-3</v>
      </c>
      <c r="E195">
        <v>-2.1452409629321594E-2</v>
      </c>
      <c r="F195">
        <v>-1.5147363746467473E-2</v>
      </c>
      <c r="G195">
        <v>-1.8507056035899323E-2</v>
      </c>
      <c r="H195">
        <v>-2.4583980763219588E-3</v>
      </c>
      <c r="I195">
        <v>-2.0938027140292529E-2</v>
      </c>
      <c r="J195">
        <v>2.3423974559306691E-3</v>
      </c>
      <c r="K195">
        <v>2.0969877734932109E-4</v>
      </c>
    </row>
    <row r="196" spans="1:11" x14ac:dyDescent="0.25">
      <c r="A196" s="1">
        <v>43312</v>
      </c>
      <c r="B196">
        <v>8.8857945619758519E-3</v>
      </c>
      <c r="C196">
        <v>-6.1278870084462943E-3</v>
      </c>
      <c r="D196">
        <v>2.0008952143695971E-3</v>
      </c>
      <c r="E196">
        <v>6.7381396715036693E-3</v>
      </c>
      <c r="F196">
        <v>-2.0332038141998351E-3</v>
      </c>
      <c r="G196">
        <v>-1.0475908660073036E-3</v>
      </c>
      <c r="H196">
        <v>-1.8256012546863402E-3</v>
      </c>
      <c r="I196">
        <v>-1.0004552719804745E-3</v>
      </c>
      <c r="J196">
        <v>-3.8490716435846343E-3</v>
      </c>
      <c r="K196">
        <v>8.5971553018977676E-3</v>
      </c>
    </row>
    <row r="197" spans="1:11" x14ac:dyDescent="0.25">
      <c r="A197" s="1">
        <v>43313</v>
      </c>
      <c r="B197">
        <v>-5.388851484658199E-3</v>
      </c>
      <c r="C197">
        <v>-1.0102087484250031E-4</v>
      </c>
      <c r="D197">
        <v>5.8910168542479928E-2</v>
      </c>
      <c r="E197">
        <v>1.8853761980079757E-3</v>
      </c>
      <c r="F197">
        <v>2.2591722207320358E-3</v>
      </c>
      <c r="G197">
        <v>-6.921169363822228E-3</v>
      </c>
      <c r="H197">
        <v>-7.2241479744455245E-3</v>
      </c>
      <c r="I197">
        <v>1.1100292361439553E-2</v>
      </c>
      <c r="J197">
        <v>-9.8668546284088974E-3</v>
      </c>
      <c r="K197">
        <v>1.476097322262729E-2</v>
      </c>
    </row>
    <row r="198" spans="1:11" x14ac:dyDescent="0.25">
      <c r="A198" s="1">
        <v>43314</v>
      </c>
      <c r="B198">
        <v>2.749782210886647E-2</v>
      </c>
      <c r="C198">
        <v>1.0613696923516885E-3</v>
      </c>
      <c r="D198">
        <v>2.9230766947546408E-2</v>
      </c>
      <c r="E198">
        <v>1.2137694885929577E-2</v>
      </c>
      <c r="F198">
        <v>5.0327570672965751E-3</v>
      </c>
      <c r="G198">
        <v>1.1615704608711969E-2</v>
      </c>
      <c r="H198">
        <v>1.8376009464341894E-2</v>
      </c>
      <c r="I198">
        <v>2.0676903737663278E-2</v>
      </c>
      <c r="J198">
        <v>-3.7629370905610969E-3</v>
      </c>
      <c r="K198">
        <v>1.3726632799035472E-2</v>
      </c>
    </row>
    <row r="199" spans="1:11" x14ac:dyDescent="0.25">
      <c r="A199" s="1">
        <v>43315</v>
      </c>
      <c r="B199">
        <v>7.9945798036679377E-3</v>
      </c>
      <c r="C199">
        <v>1.1006801080549284E-2</v>
      </c>
      <c r="D199">
        <v>2.8930849497079661E-3</v>
      </c>
      <c r="E199">
        <v>4.3692738499807281E-3</v>
      </c>
      <c r="F199">
        <v>-1.9900199422905277E-3</v>
      </c>
      <c r="G199">
        <v>1.1899807151500807E-2</v>
      </c>
      <c r="H199">
        <v>4.1154731885848358E-3</v>
      </c>
      <c r="I199">
        <v>-6.0185011774403245E-3</v>
      </c>
      <c r="J199">
        <v>3.3155970859272729E-2</v>
      </c>
      <c r="K199">
        <v>3.031623818870881E-3</v>
      </c>
    </row>
    <row r="200" spans="1:11" x14ac:dyDescent="0.25">
      <c r="A200" s="1">
        <v>43318</v>
      </c>
      <c r="B200">
        <v>4.4493210960137246E-2</v>
      </c>
      <c r="C200">
        <v>2.9065086169968939E-2</v>
      </c>
      <c r="D200">
        <v>5.19259319990799E-3</v>
      </c>
      <c r="E200">
        <v>8.3300639816715958E-4</v>
      </c>
      <c r="F200">
        <v>8.6626654500192475E-4</v>
      </c>
      <c r="G200">
        <v>4.1261397494732613E-3</v>
      </c>
      <c r="H200">
        <v>3.1076997945219784E-3</v>
      </c>
      <c r="I200">
        <v>1.3415288010576369E-2</v>
      </c>
      <c r="J200">
        <v>-1.1306664876008858E-2</v>
      </c>
      <c r="K200">
        <v>-6.0820998953133368E-4</v>
      </c>
    </row>
    <row r="201" spans="1:11" x14ac:dyDescent="0.25">
      <c r="A201" s="1">
        <v>43319</v>
      </c>
      <c r="B201">
        <v>-1.0124422315424314E-2</v>
      </c>
      <c r="C201">
        <v>1.2908876180810158E-2</v>
      </c>
      <c r="D201">
        <v>-9.3748737036412864E-3</v>
      </c>
      <c r="E201">
        <v>6.936087745310726E-3</v>
      </c>
      <c r="F201">
        <v>1.4247532773540666E-2</v>
      </c>
      <c r="G201">
        <v>-3.9037997106250613E-3</v>
      </c>
      <c r="H201">
        <v>5.1185293353667276E-3</v>
      </c>
      <c r="I201">
        <v>7.971846840752304E-3</v>
      </c>
      <c r="J201">
        <v>6.7109670917868064E-3</v>
      </c>
      <c r="K201">
        <v>8.1136309962197093E-3</v>
      </c>
    </row>
    <row r="202" spans="1:11" x14ac:dyDescent="0.25">
      <c r="A202" s="1">
        <v>43320</v>
      </c>
      <c r="B202">
        <v>7.4533214455504686E-3</v>
      </c>
      <c r="C202">
        <v>1.0540484809598882E-3</v>
      </c>
      <c r="D202">
        <v>6.7597063243355563E-4</v>
      </c>
      <c r="E202">
        <v>5.6025394412217225E-3</v>
      </c>
      <c r="F202">
        <v>2.7289965377638135E-3</v>
      </c>
      <c r="G202">
        <v>-1.8563924675907158E-3</v>
      </c>
      <c r="H202">
        <v>3.2162907957213769E-3</v>
      </c>
      <c r="I202">
        <v>1.290754276993617E-2</v>
      </c>
      <c r="J202">
        <v>-8.1624755212185136E-4</v>
      </c>
      <c r="K202">
        <v>5.2313479832727383E-3</v>
      </c>
    </row>
    <row r="203" spans="1:11" x14ac:dyDescent="0.25">
      <c r="A203" s="1">
        <v>43321</v>
      </c>
      <c r="B203">
        <v>-1.128630024302886E-2</v>
      </c>
      <c r="C203">
        <v>7.657892144559993E-4</v>
      </c>
      <c r="D203">
        <v>7.8648712071159501E-3</v>
      </c>
      <c r="E203">
        <v>1.6439494000688277E-3</v>
      </c>
      <c r="F203">
        <v>2.8018328706636998E-3</v>
      </c>
      <c r="G203">
        <v>3.0998040291766822E-3</v>
      </c>
      <c r="H203">
        <v>-2.8230448363555174E-2</v>
      </c>
      <c r="I203">
        <v>6.3609184491983288E-3</v>
      </c>
      <c r="J203">
        <v>-3.7847713563625399E-3</v>
      </c>
      <c r="K203">
        <v>3.6028823779600096E-3</v>
      </c>
    </row>
    <row r="204" spans="1:11" x14ac:dyDescent="0.25">
      <c r="A204" s="1">
        <v>43322</v>
      </c>
      <c r="B204">
        <v>-1.5456884929966407E-2</v>
      </c>
      <c r="C204">
        <v>-1.1812534333451891E-2</v>
      </c>
      <c r="D204">
        <v>-2.978597251364748E-3</v>
      </c>
      <c r="E204">
        <v>-6.1091955023019045E-3</v>
      </c>
      <c r="F204">
        <v>-9.198615980119047E-3</v>
      </c>
      <c r="G204">
        <v>-4.5323905828540886E-3</v>
      </c>
      <c r="H204">
        <v>9.4849278547135471E-3</v>
      </c>
      <c r="I204">
        <v>-6.4365773714622123E-3</v>
      </c>
      <c r="J204">
        <v>-2.0032326586106905E-3</v>
      </c>
      <c r="K204">
        <v>-2.5727982164499119E-2</v>
      </c>
    </row>
    <row r="205" spans="1:11" x14ac:dyDescent="0.25">
      <c r="A205" s="1">
        <v>43325</v>
      </c>
      <c r="B205">
        <v>-1.164939564100175E-3</v>
      </c>
      <c r="C205">
        <v>-7.0658034393408578E-3</v>
      </c>
      <c r="D205">
        <v>6.4568785546998677E-3</v>
      </c>
      <c r="E205">
        <v>-7.2477108713617762E-3</v>
      </c>
      <c r="F205">
        <v>-2.1008031863932364E-3</v>
      </c>
      <c r="G205">
        <v>-6.4155661648779118E-3</v>
      </c>
      <c r="H205">
        <v>-3.4042719326803426E-3</v>
      </c>
      <c r="I205">
        <v>5.2483177346299859E-3</v>
      </c>
      <c r="J205">
        <v>-1.2250754768847098E-2</v>
      </c>
      <c r="K205">
        <v>-8.1882705501850599E-3</v>
      </c>
    </row>
    <row r="206" spans="1:11" x14ac:dyDescent="0.25">
      <c r="A206" s="1">
        <v>43326</v>
      </c>
      <c r="B206">
        <v>5.8872423345641784E-3</v>
      </c>
      <c r="C206">
        <v>3.2168640953050792E-3</v>
      </c>
      <c r="D206">
        <v>4.2131709726905067E-3</v>
      </c>
      <c r="E206">
        <v>1.2475744043977331E-2</v>
      </c>
      <c r="F206">
        <v>5.7408166270652367E-3</v>
      </c>
      <c r="G206">
        <v>4.5824255322914039E-3</v>
      </c>
      <c r="H206">
        <v>1.1113144089938159E-2</v>
      </c>
      <c r="I206">
        <v>1.2366877758663108E-2</v>
      </c>
      <c r="J206">
        <v>4.5546490653596622E-3</v>
      </c>
      <c r="K206">
        <v>-6.8111866499239154E-3</v>
      </c>
    </row>
    <row r="207" spans="1:11" x14ac:dyDescent="0.25">
      <c r="A207" s="1">
        <v>43327</v>
      </c>
      <c r="B207">
        <v>-8.7239908965601933E-3</v>
      </c>
      <c r="C207">
        <v>-6.461652757502317E-3</v>
      </c>
      <c r="D207">
        <v>2.3361382598331179E-3</v>
      </c>
      <c r="E207">
        <v>-1.3560518724212215E-2</v>
      </c>
      <c r="F207">
        <v>-2.2317020799942425E-2</v>
      </c>
      <c r="G207">
        <v>-8.0862524153722456E-3</v>
      </c>
      <c r="H207">
        <v>-1.4865322798159372E-3</v>
      </c>
      <c r="I207">
        <v>-1.9289989600729435E-2</v>
      </c>
      <c r="J207">
        <v>3.8365164352919846E-3</v>
      </c>
      <c r="K207">
        <v>-1.3715711008223349E-2</v>
      </c>
    </row>
    <row r="208" spans="1:11" x14ac:dyDescent="0.25">
      <c r="A208" s="1">
        <v>43328</v>
      </c>
      <c r="B208">
        <v>-2.6903592864165323E-2</v>
      </c>
      <c r="C208">
        <v>1.4963315403423019E-2</v>
      </c>
      <c r="D208">
        <v>1.4649933061027123E-2</v>
      </c>
      <c r="E208">
        <v>-1.8581645231963403E-4</v>
      </c>
      <c r="F208">
        <v>-6.4971549000429635E-3</v>
      </c>
      <c r="G208">
        <v>5.4347749666276736E-3</v>
      </c>
      <c r="H208">
        <v>6.8570346346061165E-3</v>
      </c>
      <c r="I208">
        <v>2.0715943793000635E-3</v>
      </c>
      <c r="J208">
        <v>9.9367101678353581E-3</v>
      </c>
      <c r="K208">
        <v>-6.1104299644002035E-3</v>
      </c>
    </row>
    <row r="209" spans="1:11" x14ac:dyDescent="0.25">
      <c r="A209" s="1">
        <v>43329</v>
      </c>
      <c r="B209">
        <v>-5.1516543529190354E-3</v>
      </c>
      <c r="C209">
        <v>2.794377556314977E-3</v>
      </c>
      <c r="D209">
        <v>1.9969974030612157E-2</v>
      </c>
      <c r="E209">
        <v>-5.5738573539014849E-4</v>
      </c>
      <c r="F209">
        <v>-4.5835680741951393E-3</v>
      </c>
      <c r="G209">
        <v>5.4053978457311797E-3</v>
      </c>
      <c r="H209">
        <v>1.1156377105116966E-2</v>
      </c>
      <c r="I209">
        <v>-2.2793550847130394E-3</v>
      </c>
      <c r="J209">
        <v>4.9539150943694382E-3</v>
      </c>
      <c r="K209">
        <v>-1.4839941269448491E-3</v>
      </c>
    </row>
    <row r="210" spans="1:11" x14ac:dyDescent="0.25">
      <c r="A210" s="1">
        <v>43332</v>
      </c>
      <c r="B210">
        <v>-7.4798790423496351E-3</v>
      </c>
      <c r="C210">
        <v>1.5374651750622976E-3</v>
      </c>
      <c r="D210">
        <v>-9.7435195354029693E-3</v>
      </c>
      <c r="E210">
        <v>-6.5997303104716092E-3</v>
      </c>
      <c r="F210">
        <v>5.6705129406057772E-3</v>
      </c>
      <c r="G210">
        <v>1.240645152088239E-3</v>
      </c>
      <c r="H210">
        <v>7.3999176132514988E-3</v>
      </c>
      <c r="I210">
        <v>-2.9273996051973491E-3</v>
      </c>
      <c r="J210">
        <v>3.0809051496768895E-3</v>
      </c>
      <c r="K210">
        <v>-1.2738811581265871E-2</v>
      </c>
    </row>
    <row r="211" spans="1:11" x14ac:dyDescent="0.25">
      <c r="A211" s="1">
        <v>43333</v>
      </c>
      <c r="B211">
        <v>6.9562318840573191E-4</v>
      </c>
      <c r="C211">
        <v>1.4390290220035436E-4</v>
      </c>
      <c r="D211">
        <v>-1.9493826527165229E-3</v>
      </c>
      <c r="E211">
        <v>-8.3278747545277101E-3</v>
      </c>
      <c r="F211">
        <v>-5.0920497264867652E-3</v>
      </c>
      <c r="G211">
        <v>-2.064454012668526E-4</v>
      </c>
      <c r="H211">
        <v>5.2341705092106873E-3</v>
      </c>
      <c r="I211">
        <v>3.5754501971228896E-3</v>
      </c>
      <c r="J211">
        <v>-3.6857144114980497E-3</v>
      </c>
      <c r="K211">
        <v>2.4086E-2</v>
      </c>
    </row>
    <row r="212" spans="1:11" x14ac:dyDescent="0.25">
      <c r="A212" s="1">
        <v>43334</v>
      </c>
      <c r="B212">
        <v>5.908956259673164E-3</v>
      </c>
      <c r="C212">
        <v>-5.5638302661079079E-3</v>
      </c>
      <c r="D212">
        <v>4.6549480681921707E-5</v>
      </c>
      <c r="E212">
        <v>1.0190554533198086E-2</v>
      </c>
      <c r="F212">
        <v>4.7518858072930293E-3</v>
      </c>
      <c r="G212">
        <v>8.0561649100180932E-3</v>
      </c>
      <c r="H212">
        <v>2.9317631840374472E-3</v>
      </c>
      <c r="I212">
        <v>1.1404774027136811E-2</v>
      </c>
      <c r="J212">
        <v>-5.0010001712612164E-3</v>
      </c>
      <c r="K212">
        <v>-1.196976085614786E-2</v>
      </c>
    </row>
    <row r="213" spans="1:11" x14ac:dyDescent="0.25">
      <c r="A213" s="1">
        <v>43335</v>
      </c>
      <c r="B213">
        <v>-4.2617196743936665E-3</v>
      </c>
      <c r="C213">
        <v>-4.3407610636115744E-4</v>
      </c>
      <c r="D213">
        <v>2.046045077246489E-3</v>
      </c>
      <c r="E213">
        <v>4.6702784358355776E-3</v>
      </c>
      <c r="F213">
        <v>-1.6150936952317742E-3</v>
      </c>
      <c r="G213">
        <v>3.2787013413729921E-3</v>
      </c>
      <c r="H213">
        <v>1.3087683926537397E-3</v>
      </c>
      <c r="I213">
        <v>-1.0499238672905806E-3</v>
      </c>
      <c r="J213">
        <v>8.9500134621995004E-4</v>
      </c>
      <c r="K213">
        <v>-1.4877577361904473E-3</v>
      </c>
    </row>
    <row r="214" spans="1:11" x14ac:dyDescent="0.25">
      <c r="A214" s="1">
        <v>43336</v>
      </c>
      <c r="B214">
        <v>1.0121457841114789E-2</v>
      </c>
      <c r="C214">
        <v>3.5706957254705886E-3</v>
      </c>
      <c r="D214">
        <v>3.1091882892665488E-3</v>
      </c>
      <c r="E214">
        <v>7.809631978609813E-3</v>
      </c>
      <c r="F214">
        <v>1.2668219927872496E-2</v>
      </c>
      <c r="G214">
        <v>6.127390263373173E-3</v>
      </c>
      <c r="H214">
        <v>7.7121168687496449E-3</v>
      </c>
      <c r="I214">
        <v>1.3085243410559326E-3</v>
      </c>
      <c r="J214">
        <v>4.6089153404732597E-3</v>
      </c>
      <c r="K214">
        <v>1.4474244359301825E-2</v>
      </c>
    </row>
    <row r="215" spans="1:11" x14ac:dyDescent="0.25">
      <c r="A215" s="1">
        <v>43339</v>
      </c>
      <c r="B215">
        <v>1.6089396487468519E-2</v>
      </c>
      <c r="C215">
        <v>1.216462664034287E-2</v>
      </c>
      <c r="D215">
        <v>8.2346316018758314E-3</v>
      </c>
      <c r="E215">
        <v>1.1070073596493096E-2</v>
      </c>
      <c r="F215">
        <v>1.7343154535505126E-2</v>
      </c>
      <c r="G215">
        <v>1.4211477133901089E-3</v>
      </c>
      <c r="H215">
        <v>-5.4047616506778242E-3</v>
      </c>
      <c r="I215">
        <v>1.1698412831243886E-2</v>
      </c>
      <c r="J215">
        <v>4.4508972278571868E-3</v>
      </c>
      <c r="K215">
        <v>1.4477507343684491E-2</v>
      </c>
    </row>
    <row r="216" spans="1:11" x14ac:dyDescent="0.25">
      <c r="A216" s="1">
        <v>43340</v>
      </c>
      <c r="B216">
        <v>-6.7621545850608854E-3</v>
      </c>
      <c r="C216">
        <v>1.2351385025684723E-3</v>
      </c>
      <c r="D216">
        <v>8.0755941261301985E-3</v>
      </c>
      <c r="E216">
        <v>6.021934416458664E-3</v>
      </c>
      <c r="F216">
        <v>-8.5921650995933047E-3</v>
      </c>
      <c r="G216">
        <v>-1.3987512014273742E-2</v>
      </c>
      <c r="H216">
        <v>9.9987192560663349E-4</v>
      </c>
      <c r="I216">
        <v>2.6663615620936159E-3</v>
      </c>
      <c r="J216">
        <v>-6.8175062128623585E-4</v>
      </c>
      <c r="K216">
        <v>4.5501966721901606E-3</v>
      </c>
    </row>
    <row r="217" spans="1:11" x14ac:dyDescent="0.25">
      <c r="A217" s="1">
        <v>43341</v>
      </c>
      <c r="B217">
        <v>-2.0424430398968928E-3</v>
      </c>
      <c r="C217">
        <v>2.3722540708401752E-3</v>
      </c>
      <c r="D217">
        <v>1.4929444901175868E-2</v>
      </c>
      <c r="E217">
        <v>1.5962225358929376E-2</v>
      </c>
      <c r="F217">
        <v>1.4742334115407461E-2</v>
      </c>
      <c r="G217">
        <v>5.1397931169124573E-3</v>
      </c>
      <c r="H217">
        <v>-3.0399257705023144E-4</v>
      </c>
      <c r="I217">
        <v>3.3774501414421919E-2</v>
      </c>
      <c r="J217">
        <v>6.4806400567743797E-3</v>
      </c>
      <c r="K217">
        <v>3.7059913526868377E-3</v>
      </c>
    </row>
    <row r="218" spans="1:11" x14ac:dyDescent="0.25">
      <c r="A218" s="1">
        <v>43342</v>
      </c>
      <c r="B218">
        <v>9.8920128445257171E-3</v>
      </c>
      <c r="C218">
        <v>-7.1946039249376837E-3</v>
      </c>
      <c r="D218">
        <v>9.1936632737225615E-3</v>
      </c>
      <c r="E218">
        <v>-6.2488842951859201E-4</v>
      </c>
      <c r="F218">
        <v>-8.1486060999905775E-3</v>
      </c>
      <c r="G218">
        <v>-1.0431564352880564E-2</v>
      </c>
      <c r="H218">
        <v>5.2696064208172235E-3</v>
      </c>
      <c r="I218">
        <v>2.1420494727036688E-3</v>
      </c>
      <c r="J218">
        <v>-1.0912295488586701E-2</v>
      </c>
      <c r="K218">
        <v>-1.0461497435897499E-2</v>
      </c>
    </row>
    <row r="219" spans="1:11" x14ac:dyDescent="0.25">
      <c r="A219" s="1">
        <v>43343</v>
      </c>
      <c r="B219">
        <v>-1.0752099812835448E-2</v>
      </c>
      <c r="C219">
        <v>-4.910603098927312E-3</v>
      </c>
      <c r="D219">
        <v>1.1554041734675596E-2</v>
      </c>
      <c r="E219">
        <v>3.3944172414760946E-3</v>
      </c>
      <c r="F219">
        <v>-1.6891063080617892E-2</v>
      </c>
      <c r="G219">
        <v>4.1339817680196957E-3</v>
      </c>
      <c r="H219">
        <v>9.9640557123072925E-3</v>
      </c>
      <c r="I219">
        <v>5.1588389687301332E-3</v>
      </c>
      <c r="J219">
        <v>3.7689510476438095E-3</v>
      </c>
      <c r="K219">
        <v>3.9385985100084111E-3</v>
      </c>
    </row>
    <row r="220" spans="1:11" x14ac:dyDescent="0.25">
      <c r="A220" s="1">
        <v>43347</v>
      </c>
      <c r="B220">
        <v>-2.6005759426523934E-2</v>
      </c>
      <c r="C220">
        <v>6.3721827981402098E-3</v>
      </c>
      <c r="D220">
        <v>3.2069410181667386E-3</v>
      </c>
      <c r="E220">
        <v>-5.5194782245263111E-3</v>
      </c>
      <c r="F220">
        <v>-1.7394611699556046E-2</v>
      </c>
      <c r="G220">
        <v>0</v>
      </c>
      <c r="H220">
        <v>6.6485993512503238E-3</v>
      </c>
      <c r="I220">
        <v>1.3315405358596495E-2</v>
      </c>
      <c r="J220">
        <v>-5.461517079779302E-3</v>
      </c>
      <c r="K220">
        <v>-9.7047491224446902E-3</v>
      </c>
    </row>
    <row r="221" spans="1:11" x14ac:dyDescent="0.25">
      <c r="A221" s="1">
        <v>43348</v>
      </c>
      <c r="B221">
        <v>-2.3253160241805036E-2</v>
      </c>
      <c r="C221">
        <v>1.0521266214883128E-2</v>
      </c>
      <c r="D221">
        <v>-6.5248116722508784E-3</v>
      </c>
      <c r="E221">
        <v>-2.8824644425965811E-2</v>
      </c>
      <c r="F221">
        <v>-8.788654970760177E-3</v>
      </c>
      <c r="G221">
        <v>-1.1115674261394259E-2</v>
      </c>
      <c r="H221">
        <v>3.9628772274593301E-3</v>
      </c>
      <c r="I221">
        <v>-2.191215722446976E-2</v>
      </c>
      <c r="J221">
        <v>6.7271488679985754E-3</v>
      </c>
      <c r="K221">
        <v>-5.0041285447065985E-3</v>
      </c>
    </row>
    <row r="222" spans="1:11" x14ac:dyDescent="0.25">
      <c r="A222" s="1">
        <v>43349</v>
      </c>
      <c r="B222">
        <v>-2.7814297133030699E-2</v>
      </c>
      <c r="C222">
        <v>2.9209931904502669E-3</v>
      </c>
      <c r="D222">
        <v>-1.6617397994829513E-2</v>
      </c>
      <c r="E222">
        <v>2.3043598913145892E-3</v>
      </c>
      <c r="F222">
        <v>-1.2676184388715921E-2</v>
      </c>
      <c r="G222">
        <v>-6.8693034338053495E-3</v>
      </c>
      <c r="H222">
        <v>4.5413691925581074E-3</v>
      </c>
      <c r="I222">
        <v>-1.8302347073082734E-2</v>
      </c>
      <c r="J222">
        <v>-1.8410268146453728E-3</v>
      </c>
      <c r="K222">
        <v>-9.6396267887756404E-3</v>
      </c>
    </row>
    <row r="223" spans="1:11" x14ac:dyDescent="0.25">
      <c r="A223" s="1">
        <v>43350</v>
      </c>
      <c r="B223">
        <v>3.137845340170131E-3</v>
      </c>
      <c r="C223">
        <v>5.4490227957294454E-3</v>
      </c>
      <c r="D223">
        <v>-8.0681441129141149E-3</v>
      </c>
      <c r="E223">
        <v>-4.8740022967446043E-3</v>
      </c>
      <c r="F223">
        <v>-5.6426153562404878E-3</v>
      </c>
      <c r="G223">
        <v>2.0959758622909534E-3</v>
      </c>
      <c r="H223">
        <v>2.0196105042135919E-2</v>
      </c>
      <c r="I223">
        <v>-3.1864785514027927E-3</v>
      </c>
      <c r="J223">
        <v>-6.4212173401271269E-3</v>
      </c>
      <c r="K223">
        <v>-1.7139167039321557E-2</v>
      </c>
    </row>
    <row r="224" spans="1:11" x14ac:dyDescent="0.25">
      <c r="A224" s="1">
        <v>43353</v>
      </c>
      <c r="B224">
        <v>6.9921494660514756E-3</v>
      </c>
      <c r="C224">
        <v>4.9991031348987263E-3</v>
      </c>
      <c r="D224">
        <v>-1.3420700224753257E-2</v>
      </c>
      <c r="E224">
        <v>1.0812291015731428E-2</v>
      </c>
      <c r="F224">
        <v>-1.630632857797914E-4</v>
      </c>
      <c r="G224">
        <v>2.1961967332920003E-2</v>
      </c>
      <c r="H224">
        <v>7.12327487011133E-3</v>
      </c>
      <c r="I224">
        <v>-6.6903012500967559E-3</v>
      </c>
      <c r="J224">
        <v>1.3750223728089606E-3</v>
      </c>
      <c r="K224">
        <v>-3.2293217819306533E-3</v>
      </c>
    </row>
    <row r="225" spans="1:11" x14ac:dyDescent="0.25">
      <c r="A225" s="1">
        <v>43354</v>
      </c>
      <c r="B225">
        <v>1.0719996802533648E-2</v>
      </c>
      <c r="C225">
        <v>-4.6464599291241362E-5</v>
      </c>
      <c r="D225">
        <v>2.5282846834765293E-2</v>
      </c>
      <c r="E225">
        <v>1.7004946526008743E-2</v>
      </c>
      <c r="F225">
        <v>1.0921804021992242E-2</v>
      </c>
      <c r="G225">
        <v>1.2279697302728916E-3</v>
      </c>
      <c r="H225">
        <v>4.2356033787697093E-3</v>
      </c>
      <c r="I225">
        <v>2.4827109582585428E-2</v>
      </c>
      <c r="J225">
        <v>5.7673260185647796E-3</v>
      </c>
      <c r="K225">
        <v>-2.9589611870186001E-2</v>
      </c>
    </row>
    <row r="226" spans="1:11" x14ac:dyDescent="0.25">
      <c r="A226" s="1">
        <v>43355</v>
      </c>
      <c r="B226">
        <v>-2.3743533521230119E-2</v>
      </c>
      <c r="C226">
        <v>-2.3710366609659417E-3</v>
      </c>
      <c r="D226">
        <v>-1.241902580069622E-2</v>
      </c>
      <c r="E226">
        <v>4.2251079508289482E-3</v>
      </c>
      <c r="F226">
        <v>-1.2349696936574566E-2</v>
      </c>
      <c r="G226">
        <v>8.5854304046414694E-3</v>
      </c>
      <c r="H226">
        <v>-7.2478807144049492E-3</v>
      </c>
      <c r="I226">
        <v>1.4342027353642674E-3</v>
      </c>
      <c r="J226">
        <v>5.4612599678734023E-4</v>
      </c>
      <c r="K226">
        <v>0</v>
      </c>
    </row>
    <row r="227" spans="1:11" x14ac:dyDescent="0.25">
      <c r="A227" s="1">
        <v>43356</v>
      </c>
      <c r="B227">
        <v>-3.9506111111110428E-3</v>
      </c>
      <c r="C227">
        <v>1.3980288251646891E-3</v>
      </c>
      <c r="D227">
        <v>2.4155230609822085E-2</v>
      </c>
      <c r="E227">
        <v>1.0742144935477123E-2</v>
      </c>
      <c r="F227">
        <v>1.075833798949985E-2</v>
      </c>
      <c r="G227">
        <v>-7.7016387097029225E-3</v>
      </c>
      <c r="H227">
        <v>-4.8259280248644466E-3</v>
      </c>
      <c r="I227">
        <v>-6.5329145728634588E-5</v>
      </c>
      <c r="J227">
        <v>1.6237906026708399E-2</v>
      </c>
      <c r="K227">
        <v>1.4244380146895183E-2</v>
      </c>
    </row>
    <row r="228" spans="1:11" x14ac:dyDescent="0.25">
      <c r="A228" s="1">
        <v>43357</v>
      </c>
      <c r="B228">
        <v>5.9494669933721229E-3</v>
      </c>
      <c r="C228">
        <v>6.8872260546662296E-3</v>
      </c>
      <c r="D228">
        <v>-1.1351123866417021E-2</v>
      </c>
      <c r="E228">
        <v>4.0740322708694285E-3</v>
      </c>
      <c r="F228">
        <v>-2.3822476281715951E-3</v>
      </c>
      <c r="G228">
        <v>5.9232218481367269E-3</v>
      </c>
      <c r="H228">
        <v>-2.4412479389688196E-2</v>
      </c>
      <c r="I228">
        <v>-9.8901204849816977E-3</v>
      </c>
      <c r="J228">
        <v>-4.1624371432514278E-3</v>
      </c>
      <c r="K228">
        <v>-6.5830590300644423E-4</v>
      </c>
    </row>
    <row r="229" spans="1:11" x14ac:dyDescent="0.25">
      <c r="A229" s="1">
        <v>43360</v>
      </c>
      <c r="B229">
        <v>-1.0719596629884302E-2</v>
      </c>
      <c r="C229">
        <v>-3.6974627651111718E-4</v>
      </c>
      <c r="D229">
        <v>-2.6626121812475381E-2</v>
      </c>
      <c r="E229">
        <v>-1.0849466062023425E-2</v>
      </c>
      <c r="F229">
        <v>-1.4055060077271649E-2</v>
      </c>
      <c r="G229">
        <v>-1.4213749993832879E-3</v>
      </c>
      <c r="H229">
        <v>-1.4359779625291499E-2</v>
      </c>
      <c r="I229">
        <v>-3.1550212853309903E-2</v>
      </c>
      <c r="J229">
        <v>-2.629272532471312E-3</v>
      </c>
      <c r="K229">
        <v>-2.6351119315960706E-3</v>
      </c>
    </row>
    <row r="230" spans="1:11" x14ac:dyDescent="0.25">
      <c r="A230" s="1">
        <v>43361</v>
      </c>
      <c r="B230">
        <v>-1.7436729138912556E-3</v>
      </c>
      <c r="C230">
        <v>9.2931252718658781E-3</v>
      </c>
      <c r="D230">
        <v>1.6522856239148021E-3</v>
      </c>
      <c r="E230">
        <v>9.5416444581918822E-3</v>
      </c>
      <c r="F230">
        <v>4.4720572474107843E-3</v>
      </c>
      <c r="G230">
        <v>-3.0500106363909505E-3</v>
      </c>
      <c r="H230">
        <v>1.0129336206896584E-2</v>
      </c>
      <c r="I230">
        <v>1.7305817779663432E-2</v>
      </c>
      <c r="J230">
        <v>4.1908611032735734E-3</v>
      </c>
      <c r="K230">
        <v>1.4971378906709765E-2</v>
      </c>
    </row>
    <row r="231" spans="1:11" x14ac:dyDescent="0.25">
      <c r="A231" s="1">
        <v>43362</v>
      </c>
      <c r="B231">
        <v>1.7217685267292251E-2</v>
      </c>
      <c r="C231">
        <v>1.2139230250033448E-2</v>
      </c>
      <c r="D231">
        <v>5.9562865204292991E-4</v>
      </c>
      <c r="E231">
        <v>-1.3338062126473477E-2</v>
      </c>
      <c r="F231">
        <v>8.4996772760464502E-3</v>
      </c>
      <c r="G231">
        <v>8.1582512552581497E-3</v>
      </c>
      <c r="H231">
        <v>-2.1335608585390862E-3</v>
      </c>
      <c r="I231">
        <v>-7.5371601095691187E-3</v>
      </c>
      <c r="J231">
        <v>3.3656435563495361E-3</v>
      </c>
      <c r="K231">
        <v>1.0846855134354079E-3</v>
      </c>
    </row>
    <row r="232" spans="1:11" x14ac:dyDescent="0.25">
      <c r="A232" s="1">
        <v>43363</v>
      </c>
      <c r="B232">
        <v>1.8152864199102912E-2</v>
      </c>
      <c r="C232">
        <v>3.3038968540922854E-3</v>
      </c>
      <c r="D232">
        <v>7.6017952924348191E-3</v>
      </c>
      <c r="E232">
        <v>1.6741298569596174E-2</v>
      </c>
      <c r="F232">
        <v>1.3474651357400507E-2</v>
      </c>
      <c r="G232">
        <v>2.0230653059709718E-2</v>
      </c>
      <c r="H232">
        <v>2.9930296431117029E-4</v>
      </c>
      <c r="I232">
        <v>9.2814674845648482E-3</v>
      </c>
      <c r="J232">
        <v>1.4021172870269225E-2</v>
      </c>
      <c r="K232">
        <v>2.2751873336863553E-2</v>
      </c>
    </row>
    <row r="233" spans="1:11" x14ac:dyDescent="0.25">
      <c r="A233" s="1">
        <v>43364</v>
      </c>
      <c r="B233">
        <v>-1.8612281204378262E-2</v>
      </c>
      <c r="C233">
        <v>-5.2327184979656504E-3</v>
      </c>
      <c r="D233">
        <v>-1.0771235789534395E-2</v>
      </c>
      <c r="E233">
        <v>6.0755657303866069E-3</v>
      </c>
      <c r="F233">
        <v>-1.7508260456108347E-2</v>
      </c>
      <c r="G233">
        <v>1.3285738677458254E-2</v>
      </c>
      <c r="H233">
        <v>3.5909584780349176E-3</v>
      </c>
      <c r="I233">
        <v>-1.5064567331088916E-2</v>
      </c>
      <c r="J233">
        <v>1.3232683290745958E-3</v>
      </c>
      <c r="K233">
        <v>-1.1440698910154763E-2</v>
      </c>
    </row>
    <row r="234" spans="1:11" x14ac:dyDescent="0.25">
      <c r="A234" s="1">
        <v>43367</v>
      </c>
      <c r="B234">
        <v>1.5221328831702524E-2</v>
      </c>
      <c r="C234">
        <v>-1.0838014495954703E-2</v>
      </c>
      <c r="D234">
        <v>1.4380175238809715E-2</v>
      </c>
      <c r="E234">
        <v>3.5882722984724494E-3</v>
      </c>
      <c r="F234">
        <v>6.2431109196252298E-3</v>
      </c>
      <c r="G234">
        <v>2.7397932621426127E-3</v>
      </c>
      <c r="H234">
        <v>-6.0487264876623887E-3</v>
      </c>
      <c r="I234">
        <v>1.0104372770354388E-2</v>
      </c>
      <c r="J234">
        <v>-8.7215523466844386E-3</v>
      </c>
      <c r="K234">
        <v>5.3579082726103733E-3</v>
      </c>
    </row>
    <row r="235" spans="1:11" x14ac:dyDescent="0.25">
      <c r="A235" s="1">
        <v>43368</v>
      </c>
      <c r="B235">
        <v>-3.0227917774550083E-3</v>
      </c>
      <c r="C235">
        <v>-3.667629311245257E-4</v>
      </c>
      <c r="D235">
        <v>6.3409078508371661E-3</v>
      </c>
      <c r="E235">
        <v>-1.9185576335320992E-3</v>
      </c>
      <c r="F235">
        <v>9.6133607029895221E-3</v>
      </c>
      <c r="G235">
        <v>9.3676392351115332E-3</v>
      </c>
      <c r="H235">
        <v>-1.7571055413921298E-3</v>
      </c>
      <c r="I235">
        <v>2.0776931032307253E-2</v>
      </c>
      <c r="J235">
        <v>-7.4651403550300439E-3</v>
      </c>
      <c r="K235">
        <v>-2.1317416329140911E-2</v>
      </c>
    </row>
    <row r="236" spans="1:11" x14ac:dyDescent="0.25">
      <c r="A236" s="1">
        <v>43369</v>
      </c>
      <c r="B236">
        <v>1.2370341098287826E-2</v>
      </c>
      <c r="C236">
        <v>-8.8970510126523249E-3</v>
      </c>
      <c r="D236">
        <v>-7.9661730233928363E-3</v>
      </c>
      <c r="E236">
        <v>-4.1065444501496998E-3</v>
      </c>
      <c r="F236">
        <v>-3.5116143297355775E-3</v>
      </c>
      <c r="G236">
        <v>-1.7401180868461914E-3</v>
      </c>
      <c r="H236">
        <v>3.7779806227015655E-3</v>
      </c>
      <c r="I236">
        <v>1.518963776845877E-4</v>
      </c>
      <c r="J236">
        <v>1.8131736803929068E-2</v>
      </c>
      <c r="K236">
        <v>-4.5741450664342469E-3</v>
      </c>
    </row>
    <row r="237" spans="1:11" x14ac:dyDescent="0.25">
      <c r="A237" s="1">
        <v>43370</v>
      </c>
      <c r="B237">
        <v>1.132074893059158E-2</v>
      </c>
      <c r="C237">
        <v>2.7300726355555618E-3</v>
      </c>
      <c r="D237">
        <v>2.0551669726446526E-2</v>
      </c>
      <c r="E237">
        <v>3.7726003569240503E-3</v>
      </c>
      <c r="F237">
        <v>1.1986569238083852E-2</v>
      </c>
      <c r="G237">
        <v>1.1620879530112251E-3</v>
      </c>
      <c r="H237">
        <v>8.1263419710560312E-4</v>
      </c>
      <c r="I237">
        <v>1.93077977888889E-2</v>
      </c>
      <c r="J237">
        <v>-7.2555239940939723E-4</v>
      </c>
      <c r="K237">
        <v>3.9387307672050101E-3</v>
      </c>
    </row>
    <row r="238" spans="1:11" x14ac:dyDescent="0.25">
      <c r="A238" s="1">
        <v>43371</v>
      </c>
      <c r="B238">
        <v>-2.5941655435718105E-2</v>
      </c>
      <c r="C238">
        <v>-1.1951989090244359E-2</v>
      </c>
      <c r="D238">
        <v>3.5119271417460847E-3</v>
      </c>
      <c r="E238">
        <v>-3.4962851675106777E-4</v>
      </c>
      <c r="F238">
        <v>-9.7941135849192334E-4</v>
      </c>
      <c r="G238">
        <v>-2.5149994029064716E-3</v>
      </c>
      <c r="H238">
        <v>3.7607051282051761E-3</v>
      </c>
      <c r="I238">
        <v>-4.9578138377710385E-3</v>
      </c>
      <c r="J238">
        <v>-1.9141452145215163E-3</v>
      </c>
      <c r="K238">
        <v>3.0732344578632345E-2</v>
      </c>
    </row>
    <row r="239" spans="1:11" x14ac:dyDescent="0.25">
      <c r="A239" s="1">
        <v>43374</v>
      </c>
      <c r="B239">
        <v>-1.2282651793879577E-2</v>
      </c>
      <c r="C239">
        <v>3.1292232818213501E-3</v>
      </c>
      <c r="D239">
        <v>6.7333656699440896E-3</v>
      </c>
      <c r="E239">
        <v>1.0841986250538088E-2</v>
      </c>
      <c r="F239">
        <v>1.5417966473493477E-3</v>
      </c>
      <c r="G239">
        <v>4.6547601273898911E-3</v>
      </c>
      <c r="H239">
        <v>-9.7927024482147317E-4</v>
      </c>
      <c r="I239">
        <v>6.7897403894161333E-4</v>
      </c>
      <c r="J239">
        <v>1.1837794571360676E-2</v>
      </c>
      <c r="K239">
        <v>-1.7762740161498335E-2</v>
      </c>
    </row>
    <row r="240" spans="1:11" x14ac:dyDescent="0.25">
      <c r="A240" s="1">
        <v>43375</v>
      </c>
      <c r="B240">
        <v>-1.9145530421749105E-2</v>
      </c>
      <c r="C240">
        <v>2.3744948429765384E-3</v>
      </c>
      <c r="D240">
        <v>8.8885155524182774E-3</v>
      </c>
      <c r="E240">
        <v>-3.9788858751069146E-3</v>
      </c>
      <c r="F240">
        <v>4.0156325665123022E-3</v>
      </c>
      <c r="G240">
        <v>-3.0308917959305366E-2</v>
      </c>
      <c r="H240">
        <v>7.244884054844746E-3</v>
      </c>
      <c r="I240">
        <v>-1.6489017066462809E-2</v>
      </c>
      <c r="J240">
        <v>4.9019607843137254E-3</v>
      </c>
      <c r="K240">
        <v>3.5522001388116203E-2</v>
      </c>
    </row>
    <row r="241" spans="1:11" x14ac:dyDescent="0.25">
      <c r="A241" s="1">
        <v>43376</v>
      </c>
      <c r="B241">
        <v>1.9456417254046031E-2</v>
      </c>
      <c r="C241">
        <v>5.1558411263452576E-3</v>
      </c>
      <c r="D241">
        <v>1.2168562509458141E-2</v>
      </c>
      <c r="E241">
        <v>1.7365175555972739E-4</v>
      </c>
      <c r="F241">
        <v>2.3664214409481843E-3</v>
      </c>
      <c r="G241">
        <v>-9.5560000837921644E-3</v>
      </c>
      <c r="H241">
        <v>-1.3327729723010929E-2</v>
      </c>
      <c r="I241">
        <v>-9.410010827728417E-3</v>
      </c>
      <c r="J241">
        <v>-3.4471479674796986E-3</v>
      </c>
      <c r="K241">
        <v>1.3721414291950776E-2</v>
      </c>
    </row>
    <row r="242" spans="1:11" x14ac:dyDescent="0.25">
      <c r="A242" s="1">
        <v>43377</v>
      </c>
      <c r="B242">
        <v>-2.2040184413478294E-2</v>
      </c>
      <c r="C242">
        <v>1.1876187944811144E-2</v>
      </c>
      <c r="D242">
        <v>-1.7580910401747897E-2</v>
      </c>
      <c r="E242">
        <v>-2.0665078070071712E-2</v>
      </c>
      <c r="F242">
        <v>-2.889564106229384E-2</v>
      </c>
      <c r="G242">
        <v>-5.6281375191105836E-3</v>
      </c>
      <c r="H242">
        <v>-6.518027528104986E-3</v>
      </c>
      <c r="I242">
        <v>-2.2194210132355181E-2</v>
      </c>
      <c r="J242">
        <v>-1.2465755041993435E-2</v>
      </c>
      <c r="K242">
        <v>-1.2920365583280028E-2</v>
      </c>
    </row>
    <row r="243" spans="1:11" x14ac:dyDescent="0.25">
      <c r="A243" s="1">
        <v>43378</v>
      </c>
      <c r="B243">
        <v>-9.5688003940018734E-3</v>
      </c>
      <c r="C243">
        <v>2.2377768541910633E-3</v>
      </c>
      <c r="D243">
        <v>-1.6228834242097531E-2</v>
      </c>
      <c r="E243">
        <v>-5.8516179993650386E-3</v>
      </c>
      <c r="F243">
        <v>-9.2792829483883729E-3</v>
      </c>
      <c r="G243">
        <v>-2.4256966759240452E-3</v>
      </c>
      <c r="H243">
        <v>-5.5507537934015701E-2</v>
      </c>
      <c r="I243">
        <v>-1.0353939701284466E-2</v>
      </c>
      <c r="J243">
        <v>-1.506839620736763E-2</v>
      </c>
      <c r="K243">
        <v>-2.2854809415025847E-2</v>
      </c>
    </row>
    <row r="244" spans="1:11" x14ac:dyDescent="0.25">
      <c r="A244" s="1">
        <v>43381</v>
      </c>
      <c r="B244">
        <v>-5.0849805493555797E-4</v>
      </c>
      <c r="C244">
        <v>1.1847220072311477E-2</v>
      </c>
      <c r="D244">
        <v>-2.3183780651328907E-3</v>
      </c>
      <c r="E244">
        <v>-1.1415312889021157E-2</v>
      </c>
      <c r="F244">
        <v>-7.2406836080497602E-3</v>
      </c>
      <c r="G244">
        <v>2.0263630648536941E-4</v>
      </c>
      <c r="H244">
        <v>2.3352462464732451E-2</v>
      </c>
      <c r="I244">
        <v>-1.3351668128785771E-2</v>
      </c>
      <c r="J244">
        <v>-4.2944373904210704E-3</v>
      </c>
      <c r="K244">
        <v>0</v>
      </c>
    </row>
    <row r="245" spans="1:11" x14ac:dyDescent="0.25">
      <c r="A245" s="1">
        <v>43382</v>
      </c>
      <c r="B245">
        <v>4.1335071542129885E-3</v>
      </c>
      <c r="C245">
        <v>7.6555751387514474E-3</v>
      </c>
      <c r="D245">
        <v>1.3853469833248913E-2</v>
      </c>
      <c r="E245">
        <v>1.2719928059899474E-2</v>
      </c>
      <c r="F245">
        <v>-8.834021128651337E-3</v>
      </c>
      <c r="G245">
        <v>-9.9271063905783958E-3</v>
      </c>
      <c r="H245">
        <v>1.0717858594315075E-3</v>
      </c>
      <c r="I245">
        <v>3.1644703772558836E-3</v>
      </c>
      <c r="J245">
        <v>-7.7498079907662278E-3</v>
      </c>
      <c r="K245">
        <v>-1.0206251545954677E-2</v>
      </c>
    </row>
    <row r="246" spans="1:11" x14ac:dyDescent="0.25">
      <c r="A246" s="1">
        <v>43383</v>
      </c>
      <c r="B246">
        <v>-4.1291888839463678E-2</v>
      </c>
      <c r="C246">
        <v>-4.7640280828572579E-2</v>
      </c>
      <c r="D246">
        <v>-4.6326064405299509E-2</v>
      </c>
      <c r="E246">
        <v>-5.4338124811364241E-2</v>
      </c>
      <c r="F246">
        <v>-5.0578649594533953E-2</v>
      </c>
      <c r="G246">
        <v>-3.0079781981448277E-2</v>
      </c>
      <c r="H246">
        <v>-1.3917986473818806E-2</v>
      </c>
      <c r="I246">
        <v>-6.1524204051877265E-2</v>
      </c>
      <c r="J246">
        <v>-3.0901948149213959E-2</v>
      </c>
      <c r="K246">
        <v>-3.7593985770010434E-2</v>
      </c>
    </row>
    <row r="247" spans="1:11" x14ac:dyDescent="0.25">
      <c r="A247" s="1">
        <v>43384</v>
      </c>
      <c r="B247">
        <v>1.3013614314519254E-2</v>
      </c>
      <c r="C247">
        <v>-3.7118741329364463E-2</v>
      </c>
      <c r="D247">
        <v>-8.8278979070628445E-3</v>
      </c>
      <c r="E247">
        <v>-2.3549358570107062E-3</v>
      </c>
      <c r="F247">
        <v>-1.7572973594287356E-3</v>
      </c>
      <c r="G247">
        <v>-1.3080217316195818E-2</v>
      </c>
      <c r="H247">
        <v>3.4833928502593149E-3</v>
      </c>
      <c r="I247">
        <v>-2.0447238285144536E-2</v>
      </c>
      <c r="J247">
        <v>-2.5720078131332515E-2</v>
      </c>
      <c r="K247">
        <v>-1.2723192248285603E-2</v>
      </c>
    </row>
    <row r="248" spans="1:11" x14ac:dyDescent="0.25">
      <c r="A248" s="1">
        <v>43385</v>
      </c>
      <c r="B248">
        <v>2.5431952053525768E-3</v>
      </c>
      <c r="C248">
        <v>7.8463910731869438E-3</v>
      </c>
      <c r="D248">
        <v>3.571930103594273E-2</v>
      </c>
      <c r="E248">
        <v>3.455760420894699E-2</v>
      </c>
      <c r="F248">
        <v>2.8499436255206539E-2</v>
      </c>
      <c r="G248">
        <v>1.2826103860751772E-2</v>
      </c>
      <c r="H248">
        <v>2.3126813804491459E-2</v>
      </c>
      <c r="I248">
        <v>4.0276614905633036E-2</v>
      </c>
      <c r="J248">
        <v>1.3163587594199807E-2</v>
      </c>
      <c r="K248">
        <v>1.4695930364006403E-2</v>
      </c>
    </row>
    <row r="249" spans="1:11" x14ac:dyDescent="0.25">
      <c r="A249" s="1">
        <v>43388</v>
      </c>
      <c r="B249">
        <v>-1.4309938392417533E-3</v>
      </c>
      <c r="C249">
        <v>-8.5590134154882001E-3</v>
      </c>
      <c r="D249">
        <v>-2.1385799732628878E-2</v>
      </c>
      <c r="E249">
        <v>-1.7979392169389374E-2</v>
      </c>
      <c r="F249">
        <v>-1.6061866448113794E-2</v>
      </c>
      <c r="G249">
        <v>-1.4834286296491323E-3</v>
      </c>
      <c r="H249">
        <v>-1.0751275753486758E-2</v>
      </c>
      <c r="I249">
        <v>-1.5464541868807691E-2</v>
      </c>
      <c r="J249">
        <v>1.987923238001166E-3</v>
      </c>
      <c r="K249">
        <v>-7.7986183645584921E-3</v>
      </c>
    </row>
    <row r="250" spans="1:11" x14ac:dyDescent="0.25">
      <c r="A250" s="1">
        <v>43389</v>
      </c>
      <c r="B250">
        <v>3.4262603328228183E-2</v>
      </c>
      <c r="C250">
        <v>2.3411222862074949E-2</v>
      </c>
      <c r="D250">
        <v>2.2037141046939823E-2</v>
      </c>
      <c r="E250">
        <v>3.159853218584633E-2</v>
      </c>
      <c r="F250">
        <v>2.657819089036394E-2</v>
      </c>
      <c r="G250">
        <v>2.3556897783465508E-2</v>
      </c>
      <c r="H250">
        <v>1.4119629729625145E-2</v>
      </c>
      <c r="I250">
        <v>3.3510327744686687E-2</v>
      </c>
      <c r="J250">
        <v>2.827173427790906E-2</v>
      </c>
      <c r="K250">
        <v>3.1664047421155431E-2</v>
      </c>
    </row>
    <row r="251" spans="1:11" x14ac:dyDescent="0.25">
      <c r="A251" s="1">
        <v>43390</v>
      </c>
      <c r="B251">
        <v>4.030728076777409E-3</v>
      </c>
      <c r="C251">
        <v>3.288385804809708E-3</v>
      </c>
      <c r="D251">
        <v>-4.321368561459424E-3</v>
      </c>
      <c r="E251">
        <v>-2.6126216216216551E-3</v>
      </c>
      <c r="F251">
        <v>-4.9854522112423383E-3</v>
      </c>
      <c r="G251">
        <v>-7.6715529753265599E-3</v>
      </c>
      <c r="H251">
        <v>3.557677551404354E-3</v>
      </c>
      <c r="I251">
        <v>6.4671856811250187E-3</v>
      </c>
      <c r="J251">
        <v>-7.628164540661668E-2</v>
      </c>
      <c r="K251">
        <v>-1.0883761664861411E-3</v>
      </c>
    </row>
    <row r="252" spans="1:11" x14ac:dyDescent="0.25">
      <c r="A252" s="1">
        <v>43391</v>
      </c>
      <c r="B252">
        <v>-2.8227324403805352E-2</v>
      </c>
      <c r="C252">
        <v>-8.645292444512797E-3</v>
      </c>
      <c r="D252">
        <v>-2.3373560980391839E-2</v>
      </c>
      <c r="E252">
        <v>-1.9962054195303499E-2</v>
      </c>
      <c r="F252">
        <v>-2.4845585660792563E-2</v>
      </c>
      <c r="G252">
        <v>-1.0029251775402113E-2</v>
      </c>
      <c r="H252">
        <v>3.9387718513118761E-4</v>
      </c>
      <c r="I252">
        <v>-3.3307315852307055E-2</v>
      </c>
      <c r="J252">
        <v>-2.6109659990085937E-2</v>
      </c>
      <c r="K252">
        <v>-2.0047897582216107E-2</v>
      </c>
    </row>
    <row r="253" spans="1:11" x14ac:dyDescent="0.25">
      <c r="A253" s="1">
        <v>43392</v>
      </c>
      <c r="B253">
        <v>-5.6157695018817962E-3</v>
      </c>
      <c r="C253">
        <v>5.414494567529923E-3</v>
      </c>
      <c r="D253">
        <v>1.5230043232477708E-2</v>
      </c>
      <c r="E253">
        <v>1.4746912442396378E-3</v>
      </c>
      <c r="F253">
        <v>7.803515010801741E-3</v>
      </c>
      <c r="G253">
        <v>4.4322286949720277E-3</v>
      </c>
      <c r="H253">
        <v>4.7685536375136834E-3</v>
      </c>
      <c r="I253">
        <v>-3.7780914597252114E-3</v>
      </c>
      <c r="J253">
        <v>-1.1106832375944075E-2</v>
      </c>
      <c r="K253">
        <v>-2.1569957269958775E-2</v>
      </c>
    </row>
    <row r="254" spans="1:11" x14ac:dyDescent="0.25">
      <c r="A254" s="1">
        <v>43395</v>
      </c>
      <c r="B254">
        <v>4.738695136539529E-3</v>
      </c>
      <c r="C254">
        <v>-1.7347376282253548E-2</v>
      </c>
      <c r="D254">
        <v>6.1100543168122459E-3</v>
      </c>
      <c r="E254">
        <v>8.926863282648162E-3</v>
      </c>
      <c r="F254">
        <v>4.286588810514691E-3</v>
      </c>
      <c r="G254">
        <v>7.3544652237864426E-3</v>
      </c>
      <c r="H254">
        <v>-2.6559846967908504E-3</v>
      </c>
      <c r="I254">
        <v>1.4325164302517625E-2</v>
      </c>
      <c r="J254">
        <v>7.1262428911118133E-3</v>
      </c>
      <c r="K254">
        <v>2.2954500000000069E-2</v>
      </c>
    </row>
    <row r="255" spans="1:11" x14ac:dyDescent="0.25">
      <c r="A255" s="1">
        <v>43396</v>
      </c>
      <c r="B255">
        <v>-8.5928544294667387E-3</v>
      </c>
      <c r="C255">
        <v>-1.0087787864709277E-2</v>
      </c>
      <c r="D255">
        <v>-1.4860458142590357E-3</v>
      </c>
      <c r="E255">
        <v>-1.6327657110124738E-2</v>
      </c>
      <c r="F255">
        <v>-2.5881569544868588E-3</v>
      </c>
      <c r="G255">
        <v>4.1718816055885037E-4</v>
      </c>
      <c r="H255">
        <v>-6.9413996938916022E-3</v>
      </c>
      <c r="I255">
        <v>-1.9105610050760113E-2</v>
      </c>
      <c r="J255">
        <v>4.4608674216008136E-3</v>
      </c>
      <c r="K255">
        <v>-4.6656078500604105E-3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218" workbookViewId="0">
      <selection activeCell="E8" sqref="E8"/>
    </sheetView>
  </sheetViews>
  <sheetFormatPr defaultRowHeight="15" x14ac:dyDescent="0.25"/>
  <cols>
    <col min="1" max="1" width="10.7109375" bestFit="1" customWidth="1"/>
    <col min="3" max="3" width="14" bestFit="1" customWidth="1"/>
    <col min="4" max="4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f>AVERAGE(C3:C254)</f>
        <v>-1.9984323512363256E-4</v>
      </c>
      <c r="E1">
        <f>_xlfn.STDEV.S(C3:C254)</f>
        <v>2.129320962314667E-2</v>
      </c>
    </row>
    <row r="2" spans="1:5" x14ac:dyDescent="0.25">
      <c r="A2" s="1">
        <v>43031</v>
      </c>
      <c r="B2">
        <v>171.270004</v>
      </c>
    </row>
    <row r="3" spans="1:5" x14ac:dyDescent="0.25">
      <c r="A3" s="1">
        <v>43032</v>
      </c>
      <c r="B3">
        <v>171.800003</v>
      </c>
      <c r="C3">
        <f>(B3-B2)/B2</f>
        <v>3.0945231950832656E-3</v>
      </c>
    </row>
    <row r="4" spans="1:5" x14ac:dyDescent="0.25">
      <c r="A4" s="1">
        <v>43033</v>
      </c>
      <c r="B4">
        <v>170.60000600000001</v>
      </c>
      <c r="C4">
        <f>(B4-B3)/B3</f>
        <v>-6.984848539263391E-3</v>
      </c>
    </row>
    <row r="5" spans="1:5" x14ac:dyDescent="0.25">
      <c r="A5" s="1">
        <v>43034</v>
      </c>
      <c r="B5">
        <v>170.63000500000001</v>
      </c>
      <c r="C5">
        <f t="shared" ref="C5:C67" si="0">(B5-B4)/B4</f>
        <v>1.7584407353422754E-4</v>
      </c>
    </row>
    <row r="6" spans="1:5" x14ac:dyDescent="0.25">
      <c r="A6" s="1">
        <v>43035</v>
      </c>
      <c r="B6">
        <v>177.88000500000001</v>
      </c>
      <c r="C6">
        <f t="shared" si="0"/>
        <v>4.248959612935603E-2</v>
      </c>
    </row>
    <row r="7" spans="1:5" x14ac:dyDescent="0.25">
      <c r="A7" s="1">
        <v>43038</v>
      </c>
      <c r="B7">
        <v>179.86999499999999</v>
      </c>
      <c r="C7">
        <f t="shared" si="0"/>
        <v>1.1187260760420922E-2</v>
      </c>
    </row>
    <row r="8" spans="1:5" x14ac:dyDescent="0.25">
      <c r="A8" s="1">
        <v>43039</v>
      </c>
      <c r="B8">
        <v>180.05999800000001</v>
      </c>
      <c r="C8">
        <f t="shared" si="0"/>
        <v>1.0563351602918462E-3</v>
      </c>
    </row>
    <row r="9" spans="1:5" x14ac:dyDescent="0.25">
      <c r="A9" s="1">
        <v>43040</v>
      </c>
      <c r="B9">
        <v>182.66000399999999</v>
      </c>
      <c r="C9">
        <f t="shared" si="0"/>
        <v>1.4439664716646166E-2</v>
      </c>
    </row>
    <row r="10" spans="1:5" x14ac:dyDescent="0.25">
      <c r="A10" s="1">
        <v>43041</v>
      </c>
      <c r="B10">
        <v>178.91999799999999</v>
      </c>
      <c r="C10">
        <f t="shared" si="0"/>
        <v>-2.0475232224346138E-2</v>
      </c>
    </row>
    <row r="11" spans="1:5" x14ac:dyDescent="0.25">
      <c r="A11" s="1">
        <v>43042</v>
      </c>
      <c r="B11">
        <v>178.91999799999999</v>
      </c>
      <c r="C11">
        <f t="shared" si="0"/>
        <v>0</v>
      </c>
    </row>
    <row r="12" spans="1:5" x14ac:dyDescent="0.25">
      <c r="A12" s="1">
        <v>43045</v>
      </c>
      <c r="B12">
        <v>180.16999799999999</v>
      </c>
      <c r="C12">
        <f t="shared" si="0"/>
        <v>6.9863626982602581E-3</v>
      </c>
    </row>
    <row r="13" spans="1:5" x14ac:dyDescent="0.25">
      <c r="A13" s="1">
        <v>43046</v>
      </c>
      <c r="B13">
        <v>180.25</v>
      </c>
      <c r="C13">
        <f t="shared" si="0"/>
        <v>4.4403619297374617E-4</v>
      </c>
    </row>
    <row r="14" spans="1:5" x14ac:dyDescent="0.25">
      <c r="A14" s="1">
        <v>43047</v>
      </c>
      <c r="B14">
        <v>179.55999800000001</v>
      </c>
      <c r="C14">
        <f t="shared" si="0"/>
        <v>-3.8280277392509997E-3</v>
      </c>
    </row>
    <row r="15" spans="1:5" x14ac:dyDescent="0.25">
      <c r="A15" s="1">
        <v>43048</v>
      </c>
      <c r="B15">
        <v>179.300003</v>
      </c>
      <c r="C15">
        <f t="shared" si="0"/>
        <v>-1.4479561310754945E-3</v>
      </c>
    </row>
    <row r="16" spans="1:5" x14ac:dyDescent="0.25">
      <c r="A16" s="1">
        <v>43049</v>
      </c>
      <c r="B16">
        <v>178.46000699999999</v>
      </c>
      <c r="C16">
        <f t="shared" si="0"/>
        <v>-4.6848632791155805E-3</v>
      </c>
    </row>
    <row r="17" spans="1:3" x14ac:dyDescent="0.25">
      <c r="A17" s="1">
        <v>43052</v>
      </c>
      <c r="B17">
        <v>178.770004</v>
      </c>
      <c r="C17">
        <f t="shared" si="0"/>
        <v>1.7370670617535607E-3</v>
      </c>
    </row>
    <row r="18" spans="1:3" x14ac:dyDescent="0.25">
      <c r="A18" s="1">
        <v>43053</v>
      </c>
      <c r="B18">
        <v>178.070007</v>
      </c>
      <c r="C18">
        <f t="shared" si="0"/>
        <v>-3.9156289329164871E-3</v>
      </c>
    </row>
    <row r="19" spans="1:3" x14ac:dyDescent="0.25">
      <c r="A19" s="1">
        <v>43054</v>
      </c>
      <c r="B19">
        <v>177.949997</v>
      </c>
      <c r="C19">
        <f t="shared" si="0"/>
        <v>-6.7394842074672192E-4</v>
      </c>
    </row>
    <row r="20" spans="1:3" x14ac:dyDescent="0.25">
      <c r="A20" s="1">
        <v>43055</v>
      </c>
      <c r="B20">
        <v>179.58999600000001</v>
      </c>
      <c r="C20">
        <f t="shared" si="0"/>
        <v>9.2160664661321539E-3</v>
      </c>
    </row>
    <row r="21" spans="1:3" x14ac:dyDescent="0.25">
      <c r="A21" s="1">
        <v>43056</v>
      </c>
      <c r="B21">
        <v>179</v>
      </c>
      <c r="C21">
        <f t="shared" si="0"/>
        <v>-3.2852386722031749E-3</v>
      </c>
    </row>
    <row r="22" spans="1:3" x14ac:dyDescent="0.25">
      <c r="A22" s="1">
        <v>43059</v>
      </c>
      <c r="B22">
        <v>178.740005</v>
      </c>
      <c r="C22">
        <f t="shared" si="0"/>
        <v>-1.4524860335195728E-3</v>
      </c>
    </row>
    <row r="23" spans="1:3" x14ac:dyDescent="0.25">
      <c r="A23" s="1">
        <v>43060</v>
      </c>
      <c r="B23">
        <v>181.86000100000001</v>
      </c>
      <c r="C23">
        <f t="shared" si="0"/>
        <v>1.7455499120076753E-2</v>
      </c>
    </row>
    <row r="24" spans="1:3" x14ac:dyDescent="0.25">
      <c r="A24" s="1">
        <v>43061</v>
      </c>
      <c r="B24">
        <v>180.86999499999999</v>
      </c>
      <c r="C24">
        <f t="shared" si="0"/>
        <v>-5.4437809004522237E-3</v>
      </c>
    </row>
    <row r="25" spans="1:3" x14ac:dyDescent="0.25">
      <c r="A25" s="1">
        <v>43063</v>
      </c>
      <c r="B25">
        <v>182.779999</v>
      </c>
      <c r="C25">
        <f t="shared" si="0"/>
        <v>1.0560093176317139E-2</v>
      </c>
    </row>
    <row r="26" spans="1:3" x14ac:dyDescent="0.25">
      <c r="A26" s="1">
        <v>43066</v>
      </c>
      <c r="B26">
        <v>183.029999</v>
      </c>
      <c r="C26">
        <f t="shared" si="0"/>
        <v>1.3677645331423816E-3</v>
      </c>
    </row>
    <row r="27" spans="1:3" x14ac:dyDescent="0.25">
      <c r="A27" s="1">
        <v>43067</v>
      </c>
      <c r="B27">
        <v>182.41999799999999</v>
      </c>
      <c r="C27">
        <f t="shared" si="0"/>
        <v>-3.332792456607133E-3</v>
      </c>
    </row>
    <row r="28" spans="1:3" x14ac:dyDescent="0.25">
      <c r="A28" s="1">
        <v>43068</v>
      </c>
      <c r="B28">
        <v>175.13000500000001</v>
      </c>
      <c r="C28">
        <f t="shared" si="0"/>
        <v>-3.9962685450747465E-2</v>
      </c>
    </row>
    <row r="29" spans="1:3" x14ac:dyDescent="0.25">
      <c r="A29" s="1">
        <v>43069</v>
      </c>
      <c r="B29">
        <v>177.179993</v>
      </c>
      <c r="C29">
        <f t="shared" si="0"/>
        <v>1.1705521278321123E-2</v>
      </c>
    </row>
    <row r="30" spans="1:3" x14ac:dyDescent="0.25">
      <c r="A30" s="1">
        <v>43070</v>
      </c>
      <c r="B30">
        <v>175.10000600000001</v>
      </c>
      <c r="C30">
        <f t="shared" si="0"/>
        <v>-1.1739401073347986E-2</v>
      </c>
    </row>
    <row r="31" spans="1:3" x14ac:dyDescent="0.25">
      <c r="A31" s="1">
        <v>43073</v>
      </c>
      <c r="B31">
        <v>171.470001</v>
      </c>
      <c r="C31">
        <f t="shared" si="0"/>
        <v>-2.0731038695681204E-2</v>
      </c>
    </row>
    <row r="32" spans="1:3" x14ac:dyDescent="0.25">
      <c r="A32" s="1">
        <v>43074</v>
      </c>
      <c r="B32">
        <v>172.83000200000001</v>
      </c>
      <c r="C32">
        <f t="shared" si="0"/>
        <v>7.9314223599964359E-3</v>
      </c>
    </row>
    <row r="33" spans="1:3" x14ac:dyDescent="0.25">
      <c r="A33" s="1">
        <v>43075</v>
      </c>
      <c r="B33">
        <v>176.05999800000001</v>
      </c>
      <c r="C33">
        <f t="shared" si="0"/>
        <v>1.8688861671135083E-2</v>
      </c>
    </row>
    <row r="34" spans="1:3" x14ac:dyDescent="0.25">
      <c r="A34" s="1">
        <v>43076</v>
      </c>
      <c r="B34">
        <v>180.13999899999999</v>
      </c>
      <c r="C34">
        <f t="shared" si="0"/>
        <v>2.3173923925638017E-2</v>
      </c>
    </row>
    <row r="35" spans="1:3" x14ac:dyDescent="0.25">
      <c r="A35" s="1">
        <v>43077</v>
      </c>
      <c r="B35">
        <v>179</v>
      </c>
      <c r="C35">
        <f t="shared" si="0"/>
        <v>-6.3284057195980604E-3</v>
      </c>
    </row>
    <row r="36" spans="1:3" x14ac:dyDescent="0.25">
      <c r="A36" s="1">
        <v>43080</v>
      </c>
      <c r="B36">
        <v>179.03999300000001</v>
      </c>
      <c r="C36">
        <f t="shared" si="0"/>
        <v>2.2342458100564088E-4</v>
      </c>
    </row>
    <row r="37" spans="1:3" x14ac:dyDescent="0.25">
      <c r="A37" s="1">
        <v>43081</v>
      </c>
      <c r="B37">
        <v>176.96000699999999</v>
      </c>
      <c r="C37">
        <f t="shared" si="0"/>
        <v>-1.1617437898358382E-2</v>
      </c>
    </row>
    <row r="38" spans="1:3" x14ac:dyDescent="0.25">
      <c r="A38" s="1">
        <v>43082</v>
      </c>
      <c r="B38">
        <v>178.300003</v>
      </c>
      <c r="C38">
        <f t="shared" si="0"/>
        <v>7.5723098270447826E-3</v>
      </c>
    </row>
    <row r="39" spans="1:3" x14ac:dyDescent="0.25">
      <c r="A39" s="1">
        <v>43083</v>
      </c>
      <c r="B39">
        <v>178.38999899999999</v>
      </c>
      <c r="C39">
        <f t="shared" si="0"/>
        <v>5.0474480362170879E-4</v>
      </c>
    </row>
    <row r="40" spans="1:3" x14ac:dyDescent="0.25">
      <c r="A40" s="1">
        <v>43084</v>
      </c>
      <c r="B40">
        <v>180.179993</v>
      </c>
      <c r="C40">
        <f t="shared" si="0"/>
        <v>1.0034161163933901E-2</v>
      </c>
    </row>
    <row r="41" spans="1:3" x14ac:dyDescent="0.25">
      <c r="A41" s="1">
        <v>43087</v>
      </c>
      <c r="B41">
        <v>180.820007</v>
      </c>
      <c r="C41">
        <f t="shared" si="0"/>
        <v>3.5520813900797956E-3</v>
      </c>
    </row>
    <row r="42" spans="1:3" x14ac:dyDescent="0.25">
      <c r="A42" s="1">
        <v>43088</v>
      </c>
      <c r="B42">
        <v>179.509995</v>
      </c>
      <c r="C42">
        <f t="shared" si="0"/>
        <v>-7.2448398920811922E-3</v>
      </c>
    </row>
    <row r="43" spans="1:3" x14ac:dyDescent="0.25">
      <c r="A43" s="1">
        <v>43089</v>
      </c>
      <c r="B43">
        <v>177.88999899999999</v>
      </c>
      <c r="C43">
        <f t="shared" si="0"/>
        <v>-9.024544844982111E-3</v>
      </c>
    </row>
    <row r="44" spans="1:3" x14ac:dyDescent="0.25">
      <c r="A44" s="1">
        <v>43090</v>
      </c>
      <c r="B44">
        <v>177.449997</v>
      </c>
      <c r="C44">
        <f t="shared" si="0"/>
        <v>-2.4734498986645828E-3</v>
      </c>
    </row>
    <row r="45" spans="1:3" x14ac:dyDescent="0.25">
      <c r="A45" s="1">
        <v>43091</v>
      </c>
      <c r="B45">
        <v>177.199997</v>
      </c>
      <c r="C45">
        <f t="shared" si="0"/>
        <v>-1.4088475865119345E-3</v>
      </c>
    </row>
    <row r="46" spans="1:3" x14ac:dyDescent="0.25">
      <c r="A46" s="1">
        <v>43095</v>
      </c>
      <c r="B46">
        <v>175.990005</v>
      </c>
      <c r="C46">
        <f t="shared" si="0"/>
        <v>-6.8283974068013087E-3</v>
      </c>
    </row>
    <row r="47" spans="1:3" x14ac:dyDescent="0.25">
      <c r="A47" s="1">
        <v>43096</v>
      </c>
      <c r="B47">
        <v>177.61999499999999</v>
      </c>
      <c r="C47">
        <f t="shared" si="0"/>
        <v>9.2618327955612725E-3</v>
      </c>
    </row>
    <row r="48" spans="1:3" x14ac:dyDescent="0.25">
      <c r="A48" s="1">
        <v>43097</v>
      </c>
      <c r="B48">
        <v>177.91999799999999</v>
      </c>
      <c r="C48">
        <f t="shared" si="0"/>
        <v>1.6890159241362652E-3</v>
      </c>
    </row>
    <row r="49" spans="1:3" x14ac:dyDescent="0.25">
      <c r="A49" s="1">
        <v>43098</v>
      </c>
      <c r="B49">
        <v>176.46000699999999</v>
      </c>
      <c r="C49">
        <f t="shared" si="0"/>
        <v>-8.2058847595086089E-3</v>
      </c>
    </row>
    <row r="50" spans="1:3" x14ac:dyDescent="0.25">
      <c r="A50" s="1">
        <v>43102</v>
      </c>
      <c r="B50">
        <v>181.41999799999999</v>
      </c>
      <c r="C50">
        <f t="shared" si="0"/>
        <v>2.8108301049767057E-2</v>
      </c>
    </row>
    <row r="51" spans="1:3" x14ac:dyDescent="0.25">
      <c r="A51" s="1">
        <v>43103</v>
      </c>
      <c r="B51">
        <v>184.66999799999999</v>
      </c>
      <c r="C51">
        <f t="shared" si="0"/>
        <v>1.7914232365937959E-2</v>
      </c>
    </row>
    <row r="52" spans="1:3" x14ac:dyDescent="0.25">
      <c r="A52" s="1">
        <v>43104</v>
      </c>
      <c r="B52">
        <v>184.33000200000001</v>
      </c>
      <c r="C52">
        <f t="shared" si="0"/>
        <v>-1.8411003610883513E-3</v>
      </c>
    </row>
    <row r="53" spans="1:3" x14ac:dyDescent="0.25">
      <c r="A53" s="1">
        <v>43105</v>
      </c>
      <c r="B53">
        <v>186.85000600000001</v>
      </c>
      <c r="C53">
        <f t="shared" si="0"/>
        <v>1.3671154845427714E-2</v>
      </c>
    </row>
    <row r="54" spans="1:3" x14ac:dyDescent="0.25">
      <c r="A54" s="1">
        <v>43108</v>
      </c>
      <c r="B54">
        <v>188.279999</v>
      </c>
      <c r="C54">
        <f t="shared" si="0"/>
        <v>7.6531600432487865E-3</v>
      </c>
    </row>
    <row r="55" spans="1:3" x14ac:dyDescent="0.25">
      <c r="A55" s="1">
        <v>43109</v>
      </c>
      <c r="B55">
        <v>187.86999499999999</v>
      </c>
      <c r="C55">
        <f t="shared" si="0"/>
        <v>-2.177629074663501E-3</v>
      </c>
    </row>
    <row r="56" spans="1:3" x14ac:dyDescent="0.25">
      <c r="A56" s="1">
        <v>43110</v>
      </c>
      <c r="B56">
        <v>187.83999600000001</v>
      </c>
      <c r="C56">
        <f t="shared" si="0"/>
        <v>-1.5967956990670725E-4</v>
      </c>
    </row>
    <row r="57" spans="1:3" x14ac:dyDescent="0.25">
      <c r="A57" s="1">
        <v>43111</v>
      </c>
      <c r="B57">
        <v>187.770004</v>
      </c>
      <c r="C57">
        <f t="shared" si="0"/>
        <v>-3.7261499941691528E-4</v>
      </c>
    </row>
    <row r="58" spans="1:3" x14ac:dyDescent="0.25">
      <c r="A58" s="1">
        <v>43112</v>
      </c>
      <c r="B58">
        <v>179.36999499999999</v>
      </c>
      <c r="C58">
        <f t="shared" si="0"/>
        <v>-4.4735627741691965E-2</v>
      </c>
    </row>
    <row r="59" spans="1:3" x14ac:dyDescent="0.25">
      <c r="A59" s="1">
        <v>43116</v>
      </c>
      <c r="B59">
        <v>178.38999899999999</v>
      </c>
      <c r="C59">
        <f t="shared" si="0"/>
        <v>-5.463544780719874E-3</v>
      </c>
    </row>
    <row r="60" spans="1:3" x14ac:dyDescent="0.25">
      <c r="A60" s="1">
        <v>43117</v>
      </c>
      <c r="B60">
        <v>177.60000600000001</v>
      </c>
      <c r="C60">
        <f t="shared" si="0"/>
        <v>-4.4284601403018192E-3</v>
      </c>
    </row>
    <row r="61" spans="1:3" x14ac:dyDescent="0.25">
      <c r="A61" s="1">
        <v>43118</v>
      </c>
      <c r="B61">
        <v>179.800003</v>
      </c>
      <c r="C61">
        <f t="shared" si="0"/>
        <v>1.2387370077003241E-2</v>
      </c>
    </row>
    <row r="62" spans="1:3" x14ac:dyDescent="0.25">
      <c r="A62" s="1">
        <v>43119</v>
      </c>
      <c r="B62">
        <v>181.28999300000001</v>
      </c>
      <c r="C62">
        <f t="shared" si="0"/>
        <v>8.2869297838666107E-3</v>
      </c>
    </row>
    <row r="63" spans="1:3" x14ac:dyDescent="0.25">
      <c r="A63" s="1">
        <v>43122</v>
      </c>
      <c r="B63">
        <v>185.36999499999999</v>
      </c>
      <c r="C63">
        <f t="shared" si="0"/>
        <v>2.250539002447851E-2</v>
      </c>
    </row>
    <row r="64" spans="1:3" x14ac:dyDescent="0.25">
      <c r="A64" s="1">
        <v>43123</v>
      </c>
      <c r="B64">
        <v>189.35000600000001</v>
      </c>
      <c r="C64">
        <f t="shared" si="0"/>
        <v>2.147063228868307E-2</v>
      </c>
    </row>
    <row r="65" spans="1:3" x14ac:dyDescent="0.25">
      <c r="A65" s="1">
        <v>43124</v>
      </c>
      <c r="B65">
        <v>186.550003</v>
      </c>
      <c r="C65">
        <f t="shared" si="0"/>
        <v>-1.4787446059019421E-2</v>
      </c>
    </row>
    <row r="66" spans="1:3" x14ac:dyDescent="0.25">
      <c r="A66" s="1">
        <v>43125</v>
      </c>
      <c r="B66">
        <v>187.479996</v>
      </c>
      <c r="C66">
        <f t="shared" si="0"/>
        <v>4.9852210401733201E-3</v>
      </c>
    </row>
    <row r="67" spans="1:3" x14ac:dyDescent="0.25">
      <c r="A67" s="1">
        <v>43126</v>
      </c>
      <c r="B67">
        <v>190</v>
      </c>
      <c r="C67">
        <f t="shared" si="0"/>
        <v>1.3441455375324417E-2</v>
      </c>
    </row>
    <row r="68" spans="1:3" x14ac:dyDescent="0.25">
      <c r="A68" s="1">
        <v>43129</v>
      </c>
      <c r="B68">
        <v>185.979996</v>
      </c>
      <c r="C68">
        <f t="shared" ref="C68:C131" si="1">(B68-B67)/B67</f>
        <v>-2.1157915789473684E-2</v>
      </c>
    </row>
    <row r="69" spans="1:3" x14ac:dyDescent="0.25">
      <c r="A69" s="1">
        <v>43130</v>
      </c>
      <c r="B69">
        <v>187.11999499999999</v>
      </c>
      <c r="C69">
        <f t="shared" si="1"/>
        <v>6.1296861195759399E-3</v>
      </c>
    </row>
    <row r="70" spans="1:3" x14ac:dyDescent="0.25">
      <c r="A70" s="1">
        <v>43131</v>
      </c>
      <c r="B70">
        <v>186.88999899999999</v>
      </c>
      <c r="C70">
        <f t="shared" si="1"/>
        <v>-1.2291364159132212E-3</v>
      </c>
    </row>
    <row r="71" spans="1:3" x14ac:dyDescent="0.25">
      <c r="A71" s="1">
        <v>43132</v>
      </c>
      <c r="B71">
        <v>193.08999600000001</v>
      </c>
      <c r="C71">
        <f t="shared" si="1"/>
        <v>3.3174578806648848E-2</v>
      </c>
    </row>
    <row r="72" spans="1:3" x14ac:dyDescent="0.25">
      <c r="A72" s="1">
        <v>43133</v>
      </c>
      <c r="B72">
        <v>190.279999</v>
      </c>
      <c r="C72">
        <f t="shared" si="1"/>
        <v>-1.4552783977477578E-2</v>
      </c>
    </row>
    <row r="73" spans="1:3" x14ac:dyDescent="0.25">
      <c r="A73" s="1">
        <v>43136</v>
      </c>
      <c r="B73">
        <v>181.259995</v>
      </c>
      <c r="C73">
        <f t="shared" si="1"/>
        <v>-4.740384721149804E-2</v>
      </c>
    </row>
    <row r="74" spans="1:3" x14ac:dyDescent="0.25">
      <c r="A74" s="1">
        <v>43137</v>
      </c>
      <c r="B74">
        <v>185.30999800000001</v>
      </c>
      <c r="C74">
        <f t="shared" si="1"/>
        <v>2.2343612003299481E-2</v>
      </c>
    </row>
    <row r="75" spans="1:3" x14ac:dyDescent="0.25">
      <c r="A75" s="1">
        <v>43138</v>
      </c>
      <c r="B75">
        <v>180.179993</v>
      </c>
      <c r="C75">
        <f t="shared" si="1"/>
        <v>-2.7683368708470931E-2</v>
      </c>
    </row>
    <row r="76" spans="1:3" x14ac:dyDescent="0.25">
      <c r="A76" s="1">
        <v>43139</v>
      </c>
      <c r="B76">
        <v>171.58000200000001</v>
      </c>
      <c r="C76">
        <f t="shared" si="1"/>
        <v>-4.7729999634310058E-2</v>
      </c>
    </row>
    <row r="77" spans="1:3" x14ac:dyDescent="0.25">
      <c r="A77" s="1">
        <v>43140</v>
      </c>
      <c r="B77">
        <v>176.11000100000001</v>
      </c>
      <c r="C77">
        <f t="shared" si="1"/>
        <v>2.6401672381376959E-2</v>
      </c>
    </row>
    <row r="78" spans="1:3" x14ac:dyDescent="0.25">
      <c r="A78" s="1">
        <v>43143</v>
      </c>
      <c r="B78">
        <v>176.41000399999999</v>
      </c>
      <c r="C78">
        <f t="shared" si="1"/>
        <v>1.7034978041932745E-3</v>
      </c>
    </row>
    <row r="79" spans="1:3" x14ac:dyDescent="0.25">
      <c r="A79" s="1">
        <v>43144</v>
      </c>
      <c r="B79">
        <v>173.14999399999999</v>
      </c>
      <c r="C79">
        <f t="shared" si="1"/>
        <v>-1.8479734289898856E-2</v>
      </c>
    </row>
    <row r="80" spans="1:3" x14ac:dyDescent="0.25">
      <c r="A80" s="1">
        <v>43145</v>
      </c>
      <c r="B80">
        <v>179.520004</v>
      </c>
      <c r="C80">
        <f t="shared" si="1"/>
        <v>3.6788970376747505E-2</v>
      </c>
    </row>
    <row r="81" spans="1:3" x14ac:dyDescent="0.25">
      <c r="A81" s="1">
        <v>43146</v>
      </c>
      <c r="B81">
        <v>179.96000699999999</v>
      </c>
      <c r="C81">
        <f t="shared" si="1"/>
        <v>2.4509970487745208E-3</v>
      </c>
    </row>
    <row r="82" spans="1:3" x14ac:dyDescent="0.25">
      <c r="A82" s="1">
        <v>43147</v>
      </c>
      <c r="B82">
        <v>177.36000100000001</v>
      </c>
      <c r="C82">
        <f t="shared" si="1"/>
        <v>-1.4447687813214963E-2</v>
      </c>
    </row>
    <row r="83" spans="1:3" x14ac:dyDescent="0.25">
      <c r="A83" s="1">
        <v>43151</v>
      </c>
      <c r="B83">
        <v>176.009995</v>
      </c>
      <c r="C83">
        <f t="shared" si="1"/>
        <v>-7.6116711343501148E-3</v>
      </c>
    </row>
    <row r="84" spans="1:3" x14ac:dyDescent="0.25">
      <c r="A84" s="1">
        <v>43152</v>
      </c>
      <c r="B84">
        <v>177.91000399999999</v>
      </c>
      <c r="C84">
        <f t="shared" si="1"/>
        <v>1.0794892642318312E-2</v>
      </c>
    </row>
    <row r="85" spans="1:3" x14ac:dyDescent="0.25">
      <c r="A85" s="1">
        <v>43153</v>
      </c>
      <c r="B85">
        <v>178.990005</v>
      </c>
      <c r="C85">
        <f t="shared" si="1"/>
        <v>6.0704905610592308E-3</v>
      </c>
    </row>
    <row r="86" spans="1:3" x14ac:dyDescent="0.25">
      <c r="A86" s="1">
        <v>43154</v>
      </c>
      <c r="B86">
        <v>183.28999300000001</v>
      </c>
      <c r="C86">
        <f t="shared" si="1"/>
        <v>2.4023620760276605E-2</v>
      </c>
    </row>
    <row r="87" spans="1:3" x14ac:dyDescent="0.25">
      <c r="A87" s="1">
        <v>43157</v>
      </c>
      <c r="B87">
        <v>184.929993</v>
      </c>
      <c r="C87">
        <f t="shared" si="1"/>
        <v>8.9475697672157482E-3</v>
      </c>
    </row>
    <row r="88" spans="1:3" x14ac:dyDescent="0.25">
      <c r="A88" s="1">
        <v>43158</v>
      </c>
      <c r="B88">
        <v>181.46000699999999</v>
      </c>
      <c r="C88">
        <f t="shared" si="1"/>
        <v>-1.8763781600316214E-2</v>
      </c>
    </row>
    <row r="89" spans="1:3" x14ac:dyDescent="0.25">
      <c r="A89" s="1">
        <v>43159</v>
      </c>
      <c r="B89">
        <v>178.320007</v>
      </c>
      <c r="C89">
        <f t="shared" si="1"/>
        <v>-1.7304088387916718E-2</v>
      </c>
    </row>
    <row r="90" spans="1:3" x14ac:dyDescent="0.25">
      <c r="A90" s="1">
        <v>43160</v>
      </c>
      <c r="B90">
        <v>175.94000199999999</v>
      </c>
      <c r="C90">
        <f t="shared" si="1"/>
        <v>-1.3346819799081833E-2</v>
      </c>
    </row>
    <row r="91" spans="1:3" x14ac:dyDescent="0.25">
      <c r="A91" s="1">
        <v>43161</v>
      </c>
      <c r="B91">
        <v>176.61999499999999</v>
      </c>
      <c r="C91">
        <f t="shared" si="1"/>
        <v>3.8649141313525509E-3</v>
      </c>
    </row>
    <row r="92" spans="1:3" x14ac:dyDescent="0.25">
      <c r="A92" s="1">
        <v>43164</v>
      </c>
      <c r="B92">
        <v>180.39999399999999</v>
      </c>
      <c r="C92">
        <f t="shared" si="1"/>
        <v>2.1401874685819146E-2</v>
      </c>
    </row>
    <row r="93" spans="1:3" x14ac:dyDescent="0.25">
      <c r="A93" s="1">
        <v>43165</v>
      </c>
      <c r="B93">
        <v>179.779999</v>
      </c>
      <c r="C93">
        <f t="shared" si="1"/>
        <v>-3.4367794934626705E-3</v>
      </c>
    </row>
    <row r="94" spans="1:3" x14ac:dyDescent="0.25">
      <c r="A94" s="1">
        <v>43166</v>
      </c>
      <c r="B94">
        <v>183.71000699999999</v>
      </c>
      <c r="C94">
        <f t="shared" si="1"/>
        <v>2.1860095794082112E-2</v>
      </c>
    </row>
    <row r="95" spans="1:3" x14ac:dyDescent="0.25">
      <c r="A95" s="1">
        <v>43167</v>
      </c>
      <c r="B95">
        <v>182.33999600000001</v>
      </c>
      <c r="C95">
        <f t="shared" si="1"/>
        <v>-7.4574652865805882E-3</v>
      </c>
    </row>
    <row r="96" spans="1:3" x14ac:dyDescent="0.25">
      <c r="A96" s="1">
        <v>43168</v>
      </c>
      <c r="B96">
        <v>185.229996</v>
      </c>
      <c r="C96">
        <f t="shared" si="1"/>
        <v>1.5849512248535896E-2</v>
      </c>
    </row>
    <row r="97" spans="1:3" x14ac:dyDescent="0.25">
      <c r="A97" s="1">
        <v>43171</v>
      </c>
      <c r="B97">
        <v>184.759995</v>
      </c>
      <c r="C97">
        <f t="shared" si="1"/>
        <v>-2.5373914060873616E-3</v>
      </c>
    </row>
    <row r="98" spans="1:3" x14ac:dyDescent="0.25">
      <c r="A98" s="1">
        <v>43172</v>
      </c>
      <c r="B98">
        <v>181.88000500000001</v>
      </c>
      <c r="C98">
        <f t="shared" si="1"/>
        <v>-1.5587735862408917E-2</v>
      </c>
    </row>
    <row r="99" spans="1:3" x14ac:dyDescent="0.25">
      <c r="A99" s="1">
        <v>43173</v>
      </c>
      <c r="B99">
        <v>184.19000199999999</v>
      </c>
      <c r="C99">
        <f t="shared" si="1"/>
        <v>1.2700664924657228E-2</v>
      </c>
    </row>
    <row r="100" spans="1:3" x14ac:dyDescent="0.25">
      <c r="A100" s="1">
        <v>43174</v>
      </c>
      <c r="B100">
        <v>183.86000100000001</v>
      </c>
      <c r="C100">
        <f t="shared" si="1"/>
        <v>-1.7916336197226468E-3</v>
      </c>
    </row>
    <row r="101" spans="1:3" x14ac:dyDescent="0.25">
      <c r="A101" s="1">
        <v>43175</v>
      </c>
      <c r="B101">
        <v>185.08999600000001</v>
      </c>
      <c r="C101">
        <f t="shared" si="1"/>
        <v>6.689845498260398E-3</v>
      </c>
    </row>
    <row r="102" spans="1:3" x14ac:dyDescent="0.25">
      <c r="A102" s="1">
        <v>43178</v>
      </c>
      <c r="B102">
        <v>172.55999800000001</v>
      </c>
      <c r="C102">
        <f t="shared" si="1"/>
        <v>-6.7696786810671303E-2</v>
      </c>
    </row>
    <row r="103" spans="1:3" x14ac:dyDescent="0.25">
      <c r="A103" s="1">
        <v>43179</v>
      </c>
      <c r="B103">
        <v>168.14999399999999</v>
      </c>
      <c r="C103">
        <f t="shared" si="1"/>
        <v>-2.5556351710203512E-2</v>
      </c>
    </row>
    <row r="104" spans="1:3" x14ac:dyDescent="0.25">
      <c r="A104" s="1">
        <v>43180</v>
      </c>
      <c r="B104">
        <v>169.38999899999999</v>
      </c>
      <c r="C104">
        <f t="shared" si="1"/>
        <v>7.3743981221908129E-3</v>
      </c>
    </row>
    <row r="105" spans="1:3" x14ac:dyDescent="0.25">
      <c r="A105" s="1">
        <v>43181</v>
      </c>
      <c r="B105">
        <v>164.88999899999999</v>
      </c>
      <c r="C105">
        <f t="shared" si="1"/>
        <v>-2.6565913138708975E-2</v>
      </c>
    </row>
    <row r="106" spans="1:3" x14ac:dyDescent="0.25">
      <c r="A106" s="1">
        <v>43182</v>
      </c>
      <c r="B106">
        <v>159.38999899999999</v>
      </c>
      <c r="C106">
        <f t="shared" si="1"/>
        <v>-3.3355570582543341E-2</v>
      </c>
    </row>
    <row r="107" spans="1:3" x14ac:dyDescent="0.25">
      <c r="A107" s="1">
        <v>43185</v>
      </c>
      <c r="B107">
        <v>160.05999800000001</v>
      </c>
      <c r="C107">
        <f t="shared" si="1"/>
        <v>4.2035196951097191E-3</v>
      </c>
    </row>
    <row r="108" spans="1:3" x14ac:dyDescent="0.25">
      <c r="A108" s="1">
        <v>43186</v>
      </c>
      <c r="B108">
        <v>152.220001</v>
      </c>
      <c r="C108">
        <f t="shared" si="1"/>
        <v>-4.8981613757111318E-2</v>
      </c>
    </row>
    <row r="109" spans="1:3" x14ac:dyDescent="0.25">
      <c r="A109" s="1">
        <v>43187</v>
      </c>
      <c r="B109">
        <v>153.029999</v>
      </c>
      <c r="C109">
        <f t="shared" si="1"/>
        <v>5.3212323917932926E-3</v>
      </c>
    </row>
    <row r="110" spans="1:3" x14ac:dyDescent="0.25">
      <c r="A110" s="1">
        <v>43188</v>
      </c>
      <c r="B110">
        <v>159.78999300000001</v>
      </c>
      <c r="C110">
        <f t="shared" si="1"/>
        <v>4.4174305980358833E-2</v>
      </c>
    </row>
    <row r="111" spans="1:3" x14ac:dyDescent="0.25">
      <c r="A111" s="1">
        <v>43192</v>
      </c>
      <c r="B111">
        <v>155.38999899999999</v>
      </c>
      <c r="C111">
        <f t="shared" si="1"/>
        <v>-2.7536104842310248E-2</v>
      </c>
    </row>
    <row r="112" spans="1:3" x14ac:dyDescent="0.25">
      <c r="A112" s="1">
        <v>43193</v>
      </c>
      <c r="B112">
        <v>156.11000100000001</v>
      </c>
      <c r="C112">
        <f t="shared" si="1"/>
        <v>4.6335157000678166E-3</v>
      </c>
    </row>
    <row r="113" spans="1:3" x14ac:dyDescent="0.25">
      <c r="A113" s="1">
        <v>43194</v>
      </c>
      <c r="B113">
        <v>155.10000600000001</v>
      </c>
      <c r="C113">
        <f t="shared" si="1"/>
        <v>-6.4697648679151792E-3</v>
      </c>
    </row>
    <row r="114" spans="1:3" x14ac:dyDescent="0.25">
      <c r="A114" s="1">
        <v>43195</v>
      </c>
      <c r="B114">
        <v>159.33999600000001</v>
      </c>
      <c r="C114">
        <f t="shared" si="1"/>
        <v>2.7337136273224941E-2</v>
      </c>
    </row>
    <row r="115" spans="1:3" x14ac:dyDescent="0.25">
      <c r="A115" s="1">
        <v>43196</v>
      </c>
      <c r="B115">
        <v>157.199997</v>
      </c>
      <c r="C115">
        <f t="shared" si="1"/>
        <v>-1.3430394462919512E-2</v>
      </c>
    </row>
    <row r="116" spans="1:3" x14ac:dyDescent="0.25">
      <c r="A116" s="1">
        <v>43199</v>
      </c>
      <c r="B116">
        <v>157.929993</v>
      </c>
      <c r="C116">
        <f t="shared" si="1"/>
        <v>4.6437405466362696E-3</v>
      </c>
    </row>
    <row r="117" spans="1:3" x14ac:dyDescent="0.25">
      <c r="A117" s="1">
        <v>43200</v>
      </c>
      <c r="B117">
        <v>165.03999300000001</v>
      </c>
      <c r="C117">
        <f t="shared" si="1"/>
        <v>4.5019947540933622E-2</v>
      </c>
    </row>
    <row r="118" spans="1:3" x14ac:dyDescent="0.25">
      <c r="A118" s="1">
        <v>43201</v>
      </c>
      <c r="B118">
        <v>166.320007</v>
      </c>
      <c r="C118">
        <f t="shared" si="1"/>
        <v>7.7557807458219783E-3</v>
      </c>
    </row>
    <row r="119" spans="1:3" x14ac:dyDescent="0.25">
      <c r="A119" s="1">
        <v>43202</v>
      </c>
      <c r="B119">
        <v>163.86999499999999</v>
      </c>
      <c r="C119">
        <f t="shared" si="1"/>
        <v>-1.4730711260732542E-2</v>
      </c>
    </row>
    <row r="120" spans="1:3" x14ac:dyDescent="0.25">
      <c r="A120" s="1">
        <v>43203</v>
      </c>
      <c r="B120">
        <v>164.520004</v>
      </c>
      <c r="C120">
        <f t="shared" si="1"/>
        <v>3.9666139002445897E-3</v>
      </c>
    </row>
    <row r="121" spans="1:3" x14ac:dyDescent="0.25">
      <c r="A121" s="1">
        <v>43206</v>
      </c>
      <c r="B121">
        <v>164.83000200000001</v>
      </c>
      <c r="C121">
        <f t="shared" si="1"/>
        <v>1.8842571873509517E-3</v>
      </c>
    </row>
    <row r="122" spans="1:3" x14ac:dyDescent="0.25">
      <c r="A122" s="1">
        <v>43207</v>
      </c>
      <c r="B122">
        <v>168.66000399999999</v>
      </c>
      <c r="C122">
        <f t="shared" si="1"/>
        <v>2.3236073248363964E-2</v>
      </c>
    </row>
    <row r="123" spans="1:3" x14ac:dyDescent="0.25">
      <c r="A123" s="1">
        <v>43208</v>
      </c>
      <c r="B123">
        <v>166.36000100000001</v>
      </c>
      <c r="C123">
        <f t="shared" si="1"/>
        <v>-1.3636920108219467E-2</v>
      </c>
    </row>
    <row r="124" spans="1:3" x14ac:dyDescent="0.25">
      <c r="A124" s="1">
        <v>43209</v>
      </c>
      <c r="B124">
        <v>168.10000600000001</v>
      </c>
      <c r="C124">
        <f t="shared" si="1"/>
        <v>1.0459275003250309E-2</v>
      </c>
    </row>
    <row r="125" spans="1:3" x14ac:dyDescent="0.25">
      <c r="A125" s="1">
        <v>43210</v>
      </c>
      <c r="B125">
        <v>166.279999</v>
      </c>
      <c r="C125">
        <f t="shared" si="1"/>
        <v>-1.0826930012126257E-2</v>
      </c>
    </row>
    <row r="126" spans="1:3" x14ac:dyDescent="0.25">
      <c r="A126" s="1">
        <v>43213</v>
      </c>
      <c r="B126">
        <v>165.83999600000001</v>
      </c>
      <c r="C126">
        <f t="shared" si="1"/>
        <v>-2.6461571003496948E-3</v>
      </c>
    </row>
    <row r="127" spans="1:3" x14ac:dyDescent="0.25">
      <c r="A127" s="1">
        <v>43214</v>
      </c>
      <c r="B127">
        <v>159.69000199999999</v>
      </c>
      <c r="C127">
        <f t="shared" si="1"/>
        <v>-3.7083901039168018E-2</v>
      </c>
    </row>
    <row r="128" spans="1:3" x14ac:dyDescent="0.25">
      <c r="A128" s="1">
        <v>43215</v>
      </c>
      <c r="B128">
        <v>159.69000199999999</v>
      </c>
      <c r="C128">
        <f t="shared" si="1"/>
        <v>0</v>
      </c>
    </row>
    <row r="129" spans="1:3" x14ac:dyDescent="0.25">
      <c r="A129" s="1">
        <v>43216</v>
      </c>
      <c r="B129">
        <v>174.16000399999999</v>
      </c>
      <c r="C129">
        <f t="shared" si="1"/>
        <v>9.0613074198596322E-2</v>
      </c>
    </row>
    <row r="130" spans="1:3" x14ac:dyDescent="0.25">
      <c r="A130" s="1">
        <v>43217</v>
      </c>
      <c r="B130">
        <v>173.58999600000001</v>
      </c>
      <c r="C130">
        <f t="shared" si="1"/>
        <v>-3.2728984089824263E-3</v>
      </c>
    </row>
    <row r="131" spans="1:3" x14ac:dyDescent="0.25">
      <c r="A131" s="1">
        <v>43220</v>
      </c>
      <c r="B131">
        <v>172</v>
      </c>
      <c r="C131">
        <f t="shared" si="1"/>
        <v>-9.1594909651361092E-3</v>
      </c>
    </row>
    <row r="132" spans="1:3" x14ac:dyDescent="0.25">
      <c r="A132" s="1">
        <v>43221</v>
      </c>
      <c r="B132">
        <v>173.86000100000001</v>
      </c>
      <c r="C132">
        <f t="shared" ref="C132:C195" si="2">(B132-B131)/B131</f>
        <v>1.0813959302325647E-2</v>
      </c>
    </row>
    <row r="133" spans="1:3" x14ac:dyDescent="0.25">
      <c r="A133" s="1">
        <v>43222</v>
      </c>
      <c r="B133">
        <v>176.070007</v>
      </c>
      <c r="C133">
        <f t="shared" si="2"/>
        <v>1.2711411407388596E-2</v>
      </c>
    </row>
    <row r="134" spans="1:3" x14ac:dyDescent="0.25">
      <c r="A134" s="1">
        <v>43223</v>
      </c>
      <c r="B134">
        <v>174.020004</v>
      </c>
      <c r="C134">
        <f t="shared" si="2"/>
        <v>-1.1643113071495497E-2</v>
      </c>
    </row>
    <row r="135" spans="1:3" x14ac:dyDescent="0.25">
      <c r="A135" s="1">
        <v>43224</v>
      </c>
      <c r="B135">
        <v>176.61000100000001</v>
      </c>
      <c r="C135">
        <f t="shared" si="2"/>
        <v>1.4883329160249939E-2</v>
      </c>
    </row>
    <row r="136" spans="1:3" x14ac:dyDescent="0.25">
      <c r="A136" s="1">
        <v>43227</v>
      </c>
      <c r="B136">
        <v>177.970001</v>
      </c>
      <c r="C136">
        <f t="shared" si="2"/>
        <v>7.7005831623317023E-3</v>
      </c>
    </row>
    <row r="137" spans="1:3" x14ac:dyDescent="0.25">
      <c r="A137" s="1">
        <v>43228</v>
      </c>
      <c r="B137">
        <v>178.91999799999999</v>
      </c>
      <c r="C137">
        <f t="shared" si="2"/>
        <v>5.3379614241840468E-3</v>
      </c>
    </row>
    <row r="138" spans="1:3" x14ac:dyDescent="0.25">
      <c r="A138" s="1">
        <v>43229</v>
      </c>
      <c r="B138">
        <v>182.66000399999999</v>
      </c>
      <c r="C138">
        <f t="shared" si="2"/>
        <v>2.090323072773561E-2</v>
      </c>
    </row>
    <row r="139" spans="1:3" x14ac:dyDescent="0.25">
      <c r="A139" s="1">
        <v>43230</v>
      </c>
      <c r="B139">
        <v>185.529999</v>
      </c>
      <c r="C139">
        <f t="shared" si="2"/>
        <v>1.5712224554643158E-2</v>
      </c>
    </row>
    <row r="140" spans="1:3" x14ac:dyDescent="0.25">
      <c r="A140" s="1">
        <v>43231</v>
      </c>
      <c r="B140">
        <v>186.990005</v>
      </c>
      <c r="C140">
        <f t="shared" si="2"/>
        <v>7.8693796575722112E-3</v>
      </c>
    </row>
    <row r="141" spans="1:3" x14ac:dyDescent="0.25">
      <c r="A141" s="1">
        <v>43234</v>
      </c>
      <c r="B141">
        <v>186.63999899999999</v>
      </c>
      <c r="C141">
        <f t="shared" si="2"/>
        <v>-1.8717898852401635E-3</v>
      </c>
    </row>
    <row r="142" spans="1:3" x14ac:dyDescent="0.25">
      <c r="A142" s="1">
        <v>43235</v>
      </c>
      <c r="B142">
        <v>184.320007</v>
      </c>
      <c r="C142">
        <f t="shared" si="2"/>
        <v>-1.2430304395790235E-2</v>
      </c>
    </row>
    <row r="143" spans="1:3" x14ac:dyDescent="0.25">
      <c r="A143" s="1">
        <v>43236</v>
      </c>
      <c r="B143">
        <v>183.199997</v>
      </c>
      <c r="C143">
        <f t="shared" si="2"/>
        <v>-6.0764429115934644E-3</v>
      </c>
    </row>
    <row r="144" spans="1:3" x14ac:dyDescent="0.25">
      <c r="A144" s="1">
        <v>43237</v>
      </c>
      <c r="B144">
        <v>183.759995</v>
      </c>
      <c r="C144">
        <f t="shared" si="2"/>
        <v>3.0567576919775133E-3</v>
      </c>
    </row>
    <row r="145" spans="1:3" x14ac:dyDescent="0.25">
      <c r="A145" s="1">
        <v>43238</v>
      </c>
      <c r="B145">
        <v>182.679993</v>
      </c>
      <c r="C145">
        <f t="shared" si="2"/>
        <v>-5.8772422147704536E-3</v>
      </c>
    </row>
    <row r="146" spans="1:3" x14ac:dyDescent="0.25">
      <c r="A146" s="1">
        <v>43241</v>
      </c>
      <c r="B146">
        <v>184.490005</v>
      </c>
      <c r="C146">
        <f t="shared" si="2"/>
        <v>9.9081019780858023E-3</v>
      </c>
    </row>
    <row r="147" spans="1:3" x14ac:dyDescent="0.25">
      <c r="A147" s="1">
        <v>43242</v>
      </c>
      <c r="B147">
        <v>183.800003</v>
      </c>
      <c r="C147">
        <f t="shared" si="2"/>
        <v>-3.7400508499091465E-3</v>
      </c>
    </row>
    <row r="148" spans="1:3" x14ac:dyDescent="0.25">
      <c r="A148" s="1">
        <v>43243</v>
      </c>
      <c r="B148">
        <v>186.89999399999999</v>
      </c>
      <c r="C148">
        <f t="shared" si="2"/>
        <v>1.6866109626777256E-2</v>
      </c>
    </row>
    <row r="149" spans="1:3" x14ac:dyDescent="0.25">
      <c r="A149" s="1">
        <v>43244</v>
      </c>
      <c r="B149">
        <v>185.929993</v>
      </c>
      <c r="C149">
        <f t="shared" si="2"/>
        <v>-5.1899466620635437E-3</v>
      </c>
    </row>
    <row r="150" spans="1:3" x14ac:dyDescent="0.25">
      <c r="A150" s="1">
        <v>43245</v>
      </c>
      <c r="B150">
        <v>184.91999799999999</v>
      </c>
      <c r="C150">
        <f t="shared" si="2"/>
        <v>-5.4321251977888447E-3</v>
      </c>
    </row>
    <row r="151" spans="1:3" x14ac:dyDescent="0.25">
      <c r="A151" s="1">
        <v>43249</v>
      </c>
      <c r="B151">
        <v>185.740005</v>
      </c>
      <c r="C151">
        <f t="shared" si="2"/>
        <v>4.4343878913518263E-3</v>
      </c>
    </row>
    <row r="152" spans="1:3" x14ac:dyDescent="0.25">
      <c r="A152" s="1">
        <v>43250</v>
      </c>
      <c r="B152">
        <v>187.66999799999999</v>
      </c>
      <c r="C152">
        <f t="shared" si="2"/>
        <v>1.0390830989802095E-2</v>
      </c>
    </row>
    <row r="153" spans="1:3" x14ac:dyDescent="0.25">
      <c r="A153" s="1">
        <v>43251</v>
      </c>
      <c r="B153">
        <v>191.779999</v>
      </c>
      <c r="C153">
        <f t="shared" si="2"/>
        <v>2.1900149431450473E-2</v>
      </c>
    </row>
    <row r="154" spans="1:3" x14ac:dyDescent="0.25">
      <c r="A154" s="1">
        <v>43252</v>
      </c>
      <c r="B154">
        <v>193.990005</v>
      </c>
      <c r="C154">
        <f t="shared" si="2"/>
        <v>1.1523652161453983E-2</v>
      </c>
    </row>
    <row r="155" spans="1:3" x14ac:dyDescent="0.25">
      <c r="A155" s="1">
        <v>43255</v>
      </c>
      <c r="B155">
        <v>193.279999</v>
      </c>
      <c r="C155">
        <f t="shared" si="2"/>
        <v>-3.6600133084175798E-3</v>
      </c>
    </row>
    <row r="156" spans="1:3" x14ac:dyDescent="0.25">
      <c r="A156" s="1">
        <v>43256</v>
      </c>
      <c r="B156">
        <v>192.94000199999999</v>
      </c>
      <c r="C156">
        <f t="shared" si="2"/>
        <v>-1.7590904478430331E-3</v>
      </c>
    </row>
    <row r="157" spans="1:3" x14ac:dyDescent="0.25">
      <c r="A157" s="1">
        <v>43257</v>
      </c>
      <c r="B157">
        <v>191.33999600000001</v>
      </c>
      <c r="C157">
        <f t="shared" si="2"/>
        <v>-8.2927645040657728E-3</v>
      </c>
    </row>
    <row r="158" spans="1:3" x14ac:dyDescent="0.25">
      <c r="A158" s="1">
        <v>43258</v>
      </c>
      <c r="B158">
        <v>188.179993</v>
      </c>
      <c r="C158">
        <f t="shared" si="2"/>
        <v>-1.6515120027492929E-2</v>
      </c>
    </row>
    <row r="159" spans="1:3" x14ac:dyDescent="0.25">
      <c r="A159" s="1">
        <v>43259</v>
      </c>
      <c r="B159">
        <v>189.10000600000001</v>
      </c>
      <c r="C159">
        <f t="shared" si="2"/>
        <v>4.8890053896431572E-3</v>
      </c>
    </row>
    <row r="160" spans="1:3" x14ac:dyDescent="0.25">
      <c r="A160" s="1">
        <v>43262</v>
      </c>
      <c r="B160">
        <v>191.53999300000001</v>
      </c>
      <c r="C160">
        <f t="shared" si="2"/>
        <v>1.290315665034935E-2</v>
      </c>
    </row>
    <row r="161" spans="1:3" x14ac:dyDescent="0.25">
      <c r="A161" s="1">
        <v>43263</v>
      </c>
      <c r="B161">
        <v>192.39999399999999</v>
      </c>
      <c r="C161">
        <f t="shared" si="2"/>
        <v>4.4899291606426165E-3</v>
      </c>
    </row>
    <row r="162" spans="1:3" x14ac:dyDescent="0.25">
      <c r="A162" s="1">
        <v>43264</v>
      </c>
      <c r="B162">
        <v>192.41000399999999</v>
      </c>
      <c r="C162">
        <f t="shared" si="2"/>
        <v>5.2027028649460769E-5</v>
      </c>
    </row>
    <row r="163" spans="1:3" x14ac:dyDescent="0.25">
      <c r="A163" s="1">
        <v>43265</v>
      </c>
      <c r="B163">
        <v>196.80999800000001</v>
      </c>
      <c r="C163">
        <f t="shared" si="2"/>
        <v>2.2867802653338237E-2</v>
      </c>
    </row>
    <row r="164" spans="1:3" x14ac:dyDescent="0.25">
      <c r="A164" s="1">
        <v>43266</v>
      </c>
      <c r="B164">
        <v>195.85000600000001</v>
      </c>
      <c r="C164">
        <f t="shared" si="2"/>
        <v>-4.8777603259769339E-3</v>
      </c>
    </row>
    <row r="165" spans="1:3" x14ac:dyDescent="0.25">
      <c r="A165" s="1">
        <v>43269</v>
      </c>
      <c r="B165">
        <v>198.30999800000001</v>
      </c>
      <c r="C165">
        <f t="shared" si="2"/>
        <v>1.2560591905215461E-2</v>
      </c>
    </row>
    <row r="166" spans="1:3" x14ac:dyDescent="0.25">
      <c r="A166" s="1">
        <v>43270</v>
      </c>
      <c r="B166">
        <v>197.490005</v>
      </c>
      <c r="C166">
        <f t="shared" si="2"/>
        <v>-4.1349049885019452E-3</v>
      </c>
    </row>
    <row r="167" spans="1:3" x14ac:dyDescent="0.25">
      <c r="A167" s="1">
        <v>43271</v>
      </c>
      <c r="B167">
        <v>202</v>
      </c>
      <c r="C167">
        <f t="shared" si="2"/>
        <v>2.283657342557667E-2</v>
      </c>
    </row>
    <row r="168" spans="1:3" x14ac:dyDescent="0.25">
      <c r="A168" s="1">
        <v>43272</v>
      </c>
      <c r="B168">
        <v>201.5</v>
      </c>
      <c r="C168">
        <f t="shared" si="2"/>
        <v>-2.4752475247524753E-3</v>
      </c>
    </row>
    <row r="169" spans="1:3" x14ac:dyDescent="0.25">
      <c r="A169" s="1">
        <v>43273</v>
      </c>
      <c r="B169">
        <v>201.740005</v>
      </c>
      <c r="C169">
        <f t="shared" si="2"/>
        <v>1.1910918114143745E-3</v>
      </c>
    </row>
    <row r="170" spans="1:3" x14ac:dyDescent="0.25">
      <c r="A170" s="1">
        <v>43276</v>
      </c>
      <c r="B170">
        <v>196.35000600000001</v>
      </c>
      <c r="C170">
        <f t="shared" si="2"/>
        <v>-2.6717551632855312E-2</v>
      </c>
    </row>
    <row r="171" spans="1:3" x14ac:dyDescent="0.25">
      <c r="A171" s="1">
        <v>43277</v>
      </c>
      <c r="B171">
        <v>199</v>
      </c>
      <c r="C171">
        <f t="shared" si="2"/>
        <v>1.3496276643862146E-2</v>
      </c>
    </row>
    <row r="172" spans="1:3" x14ac:dyDescent="0.25">
      <c r="A172" s="1">
        <v>43278</v>
      </c>
      <c r="B172">
        <v>195.83999600000001</v>
      </c>
      <c r="C172">
        <f t="shared" si="2"/>
        <v>-1.5879417085427068E-2</v>
      </c>
    </row>
    <row r="173" spans="1:3" x14ac:dyDescent="0.25">
      <c r="A173" s="1">
        <v>43279</v>
      </c>
      <c r="B173">
        <v>196.229996</v>
      </c>
      <c r="C173">
        <f t="shared" si="2"/>
        <v>1.9914216093018422E-3</v>
      </c>
    </row>
    <row r="174" spans="1:3" x14ac:dyDescent="0.25">
      <c r="A174" s="1">
        <v>43280</v>
      </c>
      <c r="B174">
        <v>194.320007</v>
      </c>
      <c r="C174">
        <f t="shared" si="2"/>
        <v>-9.7334201647743795E-3</v>
      </c>
    </row>
    <row r="175" spans="1:3" x14ac:dyDescent="0.25">
      <c r="A175" s="1">
        <v>43283</v>
      </c>
      <c r="B175">
        <v>197.36000100000001</v>
      </c>
      <c r="C175">
        <f t="shared" si="2"/>
        <v>1.5644266624589034E-2</v>
      </c>
    </row>
    <row r="176" spans="1:3" x14ac:dyDescent="0.25">
      <c r="A176" s="1">
        <v>43284</v>
      </c>
      <c r="B176">
        <v>192.729996</v>
      </c>
      <c r="C176">
        <f t="shared" si="2"/>
        <v>-2.3459692828031609E-2</v>
      </c>
    </row>
    <row r="177" spans="1:3" x14ac:dyDescent="0.25">
      <c r="A177" s="1">
        <v>43286</v>
      </c>
      <c r="B177">
        <v>198.449997</v>
      </c>
      <c r="C177">
        <f t="shared" si="2"/>
        <v>2.9678831104214813E-2</v>
      </c>
    </row>
    <row r="178" spans="1:3" x14ac:dyDescent="0.25">
      <c r="A178" s="1">
        <v>43287</v>
      </c>
      <c r="B178">
        <v>203.229996</v>
      </c>
      <c r="C178">
        <f t="shared" si="2"/>
        <v>2.4086667030788635E-2</v>
      </c>
    </row>
    <row r="179" spans="1:3" x14ac:dyDescent="0.25">
      <c r="A179" s="1">
        <v>43290</v>
      </c>
      <c r="B179">
        <v>204.740005</v>
      </c>
      <c r="C179">
        <f t="shared" si="2"/>
        <v>7.4300498436264137E-3</v>
      </c>
    </row>
    <row r="180" spans="1:3" x14ac:dyDescent="0.25">
      <c r="A180" s="1">
        <v>43291</v>
      </c>
      <c r="B180">
        <v>203.53999300000001</v>
      </c>
      <c r="C180">
        <f t="shared" si="2"/>
        <v>-5.8611505846157758E-3</v>
      </c>
    </row>
    <row r="181" spans="1:3" x14ac:dyDescent="0.25">
      <c r="A181" s="1">
        <v>43292</v>
      </c>
      <c r="B181">
        <v>202.53999300000001</v>
      </c>
      <c r="C181">
        <f t="shared" si="2"/>
        <v>-4.9130393750185493E-3</v>
      </c>
    </row>
    <row r="182" spans="1:3" x14ac:dyDescent="0.25">
      <c r="A182" s="1">
        <v>43293</v>
      </c>
      <c r="B182">
        <v>206.91999799999999</v>
      </c>
      <c r="C182">
        <f t="shared" si="2"/>
        <v>2.162538338786248E-2</v>
      </c>
    </row>
    <row r="183" spans="1:3" x14ac:dyDescent="0.25">
      <c r="A183" s="1">
        <v>43294</v>
      </c>
      <c r="B183">
        <v>207.320007</v>
      </c>
      <c r="C183">
        <f t="shared" si="2"/>
        <v>1.9331577608076886E-3</v>
      </c>
    </row>
    <row r="184" spans="1:3" x14ac:dyDescent="0.25">
      <c r="A184" s="1">
        <v>43297</v>
      </c>
      <c r="B184">
        <v>207.229996</v>
      </c>
      <c r="C184">
        <f t="shared" si="2"/>
        <v>-4.3416456184088427E-4</v>
      </c>
    </row>
    <row r="185" spans="1:3" x14ac:dyDescent="0.25">
      <c r="A185" s="1">
        <v>43298</v>
      </c>
      <c r="B185">
        <v>209.990005</v>
      </c>
      <c r="C185">
        <f t="shared" si="2"/>
        <v>1.3318578648237761E-2</v>
      </c>
    </row>
    <row r="186" spans="1:3" x14ac:dyDescent="0.25">
      <c r="A186" s="1">
        <v>43299</v>
      </c>
      <c r="B186">
        <v>209.36000100000001</v>
      </c>
      <c r="C186">
        <f t="shared" si="2"/>
        <v>-3.0001618410361265E-3</v>
      </c>
    </row>
    <row r="187" spans="1:3" x14ac:dyDescent="0.25">
      <c r="A187" s="1">
        <v>43300</v>
      </c>
      <c r="B187">
        <v>208.08999600000001</v>
      </c>
      <c r="C187">
        <f t="shared" si="2"/>
        <v>-6.0661300818392596E-3</v>
      </c>
    </row>
    <row r="188" spans="1:3" x14ac:dyDescent="0.25">
      <c r="A188" s="1">
        <v>43301</v>
      </c>
      <c r="B188">
        <v>209.94000199999999</v>
      </c>
      <c r="C188">
        <f t="shared" si="2"/>
        <v>8.8904129730483488E-3</v>
      </c>
    </row>
    <row r="189" spans="1:3" x14ac:dyDescent="0.25">
      <c r="A189" s="1">
        <v>43304</v>
      </c>
      <c r="B189">
        <v>210.91000399999999</v>
      </c>
      <c r="C189">
        <f t="shared" si="2"/>
        <v>4.6203772066268434E-3</v>
      </c>
    </row>
    <row r="190" spans="1:3" x14ac:dyDescent="0.25">
      <c r="A190" s="1">
        <v>43305</v>
      </c>
      <c r="B190">
        <v>214.66999799999999</v>
      </c>
      <c r="C190">
        <f t="shared" si="2"/>
        <v>1.7827480577924631E-2</v>
      </c>
    </row>
    <row r="191" spans="1:3" x14ac:dyDescent="0.25">
      <c r="A191" s="1">
        <v>43306</v>
      </c>
      <c r="B191">
        <v>217.5</v>
      </c>
      <c r="C191">
        <f t="shared" si="2"/>
        <v>1.3183034547752721E-2</v>
      </c>
    </row>
    <row r="192" spans="1:3" x14ac:dyDescent="0.25">
      <c r="A192" s="1">
        <v>43307</v>
      </c>
      <c r="B192">
        <v>176.259995</v>
      </c>
      <c r="C192">
        <f t="shared" si="2"/>
        <v>-0.18960921839080458</v>
      </c>
    </row>
    <row r="193" spans="1:3" x14ac:dyDescent="0.25">
      <c r="A193" s="1">
        <v>43308</v>
      </c>
      <c r="B193">
        <v>174.88999899999999</v>
      </c>
      <c r="C193">
        <f t="shared" si="2"/>
        <v>-7.7725861730565384E-3</v>
      </c>
    </row>
    <row r="194" spans="1:3" x14ac:dyDescent="0.25">
      <c r="A194" s="1">
        <v>43311</v>
      </c>
      <c r="B194">
        <v>171.05999800000001</v>
      </c>
      <c r="C194">
        <f t="shared" si="2"/>
        <v>-2.1899485516035606E-2</v>
      </c>
    </row>
    <row r="195" spans="1:3" x14ac:dyDescent="0.25">
      <c r="A195" s="1">
        <v>43312</v>
      </c>
      <c r="B195">
        <v>172.58000200000001</v>
      </c>
      <c r="C195">
        <f t="shared" si="2"/>
        <v>8.8857945619758519E-3</v>
      </c>
    </row>
    <row r="196" spans="1:3" x14ac:dyDescent="0.25">
      <c r="A196" s="1">
        <v>43313</v>
      </c>
      <c r="B196">
        <v>171.64999399999999</v>
      </c>
      <c r="C196">
        <f t="shared" ref="C196:C254" si="3">(B196-B195)/B195</f>
        <v>-5.388851484658199E-3</v>
      </c>
    </row>
    <row r="197" spans="1:3" x14ac:dyDescent="0.25">
      <c r="A197" s="1">
        <v>43314</v>
      </c>
      <c r="B197">
        <v>176.36999499999999</v>
      </c>
      <c r="C197">
        <f t="shared" si="3"/>
        <v>2.749782210886647E-2</v>
      </c>
    </row>
    <row r="198" spans="1:3" x14ac:dyDescent="0.25">
      <c r="A198" s="1">
        <v>43315</v>
      </c>
      <c r="B198">
        <v>177.779999</v>
      </c>
      <c r="C198">
        <f t="shared" si="3"/>
        <v>7.9945798036679377E-3</v>
      </c>
    </row>
    <row r="199" spans="1:3" x14ac:dyDescent="0.25">
      <c r="A199" s="1">
        <v>43318</v>
      </c>
      <c r="B199">
        <v>185.69000199999999</v>
      </c>
      <c r="C199">
        <f t="shared" si="3"/>
        <v>4.4493210960137246E-2</v>
      </c>
    </row>
    <row r="200" spans="1:3" x14ac:dyDescent="0.25">
      <c r="A200" s="1">
        <v>43319</v>
      </c>
      <c r="B200">
        <v>183.80999800000001</v>
      </c>
      <c r="C200">
        <f t="shared" si="3"/>
        <v>-1.0124422315424314E-2</v>
      </c>
    </row>
    <row r="201" spans="1:3" x14ac:dyDescent="0.25">
      <c r="A201" s="1">
        <v>43320</v>
      </c>
      <c r="B201">
        <v>185.179993</v>
      </c>
      <c r="C201">
        <f t="shared" si="3"/>
        <v>7.4533214455504686E-3</v>
      </c>
    </row>
    <row r="202" spans="1:3" x14ac:dyDescent="0.25">
      <c r="A202" s="1">
        <v>43321</v>
      </c>
      <c r="B202">
        <v>183.08999600000001</v>
      </c>
      <c r="C202">
        <f t="shared" si="3"/>
        <v>-1.128630024302886E-2</v>
      </c>
    </row>
    <row r="203" spans="1:3" x14ac:dyDescent="0.25">
      <c r="A203" s="1">
        <v>43322</v>
      </c>
      <c r="B203">
        <v>180.259995</v>
      </c>
      <c r="C203">
        <f t="shared" si="3"/>
        <v>-1.5456884929966407E-2</v>
      </c>
    </row>
    <row r="204" spans="1:3" x14ac:dyDescent="0.25">
      <c r="A204" s="1">
        <v>43325</v>
      </c>
      <c r="B204">
        <v>180.050003</v>
      </c>
      <c r="C204">
        <f t="shared" si="3"/>
        <v>-1.164939564100175E-3</v>
      </c>
    </row>
    <row r="205" spans="1:3" x14ac:dyDescent="0.25">
      <c r="A205" s="1">
        <v>43326</v>
      </c>
      <c r="B205">
        <v>181.11000100000001</v>
      </c>
      <c r="C205">
        <f t="shared" si="3"/>
        <v>5.8872423345641784E-3</v>
      </c>
    </row>
    <row r="206" spans="1:3" x14ac:dyDescent="0.25">
      <c r="A206" s="1">
        <v>43327</v>
      </c>
      <c r="B206">
        <v>179.529999</v>
      </c>
      <c r="C206">
        <f t="shared" si="3"/>
        <v>-8.7239908965601933E-3</v>
      </c>
    </row>
    <row r="207" spans="1:3" x14ac:dyDescent="0.25">
      <c r="A207" s="1">
        <v>43328</v>
      </c>
      <c r="B207">
        <v>174.699997</v>
      </c>
      <c r="C207">
        <f t="shared" si="3"/>
        <v>-2.6903592864165323E-2</v>
      </c>
    </row>
    <row r="208" spans="1:3" x14ac:dyDescent="0.25">
      <c r="A208" s="1">
        <v>43329</v>
      </c>
      <c r="B208">
        <v>173.800003</v>
      </c>
      <c r="C208">
        <f t="shared" si="3"/>
        <v>-5.1516543529190354E-3</v>
      </c>
    </row>
    <row r="209" spans="1:3" x14ac:dyDescent="0.25">
      <c r="A209" s="1">
        <v>43332</v>
      </c>
      <c r="B209">
        <v>172.5</v>
      </c>
      <c r="C209">
        <f t="shared" si="3"/>
        <v>-7.4798790423496351E-3</v>
      </c>
    </row>
    <row r="210" spans="1:3" x14ac:dyDescent="0.25">
      <c r="A210" s="1">
        <v>43333</v>
      </c>
      <c r="B210">
        <v>172.61999499999999</v>
      </c>
      <c r="C210">
        <f t="shared" si="3"/>
        <v>6.9562318840573191E-4</v>
      </c>
    </row>
    <row r="211" spans="1:3" x14ac:dyDescent="0.25">
      <c r="A211" s="1">
        <v>43334</v>
      </c>
      <c r="B211">
        <v>173.63999899999999</v>
      </c>
      <c r="C211">
        <f t="shared" si="3"/>
        <v>5.908956259673164E-3</v>
      </c>
    </row>
    <row r="212" spans="1:3" x14ac:dyDescent="0.25">
      <c r="A212" s="1">
        <v>43335</v>
      </c>
      <c r="B212">
        <v>172.89999399999999</v>
      </c>
      <c r="C212">
        <f t="shared" si="3"/>
        <v>-4.2617196743936665E-3</v>
      </c>
    </row>
    <row r="213" spans="1:3" x14ac:dyDescent="0.25">
      <c r="A213" s="1">
        <v>43336</v>
      </c>
      <c r="B213">
        <v>174.64999399999999</v>
      </c>
      <c r="C213">
        <f t="shared" si="3"/>
        <v>1.0121457841114789E-2</v>
      </c>
    </row>
    <row r="214" spans="1:3" x14ac:dyDescent="0.25">
      <c r="A214" s="1">
        <v>43339</v>
      </c>
      <c r="B214">
        <v>177.46000699999999</v>
      </c>
      <c r="C214">
        <f t="shared" si="3"/>
        <v>1.6089396487468519E-2</v>
      </c>
    </row>
    <row r="215" spans="1:3" x14ac:dyDescent="0.25">
      <c r="A215" s="1">
        <v>43340</v>
      </c>
      <c r="B215">
        <v>176.259995</v>
      </c>
      <c r="C215">
        <f t="shared" si="3"/>
        <v>-6.7621545850608854E-3</v>
      </c>
    </row>
    <row r="216" spans="1:3" x14ac:dyDescent="0.25">
      <c r="A216" s="1">
        <v>43341</v>
      </c>
      <c r="B216">
        <v>175.89999399999999</v>
      </c>
      <c r="C216">
        <f t="shared" si="3"/>
        <v>-2.0424430398968928E-3</v>
      </c>
    </row>
    <row r="217" spans="1:3" x14ac:dyDescent="0.25">
      <c r="A217" s="1">
        <v>43342</v>
      </c>
      <c r="B217">
        <v>177.63999899999999</v>
      </c>
      <c r="C217">
        <f t="shared" si="3"/>
        <v>9.8920128445257171E-3</v>
      </c>
    </row>
    <row r="218" spans="1:3" x14ac:dyDescent="0.25">
      <c r="A218" s="1">
        <v>43343</v>
      </c>
      <c r="B218">
        <v>175.729996</v>
      </c>
      <c r="C218">
        <f t="shared" si="3"/>
        <v>-1.0752099812835448E-2</v>
      </c>
    </row>
    <row r="219" spans="1:3" x14ac:dyDescent="0.25">
      <c r="A219" s="1">
        <v>43347</v>
      </c>
      <c r="B219">
        <v>171.16000399999999</v>
      </c>
      <c r="C219">
        <f t="shared" si="3"/>
        <v>-2.6005759426523934E-2</v>
      </c>
    </row>
    <row r="220" spans="1:3" x14ac:dyDescent="0.25">
      <c r="A220" s="1">
        <v>43348</v>
      </c>
      <c r="B220">
        <v>167.179993</v>
      </c>
      <c r="C220">
        <f t="shared" si="3"/>
        <v>-2.3253160241805036E-2</v>
      </c>
    </row>
    <row r="221" spans="1:3" x14ac:dyDescent="0.25">
      <c r="A221" s="1">
        <v>43349</v>
      </c>
      <c r="B221">
        <v>162.529999</v>
      </c>
      <c r="C221">
        <f t="shared" si="3"/>
        <v>-2.7814297133030699E-2</v>
      </c>
    </row>
    <row r="222" spans="1:3" x14ac:dyDescent="0.25">
      <c r="A222" s="1">
        <v>43350</v>
      </c>
      <c r="B222">
        <v>163.03999300000001</v>
      </c>
      <c r="C222">
        <f t="shared" si="3"/>
        <v>3.137845340170131E-3</v>
      </c>
    </row>
    <row r="223" spans="1:3" x14ac:dyDescent="0.25">
      <c r="A223" s="1">
        <v>43353</v>
      </c>
      <c r="B223">
        <v>164.179993</v>
      </c>
      <c r="C223">
        <f t="shared" si="3"/>
        <v>6.9921494660514756E-3</v>
      </c>
    </row>
    <row r="224" spans="1:3" x14ac:dyDescent="0.25">
      <c r="A224" s="1">
        <v>43354</v>
      </c>
      <c r="B224">
        <v>165.94000199999999</v>
      </c>
      <c r="C224">
        <f t="shared" si="3"/>
        <v>1.0719996802533648E-2</v>
      </c>
    </row>
    <row r="225" spans="1:3" x14ac:dyDescent="0.25">
      <c r="A225" s="1">
        <v>43355</v>
      </c>
      <c r="B225">
        <v>162</v>
      </c>
      <c r="C225">
        <f t="shared" si="3"/>
        <v>-2.3743533521230119E-2</v>
      </c>
    </row>
    <row r="226" spans="1:3" x14ac:dyDescent="0.25">
      <c r="A226" s="1">
        <v>43356</v>
      </c>
      <c r="B226">
        <v>161.36000100000001</v>
      </c>
      <c r="C226">
        <f t="shared" si="3"/>
        <v>-3.9506111111110428E-3</v>
      </c>
    </row>
    <row r="227" spans="1:3" x14ac:dyDescent="0.25">
      <c r="A227" s="1">
        <v>43357</v>
      </c>
      <c r="B227">
        <v>162.320007</v>
      </c>
      <c r="C227">
        <f t="shared" si="3"/>
        <v>5.9494669933721229E-3</v>
      </c>
    </row>
    <row r="228" spans="1:3" x14ac:dyDescent="0.25">
      <c r="A228" s="1">
        <v>43360</v>
      </c>
      <c r="B228">
        <v>160.58000200000001</v>
      </c>
      <c r="C228">
        <f t="shared" si="3"/>
        <v>-1.0719596629884302E-2</v>
      </c>
    </row>
    <row r="229" spans="1:3" x14ac:dyDescent="0.25">
      <c r="A229" s="1">
        <v>43361</v>
      </c>
      <c r="B229">
        <v>160.300003</v>
      </c>
      <c r="C229">
        <f t="shared" si="3"/>
        <v>-1.7436729138912556E-3</v>
      </c>
    </row>
    <row r="230" spans="1:3" x14ac:dyDescent="0.25">
      <c r="A230" s="1">
        <v>43362</v>
      </c>
      <c r="B230">
        <v>163.05999800000001</v>
      </c>
      <c r="C230">
        <f t="shared" si="3"/>
        <v>1.7217685267292251E-2</v>
      </c>
    </row>
    <row r="231" spans="1:3" x14ac:dyDescent="0.25">
      <c r="A231" s="1">
        <v>43363</v>
      </c>
      <c r="B231">
        <v>166.020004</v>
      </c>
      <c r="C231">
        <f t="shared" si="3"/>
        <v>1.8152864199102912E-2</v>
      </c>
    </row>
    <row r="232" spans="1:3" x14ac:dyDescent="0.25">
      <c r="A232" s="1">
        <v>43364</v>
      </c>
      <c r="B232">
        <v>162.929993</v>
      </c>
      <c r="C232">
        <f t="shared" si="3"/>
        <v>-1.8612281204378262E-2</v>
      </c>
    </row>
    <row r="233" spans="1:3" x14ac:dyDescent="0.25">
      <c r="A233" s="1">
        <v>43367</v>
      </c>
      <c r="B233">
        <v>165.41000399999999</v>
      </c>
      <c r="C233">
        <f t="shared" si="3"/>
        <v>1.5221328831702524E-2</v>
      </c>
    </row>
    <row r="234" spans="1:3" x14ac:dyDescent="0.25">
      <c r="A234" s="1">
        <v>43368</v>
      </c>
      <c r="B234">
        <v>164.91000399999999</v>
      </c>
      <c r="C234">
        <f t="shared" si="3"/>
        <v>-3.0227917774550083E-3</v>
      </c>
    </row>
    <row r="235" spans="1:3" x14ac:dyDescent="0.25">
      <c r="A235" s="1">
        <v>43369</v>
      </c>
      <c r="B235">
        <v>166.949997</v>
      </c>
      <c r="C235">
        <f t="shared" si="3"/>
        <v>1.2370341098287826E-2</v>
      </c>
    </row>
    <row r="236" spans="1:3" x14ac:dyDescent="0.25">
      <c r="A236" s="1">
        <v>43370</v>
      </c>
      <c r="B236">
        <v>168.83999600000001</v>
      </c>
      <c r="C236">
        <f t="shared" si="3"/>
        <v>1.132074893059158E-2</v>
      </c>
    </row>
    <row r="237" spans="1:3" x14ac:dyDescent="0.25">
      <c r="A237" s="1">
        <v>43371</v>
      </c>
      <c r="B237">
        <v>164.46000699999999</v>
      </c>
      <c r="C237">
        <f t="shared" si="3"/>
        <v>-2.5941655435718105E-2</v>
      </c>
    </row>
    <row r="238" spans="1:3" x14ac:dyDescent="0.25">
      <c r="A238" s="1">
        <v>43374</v>
      </c>
      <c r="B238">
        <v>162.44000199999999</v>
      </c>
      <c r="C238">
        <f t="shared" si="3"/>
        <v>-1.2282651793879577E-2</v>
      </c>
    </row>
    <row r="239" spans="1:3" x14ac:dyDescent="0.25">
      <c r="A239" s="1">
        <v>43375</v>
      </c>
      <c r="B239">
        <v>159.33000200000001</v>
      </c>
      <c r="C239">
        <f t="shared" si="3"/>
        <v>-1.9145530421749105E-2</v>
      </c>
    </row>
    <row r="240" spans="1:3" x14ac:dyDescent="0.25">
      <c r="A240" s="1">
        <v>43376</v>
      </c>
      <c r="B240">
        <v>162.429993</v>
      </c>
      <c r="C240">
        <f t="shared" si="3"/>
        <v>1.9456417254046031E-2</v>
      </c>
    </row>
    <row r="241" spans="1:3" x14ac:dyDescent="0.25">
      <c r="A241" s="1">
        <v>43377</v>
      </c>
      <c r="B241">
        <v>158.85000600000001</v>
      </c>
      <c r="C241">
        <f t="shared" si="3"/>
        <v>-2.2040184413478294E-2</v>
      </c>
    </row>
    <row r="242" spans="1:3" x14ac:dyDescent="0.25">
      <c r="A242" s="1">
        <v>43378</v>
      </c>
      <c r="B242">
        <v>157.33000200000001</v>
      </c>
      <c r="C242">
        <f t="shared" si="3"/>
        <v>-9.5688003940018734E-3</v>
      </c>
    </row>
    <row r="243" spans="1:3" x14ac:dyDescent="0.25">
      <c r="A243" s="1">
        <v>43381</v>
      </c>
      <c r="B243">
        <v>157.25</v>
      </c>
      <c r="C243">
        <f t="shared" si="3"/>
        <v>-5.0849805493555797E-4</v>
      </c>
    </row>
    <row r="244" spans="1:3" x14ac:dyDescent="0.25">
      <c r="A244" s="1">
        <v>43382</v>
      </c>
      <c r="B244">
        <v>157.89999399999999</v>
      </c>
      <c r="C244">
        <f t="shared" si="3"/>
        <v>4.1335071542129885E-3</v>
      </c>
    </row>
    <row r="245" spans="1:3" x14ac:dyDescent="0.25">
      <c r="A245" s="1">
        <v>43383</v>
      </c>
      <c r="B245">
        <v>151.38000500000001</v>
      </c>
      <c r="C245">
        <f t="shared" si="3"/>
        <v>-4.1291888839463678E-2</v>
      </c>
    </row>
    <row r="246" spans="1:3" x14ac:dyDescent="0.25">
      <c r="A246" s="1">
        <v>43384</v>
      </c>
      <c r="B246">
        <v>153.35000600000001</v>
      </c>
      <c r="C246">
        <f t="shared" si="3"/>
        <v>1.3013614314519254E-2</v>
      </c>
    </row>
    <row r="247" spans="1:3" x14ac:dyDescent="0.25">
      <c r="A247" s="1">
        <v>43385</v>
      </c>
      <c r="B247">
        <v>153.740005</v>
      </c>
      <c r="C247">
        <f t="shared" si="3"/>
        <v>2.5431952053525768E-3</v>
      </c>
    </row>
    <row r="248" spans="1:3" x14ac:dyDescent="0.25">
      <c r="A248" s="1">
        <v>43388</v>
      </c>
      <c r="B248">
        <v>153.520004</v>
      </c>
      <c r="C248">
        <f t="shared" si="3"/>
        <v>-1.4309938392417533E-3</v>
      </c>
    </row>
    <row r="249" spans="1:3" x14ac:dyDescent="0.25">
      <c r="A249" s="1">
        <v>43389</v>
      </c>
      <c r="B249">
        <v>158.779999</v>
      </c>
      <c r="C249">
        <f t="shared" si="3"/>
        <v>3.4262603328228183E-2</v>
      </c>
    </row>
    <row r="250" spans="1:3" x14ac:dyDescent="0.25">
      <c r="A250" s="1">
        <v>43390</v>
      </c>
      <c r="B250">
        <v>159.41999799999999</v>
      </c>
      <c r="C250">
        <f t="shared" si="3"/>
        <v>4.030728076777409E-3</v>
      </c>
    </row>
    <row r="251" spans="1:3" x14ac:dyDescent="0.25">
      <c r="A251" s="1">
        <v>43391</v>
      </c>
      <c r="B251">
        <v>154.91999799999999</v>
      </c>
      <c r="C251">
        <f t="shared" si="3"/>
        <v>-2.8227324403805352E-2</v>
      </c>
    </row>
    <row r="252" spans="1:3" x14ac:dyDescent="0.25">
      <c r="A252" s="1">
        <v>43392</v>
      </c>
      <c r="B252">
        <v>154.050003</v>
      </c>
      <c r="C252">
        <f t="shared" si="3"/>
        <v>-5.6157695018817962E-3</v>
      </c>
    </row>
    <row r="253" spans="1:3" x14ac:dyDescent="0.25">
      <c r="A253" s="1">
        <v>43395</v>
      </c>
      <c r="B253">
        <v>154.779999</v>
      </c>
      <c r="C253">
        <f t="shared" si="3"/>
        <v>4.738695136539529E-3</v>
      </c>
    </row>
    <row r="254" spans="1:3" x14ac:dyDescent="0.25">
      <c r="A254" s="1">
        <v>43396</v>
      </c>
      <c r="B254">
        <v>153.449997</v>
      </c>
      <c r="C254">
        <f t="shared" si="3"/>
        <v>-8.5928544294667387E-3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workbookViewId="0">
      <selection activeCell="C1" sqref="C1:C1048576"/>
    </sheetView>
  </sheetViews>
  <sheetFormatPr defaultRowHeight="15" x14ac:dyDescent="0.25"/>
  <cols>
    <col min="1" max="1" width="10.7109375" bestFit="1" customWidth="1"/>
    <col min="3" max="3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f>AVERAGE(C3:C254)</f>
        <v>3.7475191211017303E-4</v>
      </c>
      <c r="E1">
        <f>_xlfn.STDEV.S(C3:C254)</f>
        <v>1.2462636907841416E-2</v>
      </c>
    </row>
    <row r="2" spans="1:5" x14ac:dyDescent="0.25">
      <c r="A2" s="1">
        <v>43031</v>
      </c>
      <c r="B2">
        <v>189.38999899999999</v>
      </c>
    </row>
    <row r="3" spans="1:5" x14ac:dyDescent="0.25">
      <c r="A3" s="1">
        <v>43032</v>
      </c>
      <c r="B3">
        <v>189.779999</v>
      </c>
      <c r="C3">
        <f>(B3-B2)/B2</f>
        <v>2.0592428431240174E-3</v>
      </c>
    </row>
    <row r="4" spans="1:5" x14ac:dyDescent="0.25">
      <c r="A4" s="1">
        <v>43033</v>
      </c>
      <c r="B4">
        <v>188.71000699999999</v>
      </c>
      <c r="C4">
        <f>(B4-B3)/B3</f>
        <v>-5.6380651577514936E-3</v>
      </c>
    </row>
    <row r="5" spans="1:5" x14ac:dyDescent="0.25">
      <c r="A5" s="1">
        <v>43034</v>
      </c>
      <c r="B5">
        <v>188.61000100000001</v>
      </c>
      <c r="C5">
        <f t="shared" ref="C5:C68" si="0">(B5-B4)/B4</f>
        <v>-5.2994539923883934E-4</v>
      </c>
    </row>
    <row r="6" spans="1:5" x14ac:dyDescent="0.25">
      <c r="A6" s="1">
        <v>43035</v>
      </c>
      <c r="B6">
        <v>188.58999600000001</v>
      </c>
      <c r="C6">
        <f t="shared" si="0"/>
        <v>-1.0606542544898033E-4</v>
      </c>
    </row>
    <row r="7" spans="1:5" x14ac:dyDescent="0.25">
      <c r="A7" s="1">
        <v>43038</v>
      </c>
      <c r="B7">
        <v>187.85000600000001</v>
      </c>
      <c r="C7">
        <f t="shared" si="0"/>
        <v>-3.9238030420235331E-3</v>
      </c>
    </row>
    <row r="8" spans="1:5" x14ac:dyDescent="0.25">
      <c r="A8" s="1">
        <v>43039</v>
      </c>
      <c r="B8">
        <v>186.94000199999999</v>
      </c>
      <c r="C8">
        <f t="shared" si="0"/>
        <v>-4.8443117962956835E-3</v>
      </c>
    </row>
    <row r="9" spans="1:5" x14ac:dyDescent="0.25">
      <c r="A9" s="1">
        <v>43040</v>
      </c>
      <c r="B9">
        <v>187.16999799999999</v>
      </c>
      <c r="C9">
        <f t="shared" si="0"/>
        <v>1.2303198755716279E-3</v>
      </c>
    </row>
    <row r="10" spans="1:5" x14ac:dyDescent="0.25">
      <c r="A10" s="1">
        <v>43041</v>
      </c>
      <c r="B10">
        <v>188.61000100000001</v>
      </c>
      <c r="C10">
        <f t="shared" si="0"/>
        <v>7.6935567419305021E-3</v>
      </c>
    </row>
    <row r="11" spans="1:5" x14ac:dyDescent="0.25">
      <c r="A11" s="1">
        <v>43042</v>
      </c>
      <c r="B11">
        <v>187.270004</v>
      </c>
      <c r="C11">
        <f t="shared" si="0"/>
        <v>-7.1045914474069218E-3</v>
      </c>
    </row>
    <row r="12" spans="1:5" x14ac:dyDescent="0.25">
      <c r="A12" s="1">
        <v>43045</v>
      </c>
      <c r="B12">
        <v>186.679993</v>
      </c>
      <c r="C12">
        <f t="shared" si="0"/>
        <v>-3.150589989841641E-3</v>
      </c>
    </row>
    <row r="13" spans="1:5" x14ac:dyDescent="0.25">
      <c r="A13" s="1">
        <v>43046</v>
      </c>
      <c r="B13">
        <v>186.300003</v>
      </c>
      <c r="C13">
        <f t="shared" si="0"/>
        <v>-2.0355153966605962E-3</v>
      </c>
    </row>
    <row r="14" spans="1:5" x14ac:dyDescent="0.25">
      <c r="A14" s="1">
        <v>43047</v>
      </c>
      <c r="B14">
        <v>184.60000600000001</v>
      </c>
      <c r="C14">
        <f t="shared" si="0"/>
        <v>-9.1250508460807497E-3</v>
      </c>
    </row>
    <row r="15" spans="1:5" x14ac:dyDescent="0.25">
      <c r="A15" s="1">
        <v>43048</v>
      </c>
      <c r="B15">
        <v>184.490005</v>
      </c>
      <c r="C15">
        <f t="shared" si="0"/>
        <v>-5.9588838799935415E-4</v>
      </c>
    </row>
    <row r="16" spans="1:5" x14ac:dyDescent="0.25">
      <c r="A16" s="1">
        <v>43049</v>
      </c>
      <c r="B16">
        <v>183.679993</v>
      </c>
      <c r="C16">
        <f t="shared" si="0"/>
        <v>-4.3905467941203671E-3</v>
      </c>
    </row>
    <row r="17" spans="1:3" x14ac:dyDescent="0.25">
      <c r="A17" s="1">
        <v>43052</v>
      </c>
      <c r="B17">
        <v>184.39999399999999</v>
      </c>
      <c r="C17">
        <f t="shared" si="0"/>
        <v>3.9198662208136973E-3</v>
      </c>
    </row>
    <row r="18" spans="1:3" x14ac:dyDescent="0.25">
      <c r="A18" s="1">
        <v>43053</v>
      </c>
      <c r="B18">
        <v>183.33999600000001</v>
      </c>
      <c r="C18">
        <f t="shared" si="0"/>
        <v>-5.7483624430051715E-3</v>
      </c>
    </row>
    <row r="19" spans="1:3" x14ac:dyDescent="0.25">
      <c r="A19" s="1">
        <v>43054</v>
      </c>
      <c r="B19">
        <v>181.80999800000001</v>
      </c>
      <c r="C19">
        <f t="shared" si="0"/>
        <v>-8.3451403587900489E-3</v>
      </c>
    </row>
    <row r="20" spans="1:3" x14ac:dyDescent="0.25">
      <c r="A20" s="1">
        <v>43055</v>
      </c>
      <c r="B20">
        <v>182.050003</v>
      </c>
      <c r="C20">
        <f t="shared" si="0"/>
        <v>1.320086918432266E-3</v>
      </c>
    </row>
    <row r="21" spans="1:3" x14ac:dyDescent="0.25">
      <c r="A21" s="1">
        <v>43056</v>
      </c>
      <c r="B21">
        <v>181.05999800000001</v>
      </c>
      <c r="C21">
        <f t="shared" si="0"/>
        <v>-5.4380938406246356E-3</v>
      </c>
    </row>
    <row r="22" spans="1:3" x14ac:dyDescent="0.25">
      <c r="A22" s="1">
        <v>43059</v>
      </c>
      <c r="B22">
        <v>181.63000500000001</v>
      </c>
      <c r="C22">
        <f t="shared" si="0"/>
        <v>3.1481663884697707E-3</v>
      </c>
    </row>
    <row r="23" spans="1:3" x14ac:dyDescent="0.25">
      <c r="A23" s="1">
        <v>43060</v>
      </c>
      <c r="B23">
        <v>183.179993</v>
      </c>
      <c r="C23">
        <f t="shared" si="0"/>
        <v>8.533766213352164E-3</v>
      </c>
    </row>
    <row r="24" spans="1:3" x14ac:dyDescent="0.25">
      <c r="A24" s="1">
        <v>43061</v>
      </c>
      <c r="B24">
        <v>182.55999800000001</v>
      </c>
      <c r="C24">
        <f t="shared" si="0"/>
        <v>-3.3846218129290396E-3</v>
      </c>
    </row>
    <row r="25" spans="1:3" x14ac:dyDescent="0.25">
      <c r="A25" s="1">
        <v>43063</v>
      </c>
      <c r="B25">
        <v>182.36000100000001</v>
      </c>
      <c r="C25">
        <f t="shared" si="0"/>
        <v>-1.0955138156826458E-3</v>
      </c>
    </row>
    <row r="26" spans="1:3" x14ac:dyDescent="0.25">
      <c r="A26" s="1">
        <v>43066</v>
      </c>
      <c r="B26">
        <v>183.490005</v>
      </c>
      <c r="C26">
        <f t="shared" si="0"/>
        <v>6.196556228358352E-3</v>
      </c>
    </row>
    <row r="27" spans="1:3" x14ac:dyDescent="0.25">
      <c r="A27" s="1">
        <v>43067</v>
      </c>
      <c r="B27">
        <v>187.53999300000001</v>
      </c>
      <c r="C27">
        <f t="shared" si="0"/>
        <v>2.2071981522917356E-2</v>
      </c>
    </row>
    <row r="28" spans="1:3" x14ac:dyDescent="0.25">
      <c r="A28" s="1">
        <v>43068</v>
      </c>
      <c r="B28">
        <v>189.85000600000001</v>
      </c>
      <c r="C28">
        <f t="shared" si="0"/>
        <v>1.2317442072209087E-2</v>
      </c>
    </row>
    <row r="29" spans="1:3" x14ac:dyDescent="0.25">
      <c r="A29" s="1">
        <v>43069</v>
      </c>
      <c r="B29">
        <v>193.009995</v>
      </c>
      <c r="C29">
        <f t="shared" si="0"/>
        <v>1.6644661048891386E-2</v>
      </c>
    </row>
    <row r="30" spans="1:3" x14ac:dyDescent="0.25">
      <c r="A30" s="1">
        <v>43070</v>
      </c>
      <c r="B30">
        <v>194.55999800000001</v>
      </c>
      <c r="C30">
        <f t="shared" si="0"/>
        <v>8.0306877371817131E-3</v>
      </c>
    </row>
    <row r="31" spans="1:3" x14ac:dyDescent="0.25">
      <c r="A31" s="1">
        <v>43073</v>
      </c>
      <c r="B31">
        <v>196.96000699999999</v>
      </c>
      <c r="C31">
        <f t="shared" si="0"/>
        <v>1.2335572700817888E-2</v>
      </c>
    </row>
    <row r="32" spans="1:3" x14ac:dyDescent="0.25">
      <c r="A32" s="1">
        <v>43074</v>
      </c>
      <c r="B32">
        <v>196.070007</v>
      </c>
      <c r="C32">
        <f t="shared" si="0"/>
        <v>-4.5186838361555622E-3</v>
      </c>
    </row>
    <row r="33" spans="1:3" x14ac:dyDescent="0.25">
      <c r="A33" s="1">
        <v>43075</v>
      </c>
      <c r="B33">
        <v>196.009995</v>
      </c>
      <c r="C33">
        <f t="shared" si="0"/>
        <v>-3.0607435027020936E-4</v>
      </c>
    </row>
    <row r="34" spans="1:3" x14ac:dyDescent="0.25">
      <c r="A34" s="1">
        <v>43076</v>
      </c>
      <c r="B34">
        <v>196.33999600000001</v>
      </c>
      <c r="C34">
        <f t="shared" si="0"/>
        <v>1.6835927167898248E-3</v>
      </c>
    </row>
    <row r="35" spans="1:3" x14ac:dyDescent="0.25">
      <c r="A35" s="1">
        <v>43077</v>
      </c>
      <c r="B35">
        <v>196.44000199999999</v>
      </c>
      <c r="C35">
        <f t="shared" si="0"/>
        <v>5.0935113597526589E-4</v>
      </c>
    </row>
    <row r="36" spans="1:3" x14ac:dyDescent="0.25">
      <c r="A36" s="1">
        <v>43080</v>
      </c>
      <c r="B36">
        <v>196.699997</v>
      </c>
      <c r="C36">
        <f t="shared" si="0"/>
        <v>1.3235338900067998E-3</v>
      </c>
    </row>
    <row r="37" spans="1:3" x14ac:dyDescent="0.25">
      <c r="A37" s="1">
        <v>43081</v>
      </c>
      <c r="B37">
        <v>199.070007</v>
      </c>
      <c r="C37">
        <f t="shared" si="0"/>
        <v>1.2048856309845332E-2</v>
      </c>
    </row>
    <row r="38" spans="1:3" x14ac:dyDescent="0.25">
      <c r="A38" s="1">
        <v>43082</v>
      </c>
      <c r="B38">
        <v>197.39999399999999</v>
      </c>
      <c r="C38">
        <f t="shared" si="0"/>
        <v>-8.3890739000175522E-3</v>
      </c>
    </row>
    <row r="39" spans="1:3" x14ac:dyDescent="0.25">
      <c r="A39" s="1">
        <v>43083</v>
      </c>
      <c r="B39">
        <v>196.66000399999999</v>
      </c>
      <c r="C39">
        <f t="shared" si="0"/>
        <v>-3.7486829913480442E-3</v>
      </c>
    </row>
    <row r="40" spans="1:3" x14ac:dyDescent="0.25">
      <c r="A40" s="1">
        <v>43084</v>
      </c>
      <c r="B40">
        <v>197.779999</v>
      </c>
      <c r="C40">
        <f t="shared" si="0"/>
        <v>5.6950827683295343E-3</v>
      </c>
    </row>
    <row r="41" spans="1:3" x14ac:dyDescent="0.25">
      <c r="A41" s="1">
        <v>43087</v>
      </c>
      <c r="B41">
        <v>199.33999600000001</v>
      </c>
      <c r="C41">
        <f t="shared" si="0"/>
        <v>7.8875366967719011E-3</v>
      </c>
    </row>
    <row r="42" spans="1:3" x14ac:dyDescent="0.25">
      <c r="A42" s="1">
        <v>43088</v>
      </c>
      <c r="B42">
        <v>197.91000399999999</v>
      </c>
      <c r="C42">
        <f t="shared" si="0"/>
        <v>-7.1736331328110742E-3</v>
      </c>
    </row>
    <row r="43" spans="1:3" x14ac:dyDescent="0.25">
      <c r="A43" s="1">
        <v>43089</v>
      </c>
      <c r="B43">
        <v>197.78999300000001</v>
      </c>
      <c r="C43">
        <f t="shared" si="0"/>
        <v>-6.0639178199388432E-4</v>
      </c>
    </row>
    <row r="44" spans="1:3" x14ac:dyDescent="0.25">
      <c r="A44" s="1">
        <v>43090</v>
      </c>
      <c r="B44">
        <v>198.88999899999999</v>
      </c>
      <c r="C44">
        <f t="shared" si="0"/>
        <v>5.5614845994760671E-3</v>
      </c>
    </row>
    <row r="45" spans="1:3" x14ac:dyDescent="0.25">
      <c r="A45" s="1">
        <v>43091</v>
      </c>
      <c r="B45">
        <v>197.91999799999999</v>
      </c>
      <c r="C45">
        <f t="shared" si="0"/>
        <v>-4.8770727783049384E-3</v>
      </c>
    </row>
    <row r="46" spans="1:3" x14ac:dyDescent="0.25">
      <c r="A46" s="1">
        <v>43095</v>
      </c>
      <c r="B46">
        <v>197.570007</v>
      </c>
      <c r="C46">
        <f t="shared" si="0"/>
        <v>-1.7683458141505672E-3</v>
      </c>
    </row>
    <row r="47" spans="1:3" x14ac:dyDescent="0.25">
      <c r="A47" s="1">
        <v>43096</v>
      </c>
      <c r="B47">
        <v>198.69000199999999</v>
      </c>
      <c r="C47">
        <f t="shared" si="0"/>
        <v>5.6688513454372083E-3</v>
      </c>
    </row>
    <row r="48" spans="1:3" x14ac:dyDescent="0.25">
      <c r="A48" s="1">
        <v>43097</v>
      </c>
      <c r="B48">
        <v>199.55999800000001</v>
      </c>
      <c r="C48">
        <f t="shared" si="0"/>
        <v>4.3786601803950595E-3</v>
      </c>
    </row>
    <row r="49" spans="1:3" x14ac:dyDescent="0.25">
      <c r="A49" s="1">
        <v>43098</v>
      </c>
      <c r="B49">
        <v>198.220001</v>
      </c>
      <c r="C49">
        <f t="shared" si="0"/>
        <v>-6.7147575337218176E-3</v>
      </c>
    </row>
    <row r="50" spans="1:3" x14ac:dyDescent="0.25">
      <c r="A50" s="1">
        <v>43102</v>
      </c>
      <c r="B50">
        <v>197.220001</v>
      </c>
      <c r="C50">
        <f t="shared" si="0"/>
        <v>-5.0448995810468186E-3</v>
      </c>
    </row>
    <row r="51" spans="1:3" x14ac:dyDescent="0.25">
      <c r="A51" s="1">
        <v>43103</v>
      </c>
      <c r="B51">
        <v>199.78999300000001</v>
      </c>
      <c r="C51">
        <f t="shared" si="0"/>
        <v>1.3031092115246534E-2</v>
      </c>
    </row>
    <row r="52" spans="1:3" x14ac:dyDescent="0.25">
      <c r="A52" s="1">
        <v>43104</v>
      </c>
      <c r="B52">
        <v>200.69000199999999</v>
      </c>
      <c r="C52">
        <f t="shared" si="0"/>
        <v>4.5047751715972225E-3</v>
      </c>
    </row>
    <row r="53" spans="1:3" x14ac:dyDescent="0.25">
      <c r="A53" s="1">
        <v>43105</v>
      </c>
      <c r="B53">
        <v>201.41999799999999</v>
      </c>
      <c r="C53">
        <f t="shared" si="0"/>
        <v>3.6374308272716042E-3</v>
      </c>
    </row>
    <row r="54" spans="1:3" x14ac:dyDescent="0.25">
      <c r="A54" s="1">
        <v>43108</v>
      </c>
      <c r="B54">
        <v>202.740005</v>
      </c>
      <c r="C54">
        <f t="shared" si="0"/>
        <v>6.553505178765834E-3</v>
      </c>
    </row>
    <row r="55" spans="1:3" x14ac:dyDescent="0.25">
      <c r="A55" s="1">
        <v>43109</v>
      </c>
      <c r="B55">
        <v>203.020004</v>
      </c>
      <c r="C55">
        <f t="shared" si="0"/>
        <v>1.3810742482718379E-3</v>
      </c>
    </row>
    <row r="56" spans="1:3" x14ac:dyDescent="0.25">
      <c r="A56" s="1">
        <v>43110</v>
      </c>
      <c r="B56">
        <v>205.61000100000001</v>
      </c>
      <c r="C56">
        <f t="shared" si="0"/>
        <v>1.2757348778300738E-2</v>
      </c>
    </row>
    <row r="57" spans="1:3" x14ac:dyDescent="0.25">
      <c r="A57" s="1">
        <v>43111</v>
      </c>
      <c r="B57">
        <v>206.69000199999999</v>
      </c>
      <c r="C57">
        <f t="shared" si="0"/>
        <v>5.2526676462590046E-3</v>
      </c>
    </row>
    <row r="58" spans="1:3" x14ac:dyDescent="0.25">
      <c r="A58" s="1">
        <v>43112</v>
      </c>
      <c r="B58">
        <v>210.16000399999999</v>
      </c>
      <c r="C58">
        <f t="shared" si="0"/>
        <v>1.6788436626944316E-2</v>
      </c>
    </row>
    <row r="59" spans="1:3" x14ac:dyDescent="0.25">
      <c r="A59" s="1">
        <v>43116</v>
      </c>
      <c r="B59">
        <v>210.28999300000001</v>
      </c>
      <c r="C59">
        <f t="shared" si="0"/>
        <v>6.1852396995587815E-4</v>
      </c>
    </row>
    <row r="60" spans="1:3" x14ac:dyDescent="0.25">
      <c r="A60" s="1">
        <v>43117</v>
      </c>
      <c r="B60">
        <v>214.16000399999999</v>
      </c>
      <c r="C60">
        <f t="shared" si="0"/>
        <v>1.8403210465654334E-2</v>
      </c>
    </row>
    <row r="61" spans="1:3" x14ac:dyDescent="0.25">
      <c r="A61" s="1">
        <v>43118</v>
      </c>
      <c r="B61">
        <v>213.19000199999999</v>
      </c>
      <c r="C61">
        <f t="shared" si="0"/>
        <v>-4.5293331242186284E-3</v>
      </c>
    </row>
    <row r="62" spans="1:3" x14ac:dyDescent="0.25">
      <c r="A62" s="1">
        <v>43119</v>
      </c>
      <c r="B62">
        <v>213.25</v>
      </c>
      <c r="C62">
        <f t="shared" si="0"/>
        <v>2.8142970794665749E-4</v>
      </c>
    </row>
    <row r="63" spans="1:3" x14ac:dyDescent="0.25">
      <c r="A63" s="1">
        <v>43122</v>
      </c>
      <c r="B63">
        <v>215.970001</v>
      </c>
      <c r="C63">
        <f t="shared" si="0"/>
        <v>1.2754987104337616E-2</v>
      </c>
    </row>
    <row r="64" spans="1:3" x14ac:dyDescent="0.25">
      <c r="A64" s="1">
        <v>43123</v>
      </c>
      <c r="B64">
        <v>215.55999800000001</v>
      </c>
      <c r="C64">
        <f t="shared" si="0"/>
        <v>-1.8984256984838788E-3</v>
      </c>
    </row>
    <row r="65" spans="1:3" x14ac:dyDescent="0.25">
      <c r="A65" s="1">
        <v>43124</v>
      </c>
      <c r="B65">
        <v>215.61000100000001</v>
      </c>
      <c r="C65">
        <f t="shared" si="0"/>
        <v>2.3196789972137498E-4</v>
      </c>
    </row>
    <row r="66" spans="1:3" x14ac:dyDescent="0.25">
      <c r="A66" s="1">
        <v>43125</v>
      </c>
      <c r="B66">
        <v>215.10000600000001</v>
      </c>
      <c r="C66">
        <f t="shared" si="0"/>
        <v>-2.3653587386236481E-3</v>
      </c>
    </row>
    <row r="67" spans="1:3" x14ac:dyDescent="0.25">
      <c r="A67" s="1">
        <v>43126</v>
      </c>
      <c r="B67">
        <v>217.19000199999999</v>
      </c>
      <c r="C67">
        <f t="shared" si="0"/>
        <v>9.7163921046100991E-3</v>
      </c>
    </row>
    <row r="68" spans="1:3" x14ac:dyDescent="0.25">
      <c r="A68" s="1">
        <v>43129</v>
      </c>
      <c r="B68">
        <v>215.46000699999999</v>
      </c>
      <c r="C68">
        <f t="shared" si="0"/>
        <v>-7.9653528434518017E-3</v>
      </c>
    </row>
    <row r="69" spans="1:3" x14ac:dyDescent="0.25">
      <c r="A69" s="1">
        <v>43130</v>
      </c>
      <c r="B69">
        <v>214.41000399999999</v>
      </c>
      <c r="C69">
        <f t="shared" ref="C69:C132" si="1">(B69-B68)/B68</f>
        <v>-4.8733081123496103E-3</v>
      </c>
    </row>
    <row r="70" spans="1:3" x14ac:dyDescent="0.25">
      <c r="A70" s="1">
        <v>43131</v>
      </c>
      <c r="B70">
        <v>214.38000500000001</v>
      </c>
      <c r="C70">
        <f t="shared" si="1"/>
        <v>-1.399141804967983E-4</v>
      </c>
    </row>
    <row r="71" spans="1:3" x14ac:dyDescent="0.25">
      <c r="A71" s="1">
        <v>43132</v>
      </c>
      <c r="B71">
        <v>217.25</v>
      </c>
      <c r="C71">
        <f t="shared" si="1"/>
        <v>1.3387419223168637E-2</v>
      </c>
    </row>
    <row r="72" spans="1:3" x14ac:dyDescent="0.25">
      <c r="A72" s="1">
        <v>43133</v>
      </c>
      <c r="B72">
        <v>209.11999499999999</v>
      </c>
      <c r="C72">
        <f t="shared" si="1"/>
        <v>-3.742234752589188E-2</v>
      </c>
    </row>
    <row r="73" spans="1:3" x14ac:dyDescent="0.25">
      <c r="A73" s="1">
        <v>43136</v>
      </c>
      <c r="B73">
        <v>196.800003</v>
      </c>
      <c r="C73">
        <f t="shared" si="1"/>
        <v>-5.891350561671535E-2</v>
      </c>
    </row>
    <row r="74" spans="1:3" x14ac:dyDescent="0.25">
      <c r="A74" s="1">
        <v>43137</v>
      </c>
      <c r="B74">
        <v>201.240005</v>
      </c>
      <c r="C74">
        <f t="shared" si="1"/>
        <v>2.2560985428440226E-2</v>
      </c>
    </row>
    <row r="75" spans="1:3" x14ac:dyDescent="0.25">
      <c r="A75" s="1">
        <v>43138</v>
      </c>
      <c r="B75">
        <v>200.36999499999999</v>
      </c>
      <c r="C75">
        <f t="shared" si="1"/>
        <v>-4.3232457681563249E-3</v>
      </c>
    </row>
    <row r="76" spans="1:3" x14ac:dyDescent="0.25">
      <c r="A76" s="1">
        <v>43139</v>
      </c>
      <c r="B76">
        <v>191.41999799999999</v>
      </c>
      <c r="C76">
        <f t="shared" si="1"/>
        <v>-4.4667351516378469E-2</v>
      </c>
    </row>
    <row r="77" spans="1:3" x14ac:dyDescent="0.25">
      <c r="A77" s="1">
        <v>43140</v>
      </c>
      <c r="B77">
        <v>196.020004</v>
      </c>
      <c r="C77">
        <f t="shared" si="1"/>
        <v>2.4030958353682606E-2</v>
      </c>
    </row>
    <row r="78" spans="1:3" x14ac:dyDescent="0.25">
      <c r="A78" s="1">
        <v>43143</v>
      </c>
      <c r="B78">
        <v>198.88999899999999</v>
      </c>
      <c r="C78">
        <f t="shared" si="1"/>
        <v>1.4641337319837973E-2</v>
      </c>
    </row>
    <row r="79" spans="1:3" x14ac:dyDescent="0.25">
      <c r="A79" s="1">
        <v>43144</v>
      </c>
      <c r="B79">
        <v>197.990005</v>
      </c>
      <c r="C79">
        <f t="shared" si="1"/>
        <v>-4.5250842401582617E-3</v>
      </c>
    </row>
    <row r="80" spans="1:3" x14ac:dyDescent="0.25">
      <c r="A80" s="1">
        <v>43145</v>
      </c>
      <c r="B80">
        <v>200.53999300000001</v>
      </c>
      <c r="C80">
        <f t="shared" si="1"/>
        <v>1.2879377421097663E-2</v>
      </c>
    </row>
    <row r="81" spans="1:3" x14ac:dyDescent="0.25">
      <c r="A81" s="1">
        <v>43146</v>
      </c>
      <c r="B81">
        <v>203.89999399999999</v>
      </c>
      <c r="C81">
        <f t="shared" si="1"/>
        <v>1.675476771359009E-2</v>
      </c>
    </row>
    <row r="82" spans="1:3" x14ac:dyDescent="0.25">
      <c r="A82" s="1">
        <v>43147</v>
      </c>
      <c r="B82">
        <v>203.78999300000001</v>
      </c>
      <c r="C82">
        <f t="shared" si="1"/>
        <v>-5.3948505756200608E-4</v>
      </c>
    </row>
    <row r="83" spans="1:3" x14ac:dyDescent="0.25">
      <c r="A83" s="1">
        <v>43151</v>
      </c>
      <c r="B83">
        <v>203.050003</v>
      </c>
      <c r="C83">
        <f t="shared" si="1"/>
        <v>-3.6311400236419158E-3</v>
      </c>
    </row>
    <row r="84" spans="1:3" x14ac:dyDescent="0.25">
      <c r="A84" s="1">
        <v>43152</v>
      </c>
      <c r="B84">
        <v>201.020004</v>
      </c>
      <c r="C84">
        <f t="shared" si="1"/>
        <v>-9.9975324797212817E-3</v>
      </c>
    </row>
    <row r="85" spans="1:3" x14ac:dyDescent="0.25">
      <c r="A85" s="1">
        <v>43153</v>
      </c>
      <c r="B85">
        <v>200.729996</v>
      </c>
      <c r="C85">
        <f t="shared" si="1"/>
        <v>-1.4426822914599101E-3</v>
      </c>
    </row>
    <row r="86" spans="1:3" x14ac:dyDescent="0.25">
      <c r="A86" s="1">
        <v>43154</v>
      </c>
      <c r="B86">
        <v>202.759995</v>
      </c>
      <c r="C86">
        <f t="shared" si="1"/>
        <v>1.011308245131437E-2</v>
      </c>
    </row>
    <row r="87" spans="1:3" x14ac:dyDescent="0.25">
      <c r="A87" s="1">
        <v>43157</v>
      </c>
      <c r="B87">
        <v>210.61999499999999</v>
      </c>
      <c r="C87">
        <f t="shared" si="1"/>
        <v>3.8765043370611568E-2</v>
      </c>
    </row>
    <row r="88" spans="1:3" x14ac:dyDescent="0.25">
      <c r="A88" s="1">
        <v>43158</v>
      </c>
      <c r="B88">
        <v>209.66000399999999</v>
      </c>
      <c r="C88">
        <f t="shared" si="1"/>
        <v>-4.5579290798103108E-3</v>
      </c>
    </row>
    <row r="89" spans="1:3" x14ac:dyDescent="0.25">
      <c r="A89" s="1">
        <v>43159</v>
      </c>
      <c r="B89">
        <v>207.199997</v>
      </c>
      <c r="C89">
        <f t="shared" si="1"/>
        <v>-1.1733315620846741E-2</v>
      </c>
    </row>
    <row r="90" spans="1:3" x14ac:dyDescent="0.25">
      <c r="A90" s="1">
        <v>43160</v>
      </c>
      <c r="B90">
        <v>201.529999</v>
      </c>
      <c r="C90">
        <f t="shared" si="1"/>
        <v>-2.7364855608564477E-2</v>
      </c>
    </row>
    <row r="91" spans="1:3" x14ac:dyDescent="0.25">
      <c r="A91" s="1">
        <v>43161</v>
      </c>
      <c r="B91">
        <v>201.33999600000001</v>
      </c>
      <c r="C91">
        <f t="shared" si="1"/>
        <v>-9.4280256509101724E-4</v>
      </c>
    </row>
    <row r="92" spans="1:3" x14ac:dyDescent="0.25">
      <c r="A92" s="1">
        <v>43164</v>
      </c>
      <c r="B92">
        <v>203.240005</v>
      </c>
      <c r="C92">
        <f t="shared" si="1"/>
        <v>9.4368185047544288E-3</v>
      </c>
    </row>
    <row r="93" spans="1:3" x14ac:dyDescent="0.25">
      <c r="A93" s="1">
        <v>43165</v>
      </c>
      <c r="B93">
        <v>204.550003</v>
      </c>
      <c r="C93">
        <f t="shared" si="1"/>
        <v>6.4455715792764686E-3</v>
      </c>
    </row>
    <row r="94" spans="1:3" x14ac:dyDescent="0.25">
      <c r="A94" s="1">
        <v>43166</v>
      </c>
      <c r="B94">
        <v>204.300003</v>
      </c>
      <c r="C94">
        <f t="shared" si="1"/>
        <v>-1.2221950444068191E-3</v>
      </c>
    </row>
    <row r="95" spans="1:3" x14ac:dyDescent="0.25">
      <c r="A95" s="1">
        <v>43167</v>
      </c>
      <c r="B95">
        <v>205.28999300000001</v>
      </c>
      <c r="C95">
        <f t="shared" si="1"/>
        <v>4.8457659591909352E-3</v>
      </c>
    </row>
    <row r="96" spans="1:3" x14ac:dyDescent="0.25">
      <c r="A96" s="1">
        <v>43168</v>
      </c>
      <c r="B96">
        <v>212.94000199999999</v>
      </c>
      <c r="C96">
        <f t="shared" si="1"/>
        <v>3.7264402848900591E-2</v>
      </c>
    </row>
    <row r="97" spans="1:3" x14ac:dyDescent="0.25">
      <c r="A97" s="1">
        <v>43171</v>
      </c>
      <c r="B97">
        <v>211.820007</v>
      </c>
      <c r="C97">
        <f t="shared" si="1"/>
        <v>-5.2596740371965841E-3</v>
      </c>
    </row>
    <row r="98" spans="1:3" x14ac:dyDescent="0.25">
      <c r="A98" s="1">
        <v>43172</v>
      </c>
      <c r="B98">
        <v>209.13000500000001</v>
      </c>
      <c r="C98">
        <f t="shared" si="1"/>
        <v>-1.2699470829495312E-2</v>
      </c>
    </row>
    <row r="99" spans="1:3" x14ac:dyDescent="0.25">
      <c r="A99" s="1">
        <v>43173</v>
      </c>
      <c r="B99">
        <v>206.990005</v>
      </c>
      <c r="C99">
        <f t="shared" si="1"/>
        <v>-1.0232869262351974E-2</v>
      </c>
    </row>
    <row r="100" spans="1:3" x14ac:dyDescent="0.25">
      <c r="A100" s="1">
        <v>43174</v>
      </c>
      <c r="B100">
        <v>207.820007</v>
      </c>
      <c r="C100">
        <f t="shared" si="1"/>
        <v>4.0098651140184644E-3</v>
      </c>
    </row>
    <row r="101" spans="1:3" x14ac:dyDescent="0.25">
      <c r="A101" s="1">
        <v>43175</v>
      </c>
      <c r="B101">
        <v>206.96000699999999</v>
      </c>
      <c r="C101">
        <f t="shared" si="1"/>
        <v>-4.138196376829174E-3</v>
      </c>
    </row>
    <row r="102" spans="1:3" x14ac:dyDescent="0.25">
      <c r="A102" s="1">
        <v>43178</v>
      </c>
      <c r="B102">
        <v>203.990005</v>
      </c>
      <c r="C102">
        <f t="shared" si="1"/>
        <v>-1.4350608327917161E-2</v>
      </c>
    </row>
    <row r="103" spans="1:3" x14ac:dyDescent="0.25">
      <c r="A103" s="1">
        <v>43179</v>
      </c>
      <c r="B103">
        <v>204.75</v>
      </c>
      <c r="C103">
        <f t="shared" si="1"/>
        <v>3.7256482247745594E-3</v>
      </c>
    </row>
    <row r="104" spans="1:3" x14ac:dyDescent="0.25">
      <c r="A104" s="1">
        <v>43180</v>
      </c>
      <c r="B104">
        <v>204.83000200000001</v>
      </c>
      <c r="C104">
        <f t="shared" si="1"/>
        <v>3.9073015873019516E-4</v>
      </c>
    </row>
    <row r="105" spans="1:3" x14ac:dyDescent="0.25">
      <c r="A105" s="1">
        <v>43181</v>
      </c>
      <c r="B105">
        <v>197.63000500000001</v>
      </c>
      <c r="C105">
        <f t="shared" si="1"/>
        <v>-3.5151085923438088E-2</v>
      </c>
    </row>
    <row r="106" spans="1:3" x14ac:dyDescent="0.25">
      <c r="A106" s="1">
        <v>43182</v>
      </c>
      <c r="B106">
        <v>192.46000699999999</v>
      </c>
      <c r="C106">
        <f t="shared" si="1"/>
        <v>-2.615998517026815E-2</v>
      </c>
    </row>
    <row r="107" spans="1:3" x14ac:dyDescent="0.25">
      <c r="A107" s="1">
        <v>43185</v>
      </c>
      <c r="B107">
        <v>199.33999600000001</v>
      </c>
      <c r="C107">
        <f t="shared" si="1"/>
        <v>3.5747629376320367E-2</v>
      </c>
    </row>
    <row r="108" spans="1:3" x14ac:dyDescent="0.25">
      <c r="A108" s="1">
        <v>43186</v>
      </c>
      <c r="B108">
        <v>196.14999399999999</v>
      </c>
      <c r="C108">
        <f t="shared" si="1"/>
        <v>-1.6002819624818396E-2</v>
      </c>
    </row>
    <row r="109" spans="1:3" x14ac:dyDescent="0.25">
      <c r="A109" s="1">
        <v>43187</v>
      </c>
      <c r="B109">
        <v>196.66999799999999</v>
      </c>
      <c r="C109">
        <f t="shared" si="1"/>
        <v>2.6510528468331237E-3</v>
      </c>
    </row>
    <row r="110" spans="1:3" x14ac:dyDescent="0.25">
      <c r="A110" s="1">
        <v>43188</v>
      </c>
      <c r="B110">
        <v>199.479996</v>
      </c>
      <c r="C110">
        <f t="shared" si="1"/>
        <v>1.428788340151408E-2</v>
      </c>
    </row>
    <row r="111" spans="1:3" x14ac:dyDescent="0.25">
      <c r="A111" s="1">
        <v>43192</v>
      </c>
      <c r="B111">
        <v>195</v>
      </c>
      <c r="C111">
        <f t="shared" si="1"/>
        <v>-2.2458372216931467E-2</v>
      </c>
    </row>
    <row r="112" spans="1:3" x14ac:dyDescent="0.25">
      <c r="A112" s="1">
        <v>43193</v>
      </c>
      <c r="B112">
        <v>197.96000699999999</v>
      </c>
      <c r="C112">
        <f t="shared" si="1"/>
        <v>1.5179523076923027E-2</v>
      </c>
    </row>
    <row r="113" spans="1:3" x14ac:dyDescent="0.25">
      <c r="A113" s="1">
        <v>43194</v>
      </c>
      <c r="B113">
        <v>200.11000100000001</v>
      </c>
      <c r="C113">
        <f t="shared" si="1"/>
        <v>1.086074926234985E-2</v>
      </c>
    </row>
    <row r="114" spans="1:3" x14ac:dyDescent="0.25">
      <c r="A114" s="1">
        <v>43195</v>
      </c>
      <c r="B114">
        <v>200.85000600000001</v>
      </c>
      <c r="C114">
        <f t="shared" si="1"/>
        <v>3.6979910864124999E-3</v>
      </c>
    </row>
    <row r="115" spans="1:3" x14ac:dyDescent="0.25">
      <c r="A115" s="1">
        <v>43196</v>
      </c>
      <c r="B115">
        <v>195.490005</v>
      </c>
      <c r="C115">
        <f t="shared" si="1"/>
        <v>-2.6686586208018389E-2</v>
      </c>
    </row>
    <row r="116" spans="1:3" x14ac:dyDescent="0.25">
      <c r="A116" s="1">
        <v>43199</v>
      </c>
      <c r="B116">
        <v>195.33000200000001</v>
      </c>
      <c r="C116">
        <f t="shared" si="1"/>
        <v>-8.1847151213684311E-4</v>
      </c>
    </row>
    <row r="117" spans="1:3" x14ac:dyDescent="0.25">
      <c r="A117" s="1">
        <v>43200</v>
      </c>
      <c r="B117">
        <v>197.800003</v>
      </c>
      <c r="C117">
        <f t="shared" si="1"/>
        <v>1.2645271974143512E-2</v>
      </c>
    </row>
    <row r="118" spans="1:3" x14ac:dyDescent="0.25">
      <c r="A118" s="1">
        <v>43201</v>
      </c>
      <c r="B118">
        <v>195.220001</v>
      </c>
      <c r="C118">
        <f t="shared" si="1"/>
        <v>-1.3043488174264626E-2</v>
      </c>
    </row>
    <row r="119" spans="1:3" x14ac:dyDescent="0.25">
      <c r="A119" s="1">
        <v>43202</v>
      </c>
      <c r="B119">
        <v>198.13000500000001</v>
      </c>
      <c r="C119">
        <f t="shared" si="1"/>
        <v>1.4906280017896399E-2</v>
      </c>
    </row>
    <row r="120" spans="1:3" x14ac:dyDescent="0.25">
      <c r="A120" s="1">
        <v>43203</v>
      </c>
      <c r="B120">
        <v>197</v>
      </c>
      <c r="C120">
        <f t="shared" si="1"/>
        <v>-5.7033511910526179E-3</v>
      </c>
    </row>
    <row r="121" spans="1:3" x14ac:dyDescent="0.25">
      <c r="A121" s="1">
        <v>43206</v>
      </c>
      <c r="B121">
        <v>198.220001</v>
      </c>
      <c r="C121">
        <f t="shared" si="1"/>
        <v>6.1928984771573419E-3</v>
      </c>
    </row>
    <row r="122" spans="1:3" x14ac:dyDescent="0.25">
      <c r="A122" s="1">
        <v>43207</v>
      </c>
      <c r="B122">
        <v>199.270004</v>
      </c>
      <c r="C122">
        <f t="shared" si="1"/>
        <v>5.2971596947979224E-3</v>
      </c>
    </row>
    <row r="123" spans="1:3" x14ac:dyDescent="0.25">
      <c r="A123" s="1">
        <v>43208</v>
      </c>
      <c r="B123">
        <v>199.509995</v>
      </c>
      <c r="C123">
        <f t="shared" si="1"/>
        <v>1.2043508565393686E-3</v>
      </c>
    </row>
    <row r="124" spans="1:3" x14ac:dyDescent="0.25">
      <c r="A124" s="1">
        <v>43209</v>
      </c>
      <c r="B124">
        <v>200.38000500000001</v>
      </c>
      <c r="C124">
        <f t="shared" si="1"/>
        <v>4.3607339070907587E-3</v>
      </c>
    </row>
    <row r="125" spans="1:3" x14ac:dyDescent="0.25">
      <c r="A125" s="1">
        <v>43210</v>
      </c>
      <c r="B125">
        <v>200.13000500000001</v>
      </c>
      <c r="C125">
        <f t="shared" si="1"/>
        <v>-1.2476294728109225E-3</v>
      </c>
    </row>
    <row r="126" spans="1:3" x14ac:dyDescent="0.25">
      <c r="A126" s="1">
        <v>43213</v>
      </c>
      <c r="B126">
        <v>199.41999799999999</v>
      </c>
      <c r="C126">
        <f t="shared" si="1"/>
        <v>-3.5477288875299766E-3</v>
      </c>
    </row>
    <row r="127" spans="1:3" x14ac:dyDescent="0.25">
      <c r="A127" s="1">
        <v>43214</v>
      </c>
      <c r="B127">
        <v>196.800003</v>
      </c>
      <c r="C127">
        <f t="shared" si="1"/>
        <v>-1.3138075550477083E-2</v>
      </c>
    </row>
    <row r="128" spans="1:3" x14ac:dyDescent="0.25">
      <c r="A128" s="1">
        <v>43215</v>
      </c>
      <c r="B128">
        <v>196.800003</v>
      </c>
      <c r="C128">
        <f t="shared" si="1"/>
        <v>0</v>
      </c>
    </row>
    <row r="129" spans="1:3" x14ac:dyDescent="0.25">
      <c r="A129" s="1">
        <v>43216</v>
      </c>
      <c r="B129">
        <v>197.029999</v>
      </c>
      <c r="C129">
        <f t="shared" si="1"/>
        <v>1.168678843973391E-3</v>
      </c>
    </row>
    <row r="130" spans="1:3" x14ac:dyDescent="0.25">
      <c r="A130" s="1">
        <v>43217</v>
      </c>
      <c r="B130">
        <v>197.229996</v>
      </c>
      <c r="C130">
        <f t="shared" si="1"/>
        <v>1.0150586256664205E-3</v>
      </c>
    </row>
    <row r="131" spans="1:3" x14ac:dyDescent="0.25">
      <c r="A131" s="1">
        <v>43220</v>
      </c>
      <c r="B131">
        <v>193.729996</v>
      </c>
      <c r="C131">
        <f t="shared" si="1"/>
        <v>-1.7745779399600047E-2</v>
      </c>
    </row>
    <row r="132" spans="1:3" x14ac:dyDescent="0.25">
      <c r="A132" s="1">
        <v>43221</v>
      </c>
      <c r="B132">
        <v>195.11000100000001</v>
      </c>
      <c r="C132">
        <f t="shared" si="1"/>
        <v>7.1233419113889375E-3</v>
      </c>
    </row>
    <row r="133" spans="1:3" x14ac:dyDescent="0.25">
      <c r="A133" s="1">
        <v>43222</v>
      </c>
      <c r="B133">
        <v>193.30999800000001</v>
      </c>
      <c r="C133">
        <f t="shared" ref="C133:C196" si="2">(B133-B132)/B132</f>
        <v>-9.2255803945180837E-3</v>
      </c>
    </row>
    <row r="134" spans="1:3" x14ac:dyDescent="0.25">
      <c r="A134" s="1">
        <v>43223</v>
      </c>
      <c r="B134">
        <v>191.61000100000001</v>
      </c>
      <c r="C134">
        <f t="shared" si="2"/>
        <v>-8.7941493848652155E-3</v>
      </c>
    </row>
    <row r="135" spans="1:3" x14ac:dyDescent="0.25">
      <c r="A135" s="1">
        <v>43224</v>
      </c>
      <c r="B135">
        <v>195.63999899999999</v>
      </c>
      <c r="C135">
        <f t="shared" si="2"/>
        <v>2.1032294655642624E-2</v>
      </c>
    </row>
    <row r="136" spans="1:3" x14ac:dyDescent="0.25">
      <c r="A136" s="1">
        <v>43227</v>
      </c>
      <c r="B136">
        <v>197.05999800000001</v>
      </c>
      <c r="C136">
        <f t="shared" si="2"/>
        <v>7.2582243266113419E-3</v>
      </c>
    </row>
    <row r="137" spans="1:3" x14ac:dyDescent="0.25">
      <c r="A137" s="1">
        <v>43228</v>
      </c>
      <c r="B137">
        <v>196.240005</v>
      </c>
      <c r="C137">
        <f t="shared" si="2"/>
        <v>-4.161133707105847E-3</v>
      </c>
    </row>
    <row r="138" spans="1:3" x14ac:dyDescent="0.25">
      <c r="A138" s="1">
        <v>43229</v>
      </c>
      <c r="B138">
        <v>199.86999499999999</v>
      </c>
      <c r="C138">
        <f t="shared" si="2"/>
        <v>1.8497706418219833E-2</v>
      </c>
    </row>
    <row r="139" spans="1:3" x14ac:dyDescent="0.25">
      <c r="A139" s="1">
        <v>43230</v>
      </c>
      <c r="B139">
        <v>201.199997</v>
      </c>
      <c r="C139">
        <f t="shared" si="2"/>
        <v>6.6543354844233E-3</v>
      </c>
    </row>
    <row r="140" spans="1:3" x14ac:dyDescent="0.25">
      <c r="A140" s="1">
        <v>43231</v>
      </c>
      <c r="B140">
        <v>199.300003</v>
      </c>
      <c r="C140">
        <f t="shared" si="2"/>
        <v>-9.4433102799697972E-3</v>
      </c>
    </row>
    <row r="141" spans="1:3" x14ac:dyDescent="0.25">
      <c r="A141" s="1">
        <v>43234</v>
      </c>
      <c r="B141">
        <v>199.179993</v>
      </c>
      <c r="C141">
        <f t="shared" si="2"/>
        <v>-6.0215754236595627E-4</v>
      </c>
    </row>
    <row r="142" spans="1:3" x14ac:dyDescent="0.25">
      <c r="A142" s="1">
        <v>43235</v>
      </c>
      <c r="B142">
        <v>197.36000100000001</v>
      </c>
      <c r="C142">
        <f t="shared" si="2"/>
        <v>-9.1374237572143351E-3</v>
      </c>
    </row>
    <row r="143" spans="1:3" x14ac:dyDescent="0.25">
      <c r="A143" s="1">
        <v>43236</v>
      </c>
      <c r="B143">
        <v>197.83000200000001</v>
      </c>
      <c r="C143">
        <f t="shared" si="2"/>
        <v>2.3814399960405165E-3</v>
      </c>
    </row>
    <row r="144" spans="1:3" x14ac:dyDescent="0.25">
      <c r="A144" s="1">
        <v>43237</v>
      </c>
      <c r="B144">
        <v>197.490005</v>
      </c>
      <c r="C144">
        <f t="shared" si="2"/>
        <v>-1.7186321415495461E-3</v>
      </c>
    </row>
    <row r="145" spans="1:3" x14ac:dyDescent="0.25">
      <c r="A145" s="1">
        <v>43238</v>
      </c>
      <c r="B145">
        <v>196.05999800000001</v>
      </c>
      <c r="C145">
        <f t="shared" si="2"/>
        <v>-7.2409082171018685E-3</v>
      </c>
    </row>
    <row r="146" spans="1:3" x14ac:dyDescent="0.25">
      <c r="A146" s="1">
        <v>43241</v>
      </c>
      <c r="B146">
        <v>197.91000399999999</v>
      </c>
      <c r="C146">
        <f t="shared" si="2"/>
        <v>9.4359176725074701E-3</v>
      </c>
    </row>
    <row r="147" spans="1:3" x14ac:dyDescent="0.25">
      <c r="A147" s="1">
        <v>43242</v>
      </c>
      <c r="B147">
        <v>198.13000500000001</v>
      </c>
      <c r="C147">
        <f t="shared" si="2"/>
        <v>1.1116214216236628E-3</v>
      </c>
    </row>
    <row r="148" spans="1:3" x14ac:dyDescent="0.25">
      <c r="A148" s="1">
        <v>43243</v>
      </c>
      <c r="B148">
        <v>195.949997</v>
      </c>
      <c r="C148">
        <f t="shared" si="2"/>
        <v>-1.1002916998866552E-2</v>
      </c>
    </row>
    <row r="149" spans="1:3" x14ac:dyDescent="0.25">
      <c r="A149" s="1">
        <v>43244</v>
      </c>
      <c r="B149">
        <v>194.83000200000001</v>
      </c>
      <c r="C149">
        <f t="shared" si="2"/>
        <v>-5.715718382991293E-3</v>
      </c>
    </row>
    <row r="150" spans="1:3" x14ac:dyDescent="0.25">
      <c r="A150" s="1">
        <v>43245</v>
      </c>
      <c r="B150">
        <v>194.14999399999999</v>
      </c>
      <c r="C150">
        <f t="shared" si="2"/>
        <v>-3.4902632706435787E-3</v>
      </c>
    </row>
    <row r="151" spans="1:3" x14ac:dyDescent="0.25">
      <c r="A151" s="1">
        <v>43249</v>
      </c>
      <c r="B151">
        <v>189.86999499999999</v>
      </c>
      <c r="C151">
        <f t="shared" si="2"/>
        <v>-2.2044806243980641E-2</v>
      </c>
    </row>
    <row r="152" spans="1:3" x14ac:dyDescent="0.25">
      <c r="A152" s="1">
        <v>43250</v>
      </c>
      <c r="B152">
        <v>194.10000600000001</v>
      </c>
      <c r="C152">
        <f t="shared" si="2"/>
        <v>2.2278459532271117E-2</v>
      </c>
    </row>
    <row r="153" spans="1:3" x14ac:dyDescent="0.25">
      <c r="A153" s="1">
        <v>43251</v>
      </c>
      <c r="B153">
        <v>191.529999</v>
      </c>
      <c r="C153">
        <f t="shared" si="2"/>
        <v>-1.3240633284679053E-2</v>
      </c>
    </row>
    <row r="154" spans="1:3" x14ac:dyDescent="0.25">
      <c r="A154" s="1">
        <v>43252</v>
      </c>
      <c r="B154">
        <v>192.229996</v>
      </c>
      <c r="C154">
        <f t="shared" si="2"/>
        <v>3.6547642857764342E-3</v>
      </c>
    </row>
    <row r="155" spans="1:3" x14ac:dyDescent="0.25">
      <c r="A155" s="1">
        <v>43255</v>
      </c>
      <c r="B155">
        <v>191.300003</v>
      </c>
      <c r="C155">
        <f t="shared" si="2"/>
        <v>-4.8379182195893928E-3</v>
      </c>
    </row>
    <row r="156" spans="1:3" x14ac:dyDescent="0.25">
      <c r="A156" s="1">
        <v>43256</v>
      </c>
      <c r="B156">
        <v>190.770004</v>
      </c>
      <c r="C156">
        <f t="shared" si="2"/>
        <v>-2.7705122409224618E-3</v>
      </c>
    </row>
    <row r="157" spans="1:3" x14ac:dyDescent="0.25">
      <c r="A157" s="1">
        <v>43257</v>
      </c>
      <c r="B157">
        <v>193.990005</v>
      </c>
      <c r="C157">
        <f t="shared" si="2"/>
        <v>1.6878969085726895E-2</v>
      </c>
    </row>
    <row r="158" spans="1:3" x14ac:dyDescent="0.25">
      <c r="A158" s="1">
        <v>43258</v>
      </c>
      <c r="B158">
        <v>195.570007</v>
      </c>
      <c r="C158">
        <f t="shared" si="2"/>
        <v>8.1447598292500051E-3</v>
      </c>
    </row>
    <row r="159" spans="1:3" x14ac:dyDescent="0.25">
      <c r="A159" s="1">
        <v>43259</v>
      </c>
      <c r="B159">
        <v>196.009995</v>
      </c>
      <c r="C159">
        <f t="shared" si="2"/>
        <v>2.2497723794630718E-3</v>
      </c>
    </row>
    <row r="160" spans="1:3" x14ac:dyDescent="0.25">
      <c r="A160" s="1">
        <v>43262</v>
      </c>
      <c r="B160">
        <v>195.33000200000001</v>
      </c>
      <c r="C160">
        <f t="shared" si="2"/>
        <v>-3.4691751305845199E-3</v>
      </c>
    </row>
    <row r="161" spans="1:3" x14ac:dyDescent="0.25">
      <c r="A161" s="1">
        <v>43263</v>
      </c>
      <c r="B161">
        <v>195.270004</v>
      </c>
      <c r="C161">
        <f t="shared" si="2"/>
        <v>-3.0716223511842959E-4</v>
      </c>
    </row>
    <row r="162" spans="1:3" x14ac:dyDescent="0.25">
      <c r="A162" s="1">
        <v>43264</v>
      </c>
      <c r="B162">
        <v>194.550003</v>
      </c>
      <c r="C162">
        <f t="shared" si="2"/>
        <v>-3.6872073808120387E-3</v>
      </c>
    </row>
    <row r="163" spans="1:3" x14ac:dyDescent="0.25">
      <c r="A163" s="1">
        <v>43265</v>
      </c>
      <c r="B163">
        <v>192.5</v>
      </c>
      <c r="C163">
        <f t="shared" si="2"/>
        <v>-1.0537152240496258E-2</v>
      </c>
    </row>
    <row r="164" spans="1:3" x14ac:dyDescent="0.25">
      <c r="A164" s="1">
        <v>43266</v>
      </c>
      <c r="B164">
        <v>191.759995</v>
      </c>
      <c r="C164">
        <f t="shared" si="2"/>
        <v>-3.8441818181818E-3</v>
      </c>
    </row>
    <row r="165" spans="1:3" x14ac:dyDescent="0.25">
      <c r="A165" s="1">
        <v>43269</v>
      </c>
      <c r="B165">
        <v>191.11000100000001</v>
      </c>
      <c r="C165">
        <f t="shared" si="2"/>
        <v>-3.3896225331044279E-3</v>
      </c>
    </row>
    <row r="166" spans="1:3" x14ac:dyDescent="0.25">
      <c r="A166" s="1">
        <v>43270</v>
      </c>
      <c r="B166">
        <v>190.35000600000001</v>
      </c>
      <c r="C166">
        <f t="shared" si="2"/>
        <v>-3.9767411230352276E-3</v>
      </c>
    </row>
    <row r="167" spans="1:3" x14ac:dyDescent="0.25">
      <c r="A167" s="1">
        <v>43271</v>
      </c>
      <c r="B167">
        <v>189.5</v>
      </c>
      <c r="C167">
        <f t="shared" si="2"/>
        <v>-4.4654897462940322E-3</v>
      </c>
    </row>
    <row r="168" spans="1:3" x14ac:dyDescent="0.25">
      <c r="A168" s="1">
        <v>43272</v>
      </c>
      <c r="B168">
        <v>188.86000100000001</v>
      </c>
      <c r="C168">
        <f t="shared" si="2"/>
        <v>-3.3773034300790968E-3</v>
      </c>
    </row>
    <row r="169" spans="1:3" x14ac:dyDescent="0.25">
      <c r="A169" s="1">
        <v>43273</v>
      </c>
      <c r="B169">
        <v>188.91000399999999</v>
      </c>
      <c r="C169">
        <f t="shared" si="2"/>
        <v>2.6476225635504134E-4</v>
      </c>
    </row>
    <row r="170" spans="1:3" x14ac:dyDescent="0.25">
      <c r="A170" s="1">
        <v>43276</v>
      </c>
      <c r="B170">
        <v>186.729996</v>
      </c>
      <c r="C170">
        <f t="shared" si="2"/>
        <v>-1.153992882240364E-2</v>
      </c>
    </row>
    <row r="171" spans="1:3" x14ac:dyDescent="0.25">
      <c r="A171" s="1">
        <v>43277</v>
      </c>
      <c r="B171">
        <v>186.44000199999999</v>
      </c>
      <c r="C171">
        <f t="shared" si="2"/>
        <v>-1.5530124040703519E-3</v>
      </c>
    </row>
    <row r="172" spans="1:3" x14ac:dyDescent="0.25">
      <c r="A172" s="1">
        <v>43278</v>
      </c>
      <c r="B172">
        <v>184.91000399999999</v>
      </c>
      <c r="C172">
        <f t="shared" si="2"/>
        <v>-8.2063826624503376E-3</v>
      </c>
    </row>
    <row r="173" spans="1:3" x14ac:dyDescent="0.25">
      <c r="A173" s="1">
        <v>43279</v>
      </c>
      <c r="B173">
        <v>187.08999600000001</v>
      </c>
      <c r="C173">
        <f t="shared" si="2"/>
        <v>1.1789475706246954E-2</v>
      </c>
    </row>
    <row r="174" spans="1:3" x14ac:dyDescent="0.25">
      <c r="A174" s="1">
        <v>43280</v>
      </c>
      <c r="B174">
        <v>186.64999399999999</v>
      </c>
      <c r="C174">
        <f t="shared" si="2"/>
        <v>-2.3518200299711433E-3</v>
      </c>
    </row>
    <row r="175" spans="1:3" x14ac:dyDescent="0.25">
      <c r="A175" s="1">
        <v>43283</v>
      </c>
      <c r="B175">
        <v>187.83000200000001</v>
      </c>
      <c r="C175">
        <f t="shared" si="2"/>
        <v>6.3220360992886776E-3</v>
      </c>
    </row>
    <row r="176" spans="1:3" x14ac:dyDescent="0.25">
      <c r="A176" s="1">
        <v>43284</v>
      </c>
      <c r="B176">
        <v>186.020004</v>
      </c>
      <c r="C176">
        <f t="shared" si="2"/>
        <v>-9.6363625657630951E-3</v>
      </c>
    </row>
    <row r="177" spans="1:3" x14ac:dyDescent="0.25">
      <c r="A177" s="1">
        <v>43286</v>
      </c>
      <c r="B177">
        <v>187.5</v>
      </c>
      <c r="C177">
        <f t="shared" si="2"/>
        <v>7.9561120749142653E-3</v>
      </c>
    </row>
    <row r="178" spans="1:3" x14ac:dyDescent="0.25">
      <c r="A178" s="1">
        <v>43287</v>
      </c>
      <c r="B178">
        <v>187.55999800000001</v>
      </c>
      <c r="C178">
        <f t="shared" si="2"/>
        <v>3.1998933333337237E-4</v>
      </c>
    </row>
    <row r="179" spans="1:3" x14ac:dyDescent="0.25">
      <c r="A179" s="1">
        <v>43290</v>
      </c>
      <c r="B179">
        <v>189.63999899999999</v>
      </c>
      <c r="C179">
        <f t="shared" si="2"/>
        <v>1.1089790052140976E-2</v>
      </c>
    </row>
    <row r="180" spans="1:3" x14ac:dyDescent="0.25">
      <c r="A180" s="1">
        <v>43291</v>
      </c>
      <c r="B180">
        <v>189.89999399999999</v>
      </c>
      <c r="C180">
        <f t="shared" si="2"/>
        <v>1.3709924138947266E-3</v>
      </c>
    </row>
    <row r="181" spans="1:3" x14ac:dyDescent="0.25">
      <c r="A181" s="1">
        <v>43292</v>
      </c>
      <c r="B181">
        <v>189.91000399999999</v>
      </c>
      <c r="C181">
        <f t="shared" si="2"/>
        <v>5.2711955325254407E-5</v>
      </c>
    </row>
    <row r="182" spans="1:3" x14ac:dyDescent="0.25">
      <c r="A182" s="1">
        <v>43293</v>
      </c>
      <c r="B182">
        <v>189.96000699999999</v>
      </c>
      <c r="C182">
        <f t="shared" si="2"/>
        <v>2.6329839896166711E-4</v>
      </c>
    </row>
    <row r="183" spans="1:3" x14ac:dyDescent="0.25">
      <c r="A183" s="1">
        <v>43294</v>
      </c>
      <c r="B183">
        <v>190.96000699999999</v>
      </c>
      <c r="C183">
        <f t="shared" si="2"/>
        <v>5.2642659673096349E-3</v>
      </c>
    </row>
    <row r="184" spans="1:3" x14ac:dyDescent="0.25">
      <c r="A184" s="1">
        <v>43297</v>
      </c>
      <c r="B184">
        <v>192</v>
      </c>
      <c r="C184">
        <f t="shared" si="2"/>
        <v>5.4461298799596807E-3</v>
      </c>
    </row>
    <row r="185" spans="1:3" x14ac:dyDescent="0.25">
      <c r="A185" s="1">
        <v>43298</v>
      </c>
      <c r="B185">
        <v>190.41000399999999</v>
      </c>
      <c r="C185">
        <f t="shared" si="2"/>
        <v>-8.281229166666737E-3</v>
      </c>
    </row>
    <row r="186" spans="1:3" x14ac:dyDescent="0.25">
      <c r="A186" s="1">
        <v>43299</v>
      </c>
      <c r="B186">
        <v>200.44000199999999</v>
      </c>
      <c r="C186">
        <f t="shared" si="2"/>
        <v>5.267579323195648E-2</v>
      </c>
    </row>
    <row r="187" spans="1:3" x14ac:dyDescent="0.25">
      <c r="A187" s="1">
        <v>43300</v>
      </c>
      <c r="B187">
        <v>197.490005</v>
      </c>
      <c r="C187">
        <f t="shared" si="2"/>
        <v>-1.4717606119361326E-2</v>
      </c>
    </row>
    <row r="188" spans="1:3" x14ac:dyDescent="0.25">
      <c r="A188" s="1">
        <v>43301</v>
      </c>
      <c r="B188">
        <v>196.779999</v>
      </c>
      <c r="C188">
        <f t="shared" si="2"/>
        <v>-3.595149030453429E-3</v>
      </c>
    </row>
    <row r="189" spans="1:3" x14ac:dyDescent="0.25">
      <c r="A189" s="1">
        <v>43304</v>
      </c>
      <c r="B189">
        <v>197.85000600000001</v>
      </c>
      <c r="C189">
        <f t="shared" si="2"/>
        <v>5.437580066254619E-3</v>
      </c>
    </row>
    <row r="190" spans="1:3" x14ac:dyDescent="0.25">
      <c r="A190" s="1">
        <v>43305</v>
      </c>
      <c r="B190">
        <v>198.46000699999999</v>
      </c>
      <c r="C190">
        <f t="shared" si="2"/>
        <v>3.0831487566393232E-3</v>
      </c>
    </row>
    <row r="191" spans="1:3" x14ac:dyDescent="0.25">
      <c r="A191" s="1">
        <v>43306</v>
      </c>
      <c r="B191">
        <v>197.61000100000001</v>
      </c>
      <c r="C191">
        <f t="shared" si="2"/>
        <v>-4.2830090195450773E-3</v>
      </c>
    </row>
    <row r="192" spans="1:3" x14ac:dyDescent="0.25">
      <c r="A192" s="1">
        <v>43307</v>
      </c>
      <c r="B192">
        <v>197.46000699999999</v>
      </c>
      <c r="C192">
        <f t="shared" si="2"/>
        <v>-7.5904053054491323E-4</v>
      </c>
    </row>
    <row r="193" spans="1:3" x14ac:dyDescent="0.25">
      <c r="A193" s="1">
        <v>43308</v>
      </c>
      <c r="B193">
        <v>197.949997</v>
      </c>
      <c r="C193">
        <f t="shared" si="2"/>
        <v>2.4814645124569754E-3</v>
      </c>
    </row>
    <row r="194" spans="1:3" x14ac:dyDescent="0.25">
      <c r="A194" s="1">
        <v>43311</v>
      </c>
      <c r="B194">
        <v>199.08999600000001</v>
      </c>
      <c r="C194">
        <f t="shared" si="2"/>
        <v>5.7590250935948099E-3</v>
      </c>
    </row>
    <row r="195" spans="1:3" x14ac:dyDescent="0.25">
      <c r="A195" s="1">
        <v>43312</v>
      </c>
      <c r="B195">
        <v>197.86999499999999</v>
      </c>
      <c r="C195">
        <f t="shared" si="2"/>
        <v>-6.1278870084462943E-3</v>
      </c>
    </row>
    <row r="196" spans="1:3" x14ac:dyDescent="0.25">
      <c r="A196" s="1">
        <v>43313</v>
      </c>
      <c r="B196">
        <v>197.85000600000001</v>
      </c>
      <c r="C196">
        <f t="shared" si="2"/>
        <v>-1.0102087484250031E-4</v>
      </c>
    </row>
    <row r="197" spans="1:3" x14ac:dyDescent="0.25">
      <c r="A197" s="1">
        <v>43314</v>
      </c>
      <c r="B197">
        <v>198.05999800000001</v>
      </c>
      <c r="C197">
        <f t="shared" ref="C197:C254" si="3">(B197-B196)/B196</f>
        <v>1.0613696923516885E-3</v>
      </c>
    </row>
    <row r="198" spans="1:3" x14ac:dyDescent="0.25">
      <c r="A198" s="1">
        <v>43315</v>
      </c>
      <c r="B198">
        <v>200.240005</v>
      </c>
      <c r="C198">
        <f t="shared" si="3"/>
        <v>1.1006801080549284E-2</v>
      </c>
    </row>
    <row r="199" spans="1:3" x14ac:dyDescent="0.25">
      <c r="A199" s="1">
        <v>43318</v>
      </c>
      <c r="B199">
        <v>206.05999800000001</v>
      </c>
      <c r="C199">
        <f t="shared" si="3"/>
        <v>2.9065086169968939E-2</v>
      </c>
    </row>
    <row r="200" spans="1:3" x14ac:dyDescent="0.25">
      <c r="A200" s="1">
        <v>43319</v>
      </c>
      <c r="B200">
        <v>208.720001</v>
      </c>
      <c r="C200">
        <f t="shared" si="3"/>
        <v>1.2908876180810158E-2</v>
      </c>
    </row>
    <row r="201" spans="1:3" x14ac:dyDescent="0.25">
      <c r="A201" s="1">
        <v>43320</v>
      </c>
      <c r="B201">
        <v>208.94000199999999</v>
      </c>
      <c r="C201">
        <f t="shared" si="3"/>
        <v>1.0540484809598882E-3</v>
      </c>
    </row>
    <row r="202" spans="1:3" x14ac:dyDescent="0.25">
      <c r="A202" s="1">
        <v>43321</v>
      </c>
      <c r="B202">
        <v>209.10000600000001</v>
      </c>
      <c r="C202">
        <f t="shared" si="3"/>
        <v>7.657892144559993E-4</v>
      </c>
    </row>
    <row r="203" spans="1:3" x14ac:dyDescent="0.25">
      <c r="A203" s="1">
        <v>43322</v>
      </c>
      <c r="B203">
        <v>206.63000500000001</v>
      </c>
      <c r="C203">
        <f t="shared" si="3"/>
        <v>-1.1812534333451891E-2</v>
      </c>
    </row>
    <row r="204" spans="1:3" x14ac:dyDescent="0.25">
      <c r="A204" s="1">
        <v>43325</v>
      </c>
      <c r="B204">
        <v>205.16999799999999</v>
      </c>
      <c r="C204">
        <f t="shared" si="3"/>
        <v>-7.0658034393408578E-3</v>
      </c>
    </row>
    <row r="205" spans="1:3" x14ac:dyDescent="0.25">
      <c r="A205" s="1">
        <v>43326</v>
      </c>
      <c r="B205">
        <v>205.83000200000001</v>
      </c>
      <c r="C205">
        <f t="shared" si="3"/>
        <v>3.2168640953050792E-3</v>
      </c>
    </row>
    <row r="206" spans="1:3" x14ac:dyDescent="0.25">
      <c r="A206" s="1">
        <v>43327</v>
      </c>
      <c r="B206">
        <v>204.5</v>
      </c>
      <c r="C206">
        <f t="shared" si="3"/>
        <v>-6.461652757502317E-3</v>
      </c>
    </row>
    <row r="207" spans="1:3" x14ac:dyDescent="0.25">
      <c r="A207" s="1">
        <v>43328</v>
      </c>
      <c r="B207">
        <v>207.55999800000001</v>
      </c>
      <c r="C207">
        <f t="shared" si="3"/>
        <v>1.4963315403423019E-2</v>
      </c>
    </row>
    <row r="208" spans="1:3" x14ac:dyDescent="0.25">
      <c r="A208" s="1">
        <v>43329</v>
      </c>
      <c r="B208">
        <v>208.13999899999999</v>
      </c>
      <c r="C208">
        <f t="shared" si="3"/>
        <v>2.794377556314977E-3</v>
      </c>
    </row>
    <row r="209" spans="1:3" x14ac:dyDescent="0.25">
      <c r="A209" s="1">
        <v>43332</v>
      </c>
      <c r="B209">
        <v>208.46000699999999</v>
      </c>
      <c r="C209">
        <f t="shared" si="3"/>
        <v>1.5374651750622976E-3</v>
      </c>
    </row>
    <row r="210" spans="1:3" x14ac:dyDescent="0.25">
      <c r="A210" s="1">
        <v>43333</v>
      </c>
      <c r="B210">
        <v>208.490005</v>
      </c>
      <c r="C210">
        <f t="shared" si="3"/>
        <v>1.4390290220035436E-4</v>
      </c>
    </row>
    <row r="211" spans="1:3" x14ac:dyDescent="0.25">
      <c r="A211" s="1">
        <v>43334</v>
      </c>
      <c r="B211">
        <v>207.33000200000001</v>
      </c>
      <c r="C211">
        <f t="shared" si="3"/>
        <v>-5.5638302661079079E-3</v>
      </c>
    </row>
    <row r="212" spans="1:3" x14ac:dyDescent="0.25">
      <c r="A212" s="1">
        <v>43335</v>
      </c>
      <c r="B212">
        <v>207.240005</v>
      </c>
      <c r="C212">
        <f t="shared" si="3"/>
        <v>-4.3407610636115744E-4</v>
      </c>
    </row>
    <row r="213" spans="1:3" x14ac:dyDescent="0.25">
      <c r="A213" s="1">
        <v>43336</v>
      </c>
      <c r="B213">
        <v>207.979996</v>
      </c>
      <c r="C213">
        <f t="shared" si="3"/>
        <v>3.5706957254705886E-3</v>
      </c>
    </row>
    <row r="214" spans="1:3" x14ac:dyDescent="0.25">
      <c r="A214" s="1">
        <v>43339</v>
      </c>
      <c r="B214">
        <v>210.509995</v>
      </c>
      <c r="C214">
        <f t="shared" si="3"/>
        <v>1.216462664034287E-2</v>
      </c>
    </row>
    <row r="215" spans="1:3" x14ac:dyDescent="0.25">
      <c r="A215" s="1">
        <v>43340</v>
      </c>
      <c r="B215">
        <v>210.770004</v>
      </c>
      <c r="C215">
        <f t="shared" si="3"/>
        <v>1.2351385025684723E-3</v>
      </c>
    </row>
    <row r="216" spans="1:3" x14ac:dyDescent="0.25">
      <c r="A216" s="1">
        <v>43341</v>
      </c>
      <c r="B216">
        <v>211.270004</v>
      </c>
      <c r="C216">
        <f t="shared" si="3"/>
        <v>2.3722540708401752E-3</v>
      </c>
    </row>
    <row r="217" spans="1:3" x14ac:dyDescent="0.25">
      <c r="A217" s="1">
        <v>43342</v>
      </c>
      <c r="B217">
        <v>209.75</v>
      </c>
      <c r="C217">
        <f t="shared" si="3"/>
        <v>-7.1946039249376837E-3</v>
      </c>
    </row>
    <row r="218" spans="1:3" x14ac:dyDescent="0.25">
      <c r="A218" s="1">
        <v>43343</v>
      </c>
      <c r="B218">
        <v>208.720001</v>
      </c>
      <c r="C218">
        <f t="shared" si="3"/>
        <v>-4.910603098927312E-3</v>
      </c>
    </row>
    <row r="219" spans="1:3" x14ac:dyDescent="0.25">
      <c r="A219" s="1">
        <v>43347</v>
      </c>
      <c r="B219">
        <v>210.050003</v>
      </c>
      <c r="C219">
        <f t="shared" si="3"/>
        <v>6.3721827981402098E-3</v>
      </c>
    </row>
    <row r="220" spans="1:3" x14ac:dyDescent="0.25">
      <c r="A220" s="1">
        <v>43348</v>
      </c>
      <c r="B220">
        <v>212.259995</v>
      </c>
      <c r="C220">
        <f t="shared" si="3"/>
        <v>1.0521266214883128E-2</v>
      </c>
    </row>
    <row r="221" spans="1:3" x14ac:dyDescent="0.25">
      <c r="A221" s="1">
        <v>43349</v>
      </c>
      <c r="B221">
        <v>212.88000500000001</v>
      </c>
      <c r="C221">
        <f t="shared" si="3"/>
        <v>2.9209931904502669E-3</v>
      </c>
    </row>
    <row r="222" spans="1:3" x14ac:dyDescent="0.25">
      <c r="A222" s="1">
        <v>43350</v>
      </c>
      <c r="B222">
        <v>214.03999300000001</v>
      </c>
      <c r="C222">
        <f t="shared" si="3"/>
        <v>5.4490227957294454E-3</v>
      </c>
    </row>
    <row r="223" spans="1:3" x14ac:dyDescent="0.25">
      <c r="A223" s="1">
        <v>43353</v>
      </c>
      <c r="B223">
        <v>215.11000100000001</v>
      </c>
      <c r="C223">
        <f t="shared" si="3"/>
        <v>4.9991031348987263E-3</v>
      </c>
    </row>
    <row r="224" spans="1:3" x14ac:dyDescent="0.25">
      <c r="A224" s="1">
        <v>43354</v>
      </c>
      <c r="B224">
        <v>215.10000600000001</v>
      </c>
      <c r="C224">
        <f t="shared" si="3"/>
        <v>-4.6464599291241362E-5</v>
      </c>
    </row>
    <row r="225" spans="1:3" x14ac:dyDescent="0.25">
      <c r="A225" s="1">
        <v>43355</v>
      </c>
      <c r="B225">
        <v>214.58999600000001</v>
      </c>
      <c r="C225">
        <f t="shared" si="3"/>
        <v>-2.3710366609659417E-3</v>
      </c>
    </row>
    <row r="226" spans="1:3" x14ac:dyDescent="0.25">
      <c r="A226" s="1">
        <v>43356</v>
      </c>
      <c r="B226">
        <v>214.88999899999999</v>
      </c>
      <c r="C226">
        <f t="shared" si="3"/>
        <v>1.3980288251646891E-3</v>
      </c>
    </row>
    <row r="227" spans="1:3" x14ac:dyDescent="0.25">
      <c r="A227" s="1">
        <v>43357</v>
      </c>
      <c r="B227">
        <v>216.36999499999999</v>
      </c>
      <c r="C227">
        <f t="shared" si="3"/>
        <v>6.8872260546662296E-3</v>
      </c>
    </row>
    <row r="228" spans="1:3" x14ac:dyDescent="0.25">
      <c r="A228" s="1">
        <v>43360</v>
      </c>
      <c r="B228">
        <v>216.28999300000001</v>
      </c>
      <c r="C228">
        <f t="shared" si="3"/>
        <v>-3.6974627651111718E-4</v>
      </c>
    </row>
    <row r="229" spans="1:3" x14ac:dyDescent="0.25">
      <c r="A229" s="1">
        <v>43361</v>
      </c>
      <c r="B229">
        <v>218.300003</v>
      </c>
      <c r="C229">
        <f t="shared" si="3"/>
        <v>9.2931252718658781E-3</v>
      </c>
    </row>
    <row r="230" spans="1:3" x14ac:dyDescent="0.25">
      <c r="A230" s="1">
        <v>43362</v>
      </c>
      <c r="B230">
        <v>220.949997</v>
      </c>
      <c r="C230">
        <f t="shared" si="3"/>
        <v>1.2139230250033448E-2</v>
      </c>
    </row>
    <row r="231" spans="1:3" x14ac:dyDescent="0.25">
      <c r="A231" s="1">
        <v>43363</v>
      </c>
      <c r="B231">
        <v>221.679993</v>
      </c>
      <c r="C231">
        <f t="shared" si="3"/>
        <v>3.3038968540922854E-3</v>
      </c>
    </row>
    <row r="232" spans="1:3" x14ac:dyDescent="0.25">
      <c r="A232" s="1">
        <v>43364</v>
      </c>
      <c r="B232">
        <v>220.520004</v>
      </c>
      <c r="C232">
        <f t="shared" si="3"/>
        <v>-5.2327184979656504E-3</v>
      </c>
    </row>
    <row r="233" spans="1:3" x14ac:dyDescent="0.25">
      <c r="A233" s="1">
        <v>43367</v>
      </c>
      <c r="B233">
        <v>218.13000500000001</v>
      </c>
      <c r="C233">
        <f t="shared" si="3"/>
        <v>-1.0838014495954703E-2</v>
      </c>
    </row>
    <row r="234" spans="1:3" x14ac:dyDescent="0.25">
      <c r="A234" s="1">
        <v>43368</v>
      </c>
      <c r="B234">
        <v>218.050003</v>
      </c>
      <c r="C234">
        <f t="shared" si="3"/>
        <v>-3.667629311245257E-4</v>
      </c>
    </row>
    <row r="235" spans="1:3" x14ac:dyDescent="0.25">
      <c r="A235" s="1">
        <v>43369</v>
      </c>
      <c r="B235">
        <v>216.11000100000001</v>
      </c>
      <c r="C235">
        <f t="shared" si="3"/>
        <v>-8.8970510126523249E-3</v>
      </c>
    </row>
    <row r="236" spans="1:3" x14ac:dyDescent="0.25">
      <c r="A236" s="1">
        <v>43370</v>
      </c>
      <c r="B236">
        <v>216.699997</v>
      </c>
      <c r="C236">
        <f t="shared" si="3"/>
        <v>2.7300726355555618E-3</v>
      </c>
    </row>
    <row r="237" spans="1:3" x14ac:dyDescent="0.25">
      <c r="A237" s="1">
        <v>43371</v>
      </c>
      <c r="B237">
        <v>214.11000100000001</v>
      </c>
      <c r="C237">
        <f t="shared" si="3"/>
        <v>-1.1951989090244359E-2</v>
      </c>
    </row>
    <row r="238" spans="1:3" x14ac:dyDescent="0.25">
      <c r="A238" s="1">
        <v>43374</v>
      </c>
      <c r="B238">
        <v>214.779999</v>
      </c>
      <c r="C238">
        <f t="shared" si="3"/>
        <v>3.1292232818213501E-3</v>
      </c>
    </row>
    <row r="239" spans="1:3" x14ac:dyDescent="0.25">
      <c r="A239" s="1">
        <v>43375</v>
      </c>
      <c r="B239">
        <v>215.28999300000001</v>
      </c>
      <c r="C239">
        <f t="shared" si="3"/>
        <v>2.3744948429765384E-3</v>
      </c>
    </row>
    <row r="240" spans="1:3" x14ac:dyDescent="0.25">
      <c r="A240" s="1">
        <v>43376</v>
      </c>
      <c r="B240">
        <v>216.39999399999999</v>
      </c>
      <c r="C240">
        <f t="shared" si="3"/>
        <v>5.1558411263452576E-3</v>
      </c>
    </row>
    <row r="241" spans="1:3" x14ac:dyDescent="0.25">
      <c r="A241" s="1">
        <v>43377</v>
      </c>
      <c r="B241">
        <v>218.970001</v>
      </c>
      <c r="C241">
        <f t="shared" si="3"/>
        <v>1.1876187944811144E-2</v>
      </c>
    </row>
    <row r="242" spans="1:3" x14ac:dyDescent="0.25">
      <c r="A242" s="1">
        <v>43378</v>
      </c>
      <c r="B242">
        <v>219.46000699999999</v>
      </c>
      <c r="C242">
        <f t="shared" si="3"/>
        <v>2.2377768541910633E-3</v>
      </c>
    </row>
    <row r="243" spans="1:3" x14ac:dyDescent="0.25">
      <c r="A243" s="1">
        <v>43381</v>
      </c>
      <c r="B243">
        <v>222.05999800000001</v>
      </c>
      <c r="C243">
        <f t="shared" si="3"/>
        <v>1.1847220072311477E-2</v>
      </c>
    </row>
    <row r="244" spans="1:3" x14ac:dyDescent="0.25">
      <c r="A244" s="1">
        <v>43382</v>
      </c>
      <c r="B244">
        <v>223.759995</v>
      </c>
      <c r="C244">
        <f t="shared" si="3"/>
        <v>7.6555751387514474E-3</v>
      </c>
    </row>
    <row r="245" spans="1:3" x14ac:dyDescent="0.25">
      <c r="A245" s="1">
        <v>43383</v>
      </c>
      <c r="B245">
        <v>213.10000600000001</v>
      </c>
      <c r="C245">
        <f t="shared" si="3"/>
        <v>-4.7640280828572579E-2</v>
      </c>
    </row>
    <row r="246" spans="1:3" x14ac:dyDescent="0.25">
      <c r="A246" s="1">
        <v>43384</v>
      </c>
      <c r="B246">
        <v>205.19000199999999</v>
      </c>
      <c r="C246">
        <f t="shared" si="3"/>
        <v>-3.7118741329364463E-2</v>
      </c>
    </row>
    <row r="247" spans="1:3" x14ac:dyDescent="0.25">
      <c r="A247" s="1">
        <v>43385</v>
      </c>
      <c r="B247">
        <v>206.800003</v>
      </c>
      <c r="C247">
        <f t="shared" si="3"/>
        <v>7.8463910731869438E-3</v>
      </c>
    </row>
    <row r="248" spans="1:3" x14ac:dyDescent="0.25">
      <c r="A248" s="1">
        <v>43388</v>
      </c>
      <c r="B248">
        <v>205.029999</v>
      </c>
      <c r="C248">
        <f t="shared" si="3"/>
        <v>-8.5590134154882001E-3</v>
      </c>
    </row>
    <row r="249" spans="1:3" x14ac:dyDescent="0.25">
      <c r="A249" s="1">
        <v>43389</v>
      </c>
      <c r="B249">
        <v>209.83000200000001</v>
      </c>
      <c r="C249">
        <f t="shared" si="3"/>
        <v>2.3411222862074949E-2</v>
      </c>
    </row>
    <row r="250" spans="1:3" x14ac:dyDescent="0.25">
      <c r="A250" s="1">
        <v>43390</v>
      </c>
      <c r="B250">
        <v>210.520004</v>
      </c>
      <c r="C250">
        <f t="shared" si="3"/>
        <v>3.288385804809708E-3</v>
      </c>
    </row>
    <row r="251" spans="1:3" x14ac:dyDescent="0.25">
      <c r="A251" s="1">
        <v>43391</v>
      </c>
      <c r="B251">
        <v>208.699997</v>
      </c>
      <c r="C251">
        <f t="shared" si="3"/>
        <v>-8.645292444512797E-3</v>
      </c>
    </row>
    <row r="252" spans="1:3" x14ac:dyDescent="0.25">
      <c r="A252" s="1">
        <v>43392</v>
      </c>
      <c r="B252">
        <v>209.83000200000001</v>
      </c>
      <c r="C252">
        <f t="shared" si="3"/>
        <v>5.414494567529923E-3</v>
      </c>
    </row>
    <row r="253" spans="1:3" x14ac:dyDescent="0.25">
      <c r="A253" s="1">
        <v>43395</v>
      </c>
      <c r="B253">
        <v>206.19000199999999</v>
      </c>
      <c r="C253">
        <f t="shared" si="3"/>
        <v>-1.7347376282253548E-2</v>
      </c>
    </row>
    <row r="254" spans="1:3" x14ac:dyDescent="0.25">
      <c r="A254" s="1">
        <v>43396</v>
      </c>
      <c r="B254">
        <v>204.11000100000001</v>
      </c>
      <c r="C254">
        <f t="shared" si="3"/>
        <v>-1.0087787864709277E-2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workbookViewId="0">
      <selection activeCell="C1" sqref="C1:C1048576"/>
    </sheetView>
  </sheetViews>
  <sheetFormatPr defaultRowHeight="15" x14ac:dyDescent="0.25"/>
  <cols>
    <col min="1" max="1" width="10.7109375" bestFit="1" customWidth="1"/>
    <col min="3" max="3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f>AVERAGE(C3:C254)</f>
        <v>1.5304515090489199E-3</v>
      </c>
      <c r="E1">
        <f>_xlfn.STDEV.S(C3:C254)</f>
        <v>1.4494056745604311E-2</v>
      </c>
    </row>
    <row r="2" spans="1:5" x14ac:dyDescent="0.25">
      <c r="A2" s="1">
        <v>43031</v>
      </c>
      <c r="B2">
        <v>153.84385700000001</v>
      </c>
    </row>
    <row r="3" spans="1:5" x14ac:dyDescent="0.25">
      <c r="A3" s="1">
        <v>43032</v>
      </c>
      <c r="B3">
        <v>154.76000999999999</v>
      </c>
      <c r="C3">
        <f>(B3-B2)/B2</f>
        <v>5.9550834064175853E-3</v>
      </c>
    </row>
    <row r="4" spans="1:5" x14ac:dyDescent="0.25">
      <c r="A4" s="1">
        <v>43033</v>
      </c>
      <c r="B4">
        <v>154.080307</v>
      </c>
      <c r="C4">
        <f>(B4-B3)/B3</f>
        <v>-4.3919808482823777E-3</v>
      </c>
    </row>
    <row r="5" spans="1:5" x14ac:dyDescent="0.25">
      <c r="A5" s="1">
        <v>43034</v>
      </c>
      <c r="B5">
        <v>155.06539900000001</v>
      </c>
      <c r="C5">
        <f t="shared" ref="C5:C68" si="0">(B5-B4)/B4</f>
        <v>6.3933673237035324E-3</v>
      </c>
    </row>
    <row r="6" spans="1:5" x14ac:dyDescent="0.25">
      <c r="A6" s="1">
        <v>43035</v>
      </c>
      <c r="B6">
        <v>160.62138400000001</v>
      </c>
      <c r="C6">
        <f t="shared" si="0"/>
        <v>3.5829946821340795E-2</v>
      </c>
    </row>
    <row r="7" spans="1:5" x14ac:dyDescent="0.25">
      <c r="A7" s="1">
        <v>43038</v>
      </c>
      <c r="B7">
        <v>164.23672500000001</v>
      </c>
      <c r="C7">
        <f t="shared" si="0"/>
        <v>2.250846624506735E-2</v>
      </c>
    </row>
    <row r="8" spans="1:5" x14ac:dyDescent="0.25">
      <c r="A8" s="1">
        <v>43039</v>
      </c>
      <c r="B8">
        <v>166.52217099999999</v>
      </c>
      <c r="C8">
        <f t="shared" si="0"/>
        <v>1.3915559994270337E-2</v>
      </c>
    </row>
    <row r="9" spans="1:5" x14ac:dyDescent="0.25">
      <c r="A9" s="1">
        <v>43040</v>
      </c>
      <c r="B9">
        <v>164.40419</v>
      </c>
      <c r="C9">
        <f t="shared" si="0"/>
        <v>-1.2718912966850441E-2</v>
      </c>
    </row>
    <row r="10" spans="1:5" x14ac:dyDescent="0.25">
      <c r="A10" s="1">
        <v>43041</v>
      </c>
      <c r="B10">
        <v>165.60601800000001</v>
      </c>
      <c r="C10">
        <f t="shared" si="0"/>
        <v>7.3102029820529884E-3</v>
      </c>
    </row>
    <row r="11" spans="1:5" x14ac:dyDescent="0.25">
      <c r="A11" s="1">
        <v>43042</v>
      </c>
      <c r="B11">
        <v>169.930634</v>
      </c>
      <c r="C11">
        <f t="shared" si="0"/>
        <v>2.6113881924266735E-2</v>
      </c>
    </row>
    <row r="12" spans="1:5" x14ac:dyDescent="0.25">
      <c r="A12" s="1">
        <v>43045</v>
      </c>
      <c r="B12">
        <v>171.65455600000001</v>
      </c>
      <c r="C12">
        <f t="shared" si="0"/>
        <v>1.0144857106812278E-2</v>
      </c>
    </row>
    <row r="13" spans="1:5" x14ac:dyDescent="0.25">
      <c r="A13" s="1">
        <v>43046</v>
      </c>
      <c r="B13">
        <v>172.20622299999999</v>
      </c>
      <c r="C13">
        <f t="shared" si="0"/>
        <v>3.2138209020212698E-3</v>
      </c>
    </row>
    <row r="14" spans="1:5" x14ac:dyDescent="0.25">
      <c r="A14" s="1">
        <v>43047</v>
      </c>
      <c r="B14">
        <v>173.61492899999999</v>
      </c>
      <c r="C14">
        <f t="shared" si="0"/>
        <v>8.1803431691315539E-3</v>
      </c>
    </row>
    <row r="15" spans="1:5" x14ac:dyDescent="0.25">
      <c r="A15" s="1">
        <v>43048</v>
      </c>
      <c r="B15">
        <v>173.2603</v>
      </c>
      <c r="C15">
        <f t="shared" si="0"/>
        <v>-2.0426181207031371E-3</v>
      </c>
    </row>
    <row r="16" spans="1:5" x14ac:dyDescent="0.25">
      <c r="A16" s="1">
        <v>43049</v>
      </c>
      <c r="B16">
        <v>172.686859</v>
      </c>
      <c r="C16">
        <f t="shared" si="0"/>
        <v>-3.3097079942722165E-3</v>
      </c>
    </row>
    <row r="17" spans="1:3" x14ac:dyDescent="0.25">
      <c r="A17" s="1">
        <v>43052</v>
      </c>
      <c r="B17">
        <v>171.994812</v>
      </c>
      <c r="C17">
        <f t="shared" si="0"/>
        <v>-4.0075255523641341E-3</v>
      </c>
    </row>
    <row r="18" spans="1:3" x14ac:dyDescent="0.25">
      <c r="A18" s="1">
        <v>43053</v>
      </c>
      <c r="B18">
        <v>169.39466899999999</v>
      </c>
      <c r="C18">
        <f t="shared" si="0"/>
        <v>-1.5117566453109079E-2</v>
      </c>
    </row>
    <row r="19" spans="1:3" x14ac:dyDescent="0.25">
      <c r="A19" s="1">
        <v>43054</v>
      </c>
      <c r="B19">
        <v>167.16033899999999</v>
      </c>
      <c r="C19">
        <f t="shared" si="0"/>
        <v>-1.3190084512045654E-2</v>
      </c>
    </row>
    <row r="20" spans="1:3" x14ac:dyDescent="0.25">
      <c r="A20" s="1">
        <v>43055</v>
      </c>
      <c r="B20">
        <v>169.15741</v>
      </c>
      <c r="C20">
        <f t="shared" si="0"/>
        <v>1.1947038465864833E-2</v>
      </c>
    </row>
    <row r="21" spans="1:3" x14ac:dyDescent="0.25">
      <c r="A21" s="1">
        <v>43056</v>
      </c>
      <c r="B21">
        <v>168.21818500000001</v>
      </c>
      <c r="C21">
        <f t="shared" si="0"/>
        <v>-5.5523727869798509E-3</v>
      </c>
    </row>
    <row r="22" spans="1:3" x14ac:dyDescent="0.25">
      <c r="A22" s="1">
        <v>43059</v>
      </c>
      <c r="B22">
        <v>168.05010999999999</v>
      </c>
      <c r="C22">
        <f t="shared" si="0"/>
        <v>-9.9914881378619061E-4</v>
      </c>
    </row>
    <row r="23" spans="1:3" x14ac:dyDescent="0.25">
      <c r="A23" s="1">
        <v>43060</v>
      </c>
      <c r="B23">
        <v>171.17425499999999</v>
      </c>
      <c r="C23">
        <f t="shared" si="0"/>
        <v>1.8590556114482751E-2</v>
      </c>
    </row>
    <row r="24" spans="1:3" x14ac:dyDescent="0.25">
      <c r="A24" s="1">
        <v>43061</v>
      </c>
      <c r="B24">
        <v>172.97358700000001</v>
      </c>
      <c r="C24">
        <f t="shared" si="0"/>
        <v>1.0511697568071911E-2</v>
      </c>
    </row>
    <row r="25" spans="1:3" x14ac:dyDescent="0.25">
      <c r="A25" s="1">
        <v>43063</v>
      </c>
      <c r="B25">
        <v>172.983475</v>
      </c>
      <c r="C25">
        <f t="shared" si="0"/>
        <v>5.7164797073841456E-5</v>
      </c>
    </row>
    <row r="26" spans="1:3" x14ac:dyDescent="0.25">
      <c r="A26" s="1">
        <v>43066</v>
      </c>
      <c r="B26">
        <v>172.11346399999999</v>
      </c>
      <c r="C26">
        <f t="shared" si="0"/>
        <v>-5.0294457317382789E-3</v>
      </c>
    </row>
    <row r="27" spans="1:3" x14ac:dyDescent="0.25">
      <c r="A27" s="1">
        <v>43067</v>
      </c>
      <c r="B27">
        <v>171.105042</v>
      </c>
      <c r="C27">
        <f t="shared" si="0"/>
        <v>-5.8590535369156009E-3</v>
      </c>
    </row>
    <row r="28" spans="1:3" x14ac:dyDescent="0.25">
      <c r="A28" s="1">
        <v>43068</v>
      </c>
      <c r="B28">
        <v>167.555801</v>
      </c>
      <c r="C28">
        <f t="shared" si="0"/>
        <v>-2.0743053264321663E-2</v>
      </c>
    </row>
    <row r="29" spans="1:3" x14ac:dyDescent="0.25">
      <c r="A29" s="1">
        <v>43069</v>
      </c>
      <c r="B29">
        <v>169.89889500000001</v>
      </c>
      <c r="C29">
        <f t="shared" si="0"/>
        <v>1.3983962274156105E-2</v>
      </c>
    </row>
    <row r="30" spans="1:3" x14ac:dyDescent="0.25">
      <c r="A30" s="1">
        <v>43070</v>
      </c>
      <c r="B30">
        <v>169.10797099999999</v>
      </c>
      <c r="C30">
        <f t="shared" si="0"/>
        <v>-4.6552627667179247E-3</v>
      </c>
    </row>
    <row r="31" spans="1:3" x14ac:dyDescent="0.25">
      <c r="A31" s="1">
        <v>43073</v>
      </c>
      <c r="B31">
        <v>167.87217699999999</v>
      </c>
      <c r="C31">
        <f t="shared" si="0"/>
        <v>-7.3077217631568568E-3</v>
      </c>
    </row>
    <row r="32" spans="1:3" x14ac:dyDescent="0.25">
      <c r="A32" s="1">
        <v>43074</v>
      </c>
      <c r="B32">
        <v>167.71397400000001</v>
      </c>
      <c r="C32">
        <f t="shared" si="0"/>
        <v>-9.4240155115154144E-4</v>
      </c>
    </row>
    <row r="33" spans="1:3" x14ac:dyDescent="0.25">
      <c r="A33" s="1">
        <v>43075</v>
      </c>
      <c r="B33">
        <v>167.09114099999999</v>
      </c>
      <c r="C33">
        <f t="shared" si="0"/>
        <v>-3.7136619277771937E-3</v>
      </c>
    </row>
    <row r="34" spans="1:3" x14ac:dyDescent="0.25">
      <c r="A34" s="1">
        <v>43076</v>
      </c>
      <c r="B34">
        <v>167.39762899999999</v>
      </c>
      <c r="C34">
        <f t="shared" si="0"/>
        <v>1.834256431344865E-3</v>
      </c>
    </row>
    <row r="35" spans="1:3" x14ac:dyDescent="0.25">
      <c r="A35" s="1">
        <v>43077</v>
      </c>
      <c r="B35">
        <v>167.44703699999999</v>
      </c>
      <c r="C35">
        <f t="shared" si="0"/>
        <v>2.9515352335127566E-4</v>
      </c>
    </row>
    <row r="36" spans="1:3" x14ac:dyDescent="0.25">
      <c r="A36" s="1">
        <v>43080</v>
      </c>
      <c r="B36">
        <v>170.70959500000001</v>
      </c>
      <c r="C36">
        <f t="shared" si="0"/>
        <v>1.9484119029230793E-2</v>
      </c>
    </row>
    <row r="37" spans="1:3" x14ac:dyDescent="0.25">
      <c r="A37" s="1">
        <v>43081</v>
      </c>
      <c r="B37">
        <v>169.750595</v>
      </c>
      <c r="C37">
        <f t="shared" si="0"/>
        <v>-5.6177275799875401E-3</v>
      </c>
    </row>
    <row r="38" spans="1:3" x14ac:dyDescent="0.25">
      <c r="A38" s="1">
        <v>43082</v>
      </c>
      <c r="B38">
        <v>170.31411700000001</v>
      </c>
      <c r="C38">
        <f t="shared" si="0"/>
        <v>3.3197055951409539E-3</v>
      </c>
    </row>
    <row r="39" spans="1:3" x14ac:dyDescent="0.25">
      <c r="A39" s="1">
        <v>43083</v>
      </c>
      <c r="B39">
        <v>170.26469399999999</v>
      </c>
      <c r="C39">
        <f t="shared" si="0"/>
        <v>-2.9018733661413779E-4</v>
      </c>
    </row>
    <row r="40" spans="1:3" x14ac:dyDescent="0.25">
      <c r="A40" s="1">
        <v>43084</v>
      </c>
      <c r="B40">
        <v>171.994812</v>
      </c>
      <c r="C40">
        <f t="shared" si="0"/>
        <v>1.016134325534338E-2</v>
      </c>
    </row>
    <row r="41" spans="1:3" x14ac:dyDescent="0.25">
      <c r="A41" s="1">
        <v>43087</v>
      </c>
      <c r="B41">
        <v>174.41700700000001</v>
      </c>
      <c r="C41">
        <f t="shared" si="0"/>
        <v>1.4082953850956948E-2</v>
      </c>
    </row>
    <row r="42" spans="1:3" x14ac:dyDescent="0.25">
      <c r="A42" s="1">
        <v>43088</v>
      </c>
      <c r="B42">
        <v>172.55834999999999</v>
      </c>
      <c r="C42">
        <f t="shared" si="0"/>
        <v>-1.0656397744515947E-2</v>
      </c>
    </row>
    <row r="43" spans="1:3" x14ac:dyDescent="0.25">
      <c r="A43" s="1">
        <v>43089</v>
      </c>
      <c r="B43">
        <v>172.37051400000001</v>
      </c>
      <c r="C43">
        <f t="shared" si="0"/>
        <v>-1.0885361386451361E-3</v>
      </c>
    </row>
    <row r="44" spans="1:3" x14ac:dyDescent="0.25">
      <c r="A44" s="1">
        <v>43090</v>
      </c>
      <c r="B44">
        <v>173.02302599999999</v>
      </c>
      <c r="C44">
        <f t="shared" si="0"/>
        <v>3.785519836646615E-3</v>
      </c>
    </row>
    <row r="45" spans="1:3" x14ac:dyDescent="0.25">
      <c r="A45" s="1">
        <v>43091</v>
      </c>
      <c r="B45">
        <v>173.02302599999999</v>
      </c>
      <c r="C45">
        <f t="shared" si="0"/>
        <v>0</v>
      </c>
    </row>
    <row r="46" spans="1:3" x14ac:dyDescent="0.25">
      <c r="A46" s="1">
        <v>43095</v>
      </c>
      <c r="B46">
        <v>168.63342299999999</v>
      </c>
      <c r="C46">
        <f t="shared" si="0"/>
        <v>-2.5370051035866141E-2</v>
      </c>
    </row>
    <row r="47" spans="1:3" x14ac:dyDescent="0.25">
      <c r="A47" s="1">
        <v>43096</v>
      </c>
      <c r="B47">
        <v>168.66310100000001</v>
      </c>
      <c r="C47">
        <f t="shared" si="0"/>
        <v>1.7599120905004877E-4</v>
      </c>
    </row>
    <row r="48" spans="1:3" x14ac:dyDescent="0.25">
      <c r="A48" s="1">
        <v>43097</v>
      </c>
      <c r="B48">
        <v>169.13765000000001</v>
      </c>
      <c r="C48">
        <f t="shared" si="0"/>
        <v>2.8135911007588794E-3</v>
      </c>
    </row>
    <row r="49" spans="1:3" x14ac:dyDescent="0.25">
      <c r="A49" s="1">
        <v>43098</v>
      </c>
      <c r="B49">
        <v>167.30864</v>
      </c>
      <c r="C49">
        <f t="shared" si="0"/>
        <v>-1.08137366222128E-2</v>
      </c>
    </row>
    <row r="50" spans="1:3" x14ac:dyDescent="0.25">
      <c r="A50" s="1">
        <v>43102</v>
      </c>
      <c r="B50">
        <v>170.30422999999999</v>
      </c>
      <c r="C50">
        <f t="shared" si="0"/>
        <v>1.7904574443973684E-2</v>
      </c>
    </row>
    <row r="51" spans="1:3" x14ac:dyDescent="0.25">
      <c r="A51" s="1">
        <v>43103</v>
      </c>
      <c r="B51">
        <v>170.27456699999999</v>
      </c>
      <c r="C51">
        <f t="shared" si="0"/>
        <v>-1.7417653102333002E-4</v>
      </c>
    </row>
    <row r="52" spans="1:3" x14ac:dyDescent="0.25">
      <c r="A52" s="1">
        <v>43104</v>
      </c>
      <c r="B52">
        <v>171.065506</v>
      </c>
      <c r="C52">
        <f t="shared" si="0"/>
        <v>4.645080084097402E-3</v>
      </c>
    </row>
    <row r="53" spans="1:3" x14ac:dyDescent="0.25">
      <c r="A53" s="1">
        <v>43105</v>
      </c>
      <c r="B53">
        <v>173.01312300000001</v>
      </c>
      <c r="C53">
        <f t="shared" si="0"/>
        <v>1.1385211697792589E-2</v>
      </c>
    </row>
    <row r="54" spans="1:3" x14ac:dyDescent="0.25">
      <c r="A54" s="1">
        <v>43108</v>
      </c>
      <c r="B54">
        <v>172.37051400000001</v>
      </c>
      <c r="C54">
        <f t="shared" si="0"/>
        <v>-3.7142211461034264E-3</v>
      </c>
    </row>
    <row r="55" spans="1:3" x14ac:dyDescent="0.25">
      <c r="A55" s="1">
        <v>43109</v>
      </c>
      <c r="B55">
        <v>172.350739</v>
      </c>
      <c r="C55">
        <f t="shared" si="0"/>
        <v>-1.1472379783011998E-4</v>
      </c>
    </row>
    <row r="56" spans="1:3" x14ac:dyDescent="0.25">
      <c r="A56" s="1">
        <v>43110</v>
      </c>
      <c r="B56">
        <v>172.31118799999999</v>
      </c>
      <c r="C56">
        <f t="shared" si="0"/>
        <v>-2.2947972390195096E-4</v>
      </c>
    </row>
    <row r="57" spans="1:3" x14ac:dyDescent="0.25">
      <c r="A57" s="1">
        <v>43111</v>
      </c>
      <c r="B57">
        <v>173.28994800000001</v>
      </c>
      <c r="C57">
        <f t="shared" si="0"/>
        <v>5.6801883346078641E-3</v>
      </c>
    </row>
    <row r="58" spans="1:3" x14ac:dyDescent="0.25">
      <c r="A58" s="1">
        <v>43112</v>
      </c>
      <c r="B58">
        <v>175.07939099999999</v>
      </c>
      <c r="C58">
        <f t="shared" si="0"/>
        <v>1.032629428684448E-2</v>
      </c>
    </row>
    <row r="59" spans="1:3" x14ac:dyDescent="0.25">
      <c r="A59" s="1">
        <v>43116</v>
      </c>
      <c r="B59">
        <v>174.18963600000001</v>
      </c>
      <c r="C59">
        <f t="shared" si="0"/>
        <v>-5.0820087670968633E-3</v>
      </c>
    </row>
    <row r="60" spans="1:3" x14ac:dyDescent="0.25">
      <c r="A60" s="1">
        <v>43117</v>
      </c>
      <c r="B60">
        <v>177.06658899999999</v>
      </c>
      <c r="C60">
        <f t="shared" si="0"/>
        <v>1.6516212250423361E-2</v>
      </c>
    </row>
    <row r="61" spans="1:3" x14ac:dyDescent="0.25">
      <c r="A61" s="1">
        <v>43118</v>
      </c>
      <c r="B61">
        <v>177.224762</v>
      </c>
      <c r="C61">
        <f t="shared" si="0"/>
        <v>8.9329670206729408E-4</v>
      </c>
    </row>
    <row r="62" spans="1:3" x14ac:dyDescent="0.25">
      <c r="A62" s="1">
        <v>43119</v>
      </c>
      <c r="B62">
        <v>176.433853</v>
      </c>
      <c r="C62">
        <f t="shared" si="0"/>
        <v>-4.462745448629798E-3</v>
      </c>
    </row>
    <row r="63" spans="1:3" x14ac:dyDescent="0.25">
      <c r="A63" s="1">
        <v>43122</v>
      </c>
      <c r="B63">
        <v>174.990433</v>
      </c>
      <c r="C63">
        <f t="shared" si="0"/>
        <v>-8.1810830260562479E-3</v>
      </c>
    </row>
    <row r="64" spans="1:3" x14ac:dyDescent="0.25">
      <c r="A64" s="1">
        <v>43123</v>
      </c>
      <c r="B64">
        <v>175.029968</v>
      </c>
      <c r="C64">
        <f t="shared" si="0"/>
        <v>2.2592663680077164E-4</v>
      </c>
    </row>
    <row r="65" spans="1:3" x14ac:dyDescent="0.25">
      <c r="A65" s="1">
        <v>43124</v>
      </c>
      <c r="B65">
        <v>172.241974</v>
      </c>
      <c r="C65">
        <f t="shared" si="0"/>
        <v>-1.5928666569829903E-2</v>
      </c>
    </row>
    <row r="66" spans="1:3" x14ac:dyDescent="0.25">
      <c r="A66" s="1">
        <v>43125</v>
      </c>
      <c r="B66">
        <v>169.16729699999999</v>
      </c>
      <c r="C66">
        <f t="shared" si="0"/>
        <v>-1.7850915944565338E-2</v>
      </c>
    </row>
    <row r="67" spans="1:3" x14ac:dyDescent="0.25">
      <c r="A67" s="1">
        <v>43126</v>
      </c>
      <c r="B67">
        <v>169.56274400000001</v>
      </c>
      <c r="C67">
        <f t="shared" si="0"/>
        <v>2.3376090238056979E-3</v>
      </c>
    </row>
    <row r="68" spans="1:3" x14ac:dyDescent="0.25">
      <c r="A68" s="1">
        <v>43129</v>
      </c>
      <c r="B68">
        <v>166.053055</v>
      </c>
      <c r="C68">
        <f t="shared" si="0"/>
        <v>-2.0698467819086536E-2</v>
      </c>
    </row>
    <row r="69" spans="1:3" x14ac:dyDescent="0.25">
      <c r="A69" s="1">
        <v>43130</v>
      </c>
      <c r="B69">
        <v>165.07429500000001</v>
      </c>
      <c r="C69">
        <f t="shared" ref="C69:C132" si="1">(B69-B68)/B68</f>
        <v>-5.8942607228755538E-3</v>
      </c>
    </row>
    <row r="70" spans="1:3" x14ac:dyDescent="0.25">
      <c r="A70" s="1">
        <v>43131</v>
      </c>
      <c r="B70">
        <v>165.529068</v>
      </c>
      <c r="C70">
        <f t="shared" si="1"/>
        <v>2.7549595168647471E-3</v>
      </c>
    </row>
    <row r="71" spans="1:3" x14ac:dyDescent="0.25">
      <c r="A71" s="1">
        <v>43132</v>
      </c>
      <c r="B71">
        <v>165.875092</v>
      </c>
      <c r="C71">
        <f t="shared" si="1"/>
        <v>2.0904123014816945E-3</v>
      </c>
    </row>
    <row r="72" spans="1:3" x14ac:dyDescent="0.25">
      <c r="A72" s="1">
        <v>43133</v>
      </c>
      <c r="B72">
        <v>158.67775</v>
      </c>
      <c r="C72">
        <f t="shared" si="1"/>
        <v>-4.3390131171713184E-2</v>
      </c>
    </row>
    <row r="73" spans="1:3" x14ac:dyDescent="0.25">
      <c r="A73" s="1">
        <v>43136</v>
      </c>
      <c r="B73">
        <v>154.71328700000001</v>
      </c>
      <c r="C73">
        <f t="shared" si="1"/>
        <v>-2.4984366113081354E-2</v>
      </c>
    </row>
    <row r="74" spans="1:3" x14ac:dyDescent="0.25">
      <c r="A74" s="1">
        <v>43137</v>
      </c>
      <c r="B74">
        <v>161.17901599999999</v>
      </c>
      <c r="C74">
        <f t="shared" si="1"/>
        <v>4.1791685286862154E-2</v>
      </c>
    </row>
    <row r="75" spans="1:3" x14ac:dyDescent="0.25">
      <c r="A75" s="1">
        <v>43138</v>
      </c>
      <c r="B75">
        <v>157.72863799999999</v>
      </c>
      <c r="C75">
        <f t="shared" si="1"/>
        <v>-2.140711666833852E-2</v>
      </c>
    </row>
    <row r="76" spans="1:3" x14ac:dyDescent="0.25">
      <c r="A76" s="1">
        <v>43139</v>
      </c>
      <c r="B76">
        <v>153.38848899999999</v>
      </c>
      <c r="C76">
        <f t="shared" si="1"/>
        <v>-2.751655663190344E-2</v>
      </c>
    </row>
    <row r="77" spans="1:3" x14ac:dyDescent="0.25">
      <c r="A77" s="1">
        <v>43140</v>
      </c>
      <c r="B77">
        <v>155.26466400000001</v>
      </c>
      <c r="C77">
        <f t="shared" si="1"/>
        <v>1.2231524100873161E-2</v>
      </c>
    </row>
    <row r="78" spans="1:3" x14ac:dyDescent="0.25">
      <c r="A78" s="1">
        <v>43143</v>
      </c>
      <c r="B78">
        <v>161.51852400000001</v>
      </c>
      <c r="C78">
        <f t="shared" si="1"/>
        <v>4.0278707587967359E-2</v>
      </c>
    </row>
    <row r="79" spans="1:3" x14ac:dyDescent="0.25">
      <c r="A79" s="1">
        <v>43144</v>
      </c>
      <c r="B79">
        <v>163.13658100000001</v>
      </c>
      <c r="C79">
        <f t="shared" si="1"/>
        <v>1.0017779756333044E-2</v>
      </c>
    </row>
    <row r="80" spans="1:3" x14ac:dyDescent="0.25">
      <c r="A80" s="1">
        <v>43145</v>
      </c>
      <c r="B80">
        <v>166.14439400000001</v>
      </c>
      <c r="C80">
        <f t="shared" si="1"/>
        <v>1.8437391427248304E-2</v>
      </c>
    </row>
    <row r="81" spans="1:3" x14ac:dyDescent="0.25">
      <c r="A81" s="1">
        <v>43146</v>
      </c>
      <c r="B81">
        <v>171.723251</v>
      </c>
      <c r="C81">
        <f t="shared" si="1"/>
        <v>3.3578364371415377E-2</v>
      </c>
    </row>
    <row r="82" spans="1:3" x14ac:dyDescent="0.25">
      <c r="A82" s="1">
        <v>43147</v>
      </c>
      <c r="B82">
        <v>171.16734299999999</v>
      </c>
      <c r="C82">
        <f t="shared" si="1"/>
        <v>-3.2372319808924212E-3</v>
      </c>
    </row>
    <row r="83" spans="1:3" x14ac:dyDescent="0.25">
      <c r="A83" s="1">
        <v>43151</v>
      </c>
      <c r="B83">
        <v>170.591599</v>
      </c>
      <c r="C83">
        <f t="shared" si="1"/>
        <v>-3.363632278851148E-3</v>
      </c>
    </row>
    <row r="84" spans="1:3" x14ac:dyDescent="0.25">
      <c r="A84" s="1">
        <v>43152</v>
      </c>
      <c r="B84">
        <v>169.817307</v>
      </c>
      <c r="C84">
        <f t="shared" si="1"/>
        <v>-4.5388636048836299E-3</v>
      </c>
    </row>
    <row r="85" spans="1:3" x14ac:dyDescent="0.25">
      <c r="A85" s="1">
        <v>43153</v>
      </c>
      <c r="B85">
        <v>171.23683199999999</v>
      </c>
      <c r="C85">
        <f t="shared" si="1"/>
        <v>8.3591303211515006E-3</v>
      </c>
    </row>
    <row r="86" spans="1:3" x14ac:dyDescent="0.25">
      <c r="A86" s="1">
        <v>43154</v>
      </c>
      <c r="B86">
        <v>174.21485899999999</v>
      </c>
      <c r="C86">
        <f t="shared" si="1"/>
        <v>1.7391275961003514E-2</v>
      </c>
    </row>
    <row r="87" spans="1:3" x14ac:dyDescent="0.25">
      <c r="A87" s="1">
        <v>43157</v>
      </c>
      <c r="B87">
        <v>177.65945400000001</v>
      </c>
      <c r="C87">
        <f t="shared" si="1"/>
        <v>1.9772107957794927E-2</v>
      </c>
    </row>
    <row r="88" spans="1:3" x14ac:dyDescent="0.25">
      <c r="A88" s="1">
        <v>43158</v>
      </c>
      <c r="B88">
        <v>177.08371</v>
      </c>
      <c r="C88">
        <f t="shared" si="1"/>
        <v>-3.2407169280167574E-3</v>
      </c>
    </row>
    <row r="89" spans="1:3" x14ac:dyDescent="0.25">
      <c r="A89" s="1">
        <v>43159</v>
      </c>
      <c r="B89">
        <v>176.815674</v>
      </c>
      <c r="C89">
        <f t="shared" si="1"/>
        <v>-1.5136118392820833E-3</v>
      </c>
    </row>
    <row r="90" spans="1:3" x14ac:dyDescent="0.25">
      <c r="A90" s="1">
        <v>43160</v>
      </c>
      <c r="B90">
        <v>173.71852100000001</v>
      </c>
      <c r="C90">
        <f t="shared" si="1"/>
        <v>-1.7516280824741767E-2</v>
      </c>
    </row>
    <row r="91" spans="1:3" x14ac:dyDescent="0.25">
      <c r="A91" s="1">
        <v>43161</v>
      </c>
      <c r="B91">
        <v>174.919678</v>
      </c>
      <c r="C91">
        <f t="shared" si="1"/>
        <v>6.9143865207095265E-3</v>
      </c>
    </row>
    <row r="92" spans="1:3" x14ac:dyDescent="0.25">
      <c r="A92" s="1">
        <v>43164</v>
      </c>
      <c r="B92">
        <v>175.52520799999999</v>
      </c>
      <c r="C92">
        <f t="shared" si="1"/>
        <v>3.4617603172124949E-3</v>
      </c>
    </row>
    <row r="93" spans="1:3" x14ac:dyDescent="0.25">
      <c r="A93" s="1">
        <v>43165</v>
      </c>
      <c r="B93">
        <v>175.37629699999999</v>
      </c>
      <c r="C93">
        <f t="shared" si="1"/>
        <v>-8.4837387003693652E-4</v>
      </c>
    </row>
    <row r="94" spans="1:3" x14ac:dyDescent="0.25">
      <c r="A94" s="1">
        <v>43166</v>
      </c>
      <c r="B94">
        <v>173.74830600000001</v>
      </c>
      <c r="C94">
        <f t="shared" si="1"/>
        <v>-9.2828451042045908E-3</v>
      </c>
    </row>
    <row r="95" spans="1:3" x14ac:dyDescent="0.25">
      <c r="A95" s="1">
        <v>43167</v>
      </c>
      <c r="B95">
        <v>175.644318</v>
      </c>
      <c r="C95">
        <f t="shared" si="1"/>
        <v>1.0912405672605433E-2</v>
      </c>
    </row>
    <row r="96" spans="1:3" x14ac:dyDescent="0.25">
      <c r="A96" s="1">
        <v>43168</v>
      </c>
      <c r="B96">
        <v>178.662048</v>
      </c>
      <c r="C96">
        <f t="shared" si="1"/>
        <v>1.7180914443244332E-2</v>
      </c>
    </row>
    <row r="97" spans="1:3" x14ac:dyDescent="0.25">
      <c r="A97" s="1">
        <v>43171</v>
      </c>
      <c r="B97">
        <v>180.38931299999999</v>
      </c>
      <c r="C97">
        <f t="shared" si="1"/>
        <v>9.6677779043481491E-3</v>
      </c>
    </row>
    <row r="98" spans="1:3" x14ac:dyDescent="0.25">
      <c r="A98" s="1">
        <v>43172</v>
      </c>
      <c r="B98">
        <v>178.65213</v>
      </c>
      <c r="C98">
        <f t="shared" si="1"/>
        <v>-9.630188014519394E-3</v>
      </c>
    </row>
    <row r="99" spans="1:3" x14ac:dyDescent="0.25">
      <c r="A99" s="1">
        <v>43173</v>
      </c>
      <c r="B99">
        <v>177.133331</v>
      </c>
      <c r="C99">
        <f t="shared" si="1"/>
        <v>-8.5014323646743044E-3</v>
      </c>
    </row>
    <row r="100" spans="1:3" x14ac:dyDescent="0.25">
      <c r="A100" s="1">
        <v>43174</v>
      </c>
      <c r="B100">
        <v>177.34178199999999</v>
      </c>
      <c r="C100">
        <f t="shared" si="1"/>
        <v>1.1768028005976843E-3</v>
      </c>
    </row>
    <row r="101" spans="1:3" x14ac:dyDescent="0.25">
      <c r="A101" s="1">
        <v>43175</v>
      </c>
      <c r="B101">
        <v>176.71641500000001</v>
      </c>
      <c r="C101">
        <f t="shared" si="1"/>
        <v>-3.5263376342974996E-3</v>
      </c>
    </row>
    <row r="102" spans="1:3" x14ac:dyDescent="0.25">
      <c r="A102" s="1">
        <v>43178</v>
      </c>
      <c r="B102">
        <v>174.01634200000001</v>
      </c>
      <c r="C102">
        <f t="shared" si="1"/>
        <v>-1.5279129559073519E-2</v>
      </c>
    </row>
    <row r="103" spans="1:3" x14ac:dyDescent="0.25">
      <c r="A103" s="1">
        <v>43179</v>
      </c>
      <c r="B103">
        <v>173.956772</v>
      </c>
      <c r="C103">
        <f t="shared" si="1"/>
        <v>-3.4232417091038434E-4</v>
      </c>
    </row>
    <row r="104" spans="1:3" x14ac:dyDescent="0.25">
      <c r="A104" s="1">
        <v>43180</v>
      </c>
      <c r="B104">
        <v>170.015839</v>
      </c>
      <c r="C104">
        <f t="shared" si="1"/>
        <v>-2.2654668482811356E-2</v>
      </c>
    </row>
    <row r="105" spans="1:3" x14ac:dyDescent="0.25">
      <c r="A105" s="1">
        <v>43181</v>
      </c>
      <c r="B105">
        <v>167.61355599999999</v>
      </c>
      <c r="C105">
        <f t="shared" si="1"/>
        <v>-1.4129759992538174E-2</v>
      </c>
    </row>
    <row r="106" spans="1:3" x14ac:dyDescent="0.25">
      <c r="A106" s="1">
        <v>43182</v>
      </c>
      <c r="B106">
        <v>163.732193</v>
      </c>
      <c r="C106">
        <f t="shared" si="1"/>
        <v>-2.3156617475498183E-2</v>
      </c>
    </row>
    <row r="107" spans="1:3" x14ac:dyDescent="0.25">
      <c r="A107" s="1">
        <v>43185</v>
      </c>
      <c r="B107">
        <v>171.50486799999999</v>
      </c>
      <c r="C107">
        <f t="shared" si="1"/>
        <v>4.7471879888642259E-2</v>
      </c>
    </row>
    <row r="108" spans="1:3" x14ac:dyDescent="0.25">
      <c r="A108" s="1">
        <v>43186</v>
      </c>
      <c r="B108">
        <v>167.10730000000001</v>
      </c>
      <c r="C108">
        <f t="shared" si="1"/>
        <v>-2.5641068100760726E-2</v>
      </c>
    </row>
    <row r="109" spans="1:3" x14ac:dyDescent="0.25">
      <c r="A109" s="1">
        <v>43187</v>
      </c>
      <c r="B109">
        <v>165.26091</v>
      </c>
      <c r="C109">
        <f t="shared" si="1"/>
        <v>-1.1049128314562043E-2</v>
      </c>
    </row>
    <row r="110" spans="1:3" x14ac:dyDescent="0.25">
      <c r="A110" s="1">
        <v>43188</v>
      </c>
      <c r="B110">
        <v>166.55139199999999</v>
      </c>
      <c r="C110">
        <f t="shared" si="1"/>
        <v>7.8087552585786755E-3</v>
      </c>
    </row>
    <row r="111" spans="1:3" x14ac:dyDescent="0.25">
      <c r="A111" s="1">
        <v>43192</v>
      </c>
      <c r="B111">
        <v>165.459442</v>
      </c>
      <c r="C111">
        <f t="shared" si="1"/>
        <v>-6.556234606553136E-3</v>
      </c>
    </row>
    <row r="112" spans="1:3" x14ac:dyDescent="0.25">
      <c r="A112" s="1">
        <v>43193</v>
      </c>
      <c r="B112">
        <v>167.15692100000001</v>
      </c>
      <c r="C112">
        <f t="shared" si="1"/>
        <v>1.0259184846036261E-2</v>
      </c>
    </row>
    <row r="113" spans="1:3" x14ac:dyDescent="0.25">
      <c r="A113" s="1">
        <v>43194</v>
      </c>
      <c r="B113">
        <v>170.353363</v>
      </c>
      <c r="C113">
        <f t="shared" si="1"/>
        <v>1.9122402954526725E-2</v>
      </c>
    </row>
    <row r="114" spans="1:3" x14ac:dyDescent="0.25">
      <c r="A114" s="1">
        <v>43195</v>
      </c>
      <c r="B114">
        <v>171.534637</v>
      </c>
      <c r="C114">
        <f t="shared" si="1"/>
        <v>6.9342570008436048E-3</v>
      </c>
    </row>
    <row r="115" spans="1:3" x14ac:dyDescent="0.25">
      <c r="A115" s="1">
        <v>43196</v>
      </c>
      <c r="B115">
        <v>167.147018</v>
      </c>
      <c r="C115">
        <f t="shared" si="1"/>
        <v>-2.5578618270547894E-2</v>
      </c>
    </row>
    <row r="116" spans="1:3" x14ac:dyDescent="0.25">
      <c r="A116" s="1">
        <v>43199</v>
      </c>
      <c r="B116">
        <v>168.804779</v>
      </c>
      <c r="C116">
        <f t="shared" si="1"/>
        <v>9.9179813067319794E-3</v>
      </c>
    </row>
    <row r="117" spans="1:3" x14ac:dyDescent="0.25">
      <c r="A117" s="1">
        <v>43200</v>
      </c>
      <c r="B117">
        <v>171.98133899999999</v>
      </c>
      <c r="C117">
        <f t="shared" si="1"/>
        <v>1.8817950645816699E-2</v>
      </c>
    </row>
    <row r="118" spans="1:3" x14ac:dyDescent="0.25">
      <c r="A118" s="1">
        <v>43201</v>
      </c>
      <c r="B118">
        <v>171.177277</v>
      </c>
      <c r="C118">
        <f t="shared" si="1"/>
        <v>-4.675286311150233E-3</v>
      </c>
    </row>
    <row r="119" spans="1:3" x14ac:dyDescent="0.25">
      <c r="A119" s="1">
        <v>43202</v>
      </c>
      <c r="B119">
        <v>172.864822</v>
      </c>
      <c r="C119">
        <f t="shared" si="1"/>
        <v>9.8584638660889554E-3</v>
      </c>
    </row>
    <row r="120" spans="1:3" x14ac:dyDescent="0.25">
      <c r="A120" s="1">
        <v>43203</v>
      </c>
      <c r="B120">
        <v>173.45050000000001</v>
      </c>
      <c r="C120">
        <f t="shared" si="1"/>
        <v>3.3880693204312064E-3</v>
      </c>
    </row>
    <row r="121" spans="1:3" x14ac:dyDescent="0.25">
      <c r="A121" s="1">
        <v>43206</v>
      </c>
      <c r="B121">
        <v>174.532532</v>
      </c>
      <c r="C121">
        <f t="shared" si="1"/>
        <v>6.2382754734059461E-3</v>
      </c>
    </row>
    <row r="122" spans="1:3" x14ac:dyDescent="0.25">
      <c r="A122" s="1">
        <v>43207</v>
      </c>
      <c r="B122">
        <v>176.934799</v>
      </c>
      <c r="C122">
        <f t="shared" si="1"/>
        <v>1.3764007044829871E-2</v>
      </c>
    </row>
    <row r="123" spans="1:3" x14ac:dyDescent="0.25">
      <c r="A123" s="1">
        <v>43208</v>
      </c>
      <c r="B123">
        <v>176.53772000000001</v>
      </c>
      <c r="C123">
        <f t="shared" si="1"/>
        <v>-2.2442108745379754E-3</v>
      </c>
    </row>
    <row r="124" spans="1:3" x14ac:dyDescent="0.25">
      <c r="A124" s="1">
        <v>43209</v>
      </c>
      <c r="B124">
        <v>171.534637</v>
      </c>
      <c r="C124">
        <f t="shared" si="1"/>
        <v>-2.8340022744147843E-2</v>
      </c>
    </row>
    <row r="125" spans="1:3" x14ac:dyDescent="0.25">
      <c r="A125" s="1">
        <v>43210</v>
      </c>
      <c r="B125">
        <v>164.50647000000001</v>
      </c>
      <c r="C125">
        <f t="shared" si="1"/>
        <v>-4.0972290628393589E-2</v>
      </c>
    </row>
    <row r="126" spans="1:3" x14ac:dyDescent="0.25">
      <c r="A126" s="1">
        <v>43213</v>
      </c>
      <c r="B126">
        <v>164.029999</v>
      </c>
      <c r="C126">
        <f t="shared" si="1"/>
        <v>-2.8963663252880184E-3</v>
      </c>
    </row>
    <row r="127" spans="1:3" x14ac:dyDescent="0.25">
      <c r="A127" s="1">
        <v>43214</v>
      </c>
      <c r="B127">
        <v>161.74684099999999</v>
      </c>
      <c r="C127">
        <f t="shared" si="1"/>
        <v>-1.3919149021027638E-2</v>
      </c>
    </row>
    <row r="128" spans="1:3" x14ac:dyDescent="0.25">
      <c r="A128" s="1">
        <v>43215</v>
      </c>
      <c r="B128">
        <v>162.45162999999999</v>
      </c>
      <c r="C128">
        <f t="shared" si="1"/>
        <v>4.3573586701455592E-3</v>
      </c>
    </row>
    <row r="129" spans="1:3" x14ac:dyDescent="0.25">
      <c r="A129" s="1">
        <v>43216</v>
      </c>
      <c r="B129">
        <v>163.017471</v>
      </c>
      <c r="C129">
        <f t="shared" si="1"/>
        <v>3.4831352569377485E-3</v>
      </c>
    </row>
    <row r="130" spans="1:3" x14ac:dyDescent="0.25">
      <c r="A130" s="1">
        <v>43217</v>
      </c>
      <c r="B130">
        <v>161.13137800000001</v>
      </c>
      <c r="C130">
        <f t="shared" si="1"/>
        <v>-1.1569882592522788E-2</v>
      </c>
    </row>
    <row r="131" spans="1:3" x14ac:dyDescent="0.25">
      <c r="A131" s="1">
        <v>43220</v>
      </c>
      <c r="B131">
        <v>164.049835</v>
      </c>
      <c r="C131">
        <f t="shared" si="1"/>
        <v>1.8112282264476066E-2</v>
      </c>
    </row>
    <row r="132" spans="1:3" x14ac:dyDescent="0.25">
      <c r="A132" s="1">
        <v>43221</v>
      </c>
      <c r="B132">
        <v>167.86172500000001</v>
      </c>
      <c r="C132">
        <f t="shared" si="1"/>
        <v>2.3236170886730884E-2</v>
      </c>
    </row>
    <row r="133" spans="1:3" x14ac:dyDescent="0.25">
      <c r="A133" s="1">
        <v>43222</v>
      </c>
      <c r="B133">
        <v>175.277039</v>
      </c>
      <c r="C133">
        <f t="shared" ref="C133:C196" si="2">(B133-B132)/B132</f>
        <v>4.4175132836267436E-2</v>
      </c>
    </row>
    <row r="134" spans="1:3" x14ac:dyDescent="0.25">
      <c r="A134" s="1">
        <v>43223</v>
      </c>
      <c r="B134">
        <v>175.59468100000001</v>
      </c>
      <c r="C134">
        <f t="shared" si="2"/>
        <v>1.8122282405740914E-3</v>
      </c>
    </row>
    <row r="135" spans="1:3" x14ac:dyDescent="0.25">
      <c r="A135" s="1">
        <v>43224</v>
      </c>
      <c r="B135">
        <v>182.483856</v>
      </c>
      <c r="C135">
        <f t="shared" si="2"/>
        <v>3.9233392268869433E-2</v>
      </c>
    </row>
    <row r="136" spans="1:3" x14ac:dyDescent="0.25">
      <c r="A136" s="1">
        <v>43227</v>
      </c>
      <c r="B136">
        <v>183.804123</v>
      </c>
      <c r="C136">
        <f t="shared" si="2"/>
        <v>7.2349797343168876E-3</v>
      </c>
    </row>
    <row r="137" spans="1:3" x14ac:dyDescent="0.25">
      <c r="A137" s="1">
        <v>43228</v>
      </c>
      <c r="B137">
        <v>184.68760700000001</v>
      </c>
      <c r="C137">
        <f t="shared" si="2"/>
        <v>4.8066604033686986E-3</v>
      </c>
    </row>
    <row r="138" spans="1:3" x14ac:dyDescent="0.25">
      <c r="A138" s="1">
        <v>43229</v>
      </c>
      <c r="B138">
        <v>185.988022</v>
      </c>
      <c r="C138">
        <f t="shared" si="2"/>
        <v>7.0411600492500106E-3</v>
      </c>
    </row>
    <row r="139" spans="1:3" x14ac:dyDescent="0.25">
      <c r="A139" s="1">
        <v>43230</v>
      </c>
      <c r="B139">
        <v>188.648392</v>
      </c>
      <c r="C139">
        <f t="shared" si="2"/>
        <v>1.4303985662044411E-2</v>
      </c>
    </row>
    <row r="140" spans="1:3" x14ac:dyDescent="0.25">
      <c r="A140" s="1">
        <v>43231</v>
      </c>
      <c r="B140">
        <v>187.93090799999999</v>
      </c>
      <c r="C140">
        <f t="shared" si="2"/>
        <v>-3.8032871226382522E-3</v>
      </c>
    </row>
    <row r="141" spans="1:3" x14ac:dyDescent="0.25">
      <c r="A141" s="1">
        <v>43234</v>
      </c>
      <c r="B141">
        <v>187.49243200000001</v>
      </c>
      <c r="C141">
        <f t="shared" si="2"/>
        <v>-2.3331766161635323E-3</v>
      </c>
    </row>
    <row r="142" spans="1:3" x14ac:dyDescent="0.25">
      <c r="A142" s="1">
        <v>43235</v>
      </c>
      <c r="B142">
        <v>185.788422</v>
      </c>
      <c r="C142">
        <f t="shared" si="2"/>
        <v>-9.0884201662070861E-3</v>
      </c>
    </row>
    <row r="143" spans="1:3" x14ac:dyDescent="0.25">
      <c r="A143" s="1">
        <v>43236</v>
      </c>
      <c r="B143">
        <v>187.522324</v>
      </c>
      <c r="C143">
        <f t="shared" si="2"/>
        <v>9.3326698258947502E-3</v>
      </c>
    </row>
    <row r="144" spans="1:3" x14ac:dyDescent="0.25">
      <c r="A144" s="1">
        <v>43237</v>
      </c>
      <c r="B144">
        <v>186.336502</v>
      </c>
      <c r="C144">
        <f t="shared" si="2"/>
        <v>-6.3236311000497295E-3</v>
      </c>
    </row>
    <row r="145" spans="1:3" x14ac:dyDescent="0.25">
      <c r="A145" s="1">
        <v>43238</v>
      </c>
      <c r="B145">
        <v>185.65887499999999</v>
      </c>
      <c r="C145">
        <f t="shared" si="2"/>
        <v>-3.6365767991072468E-3</v>
      </c>
    </row>
    <row r="146" spans="1:3" x14ac:dyDescent="0.25">
      <c r="A146" s="1">
        <v>43241</v>
      </c>
      <c r="B146">
        <v>186.97425799999999</v>
      </c>
      <c r="C146">
        <f t="shared" si="2"/>
        <v>7.0849454409329859E-3</v>
      </c>
    </row>
    <row r="147" spans="1:3" x14ac:dyDescent="0.25">
      <c r="A147" s="1">
        <v>43242</v>
      </c>
      <c r="B147">
        <v>186.50590500000001</v>
      </c>
      <c r="C147">
        <f t="shared" si="2"/>
        <v>-2.5049063171037117E-3</v>
      </c>
    </row>
    <row r="148" spans="1:3" x14ac:dyDescent="0.25">
      <c r="A148" s="1">
        <v>43243</v>
      </c>
      <c r="B148">
        <v>187.701706</v>
      </c>
      <c r="C148">
        <f t="shared" si="2"/>
        <v>6.4115986032720453E-3</v>
      </c>
    </row>
    <row r="149" spans="1:3" x14ac:dyDescent="0.25">
      <c r="A149" s="1">
        <v>43244</v>
      </c>
      <c r="B149">
        <v>187.49243200000001</v>
      </c>
      <c r="C149">
        <f t="shared" si="2"/>
        <v>-1.1149285984645952E-3</v>
      </c>
    </row>
    <row r="150" spans="1:3" x14ac:dyDescent="0.25">
      <c r="A150" s="1">
        <v>43245</v>
      </c>
      <c r="B150">
        <v>187.92094399999999</v>
      </c>
      <c r="C150">
        <f t="shared" si="2"/>
        <v>2.2854895817874055E-3</v>
      </c>
    </row>
    <row r="151" spans="1:3" x14ac:dyDescent="0.25">
      <c r="A151" s="1">
        <v>43249</v>
      </c>
      <c r="B151">
        <v>187.24331699999999</v>
      </c>
      <c r="C151">
        <f t="shared" si="2"/>
        <v>-3.6059152618986476E-3</v>
      </c>
    </row>
    <row r="152" spans="1:3" x14ac:dyDescent="0.25">
      <c r="A152" s="1">
        <v>43250</v>
      </c>
      <c r="B152">
        <v>186.84471099999999</v>
      </c>
      <c r="C152">
        <f t="shared" si="2"/>
        <v>-2.1288129605181098E-3</v>
      </c>
    </row>
    <row r="153" spans="1:3" x14ac:dyDescent="0.25">
      <c r="A153" s="1">
        <v>43251</v>
      </c>
      <c r="B153">
        <v>186.216904</v>
      </c>
      <c r="C153">
        <f t="shared" si="2"/>
        <v>-3.3600469429396376E-3</v>
      </c>
    </row>
    <row r="154" spans="1:3" x14ac:dyDescent="0.25">
      <c r="A154" s="1">
        <v>43252</v>
      </c>
      <c r="B154">
        <v>189.57515000000001</v>
      </c>
      <c r="C154">
        <f t="shared" si="2"/>
        <v>1.803405559787423E-2</v>
      </c>
    </row>
    <row r="155" spans="1:3" x14ac:dyDescent="0.25">
      <c r="A155" s="1">
        <v>43255</v>
      </c>
      <c r="B155">
        <v>191.15957599999999</v>
      </c>
      <c r="C155">
        <f t="shared" si="2"/>
        <v>8.3577726300096775E-3</v>
      </c>
    </row>
    <row r="156" spans="1:3" x14ac:dyDescent="0.25">
      <c r="A156" s="1">
        <v>43256</v>
      </c>
      <c r="B156">
        <v>192.634399</v>
      </c>
      <c r="C156">
        <f t="shared" si="2"/>
        <v>7.7151405692593451E-3</v>
      </c>
    </row>
    <row r="157" spans="1:3" x14ac:dyDescent="0.25">
      <c r="A157" s="1">
        <v>43257</v>
      </c>
      <c r="B157">
        <v>193.302063</v>
      </c>
      <c r="C157">
        <f t="shared" si="2"/>
        <v>3.4659645601510768E-3</v>
      </c>
    </row>
    <row r="158" spans="1:3" x14ac:dyDescent="0.25">
      <c r="A158" s="1">
        <v>43258</v>
      </c>
      <c r="B158">
        <v>192.78389000000001</v>
      </c>
      <c r="C158">
        <f t="shared" si="2"/>
        <v>-2.6806387472439455E-3</v>
      </c>
    </row>
    <row r="159" spans="1:3" x14ac:dyDescent="0.25">
      <c r="A159" s="1">
        <v>43259</v>
      </c>
      <c r="B159">
        <v>191.03002900000001</v>
      </c>
      <c r="C159">
        <f t="shared" si="2"/>
        <v>-9.0975495929665091E-3</v>
      </c>
    </row>
    <row r="160" spans="1:3" x14ac:dyDescent="0.25">
      <c r="A160" s="1">
        <v>43262</v>
      </c>
      <c r="B160">
        <v>190.56167600000001</v>
      </c>
      <c r="C160">
        <f t="shared" si="2"/>
        <v>-2.4517244877767753E-3</v>
      </c>
    </row>
    <row r="161" spans="1:3" x14ac:dyDescent="0.25">
      <c r="A161" s="1">
        <v>43263</v>
      </c>
      <c r="B161">
        <v>191.608002</v>
      </c>
      <c r="C161">
        <f t="shared" si="2"/>
        <v>5.4907472581212681E-3</v>
      </c>
    </row>
    <row r="162" spans="1:3" x14ac:dyDescent="0.25">
      <c r="A162" s="1">
        <v>43264</v>
      </c>
      <c r="B162">
        <v>190.033524</v>
      </c>
      <c r="C162">
        <f t="shared" si="2"/>
        <v>-8.2171829128514125E-3</v>
      </c>
    </row>
    <row r="163" spans="1:3" x14ac:dyDescent="0.25">
      <c r="A163" s="1">
        <v>43265</v>
      </c>
      <c r="B163">
        <v>190.13317900000001</v>
      </c>
      <c r="C163">
        <f t="shared" si="2"/>
        <v>5.2440747244161356E-4</v>
      </c>
    </row>
    <row r="164" spans="1:3" x14ac:dyDescent="0.25">
      <c r="A164" s="1">
        <v>43266</v>
      </c>
      <c r="B164">
        <v>188.18002300000001</v>
      </c>
      <c r="C164">
        <f t="shared" si="2"/>
        <v>-1.0272567945650384E-2</v>
      </c>
    </row>
    <row r="165" spans="1:3" x14ac:dyDescent="0.25">
      <c r="A165" s="1">
        <v>43269</v>
      </c>
      <c r="B165">
        <v>188.08038300000001</v>
      </c>
      <c r="C165">
        <f t="shared" si="2"/>
        <v>-5.2949297386361638E-4</v>
      </c>
    </row>
    <row r="166" spans="1:3" x14ac:dyDescent="0.25">
      <c r="A166" s="1">
        <v>43270</v>
      </c>
      <c r="B166">
        <v>185.04104599999999</v>
      </c>
      <c r="C166">
        <f t="shared" si="2"/>
        <v>-1.6159776748221621E-2</v>
      </c>
    </row>
    <row r="167" spans="1:3" x14ac:dyDescent="0.25">
      <c r="A167" s="1">
        <v>43271</v>
      </c>
      <c r="B167">
        <v>185.848206</v>
      </c>
      <c r="C167">
        <f t="shared" si="2"/>
        <v>4.362059215769945E-3</v>
      </c>
    </row>
    <row r="168" spans="1:3" x14ac:dyDescent="0.25">
      <c r="A168" s="1">
        <v>43272</v>
      </c>
      <c r="B168">
        <v>184.81184400000001</v>
      </c>
      <c r="C168">
        <f t="shared" si="2"/>
        <v>-5.576389583227921E-3</v>
      </c>
    </row>
    <row r="169" spans="1:3" x14ac:dyDescent="0.25">
      <c r="A169" s="1">
        <v>43273</v>
      </c>
      <c r="B169">
        <v>184.27372700000001</v>
      </c>
      <c r="C169">
        <f t="shared" si="2"/>
        <v>-2.9117019145158234E-3</v>
      </c>
    </row>
    <row r="170" spans="1:3" x14ac:dyDescent="0.25">
      <c r="A170" s="1">
        <v>43276</v>
      </c>
      <c r="B170">
        <v>181.53334000000001</v>
      </c>
      <c r="C170">
        <f t="shared" si="2"/>
        <v>-1.4871284390964742E-2</v>
      </c>
    </row>
    <row r="171" spans="1:3" x14ac:dyDescent="0.25">
      <c r="A171" s="1">
        <v>43277</v>
      </c>
      <c r="B171">
        <v>183.78543099999999</v>
      </c>
      <c r="C171">
        <f t="shared" si="2"/>
        <v>1.2405936011533631E-2</v>
      </c>
    </row>
    <row r="172" spans="1:3" x14ac:dyDescent="0.25">
      <c r="A172" s="1">
        <v>43278</v>
      </c>
      <c r="B172">
        <v>183.51638800000001</v>
      </c>
      <c r="C172">
        <f t="shared" si="2"/>
        <v>-1.46389732056608E-3</v>
      </c>
    </row>
    <row r="173" spans="1:3" x14ac:dyDescent="0.25">
      <c r="A173" s="1">
        <v>43279</v>
      </c>
      <c r="B173">
        <v>184.85169999999999</v>
      </c>
      <c r="C173">
        <f t="shared" si="2"/>
        <v>7.2762548051021336E-3</v>
      </c>
    </row>
    <row r="174" spans="1:3" x14ac:dyDescent="0.25">
      <c r="A174" s="1">
        <v>43280</v>
      </c>
      <c r="B174">
        <v>184.46307400000001</v>
      </c>
      <c r="C174">
        <f t="shared" si="2"/>
        <v>-2.1023663834305443E-3</v>
      </c>
    </row>
    <row r="175" spans="1:3" x14ac:dyDescent="0.25">
      <c r="A175" s="1">
        <v>43283</v>
      </c>
      <c r="B175">
        <v>186.52581799999999</v>
      </c>
      <c r="C175">
        <f t="shared" si="2"/>
        <v>1.118242234215386E-2</v>
      </c>
    </row>
    <row r="176" spans="1:3" x14ac:dyDescent="0.25">
      <c r="A176" s="1">
        <v>43284</v>
      </c>
      <c r="B176">
        <v>183.27722199999999</v>
      </c>
      <c r="C176">
        <f t="shared" si="2"/>
        <v>-1.7416334289980125E-2</v>
      </c>
    </row>
    <row r="177" spans="1:3" x14ac:dyDescent="0.25">
      <c r="A177" s="1">
        <v>43286</v>
      </c>
      <c r="B177">
        <v>184.75204500000001</v>
      </c>
      <c r="C177">
        <f t="shared" si="2"/>
        <v>8.0469519556555427E-3</v>
      </c>
    </row>
    <row r="178" spans="1:3" x14ac:dyDescent="0.25">
      <c r="A178" s="1">
        <v>43287</v>
      </c>
      <c r="B178">
        <v>187.31308000000001</v>
      </c>
      <c r="C178">
        <f t="shared" si="2"/>
        <v>1.3862011649180954E-2</v>
      </c>
    </row>
    <row r="179" spans="1:3" x14ac:dyDescent="0.25">
      <c r="A179" s="1">
        <v>43290</v>
      </c>
      <c r="B179">
        <v>189.91395600000001</v>
      </c>
      <c r="C179">
        <f t="shared" si="2"/>
        <v>1.3885180896069828E-2</v>
      </c>
    </row>
    <row r="180" spans="1:3" x14ac:dyDescent="0.25">
      <c r="A180" s="1">
        <v>43291</v>
      </c>
      <c r="B180">
        <v>189.684753</v>
      </c>
      <c r="C180">
        <f t="shared" si="2"/>
        <v>-1.2068781295883936E-3</v>
      </c>
    </row>
    <row r="181" spans="1:3" x14ac:dyDescent="0.25">
      <c r="A181" s="1">
        <v>43292</v>
      </c>
      <c r="B181">
        <v>187.223389</v>
      </c>
      <c r="C181">
        <f t="shared" si="2"/>
        <v>-1.2976077207428492E-2</v>
      </c>
    </row>
    <row r="182" spans="1:3" x14ac:dyDescent="0.25">
      <c r="A182" s="1">
        <v>43293</v>
      </c>
      <c r="B182">
        <v>190.362381</v>
      </c>
      <c r="C182">
        <f t="shared" si="2"/>
        <v>1.676602489019148E-2</v>
      </c>
    </row>
    <row r="183" spans="1:3" x14ac:dyDescent="0.25">
      <c r="A183" s="1">
        <v>43294</v>
      </c>
      <c r="B183">
        <v>190.66133099999999</v>
      </c>
      <c r="C183">
        <f t="shared" si="2"/>
        <v>1.5704258290401964E-3</v>
      </c>
    </row>
    <row r="184" spans="1:3" x14ac:dyDescent="0.25">
      <c r="A184" s="1">
        <v>43297</v>
      </c>
      <c r="B184">
        <v>190.24279799999999</v>
      </c>
      <c r="C184">
        <f t="shared" si="2"/>
        <v>-2.1951645769219797E-3</v>
      </c>
    </row>
    <row r="185" spans="1:3" x14ac:dyDescent="0.25">
      <c r="A185" s="1">
        <v>43298</v>
      </c>
      <c r="B185">
        <v>190.78089900000001</v>
      </c>
      <c r="C185">
        <f t="shared" si="2"/>
        <v>2.8284960358920487E-3</v>
      </c>
    </row>
    <row r="186" spans="1:3" x14ac:dyDescent="0.25">
      <c r="A186" s="1">
        <v>43299</v>
      </c>
      <c r="B186">
        <v>189.73457300000001</v>
      </c>
      <c r="C186">
        <f t="shared" si="2"/>
        <v>-5.4844379363155919E-3</v>
      </c>
    </row>
    <row r="187" spans="1:3" x14ac:dyDescent="0.25">
      <c r="A187" s="1">
        <v>43300</v>
      </c>
      <c r="B187">
        <v>191.20941199999999</v>
      </c>
      <c r="C187">
        <f t="shared" si="2"/>
        <v>7.7731695214027985E-3</v>
      </c>
    </row>
    <row r="188" spans="1:3" x14ac:dyDescent="0.25">
      <c r="A188" s="1">
        <v>43301</v>
      </c>
      <c r="B188">
        <v>190.77095</v>
      </c>
      <c r="C188">
        <f t="shared" si="2"/>
        <v>-2.2930984171427036E-3</v>
      </c>
    </row>
    <row r="189" spans="1:3" x14ac:dyDescent="0.25">
      <c r="A189" s="1">
        <v>43304</v>
      </c>
      <c r="B189">
        <v>190.94035299999999</v>
      </c>
      <c r="C189">
        <f t="shared" si="2"/>
        <v>8.8799159410795205E-4</v>
      </c>
    </row>
    <row r="190" spans="1:3" x14ac:dyDescent="0.25">
      <c r="A190" s="1">
        <v>43305</v>
      </c>
      <c r="B190">
        <v>192.32548499999999</v>
      </c>
      <c r="C190">
        <f t="shared" si="2"/>
        <v>7.2542654197355486E-3</v>
      </c>
    </row>
    <row r="191" spans="1:3" x14ac:dyDescent="0.25">
      <c r="A191" s="1">
        <v>43306</v>
      </c>
      <c r="B191">
        <v>194.13914500000001</v>
      </c>
      <c r="C191">
        <f t="shared" si="2"/>
        <v>9.430159502782625E-3</v>
      </c>
    </row>
    <row r="192" spans="1:3" x14ac:dyDescent="0.25">
      <c r="A192" s="1">
        <v>43307</v>
      </c>
      <c r="B192">
        <v>193.53126499999999</v>
      </c>
      <c r="C192">
        <f t="shared" si="2"/>
        <v>-3.1311562642352361E-3</v>
      </c>
    </row>
    <row r="193" spans="1:3" x14ac:dyDescent="0.25">
      <c r="A193" s="1">
        <v>43308</v>
      </c>
      <c r="B193">
        <v>190.312546</v>
      </c>
      <c r="C193">
        <f t="shared" si="2"/>
        <v>-1.6631519460176075E-2</v>
      </c>
    </row>
    <row r="194" spans="1:3" x14ac:dyDescent="0.25">
      <c r="A194" s="1">
        <v>43311</v>
      </c>
      <c r="B194">
        <v>189.24629200000001</v>
      </c>
      <c r="C194">
        <f t="shared" si="2"/>
        <v>-5.6026469216589984E-3</v>
      </c>
    </row>
    <row r="195" spans="1:3" x14ac:dyDescent="0.25">
      <c r="A195" s="1">
        <v>43312</v>
      </c>
      <c r="B195">
        <v>189.624954</v>
      </c>
      <c r="C195">
        <f t="shared" si="2"/>
        <v>2.0008952143695971E-3</v>
      </c>
    </row>
    <row r="196" spans="1:3" x14ac:dyDescent="0.25">
      <c r="A196" s="1">
        <v>43313</v>
      </c>
      <c r="B196">
        <v>200.79579200000001</v>
      </c>
      <c r="C196">
        <f t="shared" si="2"/>
        <v>5.8910168542479928E-2</v>
      </c>
    </row>
    <row r="197" spans="1:3" x14ac:dyDescent="0.25">
      <c r="A197" s="1">
        <v>43314</v>
      </c>
      <c r="B197">
        <v>206.66520700000001</v>
      </c>
      <c r="C197">
        <f t="shared" ref="C197:C254" si="3">(B197-B196)/B196</f>
        <v>2.9230766947546408E-2</v>
      </c>
    </row>
    <row r="198" spans="1:3" x14ac:dyDescent="0.25">
      <c r="A198" s="1">
        <v>43315</v>
      </c>
      <c r="B198">
        <v>207.26310699999999</v>
      </c>
      <c r="C198">
        <f t="shared" si="3"/>
        <v>2.8930849497079661E-3</v>
      </c>
    </row>
    <row r="199" spans="1:3" x14ac:dyDescent="0.25">
      <c r="A199" s="1">
        <v>43318</v>
      </c>
      <c r="B199">
        <v>208.33933999999999</v>
      </c>
      <c r="C199">
        <f t="shared" si="3"/>
        <v>5.19259319990799E-3</v>
      </c>
    </row>
    <row r="200" spans="1:3" x14ac:dyDescent="0.25">
      <c r="A200" s="1">
        <v>43319</v>
      </c>
      <c r="B200">
        <v>206.38618500000001</v>
      </c>
      <c r="C200">
        <f t="shared" si="3"/>
        <v>-9.3748737036412864E-3</v>
      </c>
    </row>
    <row r="201" spans="1:3" x14ac:dyDescent="0.25">
      <c r="A201" s="1">
        <v>43320</v>
      </c>
      <c r="B201">
        <v>206.52569600000001</v>
      </c>
      <c r="C201">
        <f t="shared" si="3"/>
        <v>6.7597063243355563E-4</v>
      </c>
    </row>
    <row r="202" spans="1:3" x14ac:dyDescent="0.25">
      <c r="A202" s="1">
        <v>43321</v>
      </c>
      <c r="B202">
        <v>208.14999399999999</v>
      </c>
      <c r="C202">
        <f t="shared" si="3"/>
        <v>7.8648712071159501E-3</v>
      </c>
    </row>
    <row r="203" spans="1:3" x14ac:dyDescent="0.25">
      <c r="A203" s="1">
        <v>43322</v>
      </c>
      <c r="B203">
        <v>207.529999</v>
      </c>
      <c r="C203">
        <f t="shared" si="3"/>
        <v>-2.978597251364748E-3</v>
      </c>
    </row>
    <row r="204" spans="1:3" x14ac:dyDescent="0.25">
      <c r="A204" s="1">
        <v>43325</v>
      </c>
      <c r="B204">
        <v>208.86999499999999</v>
      </c>
      <c r="C204">
        <f t="shared" si="3"/>
        <v>6.4568785546998677E-3</v>
      </c>
    </row>
    <row r="205" spans="1:3" x14ac:dyDescent="0.25">
      <c r="A205" s="1">
        <v>43326</v>
      </c>
      <c r="B205">
        <v>209.75</v>
      </c>
      <c r="C205">
        <f t="shared" si="3"/>
        <v>4.2131709726905067E-3</v>
      </c>
    </row>
    <row r="206" spans="1:3" x14ac:dyDescent="0.25">
      <c r="A206" s="1">
        <v>43327</v>
      </c>
      <c r="B206">
        <v>210.240005</v>
      </c>
      <c r="C206">
        <f t="shared" si="3"/>
        <v>2.3361382598331179E-3</v>
      </c>
    </row>
    <row r="207" spans="1:3" x14ac:dyDescent="0.25">
      <c r="A207" s="1">
        <v>43328</v>
      </c>
      <c r="B207">
        <v>213.320007</v>
      </c>
      <c r="C207">
        <f t="shared" si="3"/>
        <v>1.4649933061027123E-2</v>
      </c>
    </row>
    <row r="208" spans="1:3" x14ac:dyDescent="0.25">
      <c r="A208" s="1">
        <v>43329</v>
      </c>
      <c r="B208">
        <v>217.58000200000001</v>
      </c>
      <c r="C208">
        <f t="shared" si="3"/>
        <v>1.9969974030612157E-2</v>
      </c>
    </row>
    <row r="209" spans="1:3" x14ac:dyDescent="0.25">
      <c r="A209" s="1">
        <v>43332</v>
      </c>
      <c r="B209">
        <v>215.46000699999999</v>
      </c>
      <c r="C209">
        <f t="shared" si="3"/>
        <v>-9.7435195354029693E-3</v>
      </c>
    </row>
    <row r="210" spans="1:3" x14ac:dyDescent="0.25">
      <c r="A210" s="1">
        <v>43333</v>
      </c>
      <c r="B210">
        <v>215.03999300000001</v>
      </c>
      <c r="C210">
        <f t="shared" si="3"/>
        <v>-1.9493826527165229E-3</v>
      </c>
    </row>
    <row r="211" spans="1:3" x14ac:dyDescent="0.25">
      <c r="A211" s="1">
        <v>43334</v>
      </c>
      <c r="B211">
        <v>215.050003</v>
      </c>
      <c r="C211">
        <f t="shared" si="3"/>
        <v>4.6549480681921707E-5</v>
      </c>
    </row>
    <row r="212" spans="1:3" x14ac:dyDescent="0.25">
      <c r="A212" s="1">
        <v>43335</v>
      </c>
      <c r="B212">
        <v>215.490005</v>
      </c>
      <c r="C212">
        <f t="shared" si="3"/>
        <v>2.046045077246489E-3</v>
      </c>
    </row>
    <row r="213" spans="1:3" x14ac:dyDescent="0.25">
      <c r="A213" s="1">
        <v>43336</v>
      </c>
      <c r="B213">
        <v>216.16000399999999</v>
      </c>
      <c r="C213">
        <f t="shared" si="3"/>
        <v>3.1091882892665488E-3</v>
      </c>
    </row>
    <row r="214" spans="1:3" x14ac:dyDescent="0.25">
      <c r="A214" s="1">
        <v>43339</v>
      </c>
      <c r="B214">
        <v>217.94000199999999</v>
      </c>
      <c r="C214">
        <f t="shared" si="3"/>
        <v>8.2346316018758314E-3</v>
      </c>
    </row>
    <row r="215" spans="1:3" x14ac:dyDescent="0.25">
      <c r="A215" s="1">
        <v>43340</v>
      </c>
      <c r="B215">
        <v>219.699997</v>
      </c>
      <c r="C215">
        <f t="shared" si="3"/>
        <v>8.0755941261301985E-3</v>
      </c>
    </row>
    <row r="216" spans="1:3" x14ac:dyDescent="0.25">
      <c r="A216" s="1">
        <v>43341</v>
      </c>
      <c r="B216">
        <v>222.979996</v>
      </c>
      <c r="C216">
        <f t="shared" si="3"/>
        <v>1.4929444901175868E-2</v>
      </c>
    </row>
    <row r="217" spans="1:3" x14ac:dyDescent="0.25">
      <c r="A217" s="1">
        <v>43342</v>
      </c>
      <c r="B217">
        <v>225.029999</v>
      </c>
      <c r="C217">
        <f t="shared" si="3"/>
        <v>9.1936632737225615E-3</v>
      </c>
    </row>
    <row r="218" spans="1:3" x14ac:dyDescent="0.25">
      <c r="A218" s="1">
        <v>43343</v>
      </c>
      <c r="B218">
        <v>227.63000500000001</v>
      </c>
      <c r="C218">
        <f t="shared" si="3"/>
        <v>1.1554041734675596E-2</v>
      </c>
    </row>
    <row r="219" spans="1:3" x14ac:dyDescent="0.25">
      <c r="A219" s="1">
        <v>43347</v>
      </c>
      <c r="B219">
        <v>228.36000100000001</v>
      </c>
      <c r="C219">
        <f t="shared" si="3"/>
        <v>3.2069410181667386E-3</v>
      </c>
    </row>
    <row r="220" spans="1:3" x14ac:dyDescent="0.25">
      <c r="A220" s="1">
        <v>43348</v>
      </c>
      <c r="B220">
        <v>226.86999499999999</v>
      </c>
      <c r="C220">
        <f t="shared" si="3"/>
        <v>-6.5248116722508784E-3</v>
      </c>
    </row>
    <row r="221" spans="1:3" x14ac:dyDescent="0.25">
      <c r="A221" s="1">
        <v>43349</v>
      </c>
      <c r="B221">
        <v>223.10000600000001</v>
      </c>
      <c r="C221">
        <f t="shared" si="3"/>
        <v>-1.6617397994829513E-2</v>
      </c>
    </row>
    <row r="222" spans="1:3" x14ac:dyDescent="0.25">
      <c r="A222" s="1">
        <v>43350</v>
      </c>
      <c r="B222">
        <v>221.300003</v>
      </c>
      <c r="C222">
        <f t="shared" si="3"/>
        <v>-8.0681441129141149E-3</v>
      </c>
    </row>
    <row r="223" spans="1:3" x14ac:dyDescent="0.25">
      <c r="A223" s="1">
        <v>43353</v>
      </c>
      <c r="B223">
        <v>218.33000200000001</v>
      </c>
      <c r="C223">
        <f t="shared" si="3"/>
        <v>-1.3420700224753257E-2</v>
      </c>
    </row>
    <row r="224" spans="1:3" x14ac:dyDescent="0.25">
      <c r="A224" s="1">
        <v>43354</v>
      </c>
      <c r="B224">
        <v>223.85000600000001</v>
      </c>
      <c r="C224">
        <f t="shared" si="3"/>
        <v>2.5282846834765293E-2</v>
      </c>
    </row>
    <row r="225" spans="1:3" x14ac:dyDescent="0.25">
      <c r="A225" s="1">
        <v>43355</v>
      </c>
      <c r="B225">
        <v>221.070007</v>
      </c>
      <c r="C225">
        <f t="shared" si="3"/>
        <v>-1.241902580069622E-2</v>
      </c>
    </row>
    <row r="226" spans="1:3" x14ac:dyDescent="0.25">
      <c r="A226" s="1">
        <v>43356</v>
      </c>
      <c r="B226">
        <v>226.41000399999999</v>
      </c>
      <c r="C226">
        <f t="shared" si="3"/>
        <v>2.4155230609822085E-2</v>
      </c>
    </row>
    <row r="227" spans="1:3" x14ac:dyDescent="0.25">
      <c r="A227" s="1">
        <v>43357</v>
      </c>
      <c r="B227">
        <v>223.83999600000001</v>
      </c>
      <c r="C227">
        <f t="shared" si="3"/>
        <v>-1.1351123866417021E-2</v>
      </c>
    </row>
    <row r="228" spans="1:3" x14ac:dyDescent="0.25">
      <c r="A228" s="1">
        <v>43360</v>
      </c>
      <c r="B228">
        <v>217.88000500000001</v>
      </c>
      <c r="C228">
        <f t="shared" si="3"/>
        <v>-2.6626121812475381E-2</v>
      </c>
    </row>
    <row r="229" spans="1:3" x14ac:dyDescent="0.25">
      <c r="A229" s="1">
        <v>43361</v>
      </c>
      <c r="B229">
        <v>218.240005</v>
      </c>
      <c r="C229">
        <f t="shared" si="3"/>
        <v>1.6522856239148021E-3</v>
      </c>
    </row>
    <row r="230" spans="1:3" x14ac:dyDescent="0.25">
      <c r="A230" s="1">
        <v>43362</v>
      </c>
      <c r="B230">
        <v>218.36999499999999</v>
      </c>
      <c r="C230">
        <f t="shared" si="3"/>
        <v>5.9562865204292991E-4</v>
      </c>
    </row>
    <row r="231" spans="1:3" x14ac:dyDescent="0.25">
      <c r="A231" s="1">
        <v>43363</v>
      </c>
      <c r="B231">
        <v>220.029999</v>
      </c>
      <c r="C231">
        <f t="shared" si="3"/>
        <v>7.6017952924348191E-3</v>
      </c>
    </row>
    <row r="232" spans="1:3" x14ac:dyDescent="0.25">
      <c r="A232" s="1">
        <v>43364</v>
      </c>
      <c r="B232">
        <v>217.66000399999999</v>
      </c>
      <c r="C232">
        <f t="shared" si="3"/>
        <v>-1.0771235789534395E-2</v>
      </c>
    </row>
    <row r="233" spans="1:3" x14ac:dyDescent="0.25">
      <c r="A233" s="1">
        <v>43367</v>
      </c>
      <c r="B233">
        <v>220.78999300000001</v>
      </c>
      <c r="C233">
        <f t="shared" si="3"/>
        <v>1.4380175238809715E-2</v>
      </c>
    </row>
    <row r="234" spans="1:3" x14ac:dyDescent="0.25">
      <c r="A234" s="1">
        <v>43368</v>
      </c>
      <c r="B234">
        <v>222.19000199999999</v>
      </c>
      <c r="C234">
        <f t="shared" si="3"/>
        <v>6.3409078508371661E-3</v>
      </c>
    </row>
    <row r="235" spans="1:3" x14ac:dyDescent="0.25">
      <c r="A235" s="1">
        <v>43369</v>
      </c>
      <c r="B235">
        <v>220.41999799999999</v>
      </c>
      <c r="C235">
        <f t="shared" si="3"/>
        <v>-7.9661730233928363E-3</v>
      </c>
    </row>
    <row r="236" spans="1:3" x14ac:dyDescent="0.25">
      <c r="A236" s="1">
        <v>43370</v>
      </c>
      <c r="B236">
        <v>224.949997</v>
      </c>
      <c r="C236">
        <f t="shared" si="3"/>
        <v>2.0551669726446526E-2</v>
      </c>
    </row>
    <row r="237" spans="1:3" x14ac:dyDescent="0.25">
      <c r="A237" s="1">
        <v>43371</v>
      </c>
      <c r="B237">
        <v>225.740005</v>
      </c>
      <c r="C237">
        <f t="shared" si="3"/>
        <v>3.5119271417460847E-3</v>
      </c>
    </row>
    <row r="238" spans="1:3" x14ac:dyDescent="0.25">
      <c r="A238" s="1">
        <v>43374</v>
      </c>
      <c r="B238">
        <v>227.259995</v>
      </c>
      <c r="C238">
        <f t="shared" si="3"/>
        <v>6.7333656699440896E-3</v>
      </c>
    </row>
    <row r="239" spans="1:3" x14ac:dyDescent="0.25">
      <c r="A239" s="1">
        <v>43375</v>
      </c>
      <c r="B239">
        <v>229.279999</v>
      </c>
      <c r="C239">
        <f t="shared" si="3"/>
        <v>8.8885155524182774E-3</v>
      </c>
    </row>
    <row r="240" spans="1:3" x14ac:dyDescent="0.25">
      <c r="A240" s="1">
        <v>43376</v>
      </c>
      <c r="B240">
        <v>232.070007</v>
      </c>
      <c r="C240">
        <f t="shared" si="3"/>
        <v>1.2168562509458141E-2</v>
      </c>
    </row>
    <row r="241" spans="1:3" x14ac:dyDescent="0.25">
      <c r="A241" s="1">
        <v>43377</v>
      </c>
      <c r="B241">
        <v>227.990005</v>
      </c>
      <c r="C241">
        <f t="shared" si="3"/>
        <v>-1.7580910401747897E-2</v>
      </c>
    </row>
    <row r="242" spans="1:3" x14ac:dyDescent="0.25">
      <c r="A242" s="1">
        <v>43378</v>
      </c>
      <c r="B242">
        <v>224.28999300000001</v>
      </c>
      <c r="C242">
        <f t="shared" si="3"/>
        <v>-1.6228834242097531E-2</v>
      </c>
    </row>
    <row r="243" spans="1:3" x14ac:dyDescent="0.25">
      <c r="A243" s="1">
        <v>43381</v>
      </c>
      <c r="B243">
        <v>223.770004</v>
      </c>
      <c r="C243">
        <f t="shared" si="3"/>
        <v>-2.3183780651328907E-3</v>
      </c>
    </row>
    <row r="244" spans="1:3" x14ac:dyDescent="0.25">
      <c r="A244" s="1">
        <v>43382</v>
      </c>
      <c r="B244">
        <v>226.86999499999999</v>
      </c>
      <c r="C244">
        <f t="shared" si="3"/>
        <v>1.3853469833248913E-2</v>
      </c>
    </row>
    <row r="245" spans="1:3" x14ac:dyDescent="0.25">
      <c r="A245" s="1">
        <v>43383</v>
      </c>
      <c r="B245">
        <v>216.36000100000001</v>
      </c>
      <c r="C245">
        <f t="shared" si="3"/>
        <v>-4.6326064405299509E-2</v>
      </c>
    </row>
    <row r="246" spans="1:3" x14ac:dyDescent="0.25">
      <c r="A246" s="1">
        <v>43384</v>
      </c>
      <c r="B246">
        <v>214.449997</v>
      </c>
      <c r="C246">
        <f t="shared" si="3"/>
        <v>-8.8278979070628445E-3</v>
      </c>
    </row>
    <row r="247" spans="1:3" x14ac:dyDescent="0.25">
      <c r="A247" s="1">
        <v>43385</v>
      </c>
      <c r="B247">
        <v>222.11000100000001</v>
      </c>
      <c r="C247">
        <f t="shared" si="3"/>
        <v>3.571930103594273E-2</v>
      </c>
    </row>
    <row r="248" spans="1:3" x14ac:dyDescent="0.25">
      <c r="A248" s="1">
        <v>43388</v>
      </c>
      <c r="B248">
        <v>217.36000100000001</v>
      </c>
      <c r="C248">
        <f t="shared" si="3"/>
        <v>-2.1385799732628878E-2</v>
      </c>
    </row>
    <row r="249" spans="1:3" x14ac:dyDescent="0.25">
      <c r="A249" s="1">
        <v>43389</v>
      </c>
      <c r="B249">
        <v>222.14999399999999</v>
      </c>
      <c r="C249">
        <f t="shared" si="3"/>
        <v>2.2037141046939823E-2</v>
      </c>
    </row>
    <row r="250" spans="1:3" x14ac:dyDescent="0.25">
      <c r="A250" s="1">
        <v>43390</v>
      </c>
      <c r="B250">
        <v>221.19000199999999</v>
      </c>
      <c r="C250">
        <f t="shared" si="3"/>
        <v>-4.321368561459424E-3</v>
      </c>
    </row>
    <row r="251" spans="1:3" x14ac:dyDescent="0.25">
      <c r="A251" s="1">
        <v>43391</v>
      </c>
      <c r="B251">
        <v>216.020004</v>
      </c>
      <c r="C251">
        <f t="shared" si="3"/>
        <v>-2.3373560980391839E-2</v>
      </c>
    </row>
    <row r="252" spans="1:3" x14ac:dyDescent="0.25">
      <c r="A252" s="1">
        <v>43392</v>
      </c>
      <c r="B252">
        <v>219.30999800000001</v>
      </c>
      <c r="C252">
        <f t="shared" si="3"/>
        <v>1.5230043232477708E-2</v>
      </c>
    </row>
    <row r="253" spans="1:3" x14ac:dyDescent="0.25">
      <c r="A253" s="1">
        <v>43395</v>
      </c>
      <c r="B253">
        <v>220.64999399999999</v>
      </c>
      <c r="C253">
        <f t="shared" si="3"/>
        <v>6.1100543168122459E-3</v>
      </c>
    </row>
    <row r="254" spans="1:3" x14ac:dyDescent="0.25">
      <c r="A254" s="1">
        <v>43396</v>
      </c>
      <c r="B254">
        <v>220.32209800000001</v>
      </c>
      <c r="C254">
        <f t="shared" si="3"/>
        <v>-1.4860458142590357E-3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235" workbookViewId="0">
      <selection activeCell="C3" sqref="C3:C254"/>
    </sheetView>
  </sheetViews>
  <sheetFormatPr defaultRowHeight="15" x14ac:dyDescent="0.25"/>
  <cols>
    <col min="1" max="1" width="10.7109375" bestFit="1" customWidth="1"/>
    <col min="3" max="3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f>AVERAGE(C3:C254)</f>
        <v>1.4288717475631246E-3</v>
      </c>
      <c r="E1">
        <f>_xlfn.STDEV.S(C3:C254)</f>
        <v>1.5124423208138088E-2</v>
      </c>
    </row>
    <row r="2" spans="1:5" x14ac:dyDescent="0.25">
      <c r="A2" s="1">
        <v>43031</v>
      </c>
      <c r="B2">
        <v>77.434448000000003</v>
      </c>
    </row>
    <row r="3" spans="1:5" x14ac:dyDescent="0.25">
      <c r="A3" s="1">
        <v>43032</v>
      </c>
      <c r="B3">
        <v>77.463920999999999</v>
      </c>
      <c r="C3">
        <f>(B3-B2)/B2</f>
        <v>3.8061871377963283E-4</v>
      </c>
    </row>
    <row r="4" spans="1:5" x14ac:dyDescent="0.25">
      <c r="A4" s="1">
        <v>43033</v>
      </c>
      <c r="B4">
        <v>77.237976000000003</v>
      </c>
      <c r="C4">
        <f>(B4-B3)/B3</f>
        <v>-2.9167772181322429E-3</v>
      </c>
    </row>
    <row r="5" spans="1:5" x14ac:dyDescent="0.25">
      <c r="A5" s="1">
        <v>43034</v>
      </c>
      <c r="B5">
        <v>77.365684999999999</v>
      </c>
      <c r="C5">
        <f t="shared" ref="C5:C68" si="0">(B5-B4)/B4</f>
        <v>1.6534482985415858E-3</v>
      </c>
    </row>
    <row r="6" spans="1:5" x14ac:dyDescent="0.25">
      <c r="A6" s="1">
        <v>43035</v>
      </c>
      <c r="B6">
        <v>82.326285999999996</v>
      </c>
      <c r="C6">
        <f t="shared" si="0"/>
        <v>6.4118879061175471E-2</v>
      </c>
    </row>
    <row r="7" spans="1:5" x14ac:dyDescent="0.25">
      <c r="A7" s="1">
        <v>43038</v>
      </c>
      <c r="B7">
        <v>82.404860999999997</v>
      </c>
      <c r="C7">
        <f t="shared" si="0"/>
        <v>9.5443392162742203E-4</v>
      </c>
    </row>
    <row r="8" spans="1:5" x14ac:dyDescent="0.25">
      <c r="A8" s="1">
        <v>43039</v>
      </c>
      <c r="B8">
        <v>81.707436000000001</v>
      </c>
      <c r="C8">
        <f t="shared" si="0"/>
        <v>-8.463396352309794E-3</v>
      </c>
    </row>
    <row r="9" spans="1:5" x14ac:dyDescent="0.25">
      <c r="A9" s="1">
        <v>43040</v>
      </c>
      <c r="B9">
        <v>81.707436000000001</v>
      </c>
      <c r="C9">
        <f t="shared" si="0"/>
        <v>0</v>
      </c>
    </row>
    <row r="10" spans="1:5" x14ac:dyDescent="0.25">
      <c r="A10" s="1">
        <v>43041</v>
      </c>
      <c r="B10">
        <v>82.562034999999995</v>
      </c>
      <c r="C10">
        <f t="shared" si="0"/>
        <v>1.0459256119602054E-2</v>
      </c>
    </row>
    <row r="11" spans="1:5" x14ac:dyDescent="0.25">
      <c r="A11" s="1">
        <v>43042</v>
      </c>
      <c r="B11">
        <v>82.650443999999993</v>
      </c>
      <c r="C11">
        <f t="shared" si="0"/>
        <v>1.0708190513957006E-3</v>
      </c>
    </row>
    <row r="12" spans="1:5" x14ac:dyDescent="0.25">
      <c r="A12" s="1">
        <v>43045</v>
      </c>
      <c r="B12">
        <v>82.974593999999996</v>
      </c>
      <c r="C12">
        <f t="shared" si="0"/>
        <v>3.9219390037396901E-3</v>
      </c>
    </row>
    <row r="13" spans="1:5" x14ac:dyDescent="0.25">
      <c r="A13" s="1">
        <v>43046</v>
      </c>
      <c r="B13">
        <v>82.778137000000001</v>
      </c>
      <c r="C13">
        <f t="shared" si="0"/>
        <v>-2.3676765444612508E-3</v>
      </c>
    </row>
    <row r="14" spans="1:5" x14ac:dyDescent="0.25">
      <c r="A14" s="1">
        <v>43047</v>
      </c>
      <c r="B14">
        <v>83.062995999999998</v>
      </c>
      <c r="C14">
        <f t="shared" si="0"/>
        <v>3.4412347308564978E-3</v>
      </c>
    </row>
    <row r="15" spans="1:5" x14ac:dyDescent="0.25">
      <c r="A15" s="1">
        <v>43048</v>
      </c>
      <c r="B15">
        <v>82.601318000000006</v>
      </c>
      <c r="C15">
        <f t="shared" si="0"/>
        <v>-5.5581669604114932E-3</v>
      </c>
    </row>
    <row r="16" spans="1:5" x14ac:dyDescent="0.25">
      <c r="A16" s="1">
        <v>43049</v>
      </c>
      <c r="B16">
        <v>82.385222999999996</v>
      </c>
      <c r="C16">
        <f t="shared" si="0"/>
        <v>-2.6161204836950653E-3</v>
      </c>
    </row>
    <row r="17" spans="1:3" x14ac:dyDescent="0.25">
      <c r="A17" s="1">
        <v>43052</v>
      </c>
      <c r="B17">
        <v>82.444153</v>
      </c>
      <c r="C17">
        <f t="shared" si="0"/>
        <v>7.1529817914073866E-4</v>
      </c>
    </row>
    <row r="18" spans="1:3" x14ac:dyDescent="0.25">
      <c r="A18" s="1">
        <v>43053</v>
      </c>
      <c r="B18">
        <v>82.562034999999995</v>
      </c>
      <c r="C18">
        <f t="shared" si="0"/>
        <v>1.4298406340592096E-3</v>
      </c>
    </row>
    <row r="19" spans="1:3" x14ac:dyDescent="0.25">
      <c r="A19" s="1">
        <v>43054</v>
      </c>
      <c r="B19">
        <v>81.920333999999997</v>
      </c>
      <c r="C19">
        <f t="shared" si="0"/>
        <v>-7.7723496035435376E-3</v>
      </c>
    </row>
    <row r="20" spans="1:3" x14ac:dyDescent="0.25">
      <c r="A20" s="1">
        <v>43055</v>
      </c>
      <c r="B20">
        <v>82.137527000000006</v>
      </c>
      <c r="C20">
        <f t="shared" si="0"/>
        <v>2.6512709286562338E-3</v>
      </c>
    </row>
    <row r="21" spans="1:3" x14ac:dyDescent="0.25">
      <c r="A21" s="1">
        <v>43056</v>
      </c>
      <c r="B21">
        <v>81.347740000000002</v>
      </c>
      <c r="C21">
        <f t="shared" si="0"/>
        <v>-9.6154221930738661E-3</v>
      </c>
    </row>
    <row r="22" spans="1:3" x14ac:dyDescent="0.25">
      <c r="A22" s="1">
        <v>43059</v>
      </c>
      <c r="B22">
        <v>81.476082000000005</v>
      </c>
      <c r="C22">
        <f t="shared" si="0"/>
        <v>1.5776959507418831E-3</v>
      </c>
    </row>
    <row r="23" spans="1:3" x14ac:dyDescent="0.25">
      <c r="A23" s="1">
        <v>43060</v>
      </c>
      <c r="B23">
        <v>82.650886999999997</v>
      </c>
      <c r="C23">
        <f t="shared" si="0"/>
        <v>1.4419016859450753E-2</v>
      </c>
    </row>
    <row r="24" spans="1:3" x14ac:dyDescent="0.25">
      <c r="A24" s="1">
        <v>43061</v>
      </c>
      <c r="B24">
        <v>82.048676</v>
      </c>
      <c r="C24">
        <f t="shared" si="0"/>
        <v>-7.2862012963030506E-3</v>
      </c>
    </row>
    <row r="25" spans="1:3" x14ac:dyDescent="0.25">
      <c r="A25" s="1">
        <v>43063</v>
      </c>
      <c r="B25">
        <v>82.196762000000007</v>
      </c>
      <c r="C25">
        <f t="shared" si="0"/>
        <v>1.8048554494652222E-3</v>
      </c>
    </row>
    <row r="26" spans="1:3" x14ac:dyDescent="0.25">
      <c r="A26" s="1">
        <v>43066</v>
      </c>
      <c r="B26">
        <v>82.798973000000004</v>
      </c>
      <c r="C26">
        <f t="shared" si="0"/>
        <v>7.3264564849889937E-3</v>
      </c>
    </row>
    <row r="27" spans="1:3" x14ac:dyDescent="0.25">
      <c r="A27" s="1">
        <v>43067</v>
      </c>
      <c r="B27">
        <v>83.796065999999996</v>
      </c>
      <c r="C27">
        <f t="shared" si="0"/>
        <v>1.2042335356019361E-2</v>
      </c>
    </row>
    <row r="28" spans="1:3" x14ac:dyDescent="0.25">
      <c r="A28" s="1">
        <v>43068</v>
      </c>
      <c r="B28">
        <v>82.275734</v>
      </c>
      <c r="C28">
        <f t="shared" si="0"/>
        <v>-1.8143238371118715E-2</v>
      </c>
    </row>
    <row r="29" spans="1:3" x14ac:dyDescent="0.25">
      <c r="A29" s="1">
        <v>43069</v>
      </c>
      <c r="B29">
        <v>83.095139000000003</v>
      </c>
      <c r="C29">
        <f t="shared" si="0"/>
        <v>9.9592548150345666E-3</v>
      </c>
    </row>
    <row r="30" spans="1:3" x14ac:dyDescent="0.25">
      <c r="A30" s="1">
        <v>43070</v>
      </c>
      <c r="B30">
        <v>83.183989999999994</v>
      </c>
      <c r="C30">
        <f t="shared" si="0"/>
        <v>1.0692683238665878E-3</v>
      </c>
    </row>
    <row r="31" spans="1:3" x14ac:dyDescent="0.25">
      <c r="A31" s="1">
        <v>43073</v>
      </c>
      <c r="B31">
        <v>80.044594000000004</v>
      </c>
      <c r="C31">
        <f t="shared" si="0"/>
        <v>-3.7740387302893155E-2</v>
      </c>
    </row>
    <row r="32" spans="1:3" x14ac:dyDescent="0.25">
      <c r="A32" s="1">
        <v>43074</v>
      </c>
      <c r="B32">
        <v>80.548073000000002</v>
      </c>
      <c r="C32">
        <f t="shared" si="0"/>
        <v>6.2899813071698339E-3</v>
      </c>
    </row>
    <row r="33" spans="1:3" x14ac:dyDescent="0.25">
      <c r="A33" s="1">
        <v>43075</v>
      </c>
      <c r="B33">
        <v>81.722885000000005</v>
      </c>
      <c r="C33">
        <f t="shared" si="0"/>
        <v>1.4585227880001585E-2</v>
      </c>
    </row>
    <row r="34" spans="1:3" x14ac:dyDescent="0.25">
      <c r="A34" s="1">
        <v>43076</v>
      </c>
      <c r="B34">
        <v>81.436583999999996</v>
      </c>
      <c r="C34">
        <f t="shared" si="0"/>
        <v>-3.5033148915387504E-3</v>
      </c>
    </row>
    <row r="35" spans="1:3" x14ac:dyDescent="0.25">
      <c r="A35" s="1">
        <v>43077</v>
      </c>
      <c r="B35">
        <v>83.085273999999998</v>
      </c>
      <c r="C35">
        <f t="shared" si="0"/>
        <v>2.0245078059757542E-2</v>
      </c>
    </row>
    <row r="36" spans="1:3" x14ac:dyDescent="0.25">
      <c r="A36" s="1">
        <v>43080</v>
      </c>
      <c r="B36">
        <v>84.141602000000006</v>
      </c>
      <c r="C36">
        <f t="shared" si="0"/>
        <v>1.2713781265257761E-2</v>
      </c>
    </row>
    <row r="37" spans="1:3" x14ac:dyDescent="0.25">
      <c r="A37" s="1">
        <v>43081</v>
      </c>
      <c r="B37">
        <v>84.487128999999996</v>
      </c>
      <c r="C37">
        <f t="shared" si="0"/>
        <v>4.1064941929675868E-3</v>
      </c>
    </row>
    <row r="38" spans="1:3" x14ac:dyDescent="0.25">
      <c r="A38" s="1">
        <v>43082</v>
      </c>
      <c r="B38">
        <v>84.260070999999996</v>
      </c>
      <c r="C38">
        <f t="shared" si="0"/>
        <v>-2.6874862797148609E-3</v>
      </c>
    </row>
    <row r="39" spans="1:3" x14ac:dyDescent="0.25">
      <c r="A39" s="1">
        <v>43083</v>
      </c>
      <c r="B39">
        <v>83.608504999999994</v>
      </c>
      <c r="C39">
        <f t="shared" si="0"/>
        <v>-7.7327967122173746E-3</v>
      </c>
    </row>
    <row r="40" spans="1:3" x14ac:dyDescent="0.25">
      <c r="A40" s="1">
        <v>43084</v>
      </c>
      <c r="B40">
        <v>85.740913000000006</v>
      </c>
      <c r="C40">
        <f t="shared" si="0"/>
        <v>2.5504678022887892E-2</v>
      </c>
    </row>
    <row r="41" spans="1:3" x14ac:dyDescent="0.25">
      <c r="A41" s="1">
        <v>43087</v>
      </c>
      <c r="B41">
        <v>85.276909000000003</v>
      </c>
      <c r="C41">
        <f t="shared" si="0"/>
        <v>-5.4116988467337954E-3</v>
      </c>
    </row>
    <row r="42" spans="1:3" x14ac:dyDescent="0.25">
      <c r="A42" s="1">
        <v>43088</v>
      </c>
      <c r="B42">
        <v>84.733940000000004</v>
      </c>
      <c r="C42">
        <f t="shared" si="0"/>
        <v>-6.367128058077238E-3</v>
      </c>
    </row>
    <row r="43" spans="1:3" x14ac:dyDescent="0.25">
      <c r="A43" s="1">
        <v>43089</v>
      </c>
      <c r="B43">
        <v>84.427886999999998</v>
      </c>
      <c r="C43">
        <f t="shared" si="0"/>
        <v>-3.611929293031879E-3</v>
      </c>
    </row>
    <row r="44" spans="1:3" x14ac:dyDescent="0.25">
      <c r="A44" s="1">
        <v>43090</v>
      </c>
      <c r="B44">
        <v>84.408150000000006</v>
      </c>
      <c r="C44">
        <f t="shared" si="0"/>
        <v>-2.3377346871173173E-4</v>
      </c>
    </row>
    <row r="45" spans="1:3" x14ac:dyDescent="0.25">
      <c r="A45" s="1">
        <v>43091</v>
      </c>
      <c r="B45">
        <v>84.418021999999993</v>
      </c>
      <c r="C45">
        <f t="shared" si="0"/>
        <v>1.1695553095272462E-4</v>
      </c>
    </row>
    <row r="46" spans="1:3" x14ac:dyDescent="0.25">
      <c r="A46" s="1">
        <v>43095</v>
      </c>
      <c r="B46">
        <v>84.309425000000005</v>
      </c>
      <c r="C46">
        <f t="shared" si="0"/>
        <v>-1.2864196225776169E-3</v>
      </c>
    </row>
    <row r="47" spans="1:3" x14ac:dyDescent="0.25">
      <c r="A47" s="1">
        <v>43096</v>
      </c>
      <c r="B47">
        <v>84.615470999999999</v>
      </c>
      <c r="C47">
        <f t="shared" si="0"/>
        <v>3.6300330597675754E-3</v>
      </c>
    </row>
    <row r="48" spans="1:3" x14ac:dyDescent="0.25">
      <c r="A48" s="1">
        <v>43097</v>
      </c>
      <c r="B48">
        <v>84.625343000000001</v>
      </c>
      <c r="C48">
        <f t="shared" si="0"/>
        <v>1.1666897180069393E-4</v>
      </c>
    </row>
    <row r="49" spans="1:3" x14ac:dyDescent="0.25">
      <c r="A49" s="1">
        <v>43098</v>
      </c>
      <c r="B49">
        <v>84.447638999999995</v>
      </c>
      <c r="C49">
        <f t="shared" si="0"/>
        <v>-2.0998910456410868E-3</v>
      </c>
    </row>
    <row r="50" spans="1:3" x14ac:dyDescent="0.25">
      <c r="A50" s="1">
        <v>43102</v>
      </c>
      <c r="B50">
        <v>84.852401999999998</v>
      </c>
      <c r="C50">
        <f t="shared" si="0"/>
        <v>4.7930647297315518E-3</v>
      </c>
    </row>
    <row r="51" spans="1:3" x14ac:dyDescent="0.25">
      <c r="A51" s="1">
        <v>43103</v>
      </c>
      <c r="B51">
        <v>85.247298999999998</v>
      </c>
      <c r="C51">
        <f t="shared" si="0"/>
        <v>4.6539283590345537E-3</v>
      </c>
    </row>
    <row r="52" spans="1:3" x14ac:dyDescent="0.25">
      <c r="A52" s="1">
        <v>43104</v>
      </c>
      <c r="B52">
        <v>85.997596999999999</v>
      </c>
      <c r="C52">
        <f t="shared" si="0"/>
        <v>8.8014284182775203E-3</v>
      </c>
    </row>
    <row r="53" spans="1:3" x14ac:dyDescent="0.25">
      <c r="A53" s="1">
        <v>43105</v>
      </c>
      <c r="B53">
        <v>87.063805000000002</v>
      </c>
      <c r="C53">
        <f t="shared" si="0"/>
        <v>1.2398113868228238E-2</v>
      </c>
    </row>
    <row r="54" spans="1:3" x14ac:dyDescent="0.25">
      <c r="A54" s="1">
        <v>43108</v>
      </c>
      <c r="B54">
        <v>87.152648999999997</v>
      </c>
      <c r="C54">
        <f t="shared" si="0"/>
        <v>1.0204470158407916E-3</v>
      </c>
    </row>
    <row r="55" spans="1:3" x14ac:dyDescent="0.25">
      <c r="A55" s="1">
        <v>43109</v>
      </c>
      <c r="B55">
        <v>87.093422000000004</v>
      </c>
      <c r="C55">
        <f t="shared" si="0"/>
        <v>-6.7957773721820912E-4</v>
      </c>
    </row>
    <row r="56" spans="1:3" x14ac:dyDescent="0.25">
      <c r="A56" s="1">
        <v>43110</v>
      </c>
      <c r="B56">
        <v>86.698524000000006</v>
      </c>
      <c r="C56">
        <f t="shared" si="0"/>
        <v>-4.5341885865961004E-3</v>
      </c>
    </row>
    <row r="57" spans="1:3" x14ac:dyDescent="0.25">
      <c r="A57" s="1">
        <v>43111</v>
      </c>
      <c r="B57">
        <v>86.955207999999999</v>
      </c>
      <c r="C57">
        <f t="shared" si="0"/>
        <v>2.9606501720835848E-3</v>
      </c>
    </row>
    <row r="58" spans="1:3" x14ac:dyDescent="0.25">
      <c r="A58" s="1">
        <v>43112</v>
      </c>
      <c r="B58">
        <v>88.455803000000003</v>
      </c>
      <c r="C58">
        <f t="shared" si="0"/>
        <v>1.7257103220315501E-2</v>
      </c>
    </row>
    <row r="59" spans="1:3" x14ac:dyDescent="0.25">
      <c r="A59" s="1">
        <v>43116</v>
      </c>
      <c r="B59">
        <v>87.221755999999999</v>
      </c>
      <c r="C59">
        <f t="shared" si="0"/>
        <v>-1.395100104399034E-2</v>
      </c>
    </row>
    <row r="60" spans="1:3" x14ac:dyDescent="0.25">
      <c r="A60" s="1">
        <v>43117</v>
      </c>
      <c r="B60">
        <v>88.988899000000004</v>
      </c>
      <c r="C60">
        <f t="shared" si="0"/>
        <v>2.0260346512629309E-2</v>
      </c>
    </row>
    <row r="61" spans="1:3" x14ac:dyDescent="0.25">
      <c r="A61" s="1">
        <v>43118</v>
      </c>
      <c r="B61">
        <v>88.949409000000003</v>
      </c>
      <c r="C61">
        <f t="shared" si="0"/>
        <v>-4.4376321590404991E-4</v>
      </c>
    </row>
    <row r="62" spans="1:3" x14ac:dyDescent="0.25">
      <c r="A62" s="1">
        <v>43119</v>
      </c>
      <c r="B62">
        <v>88.850684999999999</v>
      </c>
      <c r="C62">
        <f t="shared" si="0"/>
        <v>-1.1098893304620412E-3</v>
      </c>
    </row>
    <row r="63" spans="1:3" x14ac:dyDescent="0.25">
      <c r="A63" s="1">
        <v>43122</v>
      </c>
      <c r="B63">
        <v>90.440132000000006</v>
      </c>
      <c r="C63">
        <f t="shared" si="0"/>
        <v>1.7888967316346597E-2</v>
      </c>
    </row>
    <row r="64" spans="1:3" x14ac:dyDescent="0.25">
      <c r="A64" s="1">
        <v>43123</v>
      </c>
      <c r="B64">
        <v>90.726417999999995</v>
      </c>
      <c r="C64">
        <f t="shared" si="0"/>
        <v>3.1654752560510394E-3</v>
      </c>
    </row>
    <row r="65" spans="1:3" x14ac:dyDescent="0.25">
      <c r="A65" s="1">
        <v>43124</v>
      </c>
      <c r="B65">
        <v>90.647446000000002</v>
      </c>
      <c r="C65">
        <f t="shared" si="0"/>
        <v>-8.7044106601886519E-4</v>
      </c>
    </row>
    <row r="66" spans="1:3" x14ac:dyDescent="0.25">
      <c r="A66" s="1">
        <v>43125</v>
      </c>
      <c r="B66">
        <v>91.150931999999997</v>
      </c>
      <c r="C66">
        <f t="shared" si="0"/>
        <v>5.5543318892845054E-3</v>
      </c>
    </row>
    <row r="67" spans="1:3" x14ac:dyDescent="0.25">
      <c r="A67" s="1">
        <v>43126</v>
      </c>
      <c r="B67">
        <v>92.858840999999998</v>
      </c>
      <c r="C67">
        <f t="shared" si="0"/>
        <v>1.873715345006018E-2</v>
      </c>
    </row>
    <row r="68" spans="1:3" x14ac:dyDescent="0.25">
      <c r="A68" s="1">
        <v>43129</v>
      </c>
      <c r="B68">
        <v>92.720626999999993</v>
      </c>
      <c r="C68">
        <f t="shared" si="0"/>
        <v>-1.4884312415659479E-3</v>
      </c>
    </row>
    <row r="69" spans="1:3" x14ac:dyDescent="0.25">
      <c r="A69" s="1">
        <v>43130</v>
      </c>
      <c r="B69">
        <v>91.555695</v>
      </c>
      <c r="C69">
        <f t="shared" ref="C69:C132" si="1">(B69-B68)/B68</f>
        <v>-1.2563892606118737E-2</v>
      </c>
    </row>
    <row r="70" spans="1:3" x14ac:dyDescent="0.25">
      <c r="A70" s="1">
        <v>43131</v>
      </c>
      <c r="B70">
        <v>93.796706999999998</v>
      </c>
      <c r="C70">
        <f t="shared" si="1"/>
        <v>2.4477035535582989E-2</v>
      </c>
    </row>
    <row r="71" spans="1:3" x14ac:dyDescent="0.25">
      <c r="A71" s="1">
        <v>43132</v>
      </c>
      <c r="B71">
        <v>93.056290000000004</v>
      </c>
      <c r="C71">
        <f t="shared" si="1"/>
        <v>-7.8938485548324597E-3</v>
      </c>
    </row>
    <row r="72" spans="1:3" x14ac:dyDescent="0.25">
      <c r="A72" s="1">
        <v>43133</v>
      </c>
      <c r="B72">
        <v>90.607947999999993</v>
      </c>
      <c r="C72">
        <f t="shared" si="1"/>
        <v>-2.6310333240235677E-2</v>
      </c>
    </row>
    <row r="73" spans="1:3" x14ac:dyDescent="0.25">
      <c r="A73" s="1">
        <v>43136</v>
      </c>
      <c r="B73">
        <v>86.876227999999998</v>
      </c>
      <c r="C73">
        <f t="shared" si="1"/>
        <v>-4.1185349435349711E-2</v>
      </c>
    </row>
    <row r="74" spans="1:3" x14ac:dyDescent="0.25">
      <c r="A74" s="1">
        <v>43137</v>
      </c>
      <c r="B74">
        <v>90.163703999999996</v>
      </c>
      <c r="C74">
        <f t="shared" si="1"/>
        <v>3.7840915468843772E-2</v>
      </c>
    </row>
    <row r="75" spans="1:3" x14ac:dyDescent="0.25">
      <c r="A75" s="1">
        <v>43138</v>
      </c>
      <c r="B75">
        <v>88.465667999999994</v>
      </c>
      <c r="C75">
        <f t="shared" si="1"/>
        <v>-1.8832811038907653E-2</v>
      </c>
    </row>
    <row r="76" spans="1:3" x14ac:dyDescent="0.25">
      <c r="A76" s="1">
        <v>43139</v>
      </c>
      <c r="B76">
        <v>83.924408</v>
      </c>
      <c r="C76">
        <f t="shared" si="1"/>
        <v>-5.1333586267612814E-2</v>
      </c>
    </row>
    <row r="77" spans="1:3" x14ac:dyDescent="0.25">
      <c r="A77" s="1">
        <v>43140</v>
      </c>
      <c r="B77">
        <v>87.053932000000003</v>
      </c>
      <c r="C77">
        <f t="shared" si="1"/>
        <v>3.7289795359652746E-2</v>
      </c>
    </row>
    <row r="78" spans="1:3" x14ac:dyDescent="0.25">
      <c r="A78" s="1">
        <v>43143</v>
      </c>
      <c r="B78">
        <v>87.991791000000006</v>
      </c>
      <c r="C78">
        <f t="shared" si="1"/>
        <v>1.0773310044168977E-2</v>
      </c>
    </row>
    <row r="79" spans="1:3" x14ac:dyDescent="0.25">
      <c r="A79" s="1">
        <v>43144</v>
      </c>
      <c r="B79">
        <v>88.682854000000006</v>
      </c>
      <c r="C79">
        <f t="shared" si="1"/>
        <v>7.8537212636119631E-3</v>
      </c>
    </row>
    <row r="80" spans="1:3" x14ac:dyDescent="0.25">
      <c r="A80" s="1">
        <v>43145</v>
      </c>
      <c r="B80">
        <v>90.071472</v>
      </c>
      <c r="C80">
        <f t="shared" si="1"/>
        <v>1.5658246632432395E-2</v>
      </c>
    </row>
    <row r="81" spans="1:3" x14ac:dyDescent="0.25">
      <c r="A81" s="1">
        <v>43146</v>
      </c>
      <c r="B81">
        <v>91.906433000000007</v>
      </c>
      <c r="C81">
        <f t="shared" si="1"/>
        <v>2.0372277251114613E-2</v>
      </c>
    </row>
    <row r="82" spans="1:3" x14ac:dyDescent="0.25">
      <c r="A82" s="1">
        <v>43147</v>
      </c>
      <c r="B82">
        <v>91.251793000000006</v>
      </c>
      <c r="C82">
        <f t="shared" si="1"/>
        <v>-7.1228963918118825E-3</v>
      </c>
    </row>
    <row r="83" spans="1:3" x14ac:dyDescent="0.25">
      <c r="A83" s="1">
        <v>43151</v>
      </c>
      <c r="B83">
        <v>91.965941999999998</v>
      </c>
      <c r="C83">
        <f t="shared" si="1"/>
        <v>7.8261366327343502E-3</v>
      </c>
    </row>
    <row r="84" spans="1:3" x14ac:dyDescent="0.25">
      <c r="A84" s="1">
        <v>43152</v>
      </c>
      <c r="B84">
        <v>90.745941000000002</v>
      </c>
      <c r="C84">
        <f t="shared" si="1"/>
        <v>-1.3265791373071526E-2</v>
      </c>
    </row>
    <row r="85" spans="1:3" x14ac:dyDescent="0.25">
      <c r="A85" s="1">
        <v>43153</v>
      </c>
      <c r="B85">
        <v>90.983993999999996</v>
      </c>
      <c r="C85">
        <f t="shared" si="1"/>
        <v>2.6232908863658556E-3</v>
      </c>
    </row>
    <row r="86" spans="1:3" x14ac:dyDescent="0.25">
      <c r="A86" s="1">
        <v>43154</v>
      </c>
      <c r="B86">
        <v>93.295044000000004</v>
      </c>
      <c r="C86">
        <f t="shared" si="1"/>
        <v>2.5400621564272158E-2</v>
      </c>
    </row>
    <row r="87" spans="1:3" x14ac:dyDescent="0.25">
      <c r="A87" s="1">
        <v>43157</v>
      </c>
      <c r="B87">
        <v>94.643974</v>
      </c>
      <c r="C87">
        <f t="shared" si="1"/>
        <v>1.4458753028724609E-2</v>
      </c>
    </row>
    <row r="88" spans="1:3" x14ac:dyDescent="0.25">
      <c r="A88" s="1">
        <v>43158</v>
      </c>
      <c r="B88">
        <v>93.433898999999997</v>
      </c>
      <c r="C88">
        <f t="shared" si="1"/>
        <v>-1.278554723410075E-2</v>
      </c>
    </row>
    <row r="89" spans="1:3" x14ac:dyDescent="0.25">
      <c r="A89" s="1">
        <v>43159</v>
      </c>
      <c r="B89">
        <v>93.007401000000002</v>
      </c>
      <c r="C89">
        <f t="shared" si="1"/>
        <v>-4.5647030099856493E-3</v>
      </c>
    </row>
    <row r="90" spans="1:3" x14ac:dyDescent="0.25">
      <c r="A90" s="1">
        <v>43160</v>
      </c>
      <c r="B90">
        <v>92.094879000000006</v>
      </c>
      <c r="C90">
        <f t="shared" si="1"/>
        <v>-9.811283727840063E-3</v>
      </c>
    </row>
    <row r="91" spans="1:3" x14ac:dyDescent="0.25">
      <c r="A91" s="1">
        <v>43161</v>
      </c>
      <c r="B91">
        <v>92.293259000000006</v>
      </c>
      <c r="C91">
        <f t="shared" si="1"/>
        <v>2.1540828562248309E-3</v>
      </c>
    </row>
    <row r="92" spans="1:3" x14ac:dyDescent="0.25">
      <c r="A92" s="1">
        <v>43164</v>
      </c>
      <c r="B92">
        <v>92.878456</v>
      </c>
      <c r="C92">
        <f t="shared" si="1"/>
        <v>6.3406255921680445E-3</v>
      </c>
    </row>
    <row r="93" spans="1:3" x14ac:dyDescent="0.25">
      <c r="A93" s="1">
        <v>43165</v>
      </c>
      <c r="B93">
        <v>92.561058000000003</v>
      </c>
      <c r="C93">
        <f t="shared" si="1"/>
        <v>-3.417347936963952E-3</v>
      </c>
    </row>
    <row r="94" spans="1:3" x14ac:dyDescent="0.25">
      <c r="A94" s="1">
        <v>43166</v>
      </c>
      <c r="B94">
        <v>93.096671999999998</v>
      </c>
      <c r="C94">
        <f t="shared" si="1"/>
        <v>5.7866019638625494E-3</v>
      </c>
    </row>
    <row r="95" spans="1:3" x14ac:dyDescent="0.25">
      <c r="A95" s="1">
        <v>43167</v>
      </c>
      <c r="B95">
        <v>93.662032999999994</v>
      </c>
      <c r="C95">
        <f t="shared" si="1"/>
        <v>6.0728379205649352E-3</v>
      </c>
    </row>
    <row r="96" spans="1:3" x14ac:dyDescent="0.25">
      <c r="A96" s="1">
        <v>43168</v>
      </c>
      <c r="B96">
        <v>95.754874999999998</v>
      </c>
      <c r="C96">
        <f t="shared" si="1"/>
        <v>2.2344614279299325E-2</v>
      </c>
    </row>
    <row r="97" spans="1:3" x14ac:dyDescent="0.25">
      <c r="A97" s="1">
        <v>43171</v>
      </c>
      <c r="B97">
        <v>95.983001999999999</v>
      </c>
      <c r="C97">
        <f t="shared" si="1"/>
        <v>2.3824061177041968E-3</v>
      </c>
    </row>
    <row r="98" spans="1:3" x14ac:dyDescent="0.25">
      <c r="A98" s="1">
        <v>43172</v>
      </c>
      <c r="B98">
        <v>93.642204000000007</v>
      </c>
      <c r="C98">
        <f t="shared" si="1"/>
        <v>-2.4387630634849205E-2</v>
      </c>
    </row>
    <row r="99" spans="1:3" x14ac:dyDescent="0.25">
      <c r="A99" s="1">
        <v>43173</v>
      </c>
      <c r="B99">
        <v>93.086746000000005</v>
      </c>
      <c r="C99">
        <f t="shared" si="1"/>
        <v>-5.9317057509667495E-3</v>
      </c>
    </row>
    <row r="100" spans="1:3" x14ac:dyDescent="0.25">
      <c r="A100" s="1">
        <v>43174</v>
      </c>
      <c r="B100">
        <v>93.414069999999995</v>
      </c>
      <c r="C100">
        <f t="shared" si="1"/>
        <v>3.5163330341356027E-3</v>
      </c>
    </row>
    <row r="101" spans="1:3" x14ac:dyDescent="0.25">
      <c r="A101" s="1">
        <v>43175</v>
      </c>
      <c r="B101">
        <v>93.830650000000006</v>
      </c>
      <c r="C101">
        <f t="shared" si="1"/>
        <v>4.4594995165076357E-3</v>
      </c>
    </row>
    <row r="102" spans="1:3" x14ac:dyDescent="0.25">
      <c r="A102" s="1">
        <v>43178</v>
      </c>
      <c r="B102">
        <v>92.134551999999999</v>
      </c>
      <c r="C102">
        <f t="shared" si="1"/>
        <v>-1.807616168064493E-2</v>
      </c>
    </row>
    <row r="103" spans="1:3" x14ac:dyDescent="0.25">
      <c r="A103" s="1">
        <v>43179</v>
      </c>
      <c r="B103">
        <v>92.372603999999995</v>
      </c>
      <c r="C103">
        <f t="shared" si="1"/>
        <v>2.5837429588846991E-3</v>
      </c>
    </row>
    <row r="104" spans="1:3" x14ac:dyDescent="0.25">
      <c r="A104" s="1">
        <v>43180</v>
      </c>
      <c r="B104">
        <v>91.727890000000002</v>
      </c>
      <c r="C104">
        <f t="shared" si="1"/>
        <v>-6.9794936169602128E-3</v>
      </c>
    </row>
    <row r="105" spans="1:3" x14ac:dyDescent="0.25">
      <c r="A105" s="1">
        <v>43181</v>
      </c>
      <c r="B105">
        <v>89.059769000000003</v>
      </c>
      <c r="C105">
        <f t="shared" si="1"/>
        <v>-2.908734737057616E-2</v>
      </c>
    </row>
    <row r="106" spans="1:3" x14ac:dyDescent="0.25">
      <c r="A106" s="1">
        <v>43182</v>
      </c>
      <c r="B106">
        <v>86.470993000000007</v>
      </c>
      <c r="C106">
        <f t="shared" si="1"/>
        <v>-2.9067849928961702E-2</v>
      </c>
    </row>
    <row r="107" spans="1:3" x14ac:dyDescent="0.25">
      <c r="A107" s="1">
        <v>43185</v>
      </c>
      <c r="B107">
        <v>93.017319000000001</v>
      </c>
      <c r="C107">
        <f t="shared" si="1"/>
        <v>7.5705456510716751E-2</v>
      </c>
    </row>
    <row r="108" spans="1:3" x14ac:dyDescent="0.25">
      <c r="A108" s="1">
        <v>43186</v>
      </c>
      <c r="B108">
        <v>88.742371000000006</v>
      </c>
      <c r="C108">
        <f t="shared" si="1"/>
        <v>-4.5958624113859863E-2</v>
      </c>
    </row>
    <row r="109" spans="1:3" x14ac:dyDescent="0.25">
      <c r="A109" s="1">
        <v>43187</v>
      </c>
      <c r="B109">
        <v>88.663016999999996</v>
      </c>
      <c r="C109">
        <f t="shared" si="1"/>
        <v>-8.942064439545935E-4</v>
      </c>
    </row>
    <row r="110" spans="1:3" x14ac:dyDescent="0.25">
      <c r="A110" s="1">
        <v>43188</v>
      </c>
      <c r="B110">
        <v>90.527732999999998</v>
      </c>
      <c r="C110">
        <f t="shared" si="1"/>
        <v>2.1031497270163967E-2</v>
      </c>
    </row>
    <row r="111" spans="1:3" x14ac:dyDescent="0.25">
      <c r="A111" s="1">
        <v>43192</v>
      </c>
      <c r="B111">
        <v>87.800087000000005</v>
      </c>
      <c r="C111">
        <f t="shared" si="1"/>
        <v>-3.0130501555804927E-2</v>
      </c>
    </row>
    <row r="112" spans="1:3" x14ac:dyDescent="0.25">
      <c r="A112" s="1">
        <v>43193</v>
      </c>
      <c r="B112">
        <v>88.980414999999994</v>
      </c>
      <c r="C112">
        <f t="shared" si="1"/>
        <v>1.3443357977538093E-2</v>
      </c>
    </row>
    <row r="113" spans="1:3" x14ac:dyDescent="0.25">
      <c r="A113" s="1">
        <v>43194</v>
      </c>
      <c r="B113">
        <v>91.579109000000003</v>
      </c>
      <c r="C113">
        <f t="shared" si="1"/>
        <v>2.9205235781379634E-2</v>
      </c>
    </row>
    <row r="114" spans="1:3" x14ac:dyDescent="0.25">
      <c r="A114" s="1">
        <v>43195</v>
      </c>
      <c r="B114">
        <v>91.628699999999995</v>
      </c>
      <c r="C114">
        <f t="shared" si="1"/>
        <v>5.4150996380618191E-4</v>
      </c>
    </row>
    <row r="115" spans="1:3" x14ac:dyDescent="0.25">
      <c r="A115" s="1">
        <v>43196</v>
      </c>
      <c r="B115">
        <v>89.496193000000005</v>
      </c>
      <c r="C115">
        <f t="shared" si="1"/>
        <v>-2.3273352126571587E-2</v>
      </c>
    </row>
    <row r="116" spans="1:3" x14ac:dyDescent="0.25">
      <c r="A116" s="1">
        <v>43199</v>
      </c>
      <c r="B116">
        <v>90.031799000000007</v>
      </c>
      <c r="C116">
        <f t="shared" si="1"/>
        <v>5.9846791471901079E-3</v>
      </c>
    </row>
    <row r="117" spans="1:3" x14ac:dyDescent="0.25">
      <c r="A117" s="1">
        <v>43200</v>
      </c>
      <c r="B117">
        <v>92.124634</v>
      </c>
      <c r="C117">
        <f t="shared" si="1"/>
        <v>2.3245509067301804E-2</v>
      </c>
    </row>
    <row r="118" spans="1:3" x14ac:dyDescent="0.25">
      <c r="A118" s="1">
        <v>43201</v>
      </c>
      <c r="B118">
        <v>91.112930000000006</v>
      </c>
      <c r="C118">
        <f t="shared" si="1"/>
        <v>-1.0981905230689922E-2</v>
      </c>
    </row>
    <row r="119" spans="1:3" x14ac:dyDescent="0.25">
      <c r="A119" s="1">
        <v>43202</v>
      </c>
      <c r="B119">
        <v>92.818946999999994</v>
      </c>
      <c r="C119">
        <f t="shared" si="1"/>
        <v>1.8724203030239379E-2</v>
      </c>
    </row>
    <row r="120" spans="1:3" x14ac:dyDescent="0.25">
      <c r="A120" s="1">
        <v>43203</v>
      </c>
      <c r="B120">
        <v>92.323013000000003</v>
      </c>
      <c r="C120">
        <f t="shared" si="1"/>
        <v>-5.3430254924136476E-3</v>
      </c>
    </row>
    <row r="121" spans="1:3" x14ac:dyDescent="0.25">
      <c r="A121" s="1">
        <v>43206</v>
      </c>
      <c r="B121">
        <v>93.404144000000002</v>
      </c>
      <c r="C121">
        <f t="shared" si="1"/>
        <v>1.1710308891240358E-2</v>
      </c>
    </row>
    <row r="122" spans="1:3" x14ac:dyDescent="0.25">
      <c r="A122" s="1">
        <v>43207</v>
      </c>
      <c r="B122">
        <v>95.288696000000002</v>
      </c>
      <c r="C122">
        <f t="shared" si="1"/>
        <v>2.0176321084854645E-2</v>
      </c>
    </row>
    <row r="123" spans="1:3" x14ac:dyDescent="0.25">
      <c r="A123" s="1">
        <v>43208</v>
      </c>
      <c r="B123">
        <v>95.655685000000005</v>
      </c>
      <c r="C123">
        <f t="shared" si="1"/>
        <v>3.8513382531754218E-3</v>
      </c>
    </row>
    <row r="124" spans="1:3" x14ac:dyDescent="0.25">
      <c r="A124" s="1">
        <v>43209</v>
      </c>
      <c r="B124">
        <v>95.328368999999995</v>
      </c>
      <c r="C124">
        <f t="shared" si="1"/>
        <v>-3.4218143960812195E-3</v>
      </c>
    </row>
    <row r="125" spans="1:3" x14ac:dyDescent="0.25">
      <c r="A125" s="1">
        <v>43210</v>
      </c>
      <c r="B125">
        <v>94.227394000000004</v>
      </c>
      <c r="C125">
        <f t="shared" si="1"/>
        <v>-1.1549290222305086E-2</v>
      </c>
    </row>
    <row r="126" spans="1:3" x14ac:dyDescent="0.25">
      <c r="A126" s="1">
        <v>43213</v>
      </c>
      <c r="B126">
        <v>94.574546999999995</v>
      </c>
      <c r="C126">
        <f t="shared" si="1"/>
        <v>3.6842046167592365E-3</v>
      </c>
    </row>
    <row r="127" spans="1:3" x14ac:dyDescent="0.25">
      <c r="A127" s="1">
        <v>43214</v>
      </c>
      <c r="B127">
        <v>92.362685999999997</v>
      </c>
      <c r="C127">
        <f t="shared" si="1"/>
        <v>-2.3387487121667092E-2</v>
      </c>
    </row>
    <row r="128" spans="1:3" x14ac:dyDescent="0.25">
      <c r="A128" s="1">
        <v>43215</v>
      </c>
      <c r="B128">
        <v>91.559273000000005</v>
      </c>
      <c r="C128">
        <f t="shared" si="1"/>
        <v>-8.698458596147712E-3</v>
      </c>
    </row>
    <row r="129" spans="1:3" x14ac:dyDescent="0.25">
      <c r="A129" s="1">
        <v>43216</v>
      </c>
      <c r="B129">
        <v>93.493423000000007</v>
      </c>
      <c r="C129">
        <f t="shared" si="1"/>
        <v>2.1124567033204845E-2</v>
      </c>
    </row>
    <row r="130" spans="1:3" x14ac:dyDescent="0.25">
      <c r="A130" s="1">
        <v>43217</v>
      </c>
      <c r="B130">
        <v>95.040726000000006</v>
      </c>
      <c r="C130">
        <f t="shared" si="1"/>
        <v>1.6549859341442652E-2</v>
      </c>
    </row>
    <row r="131" spans="1:3" x14ac:dyDescent="0.25">
      <c r="A131" s="1">
        <v>43220</v>
      </c>
      <c r="B131">
        <v>92.759429999999995</v>
      </c>
      <c r="C131">
        <f t="shared" si="1"/>
        <v>-2.4003351994596626E-2</v>
      </c>
    </row>
    <row r="132" spans="1:3" x14ac:dyDescent="0.25">
      <c r="A132" s="1">
        <v>43221</v>
      </c>
      <c r="B132">
        <v>94.227394000000004</v>
      </c>
      <c r="C132">
        <f t="shared" si="1"/>
        <v>1.5825496124760675E-2</v>
      </c>
    </row>
    <row r="133" spans="1:3" x14ac:dyDescent="0.25">
      <c r="A133" s="1">
        <v>43222</v>
      </c>
      <c r="B133">
        <v>92.749519000000006</v>
      </c>
      <c r="C133">
        <f t="shared" ref="C133:C196" si="2">(B133-B132)/B132</f>
        <v>-1.56841332150181E-2</v>
      </c>
    </row>
    <row r="134" spans="1:3" x14ac:dyDescent="0.25">
      <c r="A134" s="1">
        <v>43223</v>
      </c>
      <c r="B134">
        <v>93.304962000000003</v>
      </c>
      <c r="C134">
        <f t="shared" si="2"/>
        <v>5.9886348305482505E-3</v>
      </c>
    </row>
    <row r="135" spans="1:3" x14ac:dyDescent="0.25">
      <c r="A135" s="1">
        <v>43224</v>
      </c>
      <c r="B135">
        <v>94.386093000000002</v>
      </c>
      <c r="C135">
        <f t="shared" si="2"/>
        <v>1.1587068649146432E-2</v>
      </c>
    </row>
    <row r="136" spans="1:3" x14ac:dyDescent="0.25">
      <c r="A136" s="1">
        <v>43227</v>
      </c>
      <c r="B136">
        <v>95.437477000000001</v>
      </c>
      <c r="C136">
        <f t="shared" si="2"/>
        <v>1.1139183396435307E-2</v>
      </c>
    </row>
    <row r="137" spans="1:3" x14ac:dyDescent="0.25">
      <c r="A137" s="1">
        <v>43228</v>
      </c>
      <c r="B137">
        <v>95.030806999999996</v>
      </c>
      <c r="C137">
        <f t="shared" si="2"/>
        <v>-4.2611143209496773E-3</v>
      </c>
    </row>
    <row r="138" spans="1:3" x14ac:dyDescent="0.25">
      <c r="A138" s="1">
        <v>43229</v>
      </c>
      <c r="B138">
        <v>96.151627000000005</v>
      </c>
      <c r="C138">
        <f t="shared" si="2"/>
        <v>1.1794280564196504E-2</v>
      </c>
    </row>
    <row r="139" spans="1:3" x14ac:dyDescent="0.25">
      <c r="A139" s="1">
        <v>43230</v>
      </c>
      <c r="B139">
        <v>97.113738999999995</v>
      </c>
      <c r="C139">
        <f t="shared" si="2"/>
        <v>1.0006195734992509E-2</v>
      </c>
    </row>
    <row r="140" spans="1:3" x14ac:dyDescent="0.25">
      <c r="A140" s="1">
        <v>43231</v>
      </c>
      <c r="B140">
        <v>96.905440999999996</v>
      </c>
      <c r="C140">
        <f t="shared" si="2"/>
        <v>-2.1448870380739765E-3</v>
      </c>
    </row>
    <row r="141" spans="1:3" x14ac:dyDescent="0.25">
      <c r="A141" s="1">
        <v>43234</v>
      </c>
      <c r="B141">
        <v>97.232758000000004</v>
      </c>
      <c r="C141">
        <f t="shared" si="2"/>
        <v>3.3776947570983954E-3</v>
      </c>
    </row>
    <row r="142" spans="1:3" x14ac:dyDescent="0.25">
      <c r="A142" s="1">
        <v>43235</v>
      </c>
      <c r="B142">
        <v>96.528533999999993</v>
      </c>
      <c r="C142">
        <f t="shared" si="2"/>
        <v>-7.2426619843490459E-3</v>
      </c>
    </row>
    <row r="143" spans="1:3" x14ac:dyDescent="0.25">
      <c r="A143" s="1">
        <v>43236</v>
      </c>
      <c r="B143">
        <v>96.777573000000004</v>
      </c>
      <c r="C143">
        <f t="shared" si="2"/>
        <v>2.5799521621245225E-3</v>
      </c>
    </row>
    <row r="144" spans="1:3" x14ac:dyDescent="0.25">
      <c r="A144" s="1">
        <v>43237</v>
      </c>
      <c r="B144">
        <v>95.811295000000001</v>
      </c>
      <c r="C144">
        <f t="shared" si="2"/>
        <v>-9.9845239971041912E-3</v>
      </c>
    </row>
    <row r="145" spans="1:3" x14ac:dyDescent="0.25">
      <c r="A145" s="1">
        <v>43238</v>
      </c>
      <c r="B145">
        <v>95.990600999999998</v>
      </c>
      <c r="C145">
        <f t="shared" si="2"/>
        <v>1.8714494987255611E-3</v>
      </c>
    </row>
    <row r="146" spans="1:3" x14ac:dyDescent="0.25">
      <c r="A146" s="1">
        <v>43241</v>
      </c>
      <c r="B146">
        <v>97.225845000000007</v>
      </c>
      <c r="C146">
        <f t="shared" si="2"/>
        <v>1.2868384895308747E-2</v>
      </c>
    </row>
    <row r="147" spans="1:3" x14ac:dyDescent="0.25">
      <c r="A147" s="1">
        <v>43242</v>
      </c>
      <c r="B147">
        <v>97.126227999999998</v>
      </c>
      <c r="C147">
        <f t="shared" si="2"/>
        <v>-1.0245938207069237E-3</v>
      </c>
    </row>
    <row r="148" spans="1:3" x14ac:dyDescent="0.25">
      <c r="A148" s="1">
        <v>43243</v>
      </c>
      <c r="B148">
        <v>98.281784000000002</v>
      </c>
      <c r="C148">
        <f t="shared" si="2"/>
        <v>1.1897466047996883E-2</v>
      </c>
    </row>
    <row r="149" spans="1:3" x14ac:dyDescent="0.25">
      <c r="A149" s="1">
        <v>43244</v>
      </c>
      <c r="B149">
        <v>97.933121</v>
      </c>
      <c r="C149">
        <f t="shared" si="2"/>
        <v>-3.5475851761095621E-3</v>
      </c>
    </row>
    <row r="150" spans="1:3" x14ac:dyDescent="0.25">
      <c r="A150" s="1">
        <v>43245</v>
      </c>
      <c r="B150">
        <v>97.982933000000003</v>
      </c>
      <c r="C150">
        <f t="shared" si="2"/>
        <v>5.086328250480535E-4</v>
      </c>
    </row>
    <row r="151" spans="1:3" x14ac:dyDescent="0.25">
      <c r="A151" s="1">
        <v>43249</v>
      </c>
      <c r="B151">
        <v>97.634276999999997</v>
      </c>
      <c r="C151">
        <f t="shared" si="2"/>
        <v>-3.5583339804698987E-3</v>
      </c>
    </row>
    <row r="152" spans="1:3" x14ac:dyDescent="0.25">
      <c r="A152" s="1">
        <v>43250</v>
      </c>
      <c r="B152">
        <v>98.570671000000004</v>
      </c>
      <c r="C152">
        <f t="shared" si="2"/>
        <v>9.5908325310792956E-3</v>
      </c>
    </row>
    <row r="153" spans="1:3" x14ac:dyDescent="0.25">
      <c r="A153" s="1">
        <v>43251</v>
      </c>
      <c r="B153">
        <v>98.461089999999999</v>
      </c>
      <c r="C153">
        <f t="shared" si="2"/>
        <v>-1.111699848325124E-3</v>
      </c>
    </row>
    <row r="154" spans="1:3" x14ac:dyDescent="0.25">
      <c r="A154" s="1">
        <v>43252</v>
      </c>
      <c r="B154">
        <v>100.40361799999999</v>
      </c>
      <c r="C154">
        <f t="shared" si="2"/>
        <v>1.9728889858927987E-2</v>
      </c>
    </row>
    <row r="155" spans="1:3" x14ac:dyDescent="0.25">
      <c r="A155" s="1">
        <v>43255</v>
      </c>
      <c r="B155">
        <v>101.280243</v>
      </c>
      <c r="C155">
        <f t="shared" si="2"/>
        <v>8.7310100717685711E-3</v>
      </c>
    </row>
    <row r="156" spans="1:3" x14ac:dyDescent="0.25">
      <c r="A156" s="1">
        <v>43256</v>
      </c>
      <c r="B156">
        <v>101.79825599999999</v>
      </c>
      <c r="C156">
        <f t="shared" si="2"/>
        <v>5.1146500507507301E-3</v>
      </c>
    </row>
    <row r="157" spans="1:3" x14ac:dyDescent="0.25">
      <c r="A157" s="1">
        <v>43257</v>
      </c>
      <c r="B157">
        <v>102.097099</v>
      </c>
      <c r="C157">
        <f t="shared" si="2"/>
        <v>2.9356396832574921E-3</v>
      </c>
    </row>
    <row r="158" spans="1:3" x14ac:dyDescent="0.25">
      <c r="A158" s="1">
        <v>43258</v>
      </c>
      <c r="B158">
        <v>100.49327099999999</v>
      </c>
      <c r="C158">
        <f t="shared" si="2"/>
        <v>-1.5708849866537415E-2</v>
      </c>
    </row>
    <row r="159" spans="1:3" x14ac:dyDescent="0.25">
      <c r="A159" s="1">
        <v>43259</v>
      </c>
      <c r="B159">
        <v>101.24039500000001</v>
      </c>
      <c r="C159">
        <f t="shared" si="2"/>
        <v>7.4345674348684871E-3</v>
      </c>
    </row>
    <row r="160" spans="1:3" x14ac:dyDescent="0.25">
      <c r="A160" s="1">
        <v>43262</v>
      </c>
      <c r="B160">
        <v>100.662628</v>
      </c>
      <c r="C160">
        <f t="shared" si="2"/>
        <v>-5.7068821195334976E-3</v>
      </c>
    </row>
    <row r="161" spans="1:3" x14ac:dyDescent="0.25">
      <c r="A161" s="1">
        <v>43263</v>
      </c>
      <c r="B161">
        <v>100.921623</v>
      </c>
      <c r="C161">
        <f t="shared" si="2"/>
        <v>2.5729012359979194E-3</v>
      </c>
    </row>
    <row r="162" spans="1:3" x14ac:dyDescent="0.25">
      <c r="A162" s="1">
        <v>43264</v>
      </c>
      <c r="B162">
        <v>100.463387</v>
      </c>
      <c r="C162">
        <f t="shared" si="2"/>
        <v>-4.5405135825054999E-3</v>
      </c>
    </row>
    <row r="163" spans="1:3" x14ac:dyDescent="0.25">
      <c r="A163" s="1">
        <v>43265</v>
      </c>
      <c r="B163">
        <v>101.031204</v>
      </c>
      <c r="C163">
        <f t="shared" si="2"/>
        <v>5.6519794619307945E-3</v>
      </c>
    </row>
    <row r="164" spans="1:3" x14ac:dyDescent="0.25">
      <c r="A164" s="1">
        <v>43266</v>
      </c>
      <c r="B164">
        <v>99.746146999999993</v>
      </c>
      <c r="C164">
        <f t="shared" si="2"/>
        <v>-1.2719406966584393E-2</v>
      </c>
    </row>
    <row r="165" spans="1:3" x14ac:dyDescent="0.25">
      <c r="A165" s="1">
        <v>43269</v>
      </c>
      <c r="B165">
        <v>100.47335099999999</v>
      </c>
      <c r="C165">
        <f t="shared" si="2"/>
        <v>7.2905472729688538E-3</v>
      </c>
    </row>
    <row r="166" spans="1:3" x14ac:dyDescent="0.25">
      <c r="A166" s="1">
        <v>43270</v>
      </c>
      <c r="B166">
        <v>100.47335099999999</v>
      </c>
      <c r="C166">
        <f t="shared" si="2"/>
        <v>0</v>
      </c>
    </row>
    <row r="167" spans="1:3" x14ac:dyDescent="0.25">
      <c r="A167" s="1">
        <v>43271</v>
      </c>
      <c r="B167">
        <v>101.479485</v>
      </c>
      <c r="C167">
        <f t="shared" si="2"/>
        <v>1.0013938919982902E-2</v>
      </c>
    </row>
    <row r="168" spans="1:3" x14ac:dyDescent="0.25">
      <c r="A168" s="1">
        <v>43272</v>
      </c>
      <c r="B168">
        <v>100.752274</v>
      </c>
      <c r="C168">
        <f t="shared" si="2"/>
        <v>-7.1660887912467922E-3</v>
      </c>
    </row>
    <row r="169" spans="1:3" x14ac:dyDescent="0.25">
      <c r="A169" s="1">
        <v>43273</v>
      </c>
      <c r="B169">
        <v>100.02507799999999</v>
      </c>
      <c r="C169">
        <f t="shared" si="2"/>
        <v>-7.2176633948729174E-3</v>
      </c>
    </row>
    <row r="170" spans="1:3" x14ac:dyDescent="0.25">
      <c r="A170" s="1">
        <v>43276</v>
      </c>
      <c r="B170">
        <v>98.012816999999998</v>
      </c>
      <c r="C170">
        <f t="shared" si="2"/>
        <v>-2.0117564917070049E-2</v>
      </c>
    </row>
    <row r="171" spans="1:3" x14ac:dyDescent="0.25">
      <c r="A171" s="1">
        <v>43277</v>
      </c>
      <c r="B171">
        <v>98.700171999999995</v>
      </c>
      <c r="C171">
        <f t="shared" si="2"/>
        <v>7.0129093422546624E-3</v>
      </c>
    </row>
    <row r="172" spans="1:3" x14ac:dyDescent="0.25">
      <c r="A172" s="1">
        <v>43278</v>
      </c>
      <c r="B172">
        <v>97.166077000000001</v>
      </c>
      <c r="C172">
        <f t="shared" si="2"/>
        <v>-1.5542982032493253E-2</v>
      </c>
    </row>
    <row r="173" spans="1:3" x14ac:dyDescent="0.25">
      <c r="A173" s="1">
        <v>43279</v>
      </c>
      <c r="B173">
        <v>98.251900000000006</v>
      </c>
      <c r="C173">
        <f t="shared" si="2"/>
        <v>1.1174918588099474E-2</v>
      </c>
    </row>
    <row r="174" spans="1:3" x14ac:dyDescent="0.25">
      <c r="A174" s="1">
        <v>43280</v>
      </c>
      <c r="B174">
        <v>98.231978999999995</v>
      </c>
      <c r="C174">
        <f t="shared" si="2"/>
        <v>-2.0275434877097272E-4</v>
      </c>
    </row>
    <row r="175" spans="1:3" x14ac:dyDescent="0.25">
      <c r="A175" s="1">
        <v>43283</v>
      </c>
      <c r="B175">
        <v>99.626609999999999</v>
      </c>
      <c r="C175">
        <f t="shared" si="2"/>
        <v>1.4197321627817394E-2</v>
      </c>
    </row>
    <row r="176" spans="1:3" x14ac:dyDescent="0.25">
      <c r="A176" s="1">
        <v>43284</v>
      </c>
      <c r="B176">
        <v>98.670287999999999</v>
      </c>
      <c r="C176">
        <f t="shared" si="2"/>
        <v>-9.5990619373679392E-3</v>
      </c>
    </row>
    <row r="177" spans="1:3" x14ac:dyDescent="0.25">
      <c r="A177" s="1">
        <v>43286</v>
      </c>
      <c r="B177">
        <v>99.377571000000003</v>
      </c>
      <c r="C177">
        <f t="shared" si="2"/>
        <v>7.1681456934635061E-3</v>
      </c>
    </row>
    <row r="178" spans="1:3" x14ac:dyDescent="0.25">
      <c r="A178" s="1">
        <v>43287</v>
      </c>
      <c r="B178">
        <v>100.77220199999999</v>
      </c>
      <c r="C178">
        <f t="shared" si="2"/>
        <v>1.4033659566905592E-2</v>
      </c>
    </row>
    <row r="179" spans="1:3" x14ac:dyDescent="0.25">
      <c r="A179" s="1">
        <v>43290</v>
      </c>
      <c r="B179">
        <v>101.459557</v>
      </c>
      <c r="C179">
        <f t="shared" si="2"/>
        <v>6.8208790356690911E-3</v>
      </c>
    </row>
    <row r="180" spans="1:3" x14ac:dyDescent="0.25">
      <c r="A180" s="1">
        <v>43291</v>
      </c>
      <c r="B180">
        <v>101.728523</v>
      </c>
      <c r="C180">
        <f t="shared" si="2"/>
        <v>2.6509676165843285E-3</v>
      </c>
    </row>
    <row r="181" spans="1:3" x14ac:dyDescent="0.25">
      <c r="A181" s="1">
        <v>43292</v>
      </c>
      <c r="B181">
        <v>101.58905799999999</v>
      </c>
      <c r="C181">
        <f t="shared" si="2"/>
        <v>-1.3709527661185182E-3</v>
      </c>
    </row>
    <row r="182" spans="1:3" x14ac:dyDescent="0.25">
      <c r="A182" s="1">
        <v>43293</v>
      </c>
      <c r="B182">
        <v>103.790588</v>
      </c>
      <c r="C182">
        <f t="shared" si="2"/>
        <v>2.1670936253784395E-2</v>
      </c>
    </row>
    <row r="183" spans="1:3" x14ac:dyDescent="0.25">
      <c r="A183" s="1">
        <v>43294</v>
      </c>
      <c r="B183">
        <v>105.02583300000001</v>
      </c>
      <c r="C183">
        <f t="shared" si="2"/>
        <v>1.1901319992521925E-2</v>
      </c>
    </row>
    <row r="184" spans="1:3" x14ac:dyDescent="0.25">
      <c r="A184" s="1">
        <v>43297</v>
      </c>
      <c r="B184">
        <v>104.507828</v>
      </c>
      <c r="C184">
        <f t="shared" si="2"/>
        <v>-4.9321674982573307E-3</v>
      </c>
    </row>
    <row r="185" spans="1:3" x14ac:dyDescent="0.25">
      <c r="A185" s="1">
        <v>43298</v>
      </c>
      <c r="B185">
        <v>105.543831</v>
      </c>
      <c r="C185">
        <f t="shared" si="2"/>
        <v>9.9131617202875347E-3</v>
      </c>
    </row>
    <row r="186" spans="1:3" x14ac:dyDescent="0.25">
      <c r="A186" s="1">
        <v>43299</v>
      </c>
      <c r="B186">
        <v>104.717018</v>
      </c>
      <c r="C186">
        <f t="shared" si="2"/>
        <v>-7.8338354043639112E-3</v>
      </c>
    </row>
    <row r="187" spans="1:3" x14ac:dyDescent="0.25">
      <c r="A187" s="1">
        <v>43300</v>
      </c>
      <c r="B187">
        <v>103.999779</v>
      </c>
      <c r="C187">
        <f t="shared" si="2"/>
        <v>-6.8493069579196025E-3</v>
      </c>
    </row>
    <row r="188" spans="1:3" x14ac:dyDescent="0.25">
      <c r="A188" s="1">
        <v>43301</v>
      </c>
      <c r="B188">
        <v>105.86261</v>
      </c>
      <c r="C188">
        <f t="shared" si="2"/>
        <v>1.7911874601195064E-2</v>
      </c>
    </row>
    <row r="189" spans="1:3" x14ac:dyDescent="0.25">
      <c r="A189" s="1">
        <v>43304</v>
      </c>
      <c r="B189">
        <v>107.556091</v>
      </c>
      <c r="C189">
        <f t="shared" si="2"/>
        <v>1.5996970035029284E-2</v>
      </c>
    </row>
    <row r="190" spans="1:3" x14ac:dyDescent="0.25">
      <c r="A190" s="1">
        <v>43305</v>
      </c>
      <c r="B190">
        <v>107.24728399999999</v>
      </c>
      <c r="C190">
        <f t="shared" si="2"/>
        <v>-2.8711251694708913E-3</v>
      </c>
    </row>
    <row r="191" spans="1:3" x14ac:dyDescent="0.25">
      <c r="A191" s="1">
        <v>43306</v>
      </c>
      <c r="B191">
        <v>110.405128</v>
      </c>
      <c r="C191">
        <f t="shared" si="2"/>
        <v>2.9444512552877437E-2</v>
      </c>
    </row>
    <row r="192" spans="1:3" x14ac:dyDescent="0.25">
      <c r="A192" s="1">
        <v>43307</v>
      </c>
      <c r="B192">
        <v>109.19976800000001</v>
      </c>
      <c r="C192">
        <f t="shared" si="2"/>
        <v>-1.0917608827010272E-2</v>
      </c>
    </row>
    <row r="193" spans="1:3" x14ac:dyDescent="0.25">
      <c r="A193" s="1">
        <v>43308</v>
      </c>
      <c r="B193">
        <v>107.26720400000001</v>
      </c>
      <c r="C193">
        <f t="shared" si="2"/>
        <v>-1.7697510126578282E-2</v>
      </c>
    </row>
    <row r="194" spans="1:3" x14ac:dyDescent="0.25">
      <c r="A194" s="1">
        <v>43311</v>
      </c>
      <c r="B194">
        <v>104.966064</v>
      </c>
      <c r="C194">
        <f t="shared" si="2"/>
        <v>-2.1452409629321594E-2</v>
      </c>
    </row>
    <row r="195" spans="1:3" x14ac:dyDescent="0.25">
      <c r="A195" s="1">
        <v>43312</v>
      </c>
      <c r="B195">
        <v>105.67334</v>
      </c>
      <c r="C195">
        <f t="shared" si="2"/>
        <v>6.7381396715036693E-3</v>
      </c>
    </row>
    <row r="196" spans="1:3" x14ac:dyDescent="0.25">
      <c r="A196" s="1">
        <v>43313</v>
      </c>
      <c r="B196">
        <v>105.872574</v>
      </c>
      <c r="C196">
        <f t="shared" si="2"/>
        <v>1.8853761980079757E-3</v>
      </c>
    </row>
    <row r="197" spans="1:3" x14ac:dyDescent="0.25">
      <c r="A197" s="1">
        <v>43314</v>
      </c>
      <c r="B197">
        <v>107.157623</v>
      </c>
      <c r="C197">
        <f t="shared" ref="C197:C254" si="3">(B197-B196)/B196</f>
        <v>1.2137694885929577E-2</v>
      </c>
    </row>
    <row r="198" spans="1:3" x14ac:dyDescent="0.25">
      <c r="A198" s="1">
        <v>43315</v>
      </c>
      <c r="B198">
        <v>107.62582399999999</v>
      </c>
      <c r="C198">
        <f t="shared" si="3"/>
        <v>4.3692738499807281E-3</v>
      </c>
    </row>
    <row r="199" spans="1:3" x14ac:dyDescent="0.25">
      <c r="A199" s="1">
        <v>43318</v>
      </c>
      <c r="B199">
        <v>107.71547700000001</v>
      </c>
      <c r="C199">
        <f t="shared" si="3"/>
        <v>8.3300639816715958E-4</v>
      </c>
    </row>
    <row r="200" spans="1:3" x14ac:dyDescent="0.25">
      <c r="A200" s="1">
        <v>43319</v>
      </c>
      <c r="B200">
        <v>108.46260100000001</v>
      </c>
      <c r="C200">
        <f t="shared" si="3"/>
        <v>6.936087745310726E-3</v>
      </c>
    </row>
    <row r="201" spans="1:3" x14ac:dyDescent="0.25">
      <c r="A201" s="1">
        <v>43320</v>
      </c>
      <c r="B201">
        <v>109.070267</v>
      </c>
      <c r="C201">
        <f t="shared" si="3"/>
        <v>5.6025394412217225E-3</v>
      </c>
    </row>
    <row r="202" spans="1:3" x14ac:dyDescent="0.25">
      <c r="A202" s="1">
        <v>43321</v>
      </c>
      <c r="B202">
        <v>109.249573</v>
      </c>
      <c r="C202">
        <f t="shared" si="3"/>
        <v>1.6439494000688277E-3</v>
      </c>
    </row>
    <row r="203" spans="1:3" x14ac:dyDescent="0.25">
      <c r="A203" s="1">
        <v>43322</v>
      </c>
      <c r="B203">
        <v>108.58214599999999</v>
      </c>
      <c r="C203">
        <f t="shared" si="3"/>
        <v>-6.1091955023019045E-3</v>
      </c>
    </row>
    <row r="204" spans="1:3" x14ac:dyDescent="0.25">
      <c r="A204" s="1">
        <v>43325</v>
      </c>
      <c r="B204">
        <v>107.795174</v>
      </c>
      <c r="C204">
        <f t="shared" si="3"/>
        <v>-7.2477108713617762E-3</v>
      </c>
    </row>
    <row r="205" spans="1:3" x14ac:dyDescent="0.25">
      <c r="A205" s="1">
        <v>43326</v>
      </c>
      <c r="B205">
        <v>109.139999</v>
      </c>
      <c r="C205">
        <f t="shared" si="3"/>
        <v>1.2475744043977331E-2</v>
      </c>
    </row>
    <row r="206" spans="1:3" x14ac:dyDescent="0.25">
      <c r="A206" s="1">
        <v>43327</v>
      </c>
      <c r="B206">
        <v>107.660004</v>
      </c>
      <c r="C206">
        <f t="shared" si="3"/>
        <v>-1.3560518724212215E-2</v>
      </c>
    </row>
    <row r="207" spans="1:3" x14ac:dyDescent="0.25">
      <c r="A207" s="1">
        <v>43328</v>
      </c>
      <c r="B207">
        <v>107.639999</v>
      </c>
      <c r="C207">
        <f t="shared" si="3"/>
        <v>-1.8581645231963403E-4</v>
      </c>
    </row>
    <row r="208" spans="1:3" x14ac:dyDescent="0.25">
      <c r="A208" s="1">
        <v>43329</v>
      </c>
      <c r="B208">
        <v>107.58000199999999</v>
      </c>
      <c r="C208">
        <f t="shared" si="3"/>
        <v>-5.5738573539014849E-4</v>
      </c>
    </row>
    <row r="209" spans="1:3" x14ac:dyDescent="0.25">
      <c r="A209" s="1">
        <v>43332</v>
      </c>
      <c r="B209">
        <v>106.870003</v>
      </c>
      <c r="C209">
        <f t="shared" si="3"/>
        <v>-6.5997303104716092E-3</v>
      </c>
    </row>
    <row r="210" spans="1:3" x14ac:dyDescent="0.25">
      <c r="A210" s="1">
        <v>43333</v>
      </c>
      <c r="B210">
        <v>105.980003</v>
      </c>
      <c r="C210">
        <f t="shared" si="3"/>
        <v>-8.3278747545277101E-3</v>
      </c>
    </row>
    <row r="211" spans="1:3" x14ac:dyDescent="0.25">
      <c r="A211" s="1">
        <v>43334</v>
      </c>
      <c r="B211">
        <v>107.05999799999999</v>
      </c>
      <c r="C211">
        <f t="shared" si="3"/>
        <v>1.0190554533198086E-2</v>
      </c>
    </row>
    <row r="212" spans="1:3" x14ac:dyDescent="0.25">
      <c r="A212" s="1">
        <v>43335</v>
      </c>
      <c r="B212">
        <v>107.55999799999999</v>
      </c>
      <c r="C212">
        <f t="shared" si="3"/>
        <v>4.6702784358355776E-3</v>
      </c>
    </row>
    <row r="213" spans="1:3" x14ac:dyDescent="0.25">
      <c r="A213" s="1">
        <v>43336</v>
      </c>
      <c r="B213">
        <v>108.400002</v>
      </c>
      <c r="C213">
        <f t="shared" si="3"/>
        <v>7.809631978609813E-3</v>
      </c>
    </row>
    <row r="214" spans="1:3" x14ac:dyDescent="0.25">
      <c r="A214" s="1">
        <v>43339</v>
      </c>
      <c r="B214">
        <v>109.599998</v>
      </c>
      <c r="C214">
        <f t="shared" si="3"/>
        <v>1.1070073596493096E-2</v>
      </c>
    </row>
    <row r="215" spans="1:3" x14ac:dyDescent="0.25">
      <c r="A215" s="1">
        <v>43340</v>
      </c>
      <c r="B215">
        <v>110.260002</v>
      </c>
      <c r="C215">
        <f t="shared" si="3"/>
        <v>6.021934416458664E-3</v>
      </c>
    </row>
    <row r="216" spans="1:3" x14ac:dyDescent="0.25">
      <c r="A216" s="1">
        <v>43341</v>
      </c>
      <c r="B216">
        <v>112.019997</v>
      </c>
      <c r="C216">
        <f t="shared" si="3"/>
        <v>1.5962225358929376E-2</v>
      </c>
    </row>
    <row r="217" spans="1:3" x14ac:dyDescent="0.25">
      <c r="A217" s="1">
        <v>43342</v>
      </c>
      <c r="B217">
        <v>111.949997</v>
      </c>
      <c r="C217">
        <f t="shared" si="3"/>
        <v>-6.2488842951859201E-4</v>
      </c>
    </row>
    <row r="218" spans="1:3" x14ac:dyDescent="0.25">
      <c r="A218" s="1">
        <v>43343</v>
      </c>
      <c r="B218">
        <v>112.33000199999999</v>
      </c>
      <c r="C218">
        <f t="shared" si="3"/>
        <v>3.3944172414760946E-3</v>
      </c>
    </row>
    <row r="219" spans="1:3" x14ac:dyDescent="0.25">
      <c r="A219" s="1">
        <v>43347</v>
      </c>
      <c r="B219">
        <v>111.709999</v>
      </c>
      <c r="C219">
        <f t="shared" si="3"/>
        <v>-5.5194782245263111E-3</v>
      </c>
    </row>
    <row r="220" spans="1:3" x14ac:dyDescent="0.25">
      <c r="A220" s="1">
        <v>43348</v>
      </c>
      <c r="B220">
        <v>108.489998</v>
      </c>
      <c r="C220">
        <f t="shared" si="3"/>
        <v>-2.8824644425965811E-2</v>
      </c>
    </row>
    <row r="221" spans="1:3" x14ac:dyDescent="0.25">
      <c r="A221" s="1">
        <v>43349</v>
      </c>
      <c r="B221">
        <v>108.739998</v>
      </c>
      <c r="C221">
        <f t="shared" si="3"/>
        <v>2.3043598913145892E-3</v>
      </c>
    </row>
    <row r="222" spans="1:3" x14ac:dyDescent="0.25">
      <c r="A222" s="1">
        <v>43350</v>
      </c>
      <c r="B222">
        <v>108.209999</v>
      </c>
      <c r="C222">
        <f t="shared" si="3"/>
        <v>-4.8740022967446043E-3</v>
      </c>
    </row>
    <row r="223" spans="1:3" x14ac:dyDescent="0.25">
      <c r="A223" s="1">
        <v>43353</v>
      </c>
      <c r="B223">
        <v>109.379997</v>
      </c>
      <c r="C223">
        <f t="shared" si="3"/>
        <v>1.0812291015731428E-2</v>
      </c>
    </row>
    <row r="224" spans="1:3" x14ac:dyDescent="0.25">
      <c r="A224" s="1">
        <v>43354</v>
      </c>
      <c r="B224">
        <v>111.239998</v>
      </c>
      <c r="C224">
        <f t="shared" si="3"/>
        <v>1.7004946526008743E-2</v>
      </c>
    </row>
    <row r="225" spans="1:3" x14ac:dyDescent="0.25">
      <c r="A225" s="1">
        <v>43355</v>
      </c>
      <c r="B225">
        <v>111.709999</v>
      </c>
      <c r="C225">
        <f t="shared" si="3"/>
        <v>4.2251079508289482E-3</v>
      </c>
    </row>
    <row r="226" spans="1:3" x14ac:dyDescent="0.25">
      <c r="A226" s="1">
        <v>43356</v>
      </c>
      <c r="B226">
        <v>112.910004</v>
      </c>
      <c r="C226">
        <f t="shared" si="3"/>
        <v>1.0742144935477123E-2</v>
      </c>
    </row>
    <row r="227" spans="1:3" x14ac:dyDescent="0.25">
      <c r="A227" s="1">
        <v>43357</v>
      </c>
      <c r="B227">
        <v>113.370003</v>
      </c>
      <c r="C227">
        <f t="shared" si="3"/>
        <v>4.0740322708694285E-3</v>
      </c>
    </row>
    <row r="228" spans="1:3" x14ac:dyDescent="0.25">
      <c r="A228" s="1">
        <v>43360</v>
      </c>
      <c r="B228">
        <v>112.139999</v>
      </c>
      <c r="C228">
        <f t="shared" si="3"/>
        <v>-1.0849466062023425E-2</v>
      </c>
    </row>
    <row r="229" spans="1:3" x14ac:dyDescent="0.25">
      <c r="A229" s="1">
        <v>43361</v>
      </c>
      <c r="B229">
        <v>113.209999</v>
      </c>
      <c r="C229">
        <f t="shared" si="3"/>
        <v>9.5416444581918822E-3</v>
      </c>
    </row>
    <row r="230" spans="1:3" x14ac:dyDescent="0.25">
      <c r="A230" s="1">
        <v>43362</v>
      </c>
      <c r="B230">
        <v>111.699997</v>
      </c>
      <c r="C230">
        <f t="shared" si="3"/>
        <v>-1.3338062126473477E-2</v>
      </c>
    </row>
    <row r="231" spans="1:3" x14ac:dyDescent="0.25">
      <c r="A231" s="1">
        <v>43363</v>
      </c>
      <c r="B231">
        <v>113.57</v>
      </c>
      <c r="C231">
        <f t="shared" si="3"/>
        <v>1.6741298569596174E-2</v>
      </c>
    </row>
    <row r="232" spans="1:3" x14ac:dyDescent="0.25">
      <c r="A232" s="1">
        <v>43364</v>
      </c>
      <c r="B232">
        <v>114.260002</v>
      </c>
      <c r="C232">
        <f t="shared" si="3"/>
        <v>6.0755657303866069E-3</v>
      </c>
    </row>
    <row r="233" spans="1:3" x14ac:dyDescent="0.25">
      <c r="A233" s="1">
        <v>43367</v>
      </c>
      <c r="B233">
        <v>114.66999800000001</v>
      </c>
      <c r="C233">
        <f t="shared" si="3"/>
        <v>3.5882722984724494E-3</v>
      </c>
    </row>
    <row r="234" spans="1:3" x14ac:dyDescent="0.25">
      <c r="A234" s="1">
        <v>43368</v>
      </c>
      <c r="B234">
        <v>114.449997</v>
      </c>
      <c r="C234">
        <f t="shared" si="3"/>
        <v>-1.9185576335320992E-3</v>
      </c>
    </row>
    <row r="235" spans="1:3" x14ac:dyDescent="0.25">
      <c r="A235" s="1">
        <v>43369</v>
      </c>
      <c r="B235">
        <v>113.980003</v>
      </c>
      <c r="C235">
        <f t="shared" si="3"/>
        <v>-4.1065444501496998E-3</v>
      </c>
    </row>
    <row r="236" spans="1:3" x14ac:dyDescent="0.25">
      <c r="A236" s="1">
        <v>43370</v>
      </c>
      <c r="B236">
        <v>114.410004</v>
      </c>
      <c r="C236">
        <f t="shared" si="3"/>
        <v>3.7726003569240503E-3</v>
      </c>
    </row>
    <row r="237" spans="1:3" x14ac:dyDescent="0.25">
      <c r="A237" s="1">
        <v>43371</v>
      </c>
      <c r="B237">
        <v>114.370003</v>
      </c>
      <c r="C237">
        <f t="shared" si="3"/>
        <v>-3.4962851675106777E-4</v>
      </c>
    </row>
    <row r="238" spans="1:3" x14ac:dyDescent="0.25">
      <c r="A238" s="1">
        <v>43374</v>
      </c>
      <c r="B238">
        <v>115.610001</v>
      </c>
      <c r="C238">
        <f t="shared" si="3"/>
        <v>1.0841986250538088E-2</v>
      </c>
    </row>
    <row r="239" spans="1:3" x14ac:dyDescent="0.25">
      <c r="A239" s="1">
        <v>43375</v>
      </c>
      <c r="B239">
        <v>115.150002</v>
      </c>
      <c r="C239">
        <f t="shared" si="3"/>
        <v>-3.9788858751069146E-3</v>
      </c>
    </row>
    <row r="240" spans="1:3" x14ac:dyDescent="0.25">
      <c r="A240" s="1">
        <v>43376</v>
      </c>
      <c r="B240">
        <v>115.16999800000001</v>
      </c>
      <c r="C240">
        <f t="shared" si="3"/>
        <v>1.7365175555972739E-4</v>
      </c>
    </row>
    <row r="241" spans="1:3" x14ac:dyDescent="0.25">
      <c r="A241" s="1">
        <v>43377</v>
      </c>
      <c r="B241">
        <v>112.790001</v>
      </c>
      <c r="C241">
        <f t="shared" si="3"/>
        <v>-2.0665078070071712E-2</v>
      </c>
    </row>
    <row r="242" spans="1:3" x14ac:dyDescent="0.25">
      <c r="A242" s="1">
        <v>43378</v>
      </c>
      <c r="B242">
        <v>112.129997</v>
      </c>
      <c r="C242">
        <f t="shared" si="3"/>
        <v>-5.8516179993650386E-3</v>
      </c>
    </row>
    <row r="243" spans="1:3" x14ac:dyDescent="0.25">
      <c r="A243" s="1">
        <v>43381</v>
      </c>
      <c r="B243">
        <v>110.849998</v>
      </c>
      <c r="C243">
        <f t="shared" si="3"/>
        <v>-1.1415312889021157E-2</v>
      </c>
    </row>
    <row r="244" spans="1:3" x14ac:dyDescent="0.25">
      <c r="A244" s="1">
        <v>43382</v>
      </c>
      <c r="B244">
        <v>112.260002</v>
      </c>
      <c r="C244">
        <f t="shared" si="3"/>
        <v>1.2719928059899474E-2</v>
      </c>
    </row>
    <row r="245" spans="1:3" x14ac:dyDescent="0.25">
      <c r="A245" s="1">
        <v>43383</v>
      </c>
      <c r="B245">
        <v>106.160004</v>
      </c>
      <c r="C245">
        <f t="shared" si="3"/>
        <v>-5.4338124811364241E-2</v>
      </c>
    </row>
    <row r="246" spans="1:3" x14ac:dyDescent="0.25">
      <c r="A246" s="1">
        <v>43384</v>
      </c>
      <c r="B246">
        <v>105.910004</v>
      </c>
      <c r="C246">
        <f t="shared" si="3"/>
        <v>-2.3549358570107062E-3</v>
      </c>
    </row>
    <row r="247" spans="1:3" x14ac:dyDescent="0.25">
      <c r="A247" s="1">
        <v>43385</v>
      </c>
      <c r="B247">
        <v>109.57</v>
      </c>
      <c r="C247">
        <f t="shared" si="3"/>
        <v>3.455760420894699E-2</v>
      </c>
    </row>
    <row r="248" spans="1:3" x14ac:dyDescent="0.25">
      <c r="A248" s="1">
        <v>43388</v>
      </c>
      <c r="B248">
        <v>107.599998</v>
      </c>
      <c r="C248">
        <f t="shared" si="3"/>
        <v>-1.7979392169389374E-2</v>
      </c>
    </row>
    <row r="249" spans="1:3" x14ac:dyDescent="0.25">
      <c r="A249" s="1">
        <v>43389</v>
      </c>
      <c r="B249">
        <v>111</v>
      </c>
      <c r="C249">
        <f t="shared" si="3"/>
        <v>3.159853218584633E-2</v>
      </c>
    </row>
    <row r="250" spans="1:3" x14ac:dyDescent="0.25">
      <c r="A250" s="1">
        <v>43390</v>
      </c>
      <c r="B250">
        <v>110.709999</v>
      </c>
      <c r="C250">
        <f t="shared" si="3"/>
        <v>-2.6126216216216551E-3</v>
      </c>
    </row>
    <row r="251" spans="1:3" x14ac:dyDescent="0.25">
      <c r="A251" s="1">
        <v>43391</v>
      </c>
      <c r="B251">
        <v>108.5</v>
      </c>
      <c r="C251">
        <f t="shared" si="3"/>
        <v>-1.9962054195303499E-2</v>
      </c>
    </row>
    <row r="252" spans="1:3" x14ac:dyDescent="0.25">
      <c r="A252" s="1">
        <v>43392</v>
      </c>
      <c r="B252">
        <v>108.660004</v>
      </c>
      <c r="C252">
        <f t="shared" si="3"/>
        <v>1.4746912442396378E-3</v>
      </c>
    </row>
    <row r="253" spans="1:3" x14ac:dyDescent="0.25">
      <c r="A253" s="1">
        <v>43395</v>
      </c>
      <c r="B253">
        <v>109.629997</v>
      </c>
      <c r="C253">
        <f t="shared" si="3"/>
        <v>8.926863282648162E-3</v>
      </c>
    </row>
    <row r="254" spans="1:3" x14ac:dyDescent="0.25">
      <c r="A254" s="1">
        <v>43396</v>
      </c>
      <c r="B254">
        <v>107.839996</v>
      </c>
      <c r="C254">
        <f t="shared" si="3"/>
        <v>-1.6327657110124738E-2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Model_Daily</vt:lpstr>
      <vt:lpstr>Model_Daily_NewData_Rebalance</vt:lpstr>
      <vt:lpstr>Covariance</vt:lpstr>
      <vt:lpstr>Correlation</vt:lpstr>
      <vt:lpstr>AllStocks</vt:lpstr>
      <vt:lpstr>FB</vt:lpstr>
      <vt:lpstr>BRK-B</vt:lpstr>
      <vt:lpstr>AAPL</vt:lpstr>
      <vt:lpstr>MSFT</vt:lpstr>
      <vt:lpstr>GOOG</vt:lpstr>
      <vt:lpstr>ORCL</vt:lpstr>
      <vt:lpstr>COST</vt:lpstr>
      <vt:lpstr>AMZN</vt:lpstr>
      <vt:lpstr>IBM</vt:lpstr>
      <vt:lpstr>INTC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Ohlmann, Jeffrey W</dc:creator>
  <cp:lastModifiedBy>Ohlmann, Jeffrey W</cp:lastModifiedBy>
  <dcterms:created xsi:type="dcterms:W3CDTF">2018-10-23T18:21:22Z</dcterms:created>
  <dcterms:modified xsi:type="dcterms:W3CDTF">2018-10-30T17:12:37Z</dcterms:modified>
</cp:coreProperties>
</file>