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anleuven/MyDrive/projects/bees/Resistant_host_project_emma/RProj_resistance/rawdata/"/>
    </mc:Choice>
  </mc:AlternateContent>
  <xr:revisionPtr revIDLastSave="0" documentId="13_ncr:1_{BE675B1B-E98D-2F48-A289-7322F31A4277}" xr6:coauthVersionLast="47" xr6:coauthVersionMax="47" xr10:uidLastSave="{00000000-0000-0000-0000-000000000000}"/>
  <bookViews>
    <workbookView xWindow="280" yWindow="840" windowWidth="29960" windowHeight="17400" firstSheet="3" activeTab="11" xr2:uid="{61C6C8AB-9EAB-4DD7-9AB5-8ABC6BC673D3}"/>
  </bookViews>
  <sheets>
    <sheet name="Averages All Hosts Curve" sheetId="1" r:id="rId1"/>
    <sheet name="Y3650 &amp; Y3650 Anc Growth Rates" sheetId="2" r:id="rId2"/>
    <sheet name="Scot a" sheetId="3" r:id="rId3"/>
    <sheet name="Scot B" sheetId="4" r:id="rId4"/>
    <sheet name="Scot y" sheetId="5" r:id="rId5"/>
    <sheet name="F.r.yb" sheetId="6" r:id="rId6"/>
    <sheet name="Hal.r.ab" sheetId="7" r:id="rId7"/>
    <sheet name="Hal.r.Bb" sheetId="8" r:id="rId8"/>
    <sheet name="Hal.r.yb" sheetId="9" r:id="rId9"/>
    <sheet name="XIII.r.Ba" sheetId="10" r:id="rId10"/>
    <sheet name="XIII.r.Bb" sheetId="11" r:id="rId11"/>
    <sheet name="V.r.aa" sheetId="12" r:id="rId12"/>
    <sheet name="Unity.r.x" sheetId="13" r:id="rId13"/>
    <sheet name="Unity.r.y" sheetId="14" r:id="rId14"/>
    <sheet name="Unity.r.z" sheetId="15" r:id="rId15"/>
    <sheet name="V.r.x" sheetId="16" r:id="rId16"/>
    <sheet name="V.r.y" sheetId="17" r:id="rId17"/>
    <sheet name="F.r.x" sheetId="18" r:id="rId18"/>
    <sheet name="F.r.z" sheetId="19" r:id="rId19"/>
    <sheet name="Unity.r.ab" sheetId="20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0" l="1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7" i="11"/>
  <c r="E25" i="11"/>
  <c r="E24" i="11"/>
  <c r="E23" i="11"/>
  <c r="E22" i="11"/>
  <c r="E21" i="11"/>
  <c r="E20" i="11"/>
  <c r="E19" i="11"/>
  <c r="E18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E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</calcChain>
</file>

<file path=xl/sharedStrings.xml><?xml version="1.0" encoding="utf-8"?>
<sst xmlns="http://schemas.openxmlformats.org/spreadsheetml/2006/main" count="132" uniqueCount="106">
  <si>
    <t xml:space="preserve">Magic Machine Averages </t>
  </si>
  <si>
    <t>P. larvae Strains OD600</t>
  </si>
  <si>
    <t>Time (HR)</t>
  </si>
  <si>
    <t>Y3650</t>
  </si>
  <si>
    <t>Y3650 Anc</t>
  </si>
  <si>
    <t>Scot.r.a</t>
  </si>
  <si>
    <t>Scot.r.B</t>
  </si>
  <si>
    <t>Scot.r.y</t>
  </si>
  <si>
    <t>F.r.yb</t>
  </si>
  <si>
    <t>Hal.r.ab</t>
  </si>
  <si>
    <t>Hal.r.Bb</t>
  </si>
  <si>
    <t>Hal.r.yb</t>
  </si>
  <si>
    <t>XIII.r.Ba</t>
  </si>
  <si>
    <t>XIII.r.Bb</t>
  </si>
  <si>
    <t>V.r.aa</t>
  </si>
  <si>
    <t>Unity.r.x</t>
  </si>
  <si>
    <t>Unity.r.y</t>
  </si>
  <si>
    <t>Unity.r.z</t>
  </si>
  <si>
    <t>V.r.x</t>
  </si>
  <si>
    <t>V.r.y</t>
  </si>
  <si>
    <t>Unity.r.a</t>
  </si>
  <si>
    <t>F.r.x</t>
  </si>
  <si>
    <t>F.r.z</t>
  </si>
  <si>
    <t>Plate 1</t>
  </si>
  <si>
    <t xml:space="preserve">Plate 2 </t>
  </si>
  <si>
    <t>Y3650 1</t>
  </si>
  <si>
    <t>Y3650 2</t>
  </si>
  <si>
    <t>Y3650 3</t>
  </si>
  <si>
    <t>Y3650 Anc 1</t>
  </si>
  <si>
    <t>Y3650 Anc 2</t>
  </si>
  <si>
    <t>Y3650 Anc 3</t>
  </si>
  <si>
    <t>Y3650 AVG P1 &amp; P2</t>
  </si>
  <si>
    <t>Time (HRs)</t>
  </si>
  <si>
    <t>Time</t>
  </si>
  <si>
    <t>Scot a 1</t>
  </si>
  <si>
    <t>Scot a 2</t>
  </si>
  <si>
    <t xml:space="preserve">Scot a 3 </t>
  </si>
  <si>
    <t>Scot a AVG</t>
  </si>
  <si>
    <t>Scot B 1</t>
  </si>
  <si>
    <t>Scot B 2</t>
  </si>
  <si>
    <t xml:space="preserve">Scot B 3 </t>
  </si>
  <si>
    <t>Scot B AVG</t>
  </si>
  <si>
    <t>Scot y AVG</t>
  </si>
  <si>
    <t>Scot y 1</t>
  </si>
  <si>
    <t xml:space="preserve">Scot y 3 </t>
  </si>
  <si>
    <t>Scot y 2</t>
  </si>
  <si>
    <t>F yb 2</t>
  </si>
  <si>
    <t xml:space="preserve">F yb 3 </t>
  </si>
  <si>
    <t>F yb AVG</t>
  </si>
  <si>
    <t>Hal ab 1</t>
  </si>
  <si>
    <t>Hal ab 2</t>
  </si>
  <si>
    <t>Hal ab 3</t>
  </si>
  <si>
    <t>Hal ab AVG</t>
  </si>
  <si>
    <t>Hal Bb 1</t>
  </si>
  <si>
    <t>Hal Bb 2</t>
  </si>
  <si>
    <t>Hal Bb 3</t>
  </si>
  <si>
    <t>Hal Bb AVG</t>
  </si>
  <si>
    <t>Hal yb 1</t>
  </si>
  <si>
    <t>Hal yb 2</t>
  </si>
  <si>
    <t>Hal yb 3</t>
  </si>
  <si>
    <t>Hal yb AVG</t>
  </si>
  <si>
    <t>XIII Ba 1</t>
  </si>
  <si>
    <t>XIII Ba 2</t>
  </si>
  <si>
    <t>XIII Ba 3</t>
  </si>
  <si>
    <t>XIII Ba AVG</t>
  </si>
  <si>
    <t>XIII Bb 1</t>
  </si>
  <si>
    <t>XIII Bb 2</t>
  </si>
  <si>
    <t>XIII Bb 3</t>
  </si>
  <si>
    <t>XIII Bb AVG</t>
  </si>
  <si>
    <t>V r aa AVG</t>
  </si>
  <si>
    <t>Unity x 1</t>
  </si>
  <si>
    <t>Unity x 2</t>
  </si>
  <si>
    <t>Unity x 3</t>
  </si>
  <si>
    <t>Unity x AVG</t>
  </si>
  <si>
    <t>V x 1</t>
  </si>
  <si>
    <t>V x 2</t>
  </si>
  <si>
    <t>V x 3</t>
  </si>
  <si>
    <t>V x AVG</t>
  </si>
  <si>
    <t>V y 1</t>
  </si>
  <si>
    <t>V y 2</t>
  </si>
  <si>
    <t>V y 3</t>
  </si>
  <si>
    <t>V y AVG</t>
  </si>
  <si>
    <t>F x 2</t>
  </si>
  <si>
    <t>F x 3</t>
  </si>
  <si>
    <t>F x AVG</t>
  </si>
  <si>
    <t>F z 1</t>
  </si>
  <si>
    <t>F z 2</t>
  </si>
  <si>
    <t xml:space="preserve">F z 3 </t>
  </si>
  <si>
    <t>F z AVG</t>
  </si>
  <si>
    <t>Unity ab 1</t>
  </si>
  <si>
    <t>Unity ab 2</t>
  </si>
  <si>
    <t>Unity ab 3</t>
  </si>
  <si>
    <t>Unity ab AVG</t>
  </si>
  <si>
    <t>Unity z 3</t>
  </si>
  <si>
    <t>Unity z 2</t>
  </si>
  <si>
    <t>Unity z 1</t>
  </si>
  <si>
    <t>Unity y 3</t>
  </si>
  <si>
    <t>Unity y 2</t>
  </si>
  <si>
    <t>Unity y 1</t>
  </si>
  <si>
    <t>Unity y AVG</t>
  </si>
  <si>
    <t>Unity z AVG</t>
  </si>
  <si>
    <t>F yb 1</t>
  </si>
  <si>
    <t>F x 1</t>
  </si>
  <si>
    <t>V aa 3</t>
  </si>
  <si>
    <t>V aa 2</t>
  </si>
  <si>
    <t>V aa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</si>
</sst>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12" xfId="0" applyNumberFormat="1" applyFill="1" applyBorder="1"/>
    <xf numFmtId="164" fontId="0" fillId="2" borderId="10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6" borderId="20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4" borderId="20" xfId="0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4" borderId="22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13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3" fillId="13" borderId="24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15" borderId="20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0" fontId="3" fillId="15" borderId="22" xfId="0" applyFont="1" applyFill="1" applyBorder="1" applyAlignment="1">
      <alignment horizontal="center" vertical="center" wrapText="1"/>
    </xf>
    <xf numFmtId="164" fontId="0" fillId="17" borderId="12" xfId="0" applyNumberFormat="1" applyFill="1" applyBorder="1"/>
    <xf numFmtId="0" fontId="3" fillId="5" borderId="22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3" fillId="11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14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3" fillId="10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B19BB"/>
      <color rgb="FFAA3A3A"/>
      <color rgb="FFFF3BF1"/>
      <color rgb="FF55F7DC"/>
      <color rgb="FFFF0D92"/>
      <color rgb="FF000000"/>
      <color rgb="FF3D0DD7"/>
      <color rgb="FF53F832"/>
      <color rgb="FF8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Resistant</a:t>
            </a:r>
            <a:r>
              <a:rPr lang="en-US" sz="2400" b="1" baseline="0"/>
              <a:t> Host Growth Curves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Y3650 (9/26)</c:v>
          </c:tx>
          <c:spPr>
            <a:ln w="25400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Curve'!$B$4:$B$27</c:f>
              <c:numCache>
                <c:formatCode>0.000</c:formatCode>
                <c:ptCount val="24"/>
                <c:pt idx="0">
                  <c:v>3.0000000000000005E-3</c:v>
                </c:pt>
                <c:pt idx="1">
                  <c:v>1.1666666666666665E-2</c:v>
                </c:pt>
                <c:pt idx="2">
                  <c:v>3.6999999999999998E-2</c:v>
                </c:pt>
                <c:pt idx="3">
                  <c:v>8.533333333333333E-2</c:v>
                </c:pt>
                <c:pt idx="4">
                  <c:v>0.16966666666666666</c:v>
                </c:pt>
                <c:pt idx="5">
                  <c:v>0.29733333333333334</c:v>
                </c:pt>
                <c:pt idx="6">
                  <c:v>0.42166666666666669</c:v>
                </c:pt>
                <c:pt idx="7">
                  <c:v>0.51500000000000001</c:v>
                </c:pt>
                <c:pt idx="8">
                  <c:v>0.54833333333333334</c:v>
                </c:pt>
                <c:pt idx="9">
                  <c:v>0.58433333333333337</c:v>
                </c:pt>
                <c:pt idx="10">
                  <c:v>0.6193333333333334</c:v>
                </c:pt>
                <c:pt idx="11">
                  <c:v>0.65400000000000003</c:v>
                </c:pt>
                <c:pt idx="12">
                  <c:v>0.68699999999999994</c:v>
                </c:pt>
                <c:pt idx="13">
                  <c:v>0.70500000000000007</c:v>
                </c:pt>
                <c:pt idx="14">
                  <c:v>0.72599999999999998</c:v>
                </c:pt>
                <c:pt idx="15">
                  <c:v>0.72800000000000009</c:v>
                </c:pt>
                <c:pt idx="16">
                  <c:v>0.69800000000000006</c:v>
                </c:pt>
                <c:pt idx="17">
                  <c:v>0.68499999999999994</c:v>
                </c:pt>
                <c:pt idx="18">
                  <c:v>0.68933333333333324</c:v>
                </c:pt>
                <c:pt idx="19">
                  <c:v>0.65233333333333332</c:v>
                </c:pt>
                <c:pt idx="20">
                  <c:v>0.629</c:v>
                </c:pt>
                <c:pt idx="21">
                  <c:v>0.59566666666666668</c:v>
                </c:pt>
                <c:pt idx="22">
                  <c:v>0.56733333333333336</c:v>
                </c:pt>
                <c:pt idx="23">
                  <c:v>0.56300000000000006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6-4170-9FCC-BFABED788C24}"/>
            </c:ext>
          </c:extLst>
        </c:ser>
        <c:ser>
          <c:idx val="1"/>
          <c:order val="1"/>
          <c:tx>
            <c:v>Y3650 (9/28)</c:v>
          </c:tx>
          <c:spPr>
            <a:ln w="25400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Curve'!$V$4:$V$27</c:f>
              <c:numCache>
                <c:formatCode>0.000</c:formatCode>
                <c:ptCount val="24"/>
                <c:pt idx="0">
                  <c:v>1.3333333333333333E-3</c:v>
                </c:pt>
                <c:pt idx="1">
                  <c:v>5.6666666666666671E-3</c:v>
                </c:pt>
                <c:pt idx="2">
                  <c:v>1.6E-2</c:v>
                </c:pt>
                <c:pt idx="3">
                  <c:v>4.9000000000000009E-2</c:v>
                </c:pt>
                <c:pt idx="4">
                  <c:v>0.11933333333333333</c:v>
                </c:pt>
                <c:pt idx="5">
                  <c:v>0.23233333333333336</c:v>
                </c:pt>
                <c:pt idx="6">
                  <c:v>0.32500000000000001</c:v>
                </c:pt>
                <c:pt idx="7">
                  <c:v>0.40833333333333338</c:v>
                </c:pt>
                <c:pt idx="8">
                  <c:v>0.41333333333333339</c:v>
                </c:pt>
                <c:pt idx="9">
                  <c:v>0.44066666666666671</c:v>
                </c:pt>
                <c:pt idx="10">
                  <c:v>0.46700000000000003</c:v>
                </c:pt>
                <c:pt idx="11">
                  <c:v>0.48166666666666669</c:v>
                </c:pt>
                <c:pt idx="12">
                  <c:v>0.49400000000000005</c:v>
                </c:pt>
                <c:pt idx="13">
                  <c:v>0.50633333333333341</c:v>
                </c:pt>
                <c:pt idx="14">
                  <c:v>0.51100000000000001</c:v>
                </c:pt>
                <c:pt idx="15">
                  <c:v>0.51733333333333331</c:v>
                </c:pt>
                <c:pt idx="16">
                  <c:v>0.51666666666666661</c:v>
                </c:pt>
                <c:pt idx="17">
                  <c:v>0.51300000000000001</c:v>
                </c:pt>
                <c:pt idx="18">
                  <c:v>0.49700000000000005</c:v>
                </c:pt>
                <c:pt idx="19">
                  <c:v>0.48933333333333334</c:v>
                </c:pt>
                <c:pt idx="20">
                  <c:v>0.48399999999999999</c:v>
                </c:pt>
                <c:pt idx="21">
                  <c:v>0.49333333333333335</c:v>
                </c:pt>
                <c:pt idx="22">
                  <c:v>0.49466666666666664</c:v>
                </c:pt>
                <c:pt idx="23">
                  <c:v>0.49800000000000005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6-4170-9FCC-BFABED788C24}"/>
            </c:ext>
          </c:extLst>
        </c:ser>
        <c:ser>
          <c:idx val="2"/>
          <c:order val="2"/>
          <c:tx>
            <c:v>Y3650 Anc (9/26)</c:v>
          </c:tx>
          <c:spPr>
            <a:ln w="25400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Curve'!$C$4:$C$27</c:f>
              <c:numCache>
                <c:formatCode>0.000</c:formatCode>
                <c:ptCount val="24"/>
                <c:pt idx="0">
                  <c:v>5.6666666666666671E-3</c:v>
                </c:pt>
                <c:pt idx="1">
                  <c:v>1.8000000000000002E-2</c:v>
                </c:pt>
                <c:pt idx="2">
                  <c:v>5.0999999999999997E-2</c:v>
                </c:pt>
                <c:pt idx="3">
                  <c:v>0.107</c:v>
                </c:pt>
                <c:pt idx="4">
                  <c:v>0.20766666666666667</c:v>
                </c:pt>
                <c:pt idx="5">
                  <c:v>0.30366666666666664</c:v>
                </c:pt>
                <c:pt idx="6">
                  <c:v>0.42233333333333339</c:v>
                </c:pt>
                <c:pt idx="7">
                  <c:v>0.48700000000000004</c:v>
                </c:pt>
                <c:pt idx="8">
                  <c:v>0.51600000000000001</c:v>
                </c:pt>
                <c:pt idx="9">
                  <c:v>0.54366666666666663</c:v>
                </c:pt>
                <c:pt idx="10">
                  <c:v>0.58100000000000007</c:v>
                </c:pt>
                <c:pt idx="11">
                  <c:v>0.60733333333333328</c:v>
                </c:pt>
                <c:pt idx="12">
                  <c:v>0.6283333333333333</c:v>
                </c:pt>
                <c:pt idx="13">
                  <c:v>0.64533333333333343</c:v>
                </c:pt>
                <c:pt idx="14">
                  <c:v>0.65666666666666673</c:v>
                </c:pt>
                <c:pt idx="15">
                  <c:v>0.64899999999999991</c:v>
                </c:pt>
                <c:pt idx="16">
                  <c:v>0.6313333333333333</c:v>
                </c:pt>
                <c:pt idx="17">
                  <c:v>0.62766666666666671</c:v>
                </c:pt>
                <c:pt idx="18">
                  <c:v>0.62233333333333329</c:v>
                </c:pt>
                <c:pt idx="19">
                  <c:v>0.59766666666666668</c:v>
                </c:pt>
                <c:pt idx="20">
                  <c:v>0.59299999999999997</c:v>
                </c:pt>
                <c:pt idx="21">
                  <c:v>0.59599999999999997</c:v>
                </c:pt>
                <c:pt idx="22">
                  <c:v>0.65533333333333343</c:v>
                </c:pt>
                <c:pt idx="23">
                  <c:v>0.66999999999999993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6-4170-9FCC-BFABED788C24}"/>
            </c:ext>
          </c:extLst>
        </c:ser>
        <c:ser>
          <c:idx val="3"/>
          <c:order val="3"/>
          <c:tx>
            <c:v>Y3650 Anc (9/28)</c:v>
          </c:tx>
          <c:spPr>
            <a:ln w="25400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Curve'!$W$4:$W$27</c:f>
              <c:numCache>
                <c:formatCode>0.000</c:formatCode>
                <c:ptCount val="24"/>
                <c:pt idx="0">
                  <c:v>1E-3</c:v>
                </c:pt>
                <c:pt idx="1">
                  <c:v>4.6666666666666671E-3</c:v>
                </c:pt>
                <c:pt idx="2">
                  <c:v>1.2000000000000002E-2</c:v>
                </c:pt>
                <c:pt idx="3">
                  <c:v>4.1000000000000002E-2</c:v>
                </c:pt>
                <c:pt idx="4">
                  <c:v>0.10199999999999999</c:v>
                </c:pt>
                <c:pt idx="5">
                  <c:v>0.23666666666666666</c:v>
                </c:pt>
                <c:pt idx="6">
                  <c:v>0.3666666666666667</c:v>
                </c:pt>
                <c:pt idx="7">
                  <c:v>0.4453333333333333</c:v>
                </c:pt>
                <c:pt idx="8">
                  <c:v>0.47233333333333327</c:v>
                </c:pt>
                <c:pt idx="9">
                  <c:v>0.51166666666666671</c:v>
                </c:pt>
                <c:pt idx="10">
                  <c:v>0.51</c:v>
                </c:pt>
                <c:pt idx="11">
                  <c:v>0.52666666666666673</c:v>
                </c:pt>
                <c:pt idx="12">
                  <c:v>0.53700000000000003</c:v>
                </c:pt>
                <c:pt idx="13">
                  <c:v>0.54966666666666664</c:v>
                </c:pt>
                <c:pt idx="14">
                  <c:v>0.55666666666666664</c:v>
                </c:pt>
                <c:pt idx="15">
                  <c:v>0.55533333333333335</c:v>
                </c:pt>
                <c:pt idx="16">
                  <c:v>0.54633333333333334</c:v>
                </c:pt>
                <c:pt idx="17">
                  <c:v>0.52333333333333332</c:v>
                </c:pt>
                <c:pt idx="18">
                  <c:v>0.504</c:v>
                </c:pt>
                <c:pt idx="19">
                  <c:v>0.49133333333333334</c:v>
                </c:pt>
                <c:pt idx="20">
                  <c:v>0.48933333333333334</c:v>
                </c:pt>
                <c:pt idx="21">
                  <c:v>0.48933333333333334</c:v>
                </c:pt>
                <c:pt idx="22">
                  <c:v>0.48766666666666669</c:v>
                </c:pt>
                <c:pt idx="23">
                  <c:v>0.4976666666666667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6-4170-9FCC-BFABED788C24}"/>
            </c:ext>
          </c:extLst>
        </c:ser>
        <c:ser>
          <c:idx val="4"/>
          <c:order val="4"/>
          <c:tx>
            <c:v>Scot.r.a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Curve'!$D$4:$D$27</c:f>
              <c:numCache>
                <c:formatCode>0.000</c:formatCode>
                <c:ptCount val="24"/>
                <c:pt idx="0">
                  <c:v>3.3333333333333335E-3</c:v>
                </c:pt>
                <c:pt idx="1">
                  <c:v>9.0000000000000011E-3</c:v>
                </c:pt>
                <c:pt idx="2">
                  <c:v>2.6666666666666668E-2</c:v>
                </c:pt>
                <c:pt idx="3">
                  <c:v>6.3333333333333339E-2</c:v>
                </c:pt>
                <c:pt idx="4">
                  <c:v>0.13200000000000001</c:v>
                </c:pt>
                <c:pt idx="5">
                  <c:v>0.22666666666666668</c:v>
                </c:pt>
                <c:pt idx="6">
                  <c:v>0.34133333333333332</c:v>
                </c:pt>
                <c:pt idx="7">
                  <c:v>0.42266666666666669</c:v>
                </c:pt>
                <c:pt idx="8">
                  <c:v>0.44400000000000001</c:v>
                </c:pt>
                <c:pt idx="9">
                  <c:v>0.44733333333333336</c:v>
                </c:pt>
                <c:pt idx="10">
                  <c:v>0.44266666666666671</c:v>
                </c:pt>
                <c:pt idx="11">
                  <c:v>0.436</c:v>
                </c:pt>
                <c:pt idx="12">
                  <c:v>0.42233333333333328</c:v>
                </c:pt>
                <c:pt idx="13">
                  <c:v>0.41299999999999998</c:v>
                </c:pt>
                <c:pt idx="14">
                  <c:v>0.40700000000000003</c:v>
                </c:pt>
                <c:pt idx="15">
                  <c:v>0.39833333333333326</c:v>
                </c:pt>
                <c:pt idx="16">
                  <c:v>0.38400000000000006</c:v>
                </c:pt>
                <c:pt idx="17">
                  <c:v>0.36499999999999999</c:v>
                </c:pt>
                <c:pt idx="18">
                  <c:v>0.35699999999999998</c:v>
                </c:pt>
                <c:pt idx="19">
                  <c:v>0.33166666666666672</c:v>
                </c:pt>
                <c:pt idx="20">
                  <c:v>0.33300000000000002</c:v>
                </c:pt>
                <c:pt idx="21">
                  <c:v>0.34400000000000003</c:v>
                </c:pt>
                <c:pt idx="22">
                  <c:v>0.36333333333333329</c:v>
                </c:pt>
                <c:pt idx="23">
                  <c:v>0.39199999999999996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6-4170-9FCC-BFABED788C24}"/>
            </c:ext>
          </c:extLst>
        </c:ser>
        <c:ser>
          <c:idx val="5"/>
          <c:order val="5"/>
          <c:tx>
            <c:v>Scot.r.B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Curve'!$E$4:$E$27</c:f>
              <c:numCache>
                <c:formatCode>0.000</c:formatCode>
                <c:ptCount val="24"/>
                <c:pt idx="0">
                  <c:v>1.1666666666666667E-2</c:v>
                </c:pt>
                <c:pt idx="1">
                  <c:v>2.1666666666666667E-2</c:v>
                </c:pt>
                <c:pt idx="2">
                  <c:v>4.5000000000000005E-2</c:v>
                </c:pt>
                <c:pt idx="3">
                  <c:v>9.9666666666666667E-2</c:v>
                </c:pt>
                <c:pt idx="4">
                  <c:v>0.18766666666666665</c:v>
                </c:pt>
                <c:pt idx="5">
                  <c:v>0.27433333333333332</c:v>
                </c:pt>
                <c:pt idx="6">
                  <c:v>0.35133333333333333</c:v>
                </c:pt>
                <c:pt idx="7">
                  <c:v>0.38733333333333336</c:v>
                </c:pt>
                <c:pt idx="8">
                  <c:v>0.39300000000000002</c:v>
                </c:pt>
                <c:pt idx="9">
                  <c:v>0.39599999999999996</c:v>
                </c:pt>
                <c:pt idx="10">
                  <c:v>0.39599999999999996</c:v>
                </c:pt>
                <c:pt idx="11">
                  <c:v>0.39300000000000002</c:v>
                </c:pt>
                <c:pt idx="12">
                  <c:v>0.38800000000000007</c:v>
                </c:pt>
                <c:pt idx="13">
                  <c:v>0.38066666666666665</c:v>
                </c:pt>
                <c:pt idx="14">
                  <c:v>0.3726666666666667</c:v>
                </c:pt>
                <c:pt idx="15">
                  <c:v>0.37566666666666665</c:v>
                </c:pt>
                <c:pt idx="16">
                  <c:v>0.36599999999999994</c:v>
                </c:pt>
                <c:pt idx="17">
                  <c:v>0.35066666666666668</c:v>
                </c:pt>
                <c:pt idx="18">
                  <c:v>0.34033333333333332</c:v>
                </c:pt>
                <c:pt idx="19">
                  <c:v>0.3213333333333333</c:v>
                </c:pt>
                <c:pt idx="20">
                  <c:v>0.32533333333333331</c:v>
                </c:pt>
                <c:pt idx="21">
                  <c:v>0.34366666666666673</c:v>
                </c:pt>
                <c:pt idx="22">
                  <c:v>0.36800000000000005</c:v>
                </c:pt>
                <c:pt idx="23">
                  <c:v>0.39999999999999997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B6-4170-9FCC-BFABED788C24}"/>
            </c:ext>
          </c:extLst>
        </c:ser>
        <c:ser>
          <c:idx val="6"/>
          <c:order val="6"/>
          <c:tx>
            <c:v>Scot.r.y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Curve'!$F$4:$F$27</c:f>
              <c:numCache>
                <c:formatCode>0.000</c:formatCode>
                <c:ptCount val="24"/>
                <c:pt idx="0">
                  <c:v>4.333333333333334E-3</c:v>
                </c:pt>
                <c:pt idx="1">
                  <c:v>1.6666666666666666E-2</c:v>
                </c:pt>
                <c:pt idx="2">
                  <c:v>4.766666666666667E-2</c:v>
                </c:pt>
                <c:pt idx="3">
                  <c:v>0.106</c:v>
                </c:pt>
                <c:pt idx="4">
                  <c:v>0.19033333333333333</c:v>
                </c:pt>
                <c:pt idx="5">
                  <c:v>0.315</c:v>
                </c:pt>
                <c:pt idx="6">
                  <c:v>0.52633333333333332</c:v>
                </c:pt>
                <c:pt idx="7">
                  <c:v>0.46133333333333332</c:v>
                </c:pt>
                <c:pt idx="8">
                  <c:v>0.46533333333333338</c:v>
                </c:pt>
                <c:pt idx="9">
                  <c:v>0.46966666666666668</c:v>
                </c:pt>
                <c:pt idx="10">
                  <c:v>0.4916666666666667</c:v>
                </c:pt>
                <c:pt idx="11">
                  <c:v>0.51333333333333331</c:v>
                </c:pt>
                <c:pt idx="12">
                  <c:v>0.52366666666666661</c:v>
                </c:pt>
                <c:pt idx="13">
                  <c:v>0.52833333333333332</c:v>
                </c:pt>
                <c:pt idx="14">
                  <c:v>0.52933333333333332</c:v>
                </c:pt>
                <c:pt idx="15">
                  <c:v>0.52133333333333332</c:v>
                </c:pt>
                <c:pt idx="16">
                  <c:v>0.5053333333333333</c:v>
                </c:pt>
                <c:pt idx="17">
                  <c:v>0.48766666666666664</c:v>
                </c:pt>
                <c:pt idx="18">
                  <c:v>0.47733333333333339</c:v>
                </c:pt>
                <c:pt idx="19">
                  <c:v>0.4403333333333333</c:v>
                </c:pt>
                <c:pt idx="20">
                  <c:v>0.42133333333333334</c:v>
                </c:pt>
                <c:pt idx="21">
                  <c:v>0.40766666666666662</c:v>
                </c:pt>
                <c:pt idx="22">
                  <c:v>0.40433333333333338</c:v>
                </c:pt>
                <c:pt idx="23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B6-4170-9FCC-BFABED788C24}"/>
            </c:ext>
          </c:extLst>
        </c:ser>
        <c:ser>
          <c:idx val="7"/>
          <c:order val="7"/>
          <c:tx>
            <c:v>F.r.yb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Curve'!$G$4:$G$27</c:f>
              <c:numCache>
                <c:formatCode>0.000</c:formatCode>
                <c:ptCount val="24"/>
                <c:pt idx="0">
                  <c:v>6.9999999999999993E-3</c:v>
                </c:pt>
                <c:pt idx="1">
                  <c:v>2.1666666666666667E-2</c:v>
                </c:pt>
                <c:pt idx="2">
                  <c:v>6.2666666666666662E-2</c:v>
                </c:pt>
                <c:pt idx="3">
                  <c:v>0.14333333333333334</c:v>
                </c:pt>
                <c:pt idx="4">
                  <c:v>0.25466666666666665</c:v>
                </c:pt>
                <c:pt idx="5">
                  <c:v>0.31466666666666665</c:v>
                </c:pt>
                <c:pt idx="6">
                  <c:v>0.31633333333333336</c:v>
                </c:pt>
                <c:pt idx="7">
                  <c:v>0.3056666666666667</c:v>
                </c:pt>
                <c:pt idx="8">
                  <c:v>0.32933333333333331</c:v>
                </c:pt>
                <c:pt idx="9">
                  <c:v>0.28799999999999998</c:v>
                </c:pt>
                <c:pt idx="10">
                  <c:v>0.27833333333333338</c:v>
                </c:pt>
                <c:pt idx="11">
                  <c:v>0.25933333333333336</c:v>
                </c:pt>
                <c:pt idx="12">
                  <c:v>0.24266666666666667</c:v>
                </c:pt>
                <c:pt idx="13">
                  <c:v>0.22399999999999998</c:v>
                </c:pt>
                <c:pt idx="14">
                  <c:v>0.20166666666666666</c:v>
                </c:pt>
                <c:pt idx="15">
                  <c:v>0.18500000000000003</c:v>
                </c:pt>
                <c:pt idx="16">
                  <c:v>0.16966666666666666</c:v>
                </c:pt>
                <c:pt idx="17">
                  <c:v>0.16366666666666665</c:v>
                </c:pt>
                <c:pt idx="18">
                  <c:v>0.17433333333333334</c:v>
                </c:pt>
                <c:pt idx="19">
                  <c:v>0.16333333333333333</c:v>
                </c:pt>
                <c:pt idx="20">
                  <c:v>0.17066666666666666</c:v>
                </c:pt>
                <c:pt idx="21">
                  <c:v>0.17733333333333334</c:v>
                </c:pt>
                <c:pt idx="22">
                  <c:v>0.18566666666666665</c:v>
                </c:pt>
                <c:pt idx="23">
                  <c:v>0.19466666666666665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B6-4170-9FCC-BFABED788C24}"/>
            </c:ext>
          </c:extLst>
        </c:ser>
        <c:ser>
          <c:idx val="8"/>
          <c:order val="8"/>
          <c:tx>
            <c:v>Hal.r.ab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Curve'!$H$4:$H$27</c:f>
              <c:numCache>
                <c:formatCode>0.000</c:formatCode>
                <c:ptCount val="24"/>
                <c:pt idx="0">
                  <c:v>5.0000000000000001E-3</c:v>
                </c:pt>
                <c:pt idx="1">
                  <c:v>1.0666666666666666E-2</c:v>
                </c:pt>
                <c:pt idx="2">
                  <c:v>1.7000000000000001E-2</c:v>
                </c:pt>
                <c:pt idx="3">
                  <c:v>2.7333333333333334E-2</c:v>
                </c:pt>
                <c:pt idx="4">
                  <c:v>4.5333333333333337E-2</c:v>
                </c:pt>
                <c:pt idx="5">
                  <c:v>7.9666666666666663E-2</c:v>
                </c:pt>
                <c:pt idx="6">
                  <c:v>0.13633333333333333</c:v>
                </c:pt>
                <c:pt idx="7">
                  <c:v>0.19766666666666666</c:v>
                </c:pt>
                <c:pt idx="8">
                  <c:v>0.24300000000000002</c:v>
                </c:pt>
                <c:pt idx="9">
                  <c:v>0.26933333333333337</c:v>
                </c:pt>
                <c:pt idx="10">
                  <c:v>0.27966666666666667</c:v>
                </c:pt>
                <c:pt idx="11">
                  <c:v>0.28400000000000003</c:v>
                </c:pt>
                <c:pt idx="12">
                  <c:v>0.29099999999999998</c:v>
                </c:pt>
                <c:pt idx="13">
                  <c:v>0.29966666666666669</c:v>
                </c:pt>
                <c:pt idx="14">
                  <c:v>0.29733333333333339</c:v>
                </c:pt>
                <c:pt idx="15">
                  <c:v>0.29333333333333339</c:v>
                </c:pt>
                <c:pt idx="16">
                  <c:v>0.26866666666666666</c:v>
                </c:pt>
                <c:pt idx="17">
                  <c:v>0.25533333333333336</c:v>
                </c:pt>
                <c:pt idx="18">
                  <c:v>0.26533333333333337</c:v>
                </c:pt>
                <c:pt idx="19">
                  <c:v>0.27</c:v>
                </c:pt>
                <c:pt idx="20">
                  <c:v>0.27866666666666667</c:v>
                </c:pt>
                <c:pt idx="21">
                  <c:v>0.28166666666666668</c:v>
                </c:pt>
                <c:pt idx="22">
                  <c:v>0.27933333333333332</c:v>
                </c:pt>
                <c:pt idx="23">
                  <c:v>0.27433333333333332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B6-4170-9FCC-BFABED788C24}"/>
            </c:ext>
          </c:extLst>
        </c:ser>
        <c:ser>
          <c:idx val="9"/>
          <c:order val="9"/>
          <c:tx>
            <c:v>Hal.r.Bb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Curve'!$I$4:$I$27</c:f>
              <c:numCache>
                <c:formatCode>0.000</c:formatCode>
                <c:ptCount val="24"/>
                <c:pt idx="0">
                  <c:v>3.0000000000000005E-3</c:v>
                </c:pt>
                <c:pt idx="1">
                  <c:v>7.0000000000000001E-3</c:v>
                </c:pt>
                <c:pt idx="2">
                  <c:v>1.6666666666666666E-2</c:v>
                </c:pt>
                <c:pt idx="3">
                  <c:v>4.6666666666666669E-2</c:v>
                </c:pt>
                <c:pt idx="4">
                  <c:v>0.12366666666666666</c:v>
                </c:pt>
                <c:pt idx="5">
                  <c:v>0.215</c:v>
                </c:pt>
                <c:pt idx="6">
                  <c:v>0.28299999999999997</c:v>
                </c:pt>
                <c:pt idx="7">
                  <c:v>0.32400000000000001</c:v>
                </c:pt>
                <c:pt idx="8">
                  <c:v>0.34266666666666667</c:v>
                </c:pt>
                <c:pt idx="9">
                  <c:v>0.34899999999999998</c:v>
                </c:pt>
                <c:pt idx="10">
                  <c:v>0.35033333333333333</c:v>
                </c:pt>
                <c:pt idx="11">
                  <c:v>0.35533333333333333</c:v>
                </c:pt>
                <c:pt idx="12">
                  <c:v>0.36000000000000004</c:v>
                </c:pt>
                <c:pt idx="13">
                  <c:v>0.36433333333333334</c:v>
                </c:pt>
                <c:pt idx="14">
                  <c:v>0.36033333333333334</c:v>
                </c:pt>
                <c:pt idx="15">
                  <c:v>0.35566666666666674</c:v>
                </c:pt>
                <c:pt idx="16">
                  <c:v>0.34433333333333332</c:v>
                </c:pt>
                <c:pt idx="17">
                  <c:v>0.33266666666666667</c:v>
                </c:pt>
                <c:pt idx="18">
                  <c:v>0.33133333333333337</c:v>
                </c:pt>
                <c:pt idx="19">
                  <c:v>0.31166666666666665</c:v>
                </c:pt>
                <c:pt idx="20">
                  <c:v>0.30866666666666664</c:v>
                </c:pt>
                <c:pt idx="21">
                  <c:v>0.30533333333333329</c:v>
                </c:pt>
                <c:pt idx="22">
                  <c:v>0.30233333333333334</c:v>
                </c:pt>
                <c:pt idx="23">
                  <c:v>0.30233333333333334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B6-4170-9FCC-BFABED788C24}"/>
            </c:ext>
          </c:extLst>
        </c:ser>
        <c:ser>
          <c:idx val="10"/>
          <c:order val="10"/>
          <c:tx>
            <c:v>Hal.r.yb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Curve'!$J$4:$J$27</c:f>
              <c:numCache>
                <c:formatCode>0.000</c:formatCode>
                <c:ptCount val="24"/>
                <c:pt idx="0">
                  <c:v>8.666666666666668E-3</c:v>
                </c:pt>
                <c:pt idx="1">
                  <c:v>2.6333333333333334E-2</c:v>
                </c:pt>
                <c:pt idx="2">
                  <c:v>7.2666666666666671E-2</c:v>
                </c:pt>
                <c:pt idx="3">
                  <c:v>0.154</c:v>
                </c:pt>
                <c:pt idx="4">
                  <c:v>0.27133333333333337</c:v>
                </c:pt>
                <c:pt idx="5">
                  <c:v>0.41633333333333328</c:v>
                </c:pt>
                <c:pt idx="6">
                  <c:v>0.41866666666666669</c:v>
                </c:pt>
                <c:pt idx="7">
                  <c:v>0.58666666666666678</c:v>
                </c:pt>
                <c:pt idx="8">
                  <c:v>0.46700000000000003</c:v>
                </c:pt>
                <c:pt idx="9">
                  <c:v>0.4506666666666666</c:v>
                </c:pt>
                <c:pt idx="10">
                  <c:v>0.51466666666666672</c:v>
                </c:pt>
                <c:pt idx="11">
                  <c:v>0.55666666666666664</c:v>
                </c:pt>
                <c:pt idx="12">
                  <c:v>0.55700000000000005</c:v>
                </c:pt>
                <c:pt idx="13">
                  <c:v>0.57533333333333336</c:v>
                </c:pt>
                <c:pt idx="14">
                  <c:v>0.58399999999999996</c:v>
                </c:pt>
                <c:pt idx="15">
                  <c:v>0.59033333333333338</c:v>
                </c:pt>
                <c:pt idx="16">
                  <c:v>0.58666666666666678</c:v>
                </c:pt>
                <c:pt idx="17">
                  <c:v>0.59100000000000008</c:v>
                </c:pt>
                <c:pt idx="18">
                  <c:v>0.60533333333333328</c:v>
                </c:pt>
                <c:pt idx="19">
                  <c:v>0.58733333333333337</c:v>
                </c:pt>
                <c:pt idx="20">
                  <c:v>0.59199999999999997</c:v>
                </c:pt>
                <c:pt idx="21">
                  <c:v>0.60033333333333327</c:v>
                </c:pt>
                <c:pt idx="22">
                  <c:v>0.6113333333333334</c:v>
                </c:pt>
                <c:pt idx="23">
                  <c:v>0.62233333333333329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6-4170-9FCC-BFABED788C24}"/>
            </c:ext>
          </c:extLst>
        </c:ser>
        <c:ser>
          <c:idx val="11"/>
          <c:order val="11"/>
          <c:tx>
            <c:v>XIII.r.Ba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Curve'!$K$4:$K$27</c:f>
              <c:numCache>
                <c:formatCode>0.000</c:formatCode>
                <c:ptCount val="24"/>
                <c:pt idx="0">
                  <c:v>5.9999999999999993E-3</c:v>
                </c:pt>
                <c:pt idx="1">
                  <c:v>1.4666666666666666E-2</c:v>
                </c:pt>
                <c:pt idx="2">
                  <c:v>4.3333333333333335E-2</c:v>
                </c:pt>
                <c:pt idx="3">
                  <c:v>9.1333333333333336E-2</c:v>
                </c:pt>
                <c:pt idx="4">
                  <c:v>0.17433333333333334</c:v>
                </c:pt>
                <c:pt idx="5">
                  <c:v>0.3036666666666667</c:v>
                </c:pt>
                <c:pt idx="6">
                  <c:v>0.40399999999999997</c:v>
                </c:pt>
                <c:pt idx="7">
                  <c:v>0.45866666666666661</c:v>
                </c:pt>
                <c:pt idx="8">
                  <c:v>0.47933333333333333</c:v>
                </c:pt>
                <c:pt idx="9">
                  <c:v>0.49099999999999994</c:v>
                </c:pt>
                <c:pt idx="10">
                  <c:v>0.51100000000000001</c:v>
                </c:pt>
                <c:pt idx="11">
                  <c:v>0.53766666666666663</c:v>
                </c:pt>
                <c:pt idx="12">
                  <c:v>0.55833333333333335</c:v>
                </c:pt>
                <c:pt idx="13">
                  <c:v>0.57399999999999995</c:v>
                </c:pt>
                <c:pt idx="14">
                  <c:v>0.58766666666666667</c:v>
                </c:pt>
                <c:pt idx="15">
                  <c:v>0.59199999999999997</c:v>
                </c:pt>
                <c:pt idx="16">
                  <c:v>0.58599999999999997</c:v>
                </c:pt>
                <c:pt idx="17">
                  <c:v>0.58633333333333326</c:v>
                </c:pt>
                <c:pt idx="18">
                  <c:v>0.58833333333333326</c:v>
                </c:pt>
                <c:pt idx="19">
                  <c:v>0.56766666666666665</c:v>
                </c:pt>
                <c:pt idx="20">
                  <c:v>0.56266666666666665</c:v>
                </c:pt>
                <c:pt idx="21">
                  <c:v>0.56266666666666676</c:v>
                </c:pt>
                <c:pt idx="22">
                  <c:v>0.56366666666666665</c:v>
                </c:pt>
                <c:pt idx="23">
                  <c:v>0.57433333333333336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6-4170-9FCC-BFABED788C24}"/>
            </c:ext>
          </c:extLst>
        </c:ser>
        <c:ser>
          <c:idx val="12"/>
          <c:order val="12"/>
          <c:tx>
            <c:v>XIII.r.Bb</c:v>
          </c:tx>
          <c:spPr>
            <a:ln w="19050" cap="rnd">
              <a:solidFill>
                <a:srgbClr val="FF3BF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BF1"/>
              </a:solidFill>
              <a:ln w="9525">
                <a:solidFill>
                  <a:srgbClr val="FF3BF1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Curve'!$L$4:$L$27</c:f>
              <c:numCache>
                <c:formatCode>0.000</c:formatCode>
                <c:ptCount val="24"/>
                <c:pt idx="0">
                  <c:v>7.0000000000000001E-3</c:v>
                </c:pt>
                <c:pt idx="1">
                  <c:v>2.0666666666666667E-2</c:v>
                </c:pt>
                <c:pt idx="2">
                  <c:v>4.8000000000000008E-2</c:v>
                </c:pt>
                <c:pt idx="3">
                  <c:v>0.12433333333333334</c:v>
                </c:pt>
                <c:pt idx="4">
                  <c:v>0.23066666666666666</c:v>
                </c:pt>
                <c:pt idx="5">
                  <c:v>0.36099999999999999</c:v>
                </c:pt>
                <c:pt idx="6">
                  <c:v>0.48933333333333334</c:v>
                </c:pt>
                <c:pt idx="7">
                  <c:v>0.62733333333333341</c:v>
                </c:pt>
                <c:pt idx="8">
                  <c:v>0.69233333333333336</c:v>
                </c:pt>
                <c:pt idx="9">
                  <c:v>0.72833333333333339</c:v>
                </c:pt>
                <c:pt idx="10">
                  <c:v>0.76633333333333331</c:v>
                </c:pt>
                <c:pt idx="11">
                  <c:v>0.80566666666666664</c:v>
                </c:pt>
                <c:pt idx="12">
                  <c:v>0.83599999999999997</c:v>
                </c:pt>
                <c:pt idx="13">
                  <c:v>0.85799999999999998</c:v>
                </c:pt>
                <c:pt idx="14">
                  <c:v>0.86799999999999999</c:v>
                </c:pt>
                <c:pt idx="15">
                  <c:v>0.86733333333333329</c:v>
                </c:pt>
                <c:pt idx="16">
                  <c:v>0.85366666666666668</c:v>
                </c:pt>
                <c:pt idx="17">
                  <c:v>0.83266666666666656</c:v>
                </c:pt>
                <c:pt idx="18">
                  <c:v>0.81300000000000006</c:v>
                </c:pt>
                <c:pt idx="19">
                  <c:v>0.76566666666666672</c:v>
                </c:pt>
                <c:pt idx="20">
                  <c:v>0.73899999999999988</c:v>
                </c:pt>
                <c:pt idx="21">
                  <c:v>0.71566666666666656</c:v>
                </c:pt>
                <c:pt idx="22">
                  <c:v>0.69233333333333336</c:v>
                </c:pt>
                <c:pt idx="23">
                  <c:v>0.67833333333333334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6-4170-9FCC-BFABED788C24}"/>
            </c:ext>
          </c:extLst>
        </c:ser>
        <c:ser>
          <c:idx val="13"/>
          <c:order val="13"/>
          <c:tx>
            <c:v>V.r.aa</c:v>
          </c:tx>
          <c:spPr>
            <a:ln w="25400" cap="rnd">
              <a:solidFill>
                <a:srgbClr val="55F7D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5F7DC"/>
              </a:solidFill>
              <a:ln w="9525">
                <a:solidFill>
                  <a:srgbClr val="55F7DC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Curve'!$M$4:$M$27</c:f>
              <c:numCache>
                <c:formatCode>0.000</c:formatCode>
                <c:ptCount val="24"/>
                <c:pt idx="0">
                  <c:v>3.3333333333333332E-4</c:v>
                </c:pt>
                <c:pt idx="1">
                  <c:v>3.3333333333333335E-3</c:v>
                </c:pt>
                <c:pt idx="2">
                  <c:v>1.2666666666666666E-2</c:v>
                </c:pt>
                <c:pt idx="3">
                  <c:v>4.8000000000000008E-2</c:v>
                </c:pt>
                <c:pt idx="4">
                  <c:v>0.10966666666666668</c:v>
                </c:pt>
                <c:pt idx="5">
                  <c:v>0.22399999999999998</c:v>
                </c:pt>
                <c:pt idx="6">
                  <c:v>0.36233333333333334</c:v>
                </c:pt>
                <c:pt idx="7">
                  <c:v>0.50633333333333341</c:v>
                </c:pt>
                <c:pt idx="8">
                  <c:v>0.51200000000000001</c:v>
                </c:pt>
                <c:pt idx="9">
                  <c:v>0.52733333333333332</c:v>
                </c:pt>
                <c:pt idx="10">
                  <c:v>0.54566666666666663</c:v>
                </c:pt>
                <c:pt idx="11">
                  <c:v>0.55433333333333334</c:v>
                </c:pt>
                <c:pt idx="12">
                  <c:v>0.56066666666666665</c:v>
                </c:pt>
                <c:pt idx="13">
                  <c:v>0.56300000000000006</c:v>
                </c:pt>
                <c:pt idx="14">
                  <c:v>0.55900000000000005</c:v>
                </c:pt>
                <c:pt idx="15">
                  <c:v>0.54633333333333334</c:v>
                </c:pt>
                <c:pt idx="16">
                  <c:v>0.53066666666666673</c:v>
                </c:pt>
                <c:pt idx="17">
                  <c:v>0.51100000000000001</c:v>
                </c:pt>
                <c:pt idx="18">
                  <c:v>0.48966666666666664</c:v>
                </c:pt>
                <c:pt idx="19">
                  <c:v>0.47700000000000004</c:v>
                </c:pt>
                <c:pt idx="20">
                  <c:v>0.46166666666666667</c:v>
                </c:pt>
                <c:pt idx="21">
                  <c:v>0.45433333333333331</c:v>
                </c:pt>
                <c:pt idx="22">
                  <c:v>0.44600000000000001</c:v>
                </c:pt>
                <c:pt idx="23">
                  <c:v>0.45466666666666672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B6-4170-9FCC-BFABED788C24}"/>
            </c:ext>
          </c:extLst>
        </c:ser>
        <c:ser>
          <c:idx val="14"/>
          <c:order val="14"/>
          <c:tx>
            <c:v>Unity.r.x</c:v>
          </c:tx>
          <c:spPr>
            <a:ln w="19050" cap="rnd">
              <a:solidFill>
                <a:srgbClr val="861C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61C1C"/>
              </a:solidFill>
              <a:ln w="9525">
                <a:solidFill>
                  <a:srgbClr val="861C1C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Curve'!$N$4:$N$27</c:f>
              <c:numCache>
                <c:formatCode>0.000</c:formatCode>
                <c:ptCount val="24"/>
                <c:pt idx="0">
                  <c:v>3.3333333333333332E-4</c:v>
                </c:pt>
                <c:pt idx="1">
                  <c:v>1.6666666666666668E-3</c:v>
                </c:pt>
                <c:pt idx="2">
                  <c:v>4.333333333333334E-3</c:v>
                </c:pt>
                <c:pt idx="3">
                  <c:v>1.4999999999999999E-2</c:v>
                </c:pt>
                <c:pt idx="4">
                  <c:v>3.9000000000000007E-2</c:v>
                </c:pt>
                <c:pt idx="5">
                  <c:v>0.10433333333333333</c:v>
                </c:pt>
                <c:pt idx="6">
                  <c:v>0.24766666666666667</c:v>
                </c:pt>
                <c:pt idx="7">
                  <c:v>0.35800000000000004</c:v>
                </c:pt>
                <c:pt idx="8">
                  <c:v>0.39900000000000002</c:v>
                </c:pt>
                <c:pt idx="9">
                  <c:v>0.34499999999999997</c:v>
                </c:pt>
                <c:pt idx="10">
                  <c:v>0.45566666666666666</c:v>
                </c:pt>
                <c:pt idx="11">
                  <c:v>0.36433333333333334</c:v>
                </c:pt>
                <c:pt idx="12">
                  <c:v>0.50233333333333341</c:v>
                </c:pt>
                <c:pt idx="13">
                  <c:v>0.52366666666666661</c:v>
                </c:pt>
                <c:pt idx="14">
                  <c:v>0.53733333333333333</c:v>
                </c:pt>
                <c:pt idx="15">
                  <c:v>0.54900000000000004</c:v>
                </c:pt>
                <c:pt idx="16">
                  <c:v>0.56233333333333335</c:v>
                </c:pt>
                <c:pt idx="17">
                  <c:v>0.57233333333333336</c:v>
                </c:pt>
                <c:pt idx="18">
                  <c:v>0.57699999999999996</c:v>
                </c:pt>
                <c:pt idx="19">
                  <c:v>0.57433333333333325</c:v>
                </c:pt>
                <c:pt idx="20">
                  <c:v>0.56533333333333335</c:v>
                </c:pt>
                <c:pt idx="21">
                  <c:v>0.55466666666666664</c:v>
                </c:pt>
                <c:pt idx="22">
                  <c:v>0.53966666666666674</c:v>
                </c:pt>
                <c:pt idx="23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B6-4170-9FCC-BFABED788C24}"/>
            </c:ext>
          </c:extLst>
        </c:ser>
        <c:ser>
          <c:idx val="15"/>
          <c:order val="15"/>
          <c:tx>
            <c:v>Unity.r.y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Curve'!$O$4:$O$27</c:f>
              <c:numCache>
                <c:formatCode>0.000</c:formatCode>
                <c:ptCount val="24"/>
                <c:pt idx="0">
                  <c:v>6.5000000000000006E-3</c:v>
                </c:pt>
                <c:pt idx="1">
                  <c:v>7.2499999999999995E-3</c:v>
                </c:pt>
                <c:pt idx="2">
                  <c:v>9.2499999999999995E-3</c:v>
                </c:pt>
                <c:pt idx="3">
                  <c:v>1.6250000000000001E-2</c:v>
                </c:pt>
                <c:pt idx="4">
                  <c:v>3.3750000000000002E-2</c:v>
                </c:pt>
                <c:pt idx="5">
                  <c:v>6.9999999999999993E-2</c:v>
                </c:pt>
                <c:pt idx="6">
                  <c:v>0.17075000000000001</c:v>
                </c:pt>
                <c:pt idx="7">
                  <c:v>0.23500000000000001</c:v>
                </c:pt>
                <c:pt idx="8">
                  <c:v>0.29225000000000001</c:v>
                </c:pt>
                <c:pt idx="9">
                  <c:v>0.31474999999999997</c:v>
                </c:pt>
                <c:pt idx="10">
                  <c:v>0.32650000000000001</c:v>
                </c:pt>
                <c:pt idx="11">
                  <c:v>0.33299999999999996</c:v>
                </c:pt>
                <c:pt idx="12">
                  <c:v>0.33174999999999999</c:v>
                </c:pt>
                <c:pt idx="13">
                  <c:v>0.33325000000000005</c:v>
                </c:pt>
                <c:pt idx="14">
                  <c:v>0.33124999999999999</c:v>
                </c:pt>
                <c:pt idx="15">
                  <c:v>0.32925000000000004</c:v>
                </c:pt>
                <c:pt idx="16">
                  <c:v>0.32625000000000004</c:v>
                </c:pt>
                <c:pt idx="17">
                  <c:v>0.32425000000000004</c:v>
                </c:pt>
                <c:pt idx="18">
                  <c:v>0.32100000000000001</c:v>
                </c:pt>
                <c:pt idx="19">
                  <c:v>0.3165</c:v>
                </c:pt>
                <c:pt idx="20">
                  <c:v>0.30725000000000002</c:v>
                </c:pt>
                <c:pt idx="21">
                  <c:v>0.29625000000000001</c:v>
                </c:pt>
                <c:pt idx="22">
                  <c:v>0.27825</c:v>
                </c:pt>
                <c:pt idx="23">
                  <c:v>0.26049999999999995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B6-4170-9FCC-BFABED788C24}"/>
            </c:ext>
          </c:extLst>
        </c:ser>
        <c:ser>
          <c:idx val="16"/>
          <c:order val="16"/>
          <c:tx>
            <c:v>Unity.r.z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Curve'!$P$4:$P$27</c:f>
              <c:numCache>
                <c:formatCode>0.000</c:formatCode>
                <c:ptCount val="24"/>
                <c:pt idx="0">
                  <c:v>2.3333333333333335E-3</c:v>
                </c:pt>
                <c:pt idx="1">
                  <c:v>3.6666666666666666E-3</c:v>
                </c:pt>
                <c:pt idx="2">
                  <c:v>7.0000000000000001E-3</c:v>
                </c:pt>
                <c:pt idx="3">
                  <c:v>2.2000000000000002E-2</c:v>
                </c:pt>
                <c:pt idx="4">
                  <c:v>5.4333333333333324E-2</c:v>
                </c:pt>
                <c:pt idx="5">
                  <c:v>0.12866666666666668</c:v>
                </c:pt>
                <c:pt idx="6">
                  <c:v>0.26233333333333336</c:v>
                </c:pt>
                <c:pt idx="7">
                  <c:v>0.36166666666666664</c:v>
                </c:pt>
                <c:pt idx="8">
                  <c:v>0.41699999999999998</c:v>
                </c:pt>
                <c:pt idx="9">
                  <c:v>0.41599999999999998</c:v>
                </c:pt>
                <c:pt idx="10">
                  <c:v>0.41000000000000009</c:v>
                </c:pt>
                <c:pt idx="11">
                  <c:v>0.41199999999999998</c:v>
                </c:pt>
                <c:pt idx="12">
                  <c:v>0.41766666666666663</c:v>
                </c:pt>
                <c:pt idx="13">
                  <c:v>0.42433333333333328</c:v>
                </c:pt>
                <c:pt idx="14">
                  <c:v>0.42633333333333329</c:v>
                </c:pt>
                <c:pt idx="15">
                  <c:v>0.4296666666666667</c:v>
                </c:pt>
                <c:pt idx="16">
                  <c:v>0.4326666666666667</c:v>
                </c:pt>
                <c:pt idx="17">
                  <c:v>0.43100000000000005</c:v>
                </c:pt>
                <c:pt idx="18">
                  <c:v>0.42233333333333328</c:v>
                </c:pt>
                <c:pt idx="19">
                  <c:v>0.40900000000000003</c:v>
                </c:pt>
                <c:pt idx="20">
                  <c:v>0.39066666666666672</c:v>
                </c:pt>
                <c:pt idx="21">
                  <c:v>0.36966666666666664</c:v>
                </c:pt>
                <c:pt idx="22">
                  <c:v>0.35133333333333333</c:v>
                </c:pt>
                <c:pt idx="23">
                  <c:v>0.33266666666666667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B6-4170-9FCC-BFABED788C24}"/>
            </c:ext>
          </c:extLst>
        </c:ser>
        <c:ser>
          <c:idx val="17"/>
          <c:order val="17"/>
          <c:tx>
            <c:v>V.r.x</c:v>
          </c:tx>
          <c:spPr>
            <a:ln w="19050" cap="rnd">
              <a:solidFill>
                <a:srgbClr val="53F8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3F832"/>
              </a:solidFill>
              <a:ln w="9525">
                <a:solidFill>
                  <a:srgbClr val="53F832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Curve'!$Q$4:$Q$27</c:f>
              <c:numCache>
                <c:formatCode>0.000</c:formatCode>
                <c:ptCount val="24"/>
                <c:pt idx="0">
                  <c:v>6.333333333333334E-3</c:v>
                </c:pt>
                <c:pt idx="1">
                  <c:v>9.3333333333333324E-3</c:v>
                </c:pt>
                <c:pt idx="2">
                  <c:v>1.9E-2</c:v>
                </c:pt>
                <c:pt idx="3">
                  <c:v>5.2333333333333336E-2</c:v>
                </c:pt>
                <c:pt idx="4">
                  <c:v>0.11533333333333334</c:v>
                </c:pt>
                <c:pt idx="5">
                  <c:v>0.216</c:v>
                </c:pt>
                <c:pt idx="6">
                  <c:v>0.31433333333333335</c:v>
                </c:pt>
                <c:pt idx="7">
                  <c:v>0.37766666666666665</c:v>
                </c:pt>
                <c:pt idx="8">
                  <c:v>0.37799999999999995</c:v>
                </c:pt>
                <c:pt idx="9">
                  <c:v>0.38866666666666666</c:v>
                </c:pt>
                <c:pt idx="10">
                  <c:v>0.40033333333333337</c:v>
                </c:pt>
                <c:pt idx="11">
                  <c:v>0.40966666666666668</c:v>
                </c:pt>
                <c:pt idx="12">
                  <c:v>0.41366666666666668</c:v>
                </c:pt>
                <c:pt idx="13">
                  <c:v>0.41399999999999998</c:v>
                </c:pt>
                <c:pt idx="14">
                  <c:v>0.40133333333333338</c:v>
                </c:pt>
                <c:pt idx="15">
                  <c:v>0.39166666666666661</c:v>
                </c:pt>
                <c:pt idx="16">
                  <c:v>0.37566666666666665</c:v>
                </c:pt>
                <c:pt idx="17">
                  <c:v>0.37166666666666665</c:v>
                </c:pt>
                <c:pt idx="18">
                  <c:v>0.36566666666666664</c:v>
                </c:pt>
                <c:pt idx="19">
                  <c:v>0.36933333333333329</c:v>
                </c:pt>
                <c:pt idx="20">
                  <c:v>0.38533333333333331</c:v>
                </c:pt>
                <c:pt idx="21">
                  <c:v>0.41133333333333333</c:v>
                </c:pt>
                <c:pt idx="22">
                  <c:v>0.43433333333333329</c:v>
                </c:pt>
                <c:pt idx="23">
                  <c:v>0.45266666666666672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B6-4170-9FCC-BFABED788C24}"/>
            </c:ext>
          </c:extLst>
        </c:ser>
        <c:ser>
          <c:idx val="18"/>
          <c:order val="18"/>
          <c:tx>
            <c:v>V.r.y</c:v>
          </c:tx>
          <c:spPr>
            <a:ln w="19050" cap="rnd">
              <a:solidFill>
                <a:srgbClr val="BB19B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19BB"/>
              </a:solidFill>
              <a:ln w="9525">
                <a:solidFill>
                  <a:srgbClr val="BB19BB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Curve'!$R$4:$R$27</c:f>
              <c:numCache>
                <c:formatCode>0.000</c:formatCode>
                <c:ptCount val="24"/>
                <c:pt idx="0">
                  <c:v>4.6666666666666671E-3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4.1333333333333333E-2</c:v>
                </c:pt>
                <c:pt idx="4">
                  <c:v>9.6333333333333326E-2</c:v>
                </c:pt>
                <c:pt idx="5">
                  <c:v>0.20599999999999999</c:v>
                </c:pt>
                <c:pt idx="6">
                  <c:v>0.26999999999999996</c:v>
                </c:pt>
                <c:pt idx="7">
                  <c:v>0.30133333333333334</c:v>
                </c:pt>
                <c:pt idx="8">
                  <c:v>0.31099999999999994</c:v>
                </c:pt>
                <c:pt idx="9">
                  <c:v>0.30899999999999994</c:v>
                </c:pt>
                <c:pt idx="10">
                  <c:v>0.30433333333333329</c:v>
                </c:pt>
                <c:pt idx="11">
                  <c:v>0.30033333333333329</c:v>
                </c:pt>
                <c:pt idx="12">
                  <c:v>0.29599999999999999</c:v>
                </c:pt>
                <c:pt idx="13">
                  <c:v>0.29233333333333333</c:v>
                </c:pt>
                <c:pt idx="14">
                  <c:v>0.29233333333333333</c:v>
                </c:pt>
                <c:pt idx="15">
                  <c:v>0.28866666666666668</c:v>
                </c:pt>
                <c:pt idx="16">
                  <c:v>0.28666666666666668</c:v>
                </c:pt>
                <c:pt idx="17">
                  <c:v>0.28499999999999998</c:v>
                </c:pt>
                <c:pt idx="18">
                  <c:v>0.28566666666666668</c:v>
                </c:pt>
                <c:pt idx="19">
                  <c:v>0.29033333333333333</c:v>
                </c:pt>
                <c:pt idx="20">
                  <c:v>0.30299999999999999</c:v>
                </c:pt>
                <c:pt idx="21">
                  <c:v>0.316</c:v>
                </c:pt>
                <c:pt idx="22">
                  <c:v>0.33299999999999996</c:v>
                </c:pt>
                <c:pt idx="23">
                  <c:v>0.34533333333333333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B6-4170-9FCC-BFABED788C24}"/>
            </c:ext>
          </c:extLst>
        </c:ser>
        <c:ser>
          <c:idx val="19"/>
          <c:order val="19"/>
          <c:tx>
            <c:v>Unity.r.ab</c:v>
          </c:tx>
          <c:spPr>
            <a:ln w="1905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Curve'!$S$4:$S$27</c:f>
              <c:numCache>
                <c:formatCode>0.000</c:formatCode>
                <c:ptCount val="24"/>
                <c:pt idx="0">
                  <c:v>1.3333333333333333E-3</c:v>
                </c:pt>
                <c:pt idx="1">
                  <c:v>2.3333333333333335E-3</c:v>
                </c:pt>
                <c:pt idx="2">
                  <c:v>5.0000000000000001E-3</c:v>
                </c:pt>
                <c:pt idx="3">
                  <c:v>1.5666666666666666E-2</c:v>
                </c:pt>
                <c:pt idx="4">
                  <c:v>4.6000000000000006E-2</c:v>
                </c:pt>
                <c:pt idx="5">
                  <c:v>0.10433333333333333</c:v>
                </c:pt>
                <c:pt idx="6">
                  <c:v>0.23399999999999999</c:v>
                </c:pt>
                <c:pt idx="7">
                  <c:v>0.42766666666666664</c:v>
                </c:pt>
                <c:pt idx="8">
                  <c:v>0.46199999999999997</c:v>
                </c:pt>
                <c:pt idx="9">
                  <c:v>0.47300000000000003</c:v>
                </c:pt>
                <c:pt idx="10">
                  <c:v>0.52733333333333332</c:v>
                </c:pt>
                <c:pt idx="11">
                  <c:v>0.53200000000000003</c:v>
                </c:pt>
                <c:pt idx="12">
                  <c:v>0.57500000000000007</c:v>
                </c:pt>
                <c:pt idx="13">
                  <c:v>0.54400000000000004</c:v>
                </c:pt>
                <c:pt idx="14">
                  <c:v>0.54733333333333334</c:v>
                </c:pt>
                <c:pt idx="15">
                  <c:v>0.55133333333333334</c:v>
                </c:pt>
                <c:pt idx="16">
                  <c:v>0.55133333333333334</c:v>
                </c:pt>
                <c:pt idx="17">
                  <c:v>0.54700000000000004</c:v>
                </c:pt>
                <c:pt idx="18">
                  <c:v>0.53799999999999992</c:v>
                </c:pt>
                <c:pt idx="19">
                  <c:v>0.52566666666666662</c:v>
                </c:pt>
                <c:pt idx="20">
                  <c:v>0.50666666666666671</c:v>
                </c:pt>
                <c:pt idx="21">
                  <c:v>0.48666666666666664</c:v>
                </c:pt>
                <c:pt idx="22">
                  <c:v>0.46399999999999997</c:v>
                </c:pt>
                <c:pt idx="23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B6-4170-9FCC-BFABED788C24}"/>
            </c:ext>
          </c:extLst>
        </c:ser>
        <c:ser>
          <c:idx val="20"/>
          <c:order val="20"/>
          <c:tx>
            <c:v>F.r.x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Curve'!$T$4:$T$27</c:f>
              <c:numCache>
                <c:formatCode>0.000</c:formatCode>
                <c:ptCount val="24"/>
                <c:pt idx="0">
                  <c:v>3.6666666666666666E-3</c:v>
                </c:pt>
                <c:pt idx="1">
                  <c:v>5.3333333333333332E-3</c:v>
                </c:pt>
                <c:pt idx="2">
                  <c:v>9.3333333333333324E-3</c:v>
                </c:pt>
                <c:pt idx="3">
                  <c:v>2.4999999999999998E-2</c:v>
                </c:pt>
                <c:pt idx="4">
                  <c:v>7.4666666666666673E-2</c:v>
                </c:pt>
                <c:pt idx="5">
                  <c:v>0.17566666666666667</c:v>
                </c:pt>
                <c:pt idx="6">
                  <c:v>0.29400000000000004</c:v>
                </c:pt>
                <c:pt idx="7">
                  <c:v>0.35766666666666663</c:v>
                </c:pt>
                <c:pt idx="8">
                  <c:v>0.41933333333333334</c:v>
                </c:pt>
                <c:pt idx="9">
                  <c:v>0.45200000000000001</c:v>
                </c:pt>
                <c:pt idx="10">
                  <c:v>0.48666666666666664</c:v>
                </c:pt>
                <c:pt idx="11">
                  <c:v>0.48966666666666664</c:v>
                </c:pt>
                <c:pt idx="12">
                  <c:v>0.47399999999999998</c:v>
                </c:pt>
                <c:pt idx="13">
                  <c:v>0.43966666666666665</c:v>
                </c:pt>
                <c:pt idx="14">
                  <c:v>0.38366666666666666</c:v>
                </c:pt>
                <c:pt idx="15">
                  <c:v>0.32566666666666666</c:v>
                </c:pt>
                <c:pt idx="16">
                  <c:v>0.29199999999999998</c:v>
                </c:pt>
                <c:pt idx="17">
                  <c:v>0.26099999999999995</c:v>
                </c:pt>
                <c:pt idx="18">
                  <c:v>0.27966666666666667</c:v>
                </c:pt>
                <c:pt idx="19">
                  <c:v>0.35000000000000003</c:v>
                </c:pt>
                <c:pt idx="20">
                  <c:v>0.30066666666666669</c:v>
                </c:pt>
                <c:pt idx="21">
                  <c:v>0.32866666666666666</c:v>
                </c:pt>
                <c:pt idx="22">
                  <c:v>0.29866666666666669</c:v>
                </c:pt>
                <c:pt idx="23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B6-4170-9FCC-BFABED788C24}"/>
            </c:ext>
          </c:extLst>
        </c:ser>
        <c:ser>
          <c:idx val="21"/>
          <c:order val="21"/>
          <c:tx>
            <c:v>F.r.z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5F7D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'Averages All Hosts Curve'!$A$4:$A$27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'Averages All Hosts Curve'!$U$4:$U$27</c:f>
              <c:numCache>
                <c:formatCode>0.000</c:formatCode>
                <c:ptCount val="24"/>
                <c:pt idx="0">
                  <c:v>2.3333333333333335E-3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2.4333333333333332E-2</c:v>
                </c:pt>
                <c:pt idx="4">
                  <c:v>7.5000000000000011E-2</c:v>
                </c:pt>
                <c:pt idx="5">
                  <c:v>0.17333333333333334</c:v>
                </c:pt>
                <c:pt idx="6">
                  <c:v>0.3113333333333333</c:v>
                </c:pt>
                <c:pt idx="7">
                  <c:v>0.33233333333333331</c:v>
                </c:pt>
                <c:pt idx="8">
                  <c:v>0.38000000000000006</c:v>
                </c:pt>
                <c:pt idx="9">
                  <c:v>0.39900000000000002</c:v>
                </c:pt>
                <c:pt idx="10">
                  <c:v>0.43533333333333335</c:v>
                </c:pt>
                <c:pt idx="11">
                  <c:v>0.45100000000000001</c:v>
                </c:pt>
                <c:pt idx="12">
                  <c:v>0.43766666666666665</c:v>
                </c:pt>
                <c:pt idx="13">
                  <c:v>0.39233333333333337</c:v>
                </c:pt>
                <c:pt idx="14">
                  <c:v>0.37833333333333335</c:v>
                </c:pt>
                <c:pt idx="15">
                  <c:v>0.42266666666666658</c:v>
                </c:pt>
                <c:pt idx="16">
                  <c:v>0.40833333333333338</c:v>
                </c:pt>
                <c:pt idx="17">
                  <c:v>0.40599999999999997</c:v>
                </c:pt>
                <c:pt idx="18">
                  <c:v>0.40300000000000002</c:v>
                </c:pt>
                <c:pt idx="19">
                  <c:v>0.39833333333333326</c:v>
                </c:pt>
                <c:pt idx="20">
                  <c:v>0.38200000000000006</c:v>
                </c:pt>
                <c:pt idx="21">
                  <c:v>0.35866666666666669</c:v>
                </c:pt>
                <c:pt idx="22">
                  <c:v>0.35233333333333333</c:v>
                </c:pt>
                <c:pt idx="23">
                  <c:v>0.35600000000000004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B6-4170-9FCC-BFABED7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3247"/>
        <c:axId val="79003663"/>
      </c:scatterChart>
      <c:valAx>
        <c:axId val="7900324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3663"/>
        <c:crosses val="autoZero"/>
        <c:crossBetween val="midCat"/>
      </c:valAx>
      <c:valAx>
        <c:axId val="79003663"/>
        <c:scaling>
          <c:orientation val="minMax"/>
          <c:max val="0.95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5" l="0" r="0" t="0" header="0.05" footer="0.05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Hal.r.yb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Hal.r.yb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'Hal.r.yb'!$B$2:$B$25</c:f>
              <c:numCache>
                <c:formatCode>General</c:formatCode>
                <c:ptCount val="24"/>
                <c:pt idx="0">
                  <c:v>6.0000000000000001E-3</c:v>
                </c:pt>
                <c:pt idx="1">
                  <c:v>2.1000000000000001E-2</c:v>
                </c:pt>
                <c:pt idx="2">
                  <c:v>6.5000000000000002E-2</c:v>
                </c:pt>
                <c:pt idx="3">
                  <c:v>0.14899999999999999</c:v>
                </c:pt>
                <c:pt idx="4">
                  <c:v>0.26</c:v>
                </c:pt>
                <c:pt idx="5">
                  <c:v>0.39500000000000002</c:v>
                </c:pt>
                <c:pt idx="6">
                  <c:v>0.22</c:v>
                </c:pt>
                <c:pt idx="7">
                  <c:v>0.64400000000000002</c:v>
                </c:pt>
                <c:pt idx="8">
                  <c:v>0.30599999999999999</c:v>
                </c:pt>
                <c:pt idx="9">
                  <c:v>0.32400000000000001</c:v>
                </c:pt>
                <c:pt idx="10">
                  <c:v>0.34699999999999998</c:v>
                </c:pt>
                <c:pt idx="11">
                  <c:v>0.38800000000000001</c:v>
                </c:pt>
                <c:pt idx="12">
                  <c:v>0.438</c:v>
                </c:pt>
                <c:pt idx="13">
                  <c:v>0.48099999999999998</c:v>
                </c:pt>
                <c:pt idx="14">
                  <c:v>0.504</c:v>
                </c:pt>
                <c:pt idx="15">
                  <c:v>0.51900000000000002</c:v>
                </c:pt>
                <c:pt idx="16">
                  <c:v>0.52500000000000002</c:v>
                </c:pt>
                <c:pt idx="17">
                  <c:v>0.55000000000000004</c:v>
                </c:pt>
                <c:pt idx="18">
                  <c:v>0.57199999999999995</c:v>
                </c:pt>
                <c:pt idx="19">
                  <c:v>0.55600000000000005</c:v>
                </c:pt>
                <c:pt idx="20">
                  <c:v>0.55600000000000005</c:v>
                </c:pt>
                <c:pt idx="21">
                  <c:v>0.57299999999999995</c:v>
                </c:pt>
                <c:pt idx="22">
                  <c:v>0.59199999999999997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3-4DDD-A3B5-65D35308EC1A}"/>
            </c:ext>
          </c:extLst>
        </c:ser>
        <c:ser>
          <c:idx val="1"/>
          <c:order val="1"/>
          <c:tx>
            <c:v>Hal.r.yb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'Hal.r.yb'!$C$2:$C$25</c:f>
              <c:numCache>
                <c:formatCode>General</c:formatCode>
                <c:ptCount val="24"/>
                <c:pt idx="0">
                  <c:v>0.01</c:v>
                </c:pt>
                <c:pt idx="1">
                  <c:v>2.8000000000000001E-2</c:v>
                </c:pt>
                <c:pt idx="2">
                  <c:v>7.0000000000000007E-2</c:v>
                </c:pt>
                <c:pt idx="3">
                  <c:v>0.14299999999999999</c:v>
                </c:pt>
                <c:pt idx="4">
                  <c:v>0.249</c:v>
                </c:pt>
                <c:pt idx="5">
                  <c:v>0.41799999999999998</c:v>
                </c:pt>
                <c:pt idx="6">
                  <c:v>0.51300000000000001</c:v>
                </c:pt>
                <c:pt idx="7">
                  <c:v>0.56000000000000005</c:v>
                </c:pt>
                <c:pt idx="8">
                  <c:v>0.498</c:v>
                </c:pt>
                <c:pt idx="9">
                  <c:v>0.49299999999999999</c:v>
                </c:pt>
                <c:pt idx="10">
                  <c:v>0.56899999999999995</c:v>
                </c:pt>
                <c:pt idx="11">
                  <c:v>0.628</c:v>
                </c:pt>
                <c:pt idx="12">
                  <c:v>0.56799999999999995</c:v>
                </c:pt>
                <c:pt idx="13">
                  <c:v>0.57899999999999996</c:v>
                </c:pt>
                <c:pt idx="14">
                  <c:v>0.59</c:v>
                </c:pt>
                <c:pt idx="15">
                  <c:v>0.60099999999999998</c:v>
                </c:pt>
                <c:pt idx="16">
                  <c:v>0.59899999999999998</c:v>
                </c:pt>
                <c:pt idx="17">
                  <c:v>0.60099999999999998</c:v>
                </c:pt>
                <c:pt idx="18">
                  <c:v>0.62</c:v>
                </c:pt>
                <c:pt idx="19">
                  <c:v>0.60399999999999998</c:v>
                </c:pt>
                <c:pt idx="20">
                  <c:v>0.61099999999999999</c:v>
                </c:pt>
                <c:pt idx="21">
                  <c:v>0.61499999999999999</c:v>
                </c:pt>
                <c:pt idx="22">
                  <c:v>0.624</c:v>
                </c:pt>
                <c:pt idx="2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3-4DDD-A3B5-65D35308EC1A}"/>
            </c:ext>
          </c:extLst>
        </c:ser>
        <c:ser>
          <c:idx val="2"/>
          <c:order val="2"/>
          <c:tx>
            <c:v>Hal.r.yb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'Hal.r.yb'!$D$2:$D$25</c:f>
              <c:numCache>
                <c:formatCode>General</c:formatCode>
                <c:ptCount val="24"/>
                <c:pt idx="0">
                  <c:v>0.01</c:v>
                </c:pt>
                <c:pt idx="1">
                  <c:v>0.03</c:v>
                </c:pt>
                <c:pt idx="2">
                  <c:v>8.3000000000000004E-2</c:v>
                </c:pt>
                <c:pt idx="3">
                  <c:v>0.17</c:v>
                </c:pt>
                <c:pt idx="4">
                  <c:v>0.30499999999999999</c:v>
                </c:pt>
                <c:pt idx="5">
                  <c:v>0.436</c:v>
                </c:pt>
                <c:pt idx="6">
                  <c:v>0.52300000000000002</c:v>
                </c:pt>
                <c:pt idx="7">
                  <c:v>0.55600000000000005</c:v>
                </c:pt>
                <c:pt idx="8">
                  <c:v>0.59699999999999998</c:v>
                </c:pt>
                <c:pt idx="9">
                  <c:v>0.53500000000000003</c:v>
                </c:pt>
                <c:pt idx="10">
                  <c:v>0.628</c:v>
                </c:pt>
                <c:pt idx="11">
                  <c:v>0.65400000000000003</c:v>
                </c:pt>
                <c:pt idx="12">
                  <c:v>0.66500000000000004</c:v>
                </c:pt>
                <c:pt idx="13">
                  <c:v>0.66600000000000004</c:v>
                </c:pt>
                <c:pt idx="14">
                  <c:v>0.65800000000000003</c:v>
                </c:pt>
                <c:pt idx="15">
                  <c:v>0.65100000000000002</c:v>
                </c:pt>
                <c:pt idx="16">
                  <c:v>0.63600000000000001</c:v>
                </c:pt>
                <c:pt idx="17">
                  <c:v>0.622</c:v>
                </c:pt>
                <c:pt idx="18">
                  <c:v>0.624</c:v>
                </c:pt>
                <c:pt idx="19">
                  <c:v>0.60199999999999998</c:v>
                </c:pt>
                <c:pt idx="20">
                  <c:v>0.60899999999999999</c:v>
                </c:pt>
                <c:pt idx="21">
                  <c:v>0.61299999999999999</c:v>
                </c:pt>
                <c:pt idx="22">
                  <c:v>0.61799999999999999</c:v>
                </c:pt>
                <c:pt idx="23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3-4DDD-A3B5-65D35308EC1A}"/>
            </c:ext>
          </c:extLst>
        </c:ser>
        <c:ser>
          <c:idx val="3"/>
          <c:order val="3"/>
          <c:tx>
            <c:v>Hal.r.yb AVG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'Hal.r.yb'!$E$2:$E$25</c:f>
              <c:numCache>
                <c:formatCode>0.000</c:formatCode>
                <c:ptCount val="24"/>
                <c:pt idx="0">
                  <c:v>8.666666666666668E-3</c:v>
                </c:pt>
                <c:pt idx="1">
                  <c:v>2.6333333333333334E-2</c:v>
                </c:pt>
                <c:pt idx="2">
                  <c:v>7.2666666666666671E-2</c:v>
                </c:pt>
                <c:pt idx="3">
                  <c:v>0.154</c:v>
                </c:pt>
                <c:pt idx="4">
                  <c:v>0.27133333333333337</c:v>
                </c:pt>
                <c:pt idx="5">
                  <c:v>0.41633333333333328</c:v>
                </c:pt>
                <c:pt idx="6">
                  <c:v>0.41866666666666669</c:v>
                </c:pt>
                <c:pt idx="7">
                  <c:v>0.58666666666666678</c:v>
                </c:pt>
                <c:pt idx="8">
                  <c:v>0.46700000000000003</c:v>
                </c:pt>
                <c:pt idx="9">
                  <c:v>0.4506666666666666</c:v>
                </c:pt>
                <c:pt idx="10">
                  <c:v>0.51466666666666672</c:v>
                </c:pt>
                <c:pt idx="11">
                  <c:v>0.55666666666666664</c:v>
                </c:pt>
                <c:pt idx="12">
                  <c:v>0.55700000000000005</c:v>
                </c:pt>
                <c:pt idx="13">
                  <c:v>0.57533333333333336</c:v>
                </c:pt>
                <c:pt idx="14">
                  <c:v>0.58399999999999996</c:v>
                </c:pt>
                <c:pt idx="15">
                  <c:v>0.59033333333333338</c:v>
                </c:pt>
                <c:pt idx="16">
                  <c:v>0.58666666666666678</c:v>
                </c:pt>
                <c:pt idx="17">
                  <c:v>0.59100000000000008</c:v>
                </c:pt>
                <c:pt idx="18">
                  <c:v>0.60533333333333328</c:v>
                </c:pt>
                <c:pt idx="19">
                  <c:v>0.58733333333333337</c:v>
                </c:pt>
                <c:pt idx="20">
                  <c:v>0.59199999999999997</c:v>
                </c:pt>
                <c:pt idx="21">
                  <c:v>0.60033333333333327</c:v>
                </c:pt>
                <c:pt idx="22">
                  <c:v>0.6113333333333334</c:v>
                </c:pt>
                <c:pt idx="23">
                  <c:v>0.62233333333333329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3-4DDD-A3B5-65D35308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38768"/>
        <c:axId val="1775752080"/>
      </c:scatterChart>
      <c:valAx>
        <c:axId val="1775738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52080"/>
        <c:crosses val="autoZero"/>
        <c:crossBetween val="midCat"/>
        <c:majorUnit val="5"/>
      </c:valAx>
      <c:valAx>
        <c:axId val="17757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XIII.r.Ba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XIII.r.Ba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5F7D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'XIII.r.Ba'!$B$2:$B$25</c:f>
              <c:numCache>
                <c:formatCode>General</c:formatCode>
                <c:ptCount val="24"/>
                <c:pt idx="0">
                  <c:v>6.0000000000000001E-3</c:v>
                </c:pt>
                <c:pt idx="1">
                  <c:v>1.4E-2</c:v>
                </c:pt>
                <c:pt idx="2">
                  <c:v>0.04</c:v>
                </c:pt>
                <c:pt idx="3">
                  <c:v>8.5000000000000006E-2</c:v>
                </c:pt>
                <c:pt idx="4">
                  <c:v>0.161</c:v>
                </c:pt>
                <c:pt idx="5">
                  <c:v>0.26100000000000001</c:v>
                </c:pt>
                <c:pt idx="6">
                  <c:v>0.34799999999999998</c:v>
                </c:pt>
                <c:pt idx="7">
                  <c:v>0.39500000000000002</c:v>
                </c:pt>
                <c:pt idx="8">
                  <c:v>0.41099999999999998</c:v>
                </c:pt>
                <c:pt idx="9">
                  <c:v>0.41099999999999998</c:v>
                </c:pt>
                <c:pt idx="10">
                  <c:v>0.41599999999999998</c:v>
                </c:pt>
                <c:pt idx="11">
                  <c:v>0.42299999999999999</c:v>
                </c:pt>
                <c:pt idx="12">
                  <c:v>0.42499999999999999</c:v>
                </c:pt>
                <c:pt idx="13">
                  <c:v>0.42899999999999999</c:v>
                </c:pt>
                <c:pt idx="14">
                  <c:v>0.42799999999999999</c:v>
                </c:pt>
                <c:pt idx="15">
                  <c:v>0.42399999999999999</c:v>
                </c:pt>
                <c:pt idx="16">
                  <c:v>0.40300000000000002</c:v>
                </c:pt>
                <c:pt idx="17">
                  <c:v>0.39300000000000002</c:v>
                </c:pt>
                <c:pt idx="18">
                  <c:v>0.38700000000000001</c:v>
                </c:pt>
                <c:pt idx="19">
                  <c:v>0.35399999999999998</c:v>
                </c:pt>
                <c:pt idx="20">
                  <c:v>0.34399999999999997</c:v>
                </c:pt>
                <c:pt idx="21">
                  <c:v>0.33200000000000002</c:v>
                </c:pt>
                <c:pt idx="22">
                  <c:v>0.32500000000000001</c:v>
                </c:pt>
                <c:pt idx="23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C-4938-9343-09EF4E034143}"/>
            </c:ext>
          </c:extLst>
        </c:ser>
        <c:ser>
          <c:idx val="1"/>
          <c:order val="1"/>
          <c:tx>
            <c:v>XIII.r.Ba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5F7D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'XIII.r.Ba'!$C$2:$C$25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1.2999999999999999E-2</c:v>
                </c:pt>
                <c:pt idx="2">
                  <c:v>3.5999999999999997E-2</c:v>
                </c:pt>
                <c:pt idx="3">
                  <c:v>7.5999999999999998E-2</c:v>
                </c:pt>
                <c:pt idx="4">
                  <c:v>0.152</c:v>
                </c:pt>
                <c:pt idx="5">
                  <c:v>0.27900000000000003</c:v>
                </c:pt>
                <c:pt idx="6">
                  <c:v>0.378</c:v>
                </c:pt>
                <c:pt idx="7">
                  <c:v>0.44800000000000001</c:v>
                </c:pt>
                <c:pt idx="8">
                  <c:v>0.47499999999999998</c:v>
                </c:pt>
                <c:pt idx="9">
                  <c:v>0.49099999999999999</c:v>
                </c:pt>
                <c:pt idx="10">
                  <c:v>0.51400000000000001</c:v>
                </c:pt>
                <c:pt idx="11">
                  <c:v>0.54800000000000004</c:v>
                </c:pt>
                <c:pt idx="12">
                  <c:v>0.57499999999999996</c:v>
                </c:pt>
                <c:pt idx="13">
                  <c:v>0.59399999999999997</c:v>
                </c:pt>
                <c:pt idx="14">
                  <c:v>0.61499999999999999</c:v>
                </c:pt>
                <c:pt idx="15">
                  <c:v>0.62</c:v>
                </c:pt>
                <c:pt idx="16">
                  <c:v>0.624</c:v>
                </c:pt>
                <c:pt idx="17">
                  <c:v>0.63600000000000001</c:v>
                </c:pt>
                <c:pt idx="18">
                  <c:v>0.64600000000000002</c:v>
                </c:pt>
                <c:pt idx="19">
                  <c:v>0.64300000000000002</c:v>
                </c:pt>
                <c:pt idx="20">
                  <c:v>0.63500000000000001</c:v>
                </c:pt>
                <c:pt idx="21">
                  <c:v>0.63900000000000001</c:v>
                </c:pt>
                <c:pt idx="22">
                  <c:v>0.63500000000000001</c:v>
                </c:pt>
                <c:pt idx="23">
                  <c:v>0.64900000000000002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C-4938-9343-09EF4E034143}"/>
            </c:ext>
          </c:extLst>
        </c:ser>
        <c:ser>
          <c:idx val="2"/>
          <c:order val="2"/>
          <c:tx>
            <c:v>XIII.r.Ba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5F7D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'XIII.r.Ba'!$D$2:$D$25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1.7000000000000001E-2</c:v>
                </c:pt>
                <c:pt idx="2">
                  <c:v>5.3999999999999999E-2</c:v>
                </c:pt>
                <c:pt idx="3">
                  <c:v>0.113</c:v>
                </c:pt>
                <c:pt idx="4">
                  <c:v>0.21</c:v>
                </c:pt>
                <c:pt idx="5">
                  <c:v>0.371</c:v>
                </c:pt>
                <c:pt idx="6">
                  <c:v>0.48599999999999999</c:v>
                </c:pt>
                <c:pt idx="7">
                  <c:v>0.53300000000000003</c:v>
                </c:pt>
                <c:pt idx="8">
                  <c:v>0.55200000000000005</c:v>
                </c:pt>
                <c:pt idx="9">
                  <c:v>0.57099999999999995</c:v>
                </c:pt>
                <c:pt idx="10">
                  <c:v>0.60299999999999998</c:v>
                </c:pt>
                <c:pt idx="11">
                  <c:v>0.64200000000000002</c:v>
                </c:pt>
                <c:pt idx="12">
                  <c:v>0.67500000000000004</c:v>
                </c:pt>
                <c:pt idx="13">
                  <c:v>0.69899999999999995</c:v>
                </c:pt>
                <c:pt idx="14">
                  <c:v>0.72</c:v>
                </c:pt>
                <c:pt idx="15">
                  <c:v>0.73199999999999998</c:v>
                </c:pt>
                <c:pt idx="16">
                  <c:v>0.73099999999999998</c:v>
                </c:pt>
                <c:pt idx="17">
                  <c:v>0.73</c:v>
                </c:pt>
                <c:pt idx="18">
                  <c:v>0.73199999999999998</c:v>
                </c:pt>
                <c:pt idx="19">
                  <c:v>0.70599999999999996</c:v>
                </c:pt>
                <c:pt idx="20">
                  <c:v>0.70899999999999996</c:v>
                </c:pt>
                <c:pt idx="21">
                  <c:v>0.71699999999999997</c:v>
                </c:pt>
                <c:pt idx="22">
                  <c:v>0.73099999999999998</c:v>
                </c:pt>
                <c:pt idx="23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C-4938-9343-09EF4E034143}"/>
            </c:ext>
          </c:extLst>
        </c:ser>
        <c:ser>
          <c:idx val="3"/>
          <c:order val="3"/>
          <c:tx>
            <c:v>XIII.Ba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'XIII.r.Ba'!$E$2:$E$25</c:f>
              <c:numCache>
                <c:formatCode>0.000</c:formatCode>
                <c:ptCount val="24"/>
                <c:pt idx="0">
                  <c:v>5.9999999999999993E-3</c:v>
                </c:pt>
                <c:pt idx="1">
                  <c:v>1.4666666666666666E-2</c:v>
                </c:pt>
                <c:pt idx="2">
                  <c:v>4.3333333333333335E-2</c:v>
                </c:pt>
                <c:pt idx="3">
                  <c:v>9.1333333333333336E-2</c:v>
                </c:pt>
                <c:pt idx="4">
                  <c:v>0.17433333333333334</c:v>
                </c:pt>
                <c:pt idx="5">
                  <c:v>0.3036666666666667</c:v>
                </c:pt>
                <c:pt idx="6">
                  <c:v>0.40399999999999997</c:v>
                </c:pt>
                <c:pt idx="7">
                  <c:v>0.45866666666666661</c:v>
                </c:pt>
                <c:pt idx="8">
                  <c:v>0.47933333333333333</c:v>
                </c:pt>
                <c:pt idx="9">
                  <c:v>0.49099999999999994</c:v>
                </c:pt>
                <c:pt idx="10">
                  <c:v>0.51100000000000001</c:v>
                </c:pt>
                <c:pt idx="11">
                  <c:v>0.53766666666666663</c:v>
                </c:pt>
                <c:pt idx="12">
                  <c:v>0.55833333333333335</c:v>
                </c:pt>
                <c:pt idx="13">
                  <c:v>0.57399999999999995</c:v>
                </c:pt>
                <c:pt idx="14">
                  <c:v>0.58766666666666667</c:v>
                </c:pt>
                <c:pt idx="15">
                  <c:v>0.59199999999999997</c:v>
                </c:pt>
                <c:pt idx="16">
                  <c:v>0.58599999999999997</c:v>
                </c:pt>
                <c:pt idx="17">
                  <c:v>0.58633333333333326</c:v>
                </c:pt>
                <c:pt idx="18">
                  <c:v>0.58833333333333326</c:v>
                </c:pt>
                <c:pt idx="19">
                  <c:v>0.56766666666666665</c:v>
                </c:pt>
                <c:pt idx="20">
                  <c:v>0.56266666666666665</c:v>
                </c:pt>
                <c:pt idx="21">
                  <c:v>0.56266666666666676</c:v>
                </c:pt>
                <c:pt idx="22">
                  <c:v>0.56366666666666665</c:v>
                </c:pt>
                <c:pt idx="23">
                  <c:v>0.57433333333333336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C-4938-9343-09EF4E03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76400"/>
        <c:axId val="1840979728"/>
      </c:scatterChart>
      <c:valAx>
        <c:axId val="18409764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79728"/>
        <c:crosses val="autoZero"/>
        <c:crossBetween val="midCat"/>
        <c:majorUnit val="5"/>
      </c:valAx>
      <c:valAx>
        <c:axId val="1840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XIII.r.Bb</a:t>
            </a:r>
            <a:r>
              <a:rPr lang="en-US" baseline="0"/>
              <a:t>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XIII.r.Bb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BF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'XIII.r.Bb'!$B$2:$B$25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0.02</c:v>
                </c:pt>
                <c:pt idx="2">
                  <c:v>5.3999999999999999E-2</c:v>
                </c:pt>
                <c:pt idx="3">
                  <c:v>0.14199999999999999</c:v>
                </c:pt>
                <c:pt idx="4">
                  <c:v>0.26</c:v>
                </c:pt>
                <c:pt idx="5">
                  <c:v>0.40100000000000002</c:v>
                </c:pt>
                <c:pt idx="6">
                  <c:v>0.53300000000000003</c:v>
                </c:pt>
                <c:pt idx="7">
                  <c:v>0.67200000000000004</c:v>
                </c:pt>
                <c:pt idx="8">
                  <c:v>0.78400000000000003</c:v>
                </c:pt>
                <c:pt idx="9">
                  <c:v>0.84599999999999997</c:v>
                </c:pt>
                <c:pt idx="10">
                  <c:v>0.90400000000000003</c:v>
                </c:pt>
                <c:pt idx="11">
                  <c:v>0.95499999999999996</c:v>
                </c:pt>
                <c:pt idx="12">
                  <c:v>0.99399999999999999</c:v>
                </c:pt>
                <c:pt idx="13">
                  <c:v>1.016</c:v>
                </c:pt>
                <c:pt idx="14">
                  <c:v>1.0189999999999999</c:v>
                </c:pt>
                <c:pt idx="15">
                  <c:v>1.0029999999999999</c:v>
                </c:pt>
                <c:pt idx="16">
                  <c:v>0.97799999999999998</c:v>
                </c:pt>
                <c:pt idx="17">
                  <c:v>0.93500000000000005</c:v>
                </c:pt>
                <c:pt idx="18">
                  <c:v>0.89200000000000002</c:v>
                </c:pt>
                <c:pt idx="19">
                  <c:v>0.81200000000000006</c:v>
                </c:pt>
                <c:pt idx="20">
                  <c:v>0.76600000000000001</c:v>
                </c:pt>
                <c:pt idx="21">
                  <c:v>0.72399999999999998</c:v>
                </c:pt>
                <c:pt idx="22">
                  <c:v>0.68500000000000005</c:v>
                </c:pt>
                <c:pt idx="23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8-4FA4-863C-03E73C0D4066}"/>
            </c:ext>
          </c:extLst>
        </c:ser>
        <c:ser>
          <c:idx val="1"/>
          <c:order val="1"/>
          <c:tx>
            <c:v>XIII.r.Bb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BF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'XIII.r.Bb'!$C$2:$C$25</c:f>
              <c:numCache>
                <c:formatCode>General</c:formatCode>
                <c:ptCount val="24"/>
                <c:pt idx="0">
                  <c:v>8.0000000000000002E-3</c:v>
                </c:pt>
                <c:pt idx="1">
                  <c:v>0.02</c:v>
                </c:pt>
                <c:pt idx="2">
                  <c:v>4.4999999999999998E-2</c:v>
                </c:pt>
                <c:pt idx="3">
                  <c:v>0.127</c:v>
                </c:pt>
                <c:pt idx="4">
                  <c:v>0.22600000000000001</c:v>
                </c:pt>
                <c:pt idx="5">
                  <c:v>0.371</c:v>
                </c:pt>
                <c:pt idx="6">
                  <c:v>0.48799999999999999</c:v>
                </c:pt>
                <c:pt idx="7">
                  <c:v>0.63</c:v>
                </c:pt>
                <c:pt idx="8">
                  <c:v>0.68200000000000005</c:v>
                </c:pt>
                <c:pt idx="9">
                  <c:v>0.71299999999999997</c:v>
                </c:pt>
                <c:pt idx="10">
                  <c:v>0.754</c:v>
                </c:pt>
                <c:pt idx="11">
                  <c:v>0.79700000000000004</c:v>
                </c:pt>
                <c:pt idx="12">
                  <c:v>0.83199999999999996</c:v>
                </c:pt>
                <c:pt idx="13">
                  <c:v>0.86099999999999999</c:v>
                </c:pt>
                <c:pt idx="14">
                  <c:v>0.88</c:v>
                </c:pt>
                <c:pt idx="15">
                  <c:v>0.89400000000000002</c:v>
                </c:pt>
                <c:pt idx="16">
                  <c:v>0.88900000000000001</c:v>
                </c:pt>
                <c:pt idx="17">
                  <c:v>0.872</c:v>
                </c:pt>
                <c:pt idx="18">
                  <c:v>0.84599999999999997</c:v>
                </c:pt>
                <c:pt idx="19">
                  <c:v>0.79100000000000004</c:v>
                </c:pt>
                <c:pt idx="20">
                  <c:v>0.75900000000000001</c:v>
                </c:pt>
                <c:pt idx="21">
                  <c:v>0.73699999999999999</c:v>
                </c:pt>
                <c:pt idx="22">
                  <c:v>0.71899999999999997</c:v>
                </c:pt>
                <c:pt idx="23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8-4FA4-863C-03E73C0D4066}"/>
            </c:ext>
          </c:extLst>
        </c:ser>
        <c:ser>
          <c:idx val="2"/>
          <c:order val="2"/>
          <c:tx>
            <c:v>XIII.r.Bb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BF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'XIII.r.Bb'!$D$2:$D$25</c:f>
              <c:numCache>
                <c:formatCode>General</c:formatCode>
                <c:ptCount val="24"/>
                <c:pt idx="0">
                  <c:v>8.0000000000000002E-3</c:v>
                </c:pt>
                <c:pt idx="1">
                  <c:v>2.1999999999999999E-2</c:v>
                </c:pt>
                <c:pt idx="2">
                  <c:v>4.4999999999999998E-2</c:v>
                </c:pt>
                <c:pt idx="3">
                  <c:v>0.104</c:v>
                </c:pt>
                <c:pt idx="4">
                  <c:v>0.20599999999999999</c:v>
                </c:pt>
                <c:pt idx="5">
                  <c:v>0.311</c:v>
                </c:pt>
                <c:pt idx="6">
                  <c:v>0.44700000000000001</c:v>
                </c:pt>
                <c:pt idx="7">
                  <c:v>0.57999999999999996</c:v>
                </c:pt>
                <c:pt idx="8">
                  <c:v>0.61099999999999999</c:v>
                </c:pt>
                <c:pt idx="9">
                  <c:v>0.626</c:v>
                </c:pt>
                <c:pt idx="10">
                  <c:v>0.64100000000000001</c:v>
                </c:pt>
                <c:pt idx="11">
                  <c:v>0.66500000000000004</c:v>
                </c:pt>
                <c:pt idx="12">
                  <c:v>0.68200000000000005</c:v>
                </c:pt>
                <c:pt idx="13">
                  <c:v>0.69699999999999995</c:v>
                </c:pt>
                <c:pt idx="14">
                  <c:v>0.70499999999999996</c:v>
                </c:pt>
                <c:pt idx="15">
                  <c:v>0.70499999999999996</c:v>
                </c:pt>
                <c:pt idx="16">
                  <c:v>0.69399999999999995</c:v>
                </c:pt>
                <c:pt idx="17">
                  <c:v>0.69099999999999995</c:v>
                </c:pt>
                <c:pt idx="18">
                  <c:v>0.70099999999999996</c:v>
                </c:pt>
                <c:pt idx="19">
                  <c:v>0.69399999999999995</c:v>
                </c:pt>
                <c:pt idx="20">
                  <c:v>0.69199999999999995</c:v>
                </c:pt>
                <c:pt idx="21">
                  <c:v>0.68600000000000005</c:v>
                </c:pt>
                <c:pt idx="22">
                  <c:v>0.67300000000000004</c:v>
                </c:pt>
                <c:pt idx="23">
                  <c:v>0.65600000000000003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48-4FA4-863C-03E73C0D4066}"/>
            </c:ext>
          </c:extLst>
        </c:ser>
        <c:ser>
          <c:idx val="3"/>
          <c:order val="3"/>
          <c:tx>
            <c:v>XIII.r.Bb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'XIII.r.Bb'!$A$2:$A$25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'XIII.r.Bb'!$E$2:$E$25</c:f>
              <c:numCache>
                <c:formatCode>_(* #,##0.000_);_(* \(#,##0.000\);_(* "-"??_);_(@_)</c:formatCode>
                <c:ptCount val="24"/>
                <c:pt idx="0">
                  <c:v>7.0000000000000001E-3</c:v>
                </c:pt>
                <c:pt idx="1">
                  <c:v>2.0666666666666667E-2</c:v>
                </c:pt>
                <c:pt idx="2">
                  <c:v>4.8000000000000008E-2</c:v>
                </c:pt>
                <c:pt idx="3">
                  <c:v>0.12433333333333334</c:v>
                </c:pt>
                <c:pt idx="4">
                  <c:v>0.23066666666666666</c:v>
                </c:pt>
                <c:pt idx="5">
                  <c:v>0.36099999999999999</c:v>
                </c:pt>
                <c:pt idx="6">
                  <c:v>0.48933333333333334</c:v>
                </c:pt>
                <c:pt idx="7">
                  <c:v>0.62733333333333341</c:v>
                </c:pt>
                <c:pt idx="8">
                  <c:v>0.69233333333333336</c:v>
                </c:pt>
                <c:pt idx="9">
                  <c:v>0.72833333333333339</c:v>
                </c:pt>
                <c:pt idx="10">
                  <c:v>0.76633333333333331</c:v>
                </c:pt>
                <c:pt idx="11">
                  <c:v>0.80566666666666664</c:v>
                </c:pt>
                <c:pt idx="12">
                  <c:v>0.83599999999999997</c:v>
                </c:pt>
                <c:pt idx="13">
                  <c:v>0.85799999999999998</c:v>
                </c:pt>
                <c:pt idx="14">
                  <c:v>0.86799999999999999</c:v>
                </c:pt>
                <c:pt idx="15">
                  <c:v>0.86733333333333329</c:v>
                </c:pt>
                <c:pt idx="16">
                  <c:v>0.85366666666666668</c:v>
                </c:pt>
                <c:pt idx="17">
                  <c:v>0.83266666666666656</c:v>
                </c:pt>
                <c:pt idx="18">
                  <c:v>0.81300000000000006</c:v>
                </c:pt>
                <c:pt idx="19">
                  <c:v>0.76566666666666672</c:v>
                </c:pt>
                <c:pt idx="20">
                  <c:v>0.73899999999999988</c:v>
                </c:pt>
                <c:pt idx="21">
                  <c:v>0.71566666666666656</c:v>
                </c:pt>
                <c:pt idx="22">
                  <c:v>0.69233333333333336</c:v>
                </c:pt>
                <c:pt idx="23">
                  <c:v>0.67833333333333334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48-4FA4-863C-03E73C0D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44448"/>
        <c:axId val="1934256512"/>
      </c:scatterChart>
      <c:valAx>
        <c:axId val="19342444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56512"/>
        <c:crosses val="autoZero"/>
        <c:crossBetween val="midCat"/>
        <c:majorUnit val="5"/>
      </c:valAx>
      <c:valAx>
        <c:axId val="19342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V.r.aa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V.r.aa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A3A3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'V.r.aa'!$A$2:$A$25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'V.r.aa'!$B$2:$B$25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1.2E-2</c:v>
                </c:pt>
                <c:pt idx="3">
                  <c:v>4.7E-2</c:v>
                </c:pt>
                <c:pt idx="4">
                  <c:v>0.109</c:v>
                </c:pt>
                <c:pt idx="5">
                  <c:v>0.20599999999999999</c:v>
                </c:pt>
                <c:pt idx="6">
                  <c:v>0.377</c:v>
                </c:pt>
                <c:pt idx="7">
                  <c:v>0.55700000000000005</c:v>
                </c:pt>
                <c:pt idx="8">
                  <c:v>0.59599999999999997</c:v>
                </c:pt>
                <c:pt idx="9">
                  <c:v>0.61699999999999999</c:v>
                </c:pt>
                <c:pt idx="10">
                  <c:v>0.627</c:v>
                </c:pt>
                <c:pt idx="11">
                  <c:v>0.62</c:v>
                </c:pt>
                <c:pt idx="12">
                  <c:v>0.62</c:v>
                </c:pt>
                <c:pt idx="13">
                  <c:v>0.60799999999999998</c:v>
                </c:pt>
                <c:pt idx="14">
                  <c:v>0.58899999999999997</c:v>
                </c:pt>
                <c:pt idx="15">
                  <c:v>0.56799999999999995</c:v>
                </c:pt>
                <c:pt idx="16">
                  <c:v>0.56299999999999994</c:v>
                </c:pt>
                <c:pt idx="17">
                  <c:v>0.54600000000000004</c:v>
                </c:pt>
                <c:pt idx="18">
                  <c:v>0.51700000000000002</c:v>
                </c:pt>
                <c:pt idx="19">
                  <c:v>0.49299999999999999</c:v>
                </c:pt>
                <c:pt idx="20">
                  <c:v>0.47199999999999998</c:v>
                </c:pt>
                <c:pt idx="21">
                  <c:v>0.47799999999999998</c:v>
                </c:pt>
                <c:pt idx="22">
                  <c:v>0.497</c:v>
                </c:pt>
                <c:pt idx="23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9-452F-8830-1A49EF66D437}"/>
            </c:ext>
          </c:extLst>
        </c:ser>
        <c:ser>
          <c:idx val="1"/>
          <c:order val="1"/>
          <c:tx>
            <c:v>V.r.aa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A3A3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'V.r.aa'!$A$2:$A$25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'V.r.aa'!$C$2:$C$25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4.8000000000000001E-2</c:v>
                </c:pt>
                <c:pt idx="4">
                  <c:v>0.109</c:v>
                </c:pt>
                <c:pt idx="5">
                  <c:v>0.251</c:v>
                </c:pt>
                <c:pt idx="6">
                  <c:v>0.39500000000000002</c:v>
                </c:pt>
                <c:pt idx="7">
                  <c:v>0.48599999999999999</c:v>
                </c:pt>
                <c:pt idx="8">
                  <c:v>0.43</c:v>
                </c:pt>
                <c:pt idx="9">
                  <c:v>0.442</c:v>
                </c:pt>
                <c:pt idx="10">
                  <c:v>0.47</c:v>
                </c:pt>
                <c:pt idx="11">
                  <c:v>0.48899999999999999</c:v>
                </c:pt>
                <c:pt idx="12">
                  <c:v>0.498</c:v>
                </c:pt>
                <c:pt idx="13">
                  <c:v>0.50800000000000001</c:v>
                </c:pt>
                <c:pt idx="14">
                  <c:v>0.50600000000000001</c:v>
                </c:pt>
                <c:pt idx="15">
                  <c:v>0.49199999999999999</c:v>
                </c:pt>
                <c:pt idx="16">
                  <c:v>0.47699999999999998</c:v>
                </c:pt>
                <c:pt idx="17">
                  <c:v>0.46400000000000002</c:v>
                </c:pt>
                <c:pt idx="18">
                  <c:v>0.45300000000000001</c:v>
                </c:pt>
                <c:pt idx="19">
                  <c:v>0.45800000000000002</c:v>
                </c:pt>
                <c:pt idx="20">
                  <c:v>0.45500000000000002</c:v>
                </c:pt>
                <c:pt idx="21">
                  <c:v>0.44600000000000001</c:v>
                </c:pt>
                <c:pt idx="22">
                  <c:v>0.42399999999999999</c:v>
                </c:pt>
                <c:pt idx="23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9-452F-8830-1A49EF66D437}"/>
            </c:ext>
          </c:extLst>
        </c:ser>
        <c:ser>
          <c:idx val="2"/>
          <c:order val="2"/>
          <c:tx>
            <c:v>V.r.aa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A3A3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'V.r.aa'!$A$2:$A$25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'V.r.aa'!$D$2:$D$25</c:f>
              <c:numCache>
                <c:formatCode>General</c:formatCode>
                <c:ptCount val="24"/>
                <c:pt idx="0">
                  <c:v>1E-3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4.9000000000000002E-2</c:v>
                </c:pt>
                <c:pt idx="4">
                  <c:v>0.111</c:v>
                </c:pt>
                <c:pt idx="5">
                  <c:v>0.215</c:v>
                </c:pt>
                <c:pt idx="6">
                  <c:v>0.315</c:v>
                </c:pt>
                <c:pt idx="7">
                  <c:v>0.47599999999999998</c:v>
                </c:pt>
                <c:pt idx="8">
                  <c:v>0.51</c:v>
                </c:pt>
                <c:pt idx="9">
                  <c:v>0.52300000000000002</c:v>
                </c:pt>
                <c:pt idx="10">
                  <c:v>0.54</c:v>
                </c:pt>
                <c:pt idx="11">
                  <c:v>0.55400000000000005</c:v>
                </c:pt>
                <c:pt idx="12">
                  <c:v>0.56399999999999995</c:v>
                </c:pt>
                <c:pt idx="13">
                  <c:v>0.57299999999999995</c:v>
                </c:pt>
                <c:pt idx="14">
                  <c:v>0.58199999999999996</c:v>
                </c:pt>
                <c:pt idx="15">
                  <c:v>0.57899999999999996</c:v>
                </c:pt>
                <c:pt idx="16">
                  <c:v>0.55200000000000005</c:v>
                </c:pt>
                <c:pt idx="17">
                  <c:v>0.52300000000000002</c:v>
                </c:pt>
                <c:pt idx="18">
                  <c:v>0.499</c:v>
                </c:pt>
                <c:pt idx="19">
                  <c:v>0.48</c:v>
                </c:pt>
                <c:pt idx="20">
                  <c:v>0.45800000000000002</c:v>
                </c:pt>
                <c:pt idx="21">
                  <c:v>0.439</c:v>
                </c:pt>
                <c:pt idx="22">
                  <c:v>0.41699999999999998</c:v>
                </c:pt>
                <c:pt idx="23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9-452F-8830-1A49EF66D437}"/>
            </c:ext>
          </c:extLst>
        </c:ser>
        <c:ser>
          <c:idx val="3"/>
          <c:order val="3"/>
          <c:tx>
            <c:v>V.r.aa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'V.r.aa'!$A$2:$A$25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'V.r.aa'!$E$2:$E$25</c:f>
              <c:numCache>
                <c:formatCode>0.000</c:formatCode>
                <c:ptCount val="24"/>
                <c:pt idx="0">
                  <c:v>3.3333333333333332E-4</c:v>
                </c:pt>
                <c:pt idx="1">
                  <c:v>3.3333333333333335E-3</c:v>
                </c:pt>
                <c:pt idx="2">
                  <c:v>1.2666666666666666E-2</c:v>
                </c:pt>
                <c:pt idx="3">
                  <c:v>4.8000000000000008E-2</c:v>
                </c:pt>
                <c:pt idx="4">
                  <c:v>0.10966666666666668</c:v>
                </c:pt>
                <c:pt idx="5">
                  <c:v>0.22399999999999998</c:v>
                </c:pt>
                <c:pt idx="6">
                  <c:v>0.36233333333333334</c:v>
                </c:pt>
                <c:pt idx="7">
                  <c:v>0.50633333333333341</c:v>
                </c:pt>
                <c:pt idx="8">
                  <c:v>0.51200000000000001</c:v>
                </c:pt>
                <c:pt idx="9">
                  <c:v>0.52733333333333332</c:v>
                </c:pt>
                <c:pt idx="10">
                  <c:v>0.54566666666666663</c:v>
                </c:pt>
                <c:pt idx="11">
                  <c:v>0.55433333333333334</c:v>
                </c:pt>
                <c:pt idx="12">
                  <c:v>0.56066666666666665</c:v>
                </c:pt>
                <c:pt idx="13">
                  <c:v>0.56300000000000006</c:v>
                </c:pt>
                <c:pt idx="14">
                  <c:v>0.55900000000000005</c:v>
                </c:pt>
                <c:pt idx="15">
                  <c:v>0.54633333333333334</c:v>
                </c:pt>
                <c:pt idx="16">
                  <c:v>0.53066666666666673</c:v>
                </c:pt>
                <c:pt idx="17">
                  <c:v>0.51100000000000001</c:v>
                </c:pt>
                <c:pt idx="18">
                  <c:v>0.48966666666666664</c:v>
                </c:pt>
                <c:pt idx="19">
                  <c:v>0.47700000000000004</c:v>
                </c:pt>
                <c:pt idx="20">
                  <c:v>0.46166666666666667</c:v>
                </c:pt>
                <c:pt idx="21">
                  <c:v>0.45433333333333331</c:v>
                </c:pt>
                <c:pt idx="22">
                  <c:v>0.44600000000000001</c:v>
                </c:pt>
                <c:pt idx="23">
                  <c:v>0.45466666666666672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9-452F-8830-1A49EF66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72736"/>
        <c:axId val="1934269824"/>
      </c:scatterChart>
      <c:valAx>
        <c:axId val="19342727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69824"/>
        <c:crosses val="autoZero"/>
        <c:crossBetween val="midCat"/>
      </c:valAx>
      <c:valAx>
        <c:axId val="19342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Unity.r.x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Unity.r.x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'Unity.r.x'!$B$2:$B$25</c:f>
              <c:numCache>
                <c:formatCode>General</c:formatCode>
                <c:ptCount val="24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1.4999999999999999E-2</c:v>
                </c:pt>
                <c:pt idx="4">
                  <c:v>0.04</c:v>
                </c:pt>
                <c:pt idx="5">
                  <c:v>0.09</c:v>
                </c:pt>
                <c:pt idx="6">
                  <c:v>0.182</c:v>
                </c:pt>
                <c:pt idx="7">
                  <c:v>0.34499999999999997</c:v>
                </c:pt>
                <c:pt idx="8">
                  <c:v>0.51800000000000002</c:v>
                </c:pt>
                <c:pt idx="9">
                  <c:v>0.36899999999999999</c:v>
                </c:pt>
                <c:pt idx="10">
                  <c:v>0.42799999999999999</c:v>
                </c:pt>
                <c:pt idx="11">
                  <c:v>0.437</c:v>
                </c:pt>
                <c:pt idx="12">
                  <c:v>0.46700000000000003</c:v>
                </c:pt>
                <c:pt idx="13">
                  <c:v>0.47299999999999998</c:v>
                </c:pt>
                <c:pt idx="14">
                  <c:v>0.47199999999999998</c:v>
                </c:pt>
                <c:pt idx="15">
                  <c:v>0.47299999999999998</c:v>
                </c:pt>
                <c:pt idx="16">
                  <c:v>0.47299999999999998</c:v>
                </c:pt>
                <c:pt idx="17">
                  <c:v>0.47299999999999998</c:v>
                </c:pt>
                <c:pt idx="18">
                  <c:v>0.46700000000000003</c:v>
                </c:pt>
                <c:pt idx="19">
                  <c:v>0.45600000000000002</c:v>
                </c:pt>
                <c:pt idx="20">
                  <c:v>0.437</c:v>
                </c:pt>
                <c:pt idx="21">
                  <c:v>0.41799999999999998</c:v>
                </c:pt>
                <c:pt idx="22">
                  <c:v>0.39500000000000002</c:v>
                </c:pt>
                <c:pt idx="23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5-4F9B-85F2-F002D8202628}"/>
            </c:ext>
          </c:extLst>
        </c:ser>
        <c:ser>
          <c:idx val="1"/>
          <c:order val="1"/>
          <c:tx>
            <c:v>Unity.r.x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'Unity.r.x'!$C$2:$C$25</c:f>
              <c:numCache>
                <c:formatCode>General</c:formatCode>
                <c:ptCount val="24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1.4E-2</c:v>
                </c:pt>
                <c:pt idx="4">
                  <c:v>3.5000000000000003E-2</c:v>
                </c:pt>
                <c:pt idx="5">
                  <c:v>0.14299999999999999</c:v>
                </c:pt>
                <c:pt idx="6">
                  <c:v>0.28399999999999997</c:v>
                </c:pt>
                <c:pt idx="7">
                  <c:v>0.42499999999999999</c:v>
                </c:pt>
                <c:pt idx="8">
                  <c:v>0.37</c:v>
                </c:pt>
                <c:pt idx="9">
                  <c:v>0.36499999999999999</c:v>
                </c:pt>
                <c:pt idx="10">
                  <c:v>0.63</c:v>
                </c:pt>
                <c:pt idx="11">
                  <c:v>0.315</c:v>
                </c:pt>
                <c:pt idx="12">
                  <c:v>0.68500000000000005</c:v>
                </c:pt>
                <c:pt idx="13">
                  <c:v>0.72299999999999998</c:v>
                </c:pt>
                <c:pt idx="14">
                  <c:v>0.748</c:v>
                </c:pt>
                <c:pt idx="15">
                  <c:v>0.76400000000000001</c:v>
                </c:pt>
                <c:pt idx="16">
                  <c:v>0.78300000000000003</c:v>
                </c:pt>
                <c:pt idx="17">
                  <c:v>0.78800000000000003</c:v>
                </c:pt>
                <c:pt idx="18">
                  <c:v>0.79100000000000004</c:v>
                </c:pt>
                <c:pt idx="19">
                  <c:v>0.78600000000000003</c:v>
                </c:pt>
                <c:pt idx="20">
                  <c:v>0.77700000000000002</c:v>
                </c:pt>
                <c:pt idx="21">
                  <c:v>0.76800000000000002</c:v>
                </c:pt>
                <c:pt idx="22">
                  <c:v>0.753</c:v>
                </c:pt>
                <c:pt idx="23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5-4F9B-85F2-F002D8202628}"/>
            </c:ext>
          </c:extLst>
        </c:ser>
        <c:ser>
          <c:idx val="2"/>
          <c:order val="2"/>
          <c:tx>
            <c:v>Unity.r.x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'Unity.r.x'!$D$2:$D$25</c:f>
              <c:numCache>
                <c:formatCode>General</c:formatCode>
                <c:ptCount val="24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1.6E-2</c:v>
                </c:pt>
                <c:pt idx="4">
                  <c:v>4.2000000000000003E-2</c:v>
                </c:pt>
                <c:pt idx="5">
                  <c:v>0.08</c:v>
                </c:pt>
                <c:pt idx="6">
                  <c:v>0.27700000000000002</c:v>
                </c:pt>
                <c:pt idx="7">
                  <c:v>0.30399999999999999</c:v>
                </c:pt>
                <c:pt idx="8">
                  <c:v>0.309</c:v>
                </c:pt>
                <c:pt idx="9">
                  <c:v>0.30099999999999999</c:v>
                </c:pt>
                <c:pt idx="10">
                  <c:v>0.309</c:v>
                </c:pt>
                <c:pt idx="11">
                  <c:v>0.34100000000000003</c:v>
                </c:pt>
                <c:pt idx="12">
                  <c:v>0.35499999999999998</c:v>
                </c:pt>
                <c:pt idx="13">
                  <c:v>0.375</c:v>
                </c:pt>
                <c:pt idx="14">
                  <c:v>0.39200000000000002</c:v>
                </c:pt>
                <c:pt idx="15">
                  <c:v>0.41</c:v>
                </c:pt>
                <c:pt idx="16">
                  <c:v>0.43099999999999999</c:v>
                </c:pt>
                <c:pt idx="17">
                  <c:v>0.45600000000000002</c:v>
                </c:pt>
                <c:pt idx="18">
                  <c:v>0.47299999999999998</c:v>
                </c:pt>
                <c:pt idx="19">
                  <c:v>0.48099999999999998</c:v>
                </c:pt>
                <c:pt idx="20">
                  <c:v>0.48199999999999998</c:v>
                </c:pt>
                <c:pt idx="21">
                  <c:v>0.47799999999999998</c:v>
                </c:pt>
                <c:pt idx="22">
                  <c:v>0.47099999999999997</c:v>
                </c:pt>
                <c:pt idx="23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5-4F9B-85F2-F002D8202628}"/>
            </c:ext>
          </c:extLst>
        </c:ser>
        <c:ser>
          <c:idx val="3"/>
          <c:order val="3"/>
          <c:tx>
            <c:v>Unity.r.x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'Unity.r.x'!$E$2:$E$25</c:f>
              <c:numCache>
                <c:formatCode>0.000</c:formatCode>
                <c:ptCount val="24"/>
                <c:pt idx="0">
                  <c:v>3.3333333333333332E-4</c:v>
                </c:pt>
                <c:pt idx="1">
                  <c:v>1.6666666666666668E-3</c:v>
                </c:pt>
                <c:pt idx="2">
                  <c:v>4.333333333333334E-3</c:v>
                </c:pt>
                <c:pt idx="3">
                  <c:v>1.4999999999999999E-2</c:v>
                </c:pt>
                <c:pt idx="4">
                  <c:v>3.9000000000000007E-2</c:v>
                </c:pt>
                <c:pt idx="5">
                  <c:v>0.10433333333333333</c:v>
                </c:pt>
                <c:pt idx="6">
                  <c:v>0.24766666666666667</c:v>
                </c:pt>
                <c:pt idx="7">
                  <c:v>0.35800000000000004</c:v>
                </c:pt>
                <c:pt idx="8">
                  <c:v>0.39900000000000002</c:v>
                </c:pt>
                <c:pt idx="9">
                  <c:v>0.34499999999999997</c:v>
                </c:pt>
                <c:pt idx="10">
                  <c:v>0.45566666666666666</c:v>
                </c:pt>
                <c:pt idx="11">
                  <c:v>0.36433333333333334</c:v>
                </c:pt>
                <c:pt idx="12">
                  <c:v>0.50233333333333341</c:v>
                </c:pt>
                <c:pt idx="13">
                  <c:v>0.52366666666666661</c:v>
                </c:pt>
                <c:pt idx="14">
                  <c:v>0.53733333333333333</c:v>
                </c:pt>
                <c:pt idx="15">
                  <c:v>0.54900000000000004</c:v>
                </c:pt>
                <c:pt idx="16">
                  <c:v>0.56233333333333335</c:v>
                </c:pt>
                <c:pt idx="17">
                  <c:v>0.57233333333333336</c:v>
                </c:pt>
                <c:pt idx="18">
                  <c:v>0.57699999999999996</c:v>
                </c:pt>
                <c:pt idx="19">
                  <c:v>0.57433333333333325</c:v>
                </c:pt>
                <c:pt idx="20">
                  <c:v>0.56533333333333335</c:v>
                </c:pt>
                <c:pt idx="21">
                  <c:v>0.55466666666666664</c:v>
                </c:pt>
                <c:pt idx="22">
                  <c:v>0.53966666666666674</c:v>
                </c:pt>
                <c:pt idx="23">
                  <c:v>0.52200000000000002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5-4F9B-85F2-F002D8202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20768"/>
        <c:axId val="1942168352"/>
      </c:scatterChart>
      <c:valAx>
        <c:axId val="19422207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68352"/>
        <c:crosses val="autoZero"/>
        <c:crossBetween val="midCat"/>
      </c:valAx>
      <c:valAx>
        <c:axId val="19421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Unity.r.y</a:t>
            </a:r>
            <a:r>
              <a:rPr lang="en-US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Unity.r.y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'Unity.r.y'!$B$2:$B$25</c:f>
              <c:numCache>
                <c:formatCode>General</c:formatCode>
                <c:ptCount val="24"/>
                <c:pt idx="0">
                  <c:v>0.01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2.1999999999999999E-2</c:v>
                </c:pt>
                <c:pt idx="4">
                  <c:v>4.1000000000000002E-2</c:v>
                </c:pt>
                <c:pt idx="5">
                  <c:v>7.6999999999999999E-2</c:v>
                </c:pt>
                <c:pt idx="6">
                  <c:v>0.159</c:v>
                </c:pt>
                <c:pt idx="7">
                  <c:v>0.25600000000000001</c:v>
                </c:pt>
                <c:pt idx="8">
                  <c:v>0.312</c:v>
                </c:pt>
                <c:pt idx="9">
                  <c:v>0.34</c:v>
                </c:pt>
                <c:pt idx="10">
                  <c:v>0.34200000000000003</c:v>
                </c:pt>
                <c:pt idx="11">
                  <c:v>0.34599999999999997</c:v>
                </c:pt>
                <c:pt idx="12">
                  <c:v>0.34100000000000003</c:v>
                </c:pt>
                <c:pt idx="13">
                  <c:v>0.34</c:v>
                </c:pt>
                <c:pt idx="14">
                  <c:v>0.33600000000000002</c:v>
                </c:pt>
                <c:pt idx="15">
                  <c:v>0.33600000000000002</c:v>
                </c:pt>
                <c:pt idx="16">
                  <c:v>0.33600000000000002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0.34300000000000003</c:v>
                </c:pt>
                <c:pt idx="20">
                  <c:v>0.33900000000000002</c:v>
                </c:pt>
                <c:pt idx="21">
                  <c:v>0.33300000000000002</c:v>
                </c:pt>
                <c:pt idx="22">
                  <c:v>0.32100000000000001</c:v>
                </c:pt>
                <c:pt idx="23">
                  <c:v>0.30499999999999999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3-44DD-912D-7E53799458CC}"/>
            </c:ext>
          </c:extLst>
        </c:ser>
        <c:ser>
          <c:idx val="1"/>
          <c:order val="1"/>
          <c:tx>
            <c:v>Unity.r.y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'Unity.r.y'!$C$2:$C$25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1.6E-2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0.05</c:v>
                </c:pt>
                <c:pt idx="5">
                  <c:v>9.6000000000000002E-2</c:v>
                </c:pt>
                <c:pt idx="6">
                  <c:v>0.23300000000000001</c:v>
                </c:pt>
                <c:pt idx="7">
                  <c:v>0.33600000000000002</c:v>
                </c:pt>
                <c:pt idx="8">
                  <c:v>0.39400000000000002</c:v>
                </c:pt>
                <c:pt idx="9">
                  <c:v>0.39800000000000002</c:v>
                </c:pt>
                <c:pt idx="10">
                  <c:v>0.432</c:v>
                </c:pt>
                <c:pt idx="11">
                  <c:v>0.44900000000000001</c:v>
                </c:pt>
                <c:pt idx="12">
                  <c:v>0.45700000000000002</c:v>
                </c:pt>
                <c:pt idx="13">
                  <c:v>0.46500000000000002</c:v>
                </c:pt>
                <c:pt idx="14">
                  <c:v>0.46899999999999997</c:v>
                </c:pt>
                <c:pt idx="15">
                  <c:v>0.46700000000000003</c:v>
                </c:pt>
                <c:pt idx="16">
                  <c:v>0.46600000000000003</c:v>
                </c:pt>
                <c:pt idx="17">
                  <c:v>0.46500000000000002</c:v>
                </c:pt>
                <c:pt idx="18">
                  <c:v>0.46300000000000002</c:v>
                </c:pt>
                <c:pt idx="19">
                  <c:v>0.45900000000000002</c:v>
                </c:pt>
                <c:pt idx="20">
                  <c:v>0.44800000000000001</c:v>
                </c:pt>
                <c:pt idx="21">
                  <c:v>0.434</c:v>
                </c:pt>
                <c:pt idx="22">
                  <c:v>0.40600000000000003</c:v>
                </c:pt>
                <c:pt idx="23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3-44DD-912D-7E53799458CC}"/>
            </c:ext>
          </c:extLst>
        </c:ser>
        <c:ser>
          <c:idx val="2"/>
          <c:order val="2"/>
          <c:tx>
            <c:v>Unity.r.y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'Unity.r.y'!$D$2:$D$25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1.7000000000000001E-2</c:v>
                </c:pt>
                <c:pt idx="4">
                  <c:v>4.3999999999999997E-2</c:v>
                </c:pt>
                <c:pt idx="5">
                  <c:v>0.107</c:v>
                </c:pt>
                <c:pt idx="6">
                  <c:v>0.29099999999999998</c:v>
                </c:pt>
                <c:pt idx="7">
                  <c:v>0.34799999999999998</c:v>
                </c:pt>
                <c:pt idx="8">
                  <c:v>0.46300000000000002</c:v>
                </c:pt>
                <c:pt idx="9">
                  <c:v>0.52100000000000002</c:v>
                </c:pt>
                <c:pt idx="10">
                  <c:v>0.53200000000000003</c:v>
                </c:pt>
                <c:pt idx="11">
                  <c:v>0.53700000000000003</c:v>
                </c:pt>
                <c:pt idx="12">
                  <c:v>0.52900000000000003</c:v>
                </c:pt>
                <c:pt idx="13">
                  <c:v>0.52800000000000002</c:v>
                </c:pt>
                <c:pt idx="14">
                  <c:v>0.52</c:v>
                </c:pt>
                <c:pt idx="15">
                  <c:v>0.51400000000000001</c:v>
                </c:pt>
                <c:pt idx="16">
                  <c:v>0.503</c:v>
                </c:pt>
                <c:pt idx="17">
                  <c:v>0.49099999999999999</c:v>
                </c:pt>
                <c:pt idx="18">
                  <c:v>0.47899999999999998</c:v>
                </c:pt>
                <c:pt idx="19">
                  <c:v>0.46400000000000002</c:v>
                </c:pt>
                <c:pt idx="20">
                  <c:v>0.442</c:v>
                </c:pt>
                <c:pt idx="21">
                  <c:v>0.41799999999999998</c:v>
                </c:pt>
                <c:pt idx="22">
                  <c:v>0.38600000000000001</c:v>
                </c:pt>
                <c:pt idx="23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3-44DD-912D-7E53799458CC}"/>
            </c:ext>
          </c:extLst>
        </c:ser>
        <c:ser>
          <c:idx val="3"/>
          <c:order val="3"/>
          <c:tx>
            <c:v>Unity.r.y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'Unity.r.y'!$E$2:$E$25</c:f>
              <c:numCache>
                <c:formatCode>0.000</c:formatCode>
                <c:ptCount val="24"/>
                <c:pt idx="0">
                  <c:v>6.5000000000000006E-3</c:v>
                </c:pt>
                <c:pt idx="1">
                  <c:v>7.2499999999999995E-3</c:v>
                </c:pt>
                <c:pt idx="2">
                  <c:v>9.2499999999999995E-3</c:v>
                </c:pt>
                <c:pt idx="3">
                  <c:v>1.6250000000000001E-2</c:v>
                </c:pt>
                <c:pt idx="4">
                  <c:v>3.3750000000000002E-2</c:v>
                </c:pt>
                <c:pt idx="5">
                  <c:v>6.9999999999999993E-2</c:v>
                </c:pt>
                <c:pt idx="6">
                  <c:v>0.17075000000000001</c:v>
                </c:pt>
                <c:pt idx="7">
                  <c:v>0.23500000000000001</c:v>
                </c:pt>
                <c:pt idx="8">
                  <c:v>0.29225000000000001</c:v>
                </c:pt>
                <c:pt idx="9">
                  <c:v>0.31474999999999997</c:v>
                </c:pt>
                <c:pt idx="10">
                  <c:v>0.32650000000000001</c:v>
                </c:pt>
                <c:pt idx="11">
                  <c:v>0.33299999999999996</c:v>
                </c:pt>
                <c:pt idx="12">
                  <c:v>0.33174999999999999</c:v>
                </c:pt>
                <c:pt idx="13">
                  <c:v>0.33325000000000005</c:v>
                </c:pt>
                <c:pt idx="14">
                  <c:v>0.33124999999999999</c:v>
                </c:pt>
                <c:pt idx="15">
                  <c:v>0.32925000000000004</c:v>
                </c:pt>
                <c:pt idx="16">
                  <c:v>0.32625000000000004</c:v>
                </c:pt>
                <c:pt idx="17">
                  <c:v>0.32425000000000004</c:v>
                </c:pt>
                <c:pt idx="18">
                  <c:v>0.32100000000000001</c:v>
                </c:pt>
                <c:pt idx="19">
                  <c:v>0.3165</c:v>
                </c:pt>
                <c:pt idx="20">
                  <c:v>0.30725000000000002</c:v>
                </c:pt>
                <c:pt idx="21">
                  <c:v>0.29625000000000001</c:v>
                </c:pt>
                <c:pt idx="22">
                  <c:v>0.27825</c:v>
                </c:pt>
                <c:pt idx="23">
                  <c:v>0.26049999999999995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3-44DD-912D-7E537994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61280"/>
        <c:axId val="2015261696"/>
      </c:scatterChart>
      <c:valAx>
        <c:axId val="201526128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61696"/>
        <c:crosses val="autoZero"/>
        <c:crossBetween val="midCat"/>
        <c:majorUnit val="5"/>
      </c:valAx>
      <c:valAx>
        <c:axId val="2015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Unity.r.z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Unity.r.z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19BB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'Unity.r.z'!$B$2:$B$25</c:f>
              <c:numCache>
                <c:formatCode>General</c:formatCode>
                <c:ptCount val="24"/>
                <c:pt idx="0">
                  <c:v>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2.9000000000000001E-2</c:v>
                </c:pt>
                <c:pt idx="4">
                  <c:v>7.1999999999999995E-2</c:v>
                </c:pt>
                <c:pt idx="5">
                  <c:v>0.17299999999999999</c:v>
                </c:pt>
                <c:pt idx="6">
                  <c:v>0.316</c:v>
                </c:pt>
                <c:pt idx="7">
                  <c:v>0.439</c:v>
                </c:pt>
                <c:pt idx="8">
                  <c:v>0.56899999999999995</c:v>
                </c:pt>
                <c:pt idx="9">
                  <c:v>0.55100000000000005</c:v>
                </c:pt>
                <c:pt idx="10">
                  <c:v>0.56100000000000005</c:v>
                </c:pt>
                <c:pt idx="11">
                  <c:v>0.58199999999999996</c:v>
                </c:pt>
                <c:pt idx="12">
                  <c:v>0.58599999999999997</c:v>
                </c:pt>
                <c:pt idx="13">
                  <c:v>0.58099999999999996</c:v>
                </c:pt>
                <c:pt idx="14">
                  <c:v>0.56899999999999995</c:v>
                </c:pt>
                <c:pt idx="15">
                  <c:v>0.55400000000000005</c:v>
                </c:pt>
                <c:pt idx="16">
                  <c:v>0.53900000000000003</c:v>
                </c:pt>
                <c:pt idx="17">
                  <c:v>0.51900000000000002</c:v>
                </c:pt>
                <c:pt idx="18">
                  <c:v>0.49399999999999999</c:v>
                </c:pt>
                <c:pt idx="19">
                  <c:v>0.46300000000000002</c:v>
                </c:pt>
                <c:pt idx="20">
                  <c:v>0.42599999999999999</c:v>
                </c:pt>
                <c:pt idx="21">
                  <c:v>0.39</c:v>
                </c:pt>
                <c:pt idx="22">
                  <c:v>0.35899999999999999</c:v>
                </c:pt>
                <c:pt idx="23">
                  <c:v>0.33400000000000002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C-4C34-A0DF-8328CED135F9}"/>
            </c:ext>
          </c:extLst>
        </c:ser>
        <c:ser>
          <c:idx val="1"/>
          <c:order val="1"/>
          <c:tx>
            <c:v>Unity.r.z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19BB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'Unity.r.z'!$C$2:$C$25</c:f>
              <c:numCache>
                <c:formatCode>General</c:formatCode>
                <c:ptCount val="24"/>
                <c:pt idx="0">
                  <c:v>2E-3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4.5999999999999999E-2</c:v>
                </c:pt>
                <c:pt idx="5">
                  <c:v>0.11799999999999999</c:v>
                </c:pt>
                <c:pt idx="6">
                  <c:v>0.23300000000000001</c:v>
                </c:pt>
                <c:pt idx="7">
                  <c:v>0.30299999999999999</c:v>
                </c:pt>
                <c:pt idx="8">
                  <c:v>0.318</c:v>
                </c:pt>
                <c:pt idx="9">
                  <c:v>0.32800000000000001</c:v>
                </c:pt>
                <c:pt idx="10">
                  <c:v>0.33900000000000002</c:v>
                </c:pt>
                <c:pt idx="11">
                  <c:v>0.35499999999999998</c:v>
                </c:pt>
                <c:pt idx="12">
                  <c:v>0.36199999999999999</c:v>
                </c:pt>
                <c:pt idx="13">
                  <c:v>0.379</c:v>
                </c:pt>
                <c:pt idx="14">
                  <c:v>0.39</c:v>
                </c:pt>
                <c:pt idx="15">
                  <c:v>0.40300000000000002</c:v>
                </c:pt>
                <c:pt idx="16">
                  <c:v>0.41199999999999998</c:v>
                </c:pt>
                <c:pt idx="17">
                  <c:v>0.41399999999999998</c:v>
                </c:pt>
                <c:pt idx="18">
                  <c:v>0.40799999999999997</c:v>
                </c:pt>
                <c:pt idx="19">
                  <c:v>0.39700000000000002</c:v>
                </c:pt>
                <c:pt idx="20">
                  <c:v>0.38200000000000001</c:v>
                </c:pt>
                <c:pt idx="21">
                  <c:v>0.36299999999999999</c:v>
                </c:pt>
                <c:pt idx="22">
                  <c:v>0.35199999999999998</c:v>
                </c:pt>
                <c:pt idx="23">
                  <c:v>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C-4C34-A0DF-8328CED135F9}"/>
            </c:ext>
          </c:extLst>
        </c:ser>
        <c:ser>
          <c:idx val="2"/>
          <c:order val="2"/>
          <c:tx>
            <c:v>Unity.r.z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B19BB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'Unity.r.z'!$D$2:$D$25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1.9E-2</c:v>
                </c:pt>
                <c:pt idx="4">
                  <c:v>4.4999999999999998E-2</c:v>
                </c:pt>
                <c:pt idx="5">
                  <c:v>9.5000000000000001E-2</c:v>
                </c:pt>
                <c:pt idx="6">
                  <c:v>0.23799999999999999</c:v>
                </c:pt>
                <c:pt idx="7">
                  <c:v>0.34300000000000003</c:v>
                </c:pt>
                <c:pt idx="8">
                  <c:v>0.36399999999999999</c:v>
                </c:pt>
                <c:pt idx="9">
                  <c:v>0.36899999999999999</c:v>
                </c:pt>
                <c:pt idx="10">
                  <c:v>0.33</c:v>
                </c:pt>
                <c:pt idx="11">
                  <c:v>0.29899999999999999</c:v>
                </c:pt>
                <c:pt idx="12">
                  <c:v>0.30499999999999999</c:v>
                </c:pt>
                <c:pt idx="13">
                  <c:v>0.313</c:v>
                </c:pt>
                <c:pt idx="14">
                  <c:v>0.32</c:v>
                </c:pt>
                <c:pt idx="15">
                  <c:v>0.33200000000000002</c:v>
                </c:pt>
                <c:pt idx="16">
                  <c:v>0.34699999999999998</c:v>
                </c:pt>
                <c:pt idx="17">
                  <c:v>0.36</c:v>
                </c:pt>
                <c:pt idx="18">
                  <c:v>0.36499999999999999</c:v>
                </c:pt>
                <c:pt idx="19">
                  <c:v>0.36699999999999999</c:v>
                </c:pt>
                <c:pt idx="20">
                  <c:v>0.36399999999999999</c:v>
                </c:pt>
                <c:pt idx="21">
                  <c:v>0.35599999999999998</c:v>
                </c:pt>
                <c:pt idx="22">
                  <c:v>0.34300000000000003</c:v>
                </c:pt>
                <c:pt idx="23">
                  <c:v>0.32700000000000001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C-4C34-A0DF-8328CED135F9}"/>
            </c:ext>
          </c:extLst>
        </c:ser>
        <c:ser>
          <c:idx val="3"/>
          <c:order val="3"/>
          <c:tx>
            <c:v>Unity.r.z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'Unity.r.z'!$E$2:$E$25</c:f>
              <c:numCache>
                <c:formatCode>0.000</c:formatCode>
                <c:ptCount val="24"/>
                <c:pt idx="0">
                  <c:v>2.3333333333333335E-3</c:v>
                </c:pt>
                <c:pt idx="1">
                  <c:v>3.6666666666666666E-3</c:v>
                </c:pt>
                <c:pt idx="2">
                  <c:v>7.0000000000000001E-3</c:v>
                </c:pt>
                <c:pt idx="3">
                  <c:v>2.2000000000000002E-2</c:v>
                </c:pt>
                <c:pt idx="4">
                  <c:v>5.4333333333333324E-2</c:v>
                </c:pt>
                <c:pt idx="5">
                  <c:v>0.12866666666666668</c:v>
                </c:pt>
                <c:pt idx="6">
                  <c:v>0.26233333333333336</c:v>
                </c:pt>
                <c:pt idx="7">
                  <c:v>0.36166666666666664</c:v>
                </c:pt>
                <c:pt idx="8">
                  <c:v>0.41699999999999998</c:v>
                </c:pt>
                <c:pt idx="9">
                  <c:v>0.41599999999999998</c:v>
                </c:pt>
                <c:pt idx="10">
                  <c:v>0.41000000000000009</c:v>
                </c:pt>
                <c:pt idx="11">
                  <c:v>0.41199999999999998</c:v>
                </c:pt>
                <c:pt idx="12">
                  <c:v>0.41766666666666663</c:v>
                </c:pt>
                <c:pt idx="13">
                  <c:v>0.42433333333333328</c:v>
                </c:pt>
                <c:pt idx="14">
                  <c:v>0.42633333333333329</c:v>
                </c:pt>
                <c:pt idx="15">
                  <c:v>0.4296666666666667</c:v>
                </c:pt>
                <c:pt idx="16">
                  <c:v>0.4326666666666667</c:v>
                </c:pt>
                <c:pt idx="17">
                  <c:v>0.43100000000000005</c:v>
                </c:pt>
                <c:pt idx="18">
                  <c:v>0.42233333333333328</c:v>
                </c:pt>
                <c:pt idx="19">
                  <c:v>0.40900000000000003</c:v>
                </c:pt>
                <c:pt idx="20">
                  <c:v>0.39066666666666672</c:v>
                </c:pt>
                <c:pt idx="21">
                  <c:v>0.36966666666666664</c:v>
                </c:pt>
                <c:pt idx="22">
                  <c:v>0.35133333333333333</c:v>
                </c:pt>
                <c:pt idx="23">
                  <c:v>0.33266666666666667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C-4C34-A0DF-8328CED1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77920"/>
        <c:axId val="2015267520"/>
      </c:scatterChart>
      <c:valAx>
        <c:axId val="20152779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67520"/>
        <c:crosses val="autoZero"/>
        <c:crossBetween val="midCat"/>
      </c:valAx>
      <c:valAx>
        <c:axId val="201526752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V.r.x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V.r.x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'V.r.x'!$B$2:$B$25</c:f>
              <c:numCache>
                <c:formatCode>General</c:formatCode>
                <c:ptCount val="24"/>
                <c:pt idx="0">
                  <c:v>1.2999999999999999E-2</c:v>
                </c:pt>
                <c:pt idx="1">
                  <c:v>1.6E-2</c:v>
                </c:pt>
                <c:pt idx="2">
                  <c:v>2.7E-2</c:v>
                </c:pt>
                <c:pt idx="3">
                  <c:v>6.3E-2</c:v>
                </c:pt>
                <c:pt idx="4">
                  <c:v>0.129</c:v>
                </c:pt>
                <c:pt idx="5">
                  <c:v>0.22900000000000001</c:v>
                </c:pt>
                <c:pt idx="6">
                  <c:v>0.38</c:v>
                </c:pt>
                <c:pt idx="7">
                  <c:v>0.5</c:v>
                </c:pt>
                <c:pt idx="8">
                  <c:v>0.46700000000000003</c:v>
                </c:pt>
                <c:pt idx="9">
                  <c:v>0.47899999999999998</c:v>
                </c:pt>
                <c:pt idx="10">
                  <c:v>0.497</c:v>
                </c:pt>
                <c:pt idx="11">
                  <c:v>0.50800000000000001</c:v>
                </c:pt>
                <c:pt idx="12">
                  <c:v>0.51500000000000001</c:v>
                </c:pt>
                <c:pt idx="13">
                  <c:v>0.50700000000000001</c:v>
                </c:pt>
                <c:pt idx="14">
                  <c:v>0.48899999999999999</c:v>
                </c:pt>
                <c:pt idx="15">
                  <c:v>0.47599999999999998</c:v>
                </c:pt>
                <c:pt idx="16">
                  <c:v>0.45500000000000002</c:v>
                </c:pt>
                <c:pt idx="17">
                  <c:v>0.433</c:v>
                </c:pt>
                <c:pt idx="18">
                  <c:v>0.41399999999999998</c:v>
                </c:pt>
                <c:pt idx="19">
                  <c:v>0.40899999999999997</c:v>
                </c:pt>
                <c:pt idx="20">
                  <c:v>0.40899999999999997</c:v>
                </c:pt>
                <c:pt idx="21">
                  <c:v>0.432</c:v>
                </c:pt>
                <c:pt idx="22">
                  <c:v>0.45500000000000002</c:v>
                </c:pt>
                <c:pt idx="23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D-4E1D-9396-3B13FC4FF880}"/>
            </c:ext>
          </c:extLst>
        </c:ser>
        <c:ser>
          <c:idx val="1"/>
          <c:order val="1"/>
          <c:tx>
            <c:v>V.r.x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'V.r.x'!$C$2:$C$25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3.4000000000000002E-2</c:v>
                </c:pt>
                <c:pt idx="4">
                  <c:v>8.5000000000000006E-2</c:v>
                </c:pt>
                <c:pt idx="5">
                  <c:v>0.17100000000000001</c:v>
                </c:pt>
                <c:pt idx="6">
                  <c:v>0.24199999999999999</c:v>
                </c:pt>
                <c:pt idx="7">
                  <c:v>0.27700000000000002</c:v>
                </c:pt>
                <c:pt idx="8">
                  <c:v>0.29699999999999999</c:v>
                </c:pt>
                <c:pt idx="9">
                  <c:v>0.307</c:v>
                </c:pt>
                <c:pt idx="10">
                  <c:v>0.311</c:v>
                </c:pt>
                <c:pt idx="11">
                  <c:v>0.317</c:v>
                </c:pt>
                <c:pt idx="12">
                  <c:v>0.317</c:v>
                </c:pt>
                <c:pt idx="13">
                  <c:v>0.32900000000000001</c:v>
                </c:pt>
                <c:pt idx="14">
                  <c:v>0.32100000000000001</c:v>
                </c:pt>
                <c:pt idx="15">
                  <c:v>0.32300000000000001</c:v>
                </c:pt>
                <c:pt idx="16">
                  <c:v>0.31900000000000001</c:v>
                </c:pt>
                <c:pt idx="17">
                  <c:v>0.34100000000000003</c:v>
                </c:pt>
                <c:pt idx="18">
                  <c:v>0.34399999999999997</c:v>
                </c:pt>
                <c:pt idx="19">
                  <c:v>0.34799999999999998</c:v>
                </c:pt>
                <c:pt idx="20">
                  <c:v>0.372</c:v>
                </c:pt>
                <c:pt idx="21">
                  <c:v>0.39600000000000002</c:v>
                </c:pt>
                <c:pt idx="22">
                  <c:v>0.41499999999999998</c:v>
                </c:pt>
                <c:pt idx="23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D-4E1D-9396-3B13FC4FF880}"/>
            </c:ext>
          </c:extLst>
        </c:ser>
        <c:ser>
          <c:idx val="2"/>
          <c:order val="2"/>
          <c:tx>
            <c:v>V.r.x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'V.r.x'!$D$2:$D$25</c:f>
              <c:numCache>
                <c:formatCode>General</c:formatCode>
                <c:ptCount val="24"/>
                <c:pt idx="0">
                  <c:v>2E-3</c:v>
                </c:pt>
                <c:pt idx="1">
                  <c:v>6.0000000000000001E-3</c:v>
                </c:pt>
                <c:pt idx="2">
                  <c:v>1.7999999999999999E-2</c:v>
                </c:pt>
                <c:pt idx="3">
                  <c:v>0.06</c:v>
                </c:pt>
                <c:pt idx="4">
                  <c:v>0.13200000000000001</c:v>
                </c:pt>
                <c:pt idx="5">
                  <c:v>0.248</c:v>
                </c:pt>
                <c:pt idx="6">
                  <c:v>0.32100000000000001</c:v>
                </c:pt>
                <c:pt idx="7">
                  <c:v>0.35599999999999998</c:v>
                </c:pt>
                <c:pt idx="8">
                  <c:v>0.37</c:v>
                </c:pt>
                <c:pt idx="9">
                  <c:v>0.38</c:v>
                </c:pt>
                <c:pt idx="10">
                  <c:v>0.39300000000000002</c:v>
                </c:pt>
                <c:pt idx="11">
                  <c:v>0.40400000000000003</c:v>
                </c:pt>
                <c:pt idx="12">
                  <c:v>0.40899999999999997</c:v>
                </c:pt>
                <c:pt idx="13">
                  <c:v>0.40600000000000003</c:v>
                </c:pt>
                <c:pt idx="14">
                  <c:v>0.39400000000000002</c:v>
                </c:pt>
                <c:pt idx="15">
                  <c:v>0.376</c:v>
                </c:pt>
                <c:pt idx="16">
                  <c:v>0.35299999999999998</c:v>
                </c:pt>
                <c:pt idx="17">
                  <c:v>0.34100000000000003</c:v>
                </c:pt>
                <c:pt idx="18">
                  <c:v>0.33900000000000002</c:v>
                </c:pt>
                <c:pt idx="19">
                  <c:v>0.35099999999999998</c:v>
                </c:pt>
                <c:pt idx="20">
                  <c:v>0.375</c:v>
                </c:pt>
                <c:pt idx="21">
                  <c:v>0.40600000000000003</c:v>
                </c:pt>
                <c:pt idx="22">
                  <c:v>0.433</c:v>
                </c:pt>
                <c:pt idx="23">
                  <c:v>0.45700000000000002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D-4E1D-9396-3B13FC4FF880}"/>
            </c:ext>
          </c:extLst>
        </c:ser>
        <c:ser>
          <c:idx val="3"/>
          <c:order val="3"/>
          <c:tx>
            <c:v>V.r.x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'V.r.x'!$E$2:$E$25</c:f>
              <c:numCache>
                <c:formatCode>0.000</c:formatCode>
                <c:ptCount val="24"/>
                <c:pt idx="0">
                  <c:v>6.333333333333334E-3</c:v>
                </c:pt>
                <c:pt idx="1">
                  <c:v>9.3333333333333324E-3</c:v>
                </c:pt>
                <c:pt idx="2">
                  <c:v>1.9E-2</c:v>
                </c:pt>
                <c:pt idx="3">
                  <c:v>5.2333333333333336E-2</c:v>
                </c:pt>
                <c:pt idx="4">
                  <c:v>0.11533333333333334</c:v>
                </c:pt>
                <c:pt idx="5">
                  <c:v>0.216</c:v>
                </c:pt>
                <c:pt idx="6">
                  <c:v>0.31433333333333335</c:v>
                </c:pt>
                <c:pt idx="7">
                  <c:v>0.37766666666666665</c:v>
                </c:pt>
                <c:pt idx="8">
                  <c:v>0.37799999999999995</c:v>
                </c:pt>
                <c:pt idx="9">
                  <c:v>0.38866666666666666</c:v>
                </c:pt>
                <c:pt idx="10">
                  <c:v>0.40033333333333337</c:v>
                </c:pt>
                <c:pt idx="11">
                  <c:v>0.40966666666666668</c:v>
                </c:pt>
                <c:pt idx="12">
                  <c:v>0.41366666666666668</c:v>
                </c:pt>
                <c:pt idx="13">
                  <c:v>0.41399999999999998</c:v>
                </c:pt>
                <c:pt idx="14">
                  <c:v>0.40133333333333338</c:v>
                </c:pt>
                <c:pt idx="15">
                  <c:v>0.39166666666666661</c:v>
                </c:pt>
                <c:pt idx="16">
                  <c:v>0.37566666666666665</c:v>
                </c:pt>
                <c:pt idx="17">
                  <c:v>0.37166666666666665</c:v>
                </c:pt>
                <c:pt idx="18">
                  <c:v>0.36566666666666664</c:v>
                </c:pt>
                <c:pt idx="19">
                  <c:v>0.36933333333333329</c:v>
                </c:pt>
                <c:pt idx="20">
                  <c:v>0.38533333333333331</c:v>
                </c:pt>
                <c:pt idx="21">
                  <c:v>0.41133333333333333</c:v>
                </c:pt>
                <c:pt idx="22">
                  <c:v>0.43433333333333329</c:v>
                </c:pt>
                <c:pt idx="23">
                  <c:v>0.45266666666666672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D-4E1D-9396-3B13FC4F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12544"/>
        <c:axId val="1617534176"/>
      </c:scatterChart>
      <c:valAx>
        <c:axId val="16175125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4176"/>
        <c:crosses val="autoZero"/>
        <c:crossBetween val="midCat"/>
      </c:valAx>
      <c:valAx>
        <c:axId val="1617534176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V.r.y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V.r.y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'V.r.y'!$B$2:$B$25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4.9000000000000002E-2</c:v>
                </c:pt>
                <c:pt idx="4">
                  <c:v>0.11899999999999999</c:v>
                </c:pt>
                <c:pt idx="5">
                  <c:v>0.20699999999999999</c:v>
                </c:pt>
                <c:pt idx="6">
                  <c:v>0.26400000000000001</c:v>
                </c:pt>
                <c:pt idx="7">
                  <c:v>0.28599999999999998</c:v>
                </c:pt>
                <c:pt idx="8">
                  <c:v>0.28599999999999998</c:v>
                </c:pt>
                <c:pt idx="9">
                  <c:v>0.28299999999999997</c:v>
                </c:pt>
                <c:pt idx="10">
                  <c:v>0.28199999999999997</c:v>
                </c:pt>
                <c:pt idx="11">
                  <c:v>0.28299999999999997</c:v>
                </c:pt>
                <c:pt idx="12">
                  <c:v>0.28199999999999997</c:v>
                </c:pt>
                <c:pt idx="13">
                  <c:v>0.28100000000000003</c:v>
                </c:pt>
                <c:pt idx="14">
                  <c:v>0.28199999999999997</c:v>
                </c:pt>
                <c:pt idx="15">
                  <c:v>0.27800000000000002</c:v>
                </c:pt>
                <c:pt idx="16">
                  <c:v>0.27600000000000002</c:v>
                </c:pt>
                <c:pt idx="17">
                  <c:v>0.27600000000000002</c:v>
                </c:pt>
                <c:pt idx="18">
                  <c:v>0.28100000000000003</c:v>
                </c:pt>
                <c:pt idx="19">
                  <c:v>0.29099999999999998</c:v>
                </c:pt>
                <c:pt idx="20">
                  <c:v>0.307</c:v>
                </c:pt>
                <c:pt idx="21">
                  <c:v>0.317</c:v>
                </c:pt>
                <c:pt idx="22">
                  <c:v>0.32900000000000001</c:v>
                </c:pt>
                <c:pt idx="23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9-4F36-A740-F663A6D6BE9E}"/>
            </c:ext>
          </c:extLst>
        </c:ser>
        <c:ser>
          <c:idx val="1"/>
          <c:order val="1"/>
          <c:tx>
            <c:v>V.r.y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'V.r.y'!$C$2:$C$25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9.2999999999999999E-2</c:v>
                </c:pt>
                <c:pt idx="5">
                  <c:v>0.25800000000000001</c:v>
                </c:pt>
                <c:pt idx="6">
                  <c:v>0.32300000000000001</c:v>
                </c:pt>
                <c:pt idx="7">
                  <c:v>0.35099999999999998</c:v>
                </c:pt>
                <c:pt idx="8">
                  <c:v>0.36</c:v>
                </c:pt>
                <c:pt idx="9">
                  <c:v>0.35899999999999999</c:v>
                </c:pt>
                <c:pt idx="10">
                  <c:v>0.35799999999999998</c:v>
                </c:pt>
                <c:pt idx="11">
                  <c:v>0.35499999999999998</c:v>
                </c:pt>
                <c:pt idx="12">
                  <c:v>0.35099999999999998</c:v>
                </c:pt>
                <c:pt idx="13">
                  <c:v>0.34599999999999997</c:v>
                </c:pt>
                <c:pt idx="14">
                  <c:v>0.34499999999999997</c:v>
                </c:pt>
                <c:pt idx="15">
                  <c:v>0.33900000000000002</c:v>
                </c:pt>
                <c:pt idx="16">
                  <c:v>0.34300000000000003</c:v>
                </c:pt>
                <c:pt idx="17">
                  <c:v>0.34799999999999998</c:v>
                </c:pt>
                <c:pt idx="18">
                  <c:v>0.35499999999999998</c:v>
                </c:pt>
                <c:pt idx="19">
                  <c:v>0.36399999999999999</c:v>
                </c:pt>
                <c:pt idx="20">
                  <c:v>0.37</c:v>
                </c:pt>
                <c:pt idx="21">
                  <c:v>0.36399999999999999</c:v>
                </c:pt>
                <c:pt idx="22">
                  <c:v>0.373</c:v>
                </c:pt>
                <c:pt idx="23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9-4F36-A740-F663A6D6BE9E}"/>
            </c:ext>
          </c:extLst>
        </c:ser>
        <c:ser>
          <c:idx val="2"/>
          <c:order val="2"/>
          <c:tx>
            <c:v>V.r.y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'V.r.y'!$D$2:$D$25</c:f>
              <c:numCache>
                <c:formatCode>General</c:formatCode>
                <c:ptCount val="24"/>
                <c:pt idx="0">
                  <c:v>8.0000000000000002E-3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3.5000000000000003E-2</c:v>
                </c:pt>
                <c:pt idx="4">
                  <c:v>7.6999999999999999E-2</c:v>
                </c:pt>
                <c:pt idx="5">
                  <c:v>0.153</c:v>
                </c:pt>
                <c:pt idx="6">
                  <c:v>0.223</c:v>
                </c:pt>
                <c:pt idx="7">
                  <c:v>0.26700000000000002</c:v>
                </c:pt>
                <c:pt idx="8">
                  <c:v>0.28699999999999998</c:v>
                </c:pt>
                <c:pt idx="9">
                  <c:v>0.28499999999999998</c:v>
                </c:pt>
                <c:pt idx="10">
                  <c:v>0.27300000000000002</c:v>
                </c:pt>
                <c:pt idx="11">
                  <c:v>0.26300000000000001</c:v>
                </c:pt>
                <c:pt idx="12">
                  <c:v>0.255</c:v>
                </c:pt>
                <c:pt idx="13">
                  <c:v>0.25</c:v>
                </c:pt>
                <c:pt idx="14">
                  <c:v>0.25</c:v>
                </c:pt>
                <c:pt idx="15">
                  <c:v>0.249</c:v>
                </c:pt>
                <c:pt idx="16">
                  <c:v>0.24099999999999999</c:v>
                </c:pt>
                <c:pt idx="17">
                  <c:v>0.23100000000000001</c:v>
                </c:pt>
                <c:pt idx="18">
                  <c:v>0.221</c:v>
                </c:pt>
                <c:pt idx="19">
                  <c:v>0.216</c:v>
                </c:pt>
                <c:pt idx="20">
                  <c:v>0.23200000000000001</c:v>
                </c:pt>
                <c:pt idx="21">
                  <c:v>0.26700000000000002</c:v>
                </c:pt>
                <c:pt idx="22">
                  <c:v>0.29699999999999999</c:v>
                </c:pt>
                <c:pt idx="23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9-4F36-A740-F663A6D6BE9E}"/>
            </c:ext>
          </c:extLst>
        </c:ser>
        <c:ser>
          <c:idx val="3"/>
          <c:order val="3"/>
          <c:tx>
            <c:v>V.r.y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'V.r.y'!$A$2:$A$25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'V.r.y'!$E$2:$E$25</c:f>
              <c:numCache>
                <c:formatCode>0.000</c:formatCode>
                <c:ptCount val="24"/>
                <c:pt idx="0">
                  <c:v>4.6666666666666671E-3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4.1333333333333333E-2</c:v>
                </c:pt>
                <c:pt idx="4">
                  <c:v>9.6333333333333326E-2</c:v>
                </c:pt>
                <c:pt idx="5">
                  <c:v>0.20599999999999999</c:v>
                </c:pt>
                <c:pt idx="6">
                  <c:v>0.26999999999999996</c:v>
                </c:pt>
                <c:pt idx="7">
                  <c:v>0.30133333333333334</c:v>
                </c:pt>
                <c:pt idx="8">
                  <c:v>0.31099999999999994</c:v>
                </c:pt>
                <c:pt idx="9">
                  <c:v>0.30899999999999994</c:v>
                </c:pt>
                <c:pt idx="10">
                  <c:v>0.30433333333333329</c:v>
                </c:pt>
                <c:pt idx="11">
                  <c:v>0.30033333333333329</c:v>
                </c:pt>
                <c:pt idx="12">
                  <c:v>0.29599999999999999</c:v>
                </c:pt>
                <c:pt idx="13">
                  <c:v>0.29233333333333333</c:v>
                </c:pt>
                <c:pt idx="14">
                  <c:v>0.29233333333333333</c:v>
                </c:pt>
                <c:pt idx="15">
                  <c:v>0.28866666666666668</c:v>
                </c:pt>
                <c:pt idx="16">
                  <c:v>0.28666666666666668</c:v>
                </c:pt>
                <c:pt idx="17">
                  <c:v>0.28499999999999998</c:v>
                </c:pt>
                <c:pt idx="18">
                  <c:v>0.28566666666666668</c:v>
                </c:pt>
                <c:pt idx="19">
                  <c:v>0.29033333333333333</c:v>
                </c:pt>
                <c:pt idx="20">
                  <c:v>0.30299999999999999</c:v>
                </c:pt>
                <c:pt idx="21">
                  <c:v>0.316</c:v>
                </c:pt>
                <c:pt idx="22">
                  <c:v>0.33299999999999996</c:v>
                </c:pt>
                <c:pt idx="23">
                  <c:v>0.34533333333333333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9-4F36-A740-F663A6D6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40800"/>
        <c:axId val="1828936224"/>
      </c:scatterChart>
      <c:valAx>
        <c:axId val="18289408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6224"/>
        <c:crosses val="autoZero"/>
        <c:crossBetween val="midCat"/>
        <c:majorUnit val="5"/>
      </c:valAx>
      <c:valAx>
        <c:axId val="18289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F.r.x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F.r.x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'F.r.x'!$B$2:$B$25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2.8000000000000001E-2</c:v>
                </c:pt>
                <c:pt idx="4">
                  <c:v>8.1000000000000003E-2</c:v>
                </c:pt>
                <c:pt idx="5">
                  <c:v>0.187</c:v>
                </c:pt>
                <c:pt idx="6">
                  <c:v>0.32100000000000001</c:v>
                </c:pt>
                <c:pt idx="7">
                  <c:v>0.377</c:v>
                </c:pt>
                <c:pt idx="8">
                  <c:v>0.42399999999999999</c:v>
                </c:pt>
                <c:pt idx="9">
                  <c:v>0.443</c:v>
                </c:pt>
                <c:pt idx="10">
                  <c:v>0.47799999999999998</c:v>
                </c:pt>
                <c:pt idx="11">
                  <c:v>0.48199999999999998</c:v>
                </c:pt>
                <c:pt idx="12">
                  <c:v>0.45700000000000002</c:v>
                </c:pt>
                <c:pt idx="13">
                  <c:v>0.41099999999999998</c:v>
                </c:pt>
                <c:pt idx="14">
                  <c:v>0.33100000000000002</c:v>
                </c:pt>
                <c:pt idx="15">
                  <c:v>0.23100000000000001</c:v>
                </c:pt>
                <c:pt idx="16">
                  <c:v>0.152</c:v>
                </c:pt>
                <c:pt idx="17">
                  <c:v>0.113</c:v>
                </c:pt>
                <c:pt idx="18">
                  <c:v>0.10299999999999999</c:v>
                </c:pt>
                <c:pt idx="19">
                  <c:v>0.115</c:v>
                </c:pt>
                <c:pt idx="20">
                  <c:v>0.13400000000000001</c:v>
                </c:pt>
                <c:pt idx="21">
                  <c:v>0.152</c:v>
                </c:pt>
                <c:pt idx="22">
                  <c:v>0.16700000000000001</c:v>
                </c:pt>
                <c:pt idx="23">
                  <c:v>0.189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9-4160-9B8A-83A694CD2C58}"/>
            </c:ext>
          </c:extLst>
        </c:ser>
        <c:ser>
          <c:idx val="1"/>
          <c:order val="1"/>
          <c:tx>
            <c:v>F.r.x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'F.r.x'!$C$2:$C$25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1.7999999999999999E-2</c:v>
                </c:pt>
                <c:pt idx="4">
                  <c:v>5.6000000000000001E-2</c:v>
                </c:pt>
                <c:pt idx="5">
                  <c:v>0.13700000000000001</c:v>
                </c:pt>
                <c:pt idx="6">
                  <c:v>0.26300000000000001</c:v>
                </c:pt>
                <c:pt idx="7">
                  <c:v>0.32600000000000001</c:v>
                </c:pt>
                <c:pt idx="8">
                  <c:v>0.41399999999999998</c:v>
                </c:pt>
                <c:pt idx="9">
                  <c:v>0.44900000000000001</c:v>
                </c:pt>
                <c:pt idx="10">
                  <c:v>0.48799999999999999</c:v>
                </c:pt>
                <c:pt idx="11">
                  <c:v>0.49399999999999999</c:v>
                </c:pt>
                <c:pt idx="12">
                  <c:v>0.48499999999999999</c:v>
                </c:pt>
                <c:pt idx="13">
                  <c:v>0.45200000000000001</c:v>
                </c:pt>
                <c:pt idx="14">
                  <c:v>0.4</c:v>
                </c:pt>
                <c:pt idx="15">
                  <c:v>0.35399999999999998</c:v>
                </c:pt>
                <c:pt idx="16">
                  <c:v>0.35599999999999998</c:v>
                </c:pt>
                <c:pt idx="17">
                  <c:v>0.35299999999999998</c:v>
                </c:pt>
                <c:pt idx="18">
                  <c:v>0.378</c:v>
                </c:pt>
                <c:pt idx="19">
                  <c:v>0.39700000000000002</c:v>
                </c:pt>
                <c:pt idx="20">
                  <c:v>0.222</c:v>
                </c:pt>
                <c:pt idx="21">
                  <c:v>0.23699999999999999</c:v>
                </c:pt>
                <c:pt idx="22">
                  <c:v>0.251</c:v>
                </c:pt>
                <c:pt idx="23">
                  <c:v>0.26800000000000002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9-4160-9B8A-83A694CD2C58}"/>
            </c:ext>
          </c:extLst>
        </c:ser>
        <c:ser>
          <c:idx val="2"/>
          <c:order val="2"/>
          <c:tx>
            <c:v>F.r.x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'F.r.x'!$D$2:$D$25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2.9000000000000001E-2</c:v>
                </c:pt>
                <c:pt idx="4">
                  <c:v>8.6999999999999994E-2</c:v>
                </c:pt>
                <c:pt idx="5">
                  <c:v>0.20300000000000001</c:v>
                </c:pt>
                <c:pt idx="6">
                  <c:v>0.29799999999999999</c:v>
                </c:pt>
                <c:pt idx="7">
                  <c:v>0.37</c:v>
                </c:pt>
                <c:pt idx="8">
                  <c:v>0.42</c:v>
                </c:pt>
                <c:pt idx="9">
                  <c:v>0.46400000000000002</c:v>
                </c:pt>
                <c:pt idx="10">
                  <c:v>0.49399999999999999</c:v>
                </c:pt>
                <c:pt idx="11">
                  <c:v>0.49299999999999999</c:v>
                </c:pt>
                <c:pt idx="12">
                  <c:v>0.48</c:v>
                </c:pt>
                <c:pt idx="13">
                  <c:v>0.45600000000000002</c:v>
                </c:pt>
                <c:pt idx="14">
                  <c:v>0.42</c:v>
                </c:pt>
                <c:pt idx="15">
                  <c:v>0.39200000000000002</c:v>
                </c:pt>
                <c:pt idx="16">
                  <c:v>0.36799999999999999</c:v>
                </c:pt>
                <c:pt idx="17">
                  <c:v>0.317</c:v>
                </c:pt>
                <c:pt idx="18">
                  <c:v>0.35799999999999998</c:v>
                </c:pt>
                <c:pt idx="19">
                  <c:v>0.53800000000000003</c:v>
                </c:pt>
                <c:pt idx="20">
                  <c:v>0.54600000000000004</c:v>
                </c:pt>
                <c:pt idx="21">
                  <c:v>0.59699999999999998</c:v>
                </c:pt>
                <c:pt idx="22">
                  <c:v>0.47799999999999998</c:v>
                </c:pt>
                <c:pt idx="23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9-4160-9B8A-83A694CD2C58}"/>
            </c:ext>
          </c:extLst>
        </c:ser>
        <c:ser>
          <c:idx val="3"/>
          <c:order val="3"/>
          <c:tx>
            <c:v>F.r.x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'F.r.x'!$A$2:$A$25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'F.r.x'!$E$2:$E$25</c:f>
              <c:numCache>
                <c:formatCode>0.000</c:formatCode>
                <c:ptCount val="24"/>
                <c:pt idx="0">
                  <c:v>3.6666666666666666E-3</c:v>
                </c:pt>
                <c:pt idx="1">
                  <c:v>5.3333333333333332E-3</c:v>
                </c:pt>
                <c:pt idx="2">
                  <c:v>9.3333333333333324E-3</c:v>
                </c:pt>
                <c:pt idx="3">
                  <c:v>2.4999999999999998E-2</c:v>
                </c:pt>
                <c:pt idx="4">
                  <c:v>7.4666666666666673E-2</c:v>
                </c:pt>
                <c:pt idx="5">
                  <c:v>0.17566666666666667</c:v>
                </c:pt>
                <c:pt idx="6">
                  <c:v>0.29400000000000004</c:v>
                </c:pt>
                <c:pt idx="7">
                  <c:v>0.35766666666666663</c:v>
                </c:pt>
                <c:pt idx="8">
                  <c:v>0.41933333333333334</c:v>
                </c:pt>
                <c:pt idx="9">
                  <c:v>0.45200000000000001</c:v>
                </c:pt>
                <c:pt idx="10">
                  <c:v>0.48666666666666664</c:v>
                </c:pt>
                <c:pt idx="11">
                  <c:v>0.48966666666666664</c:v>
                </c:pt>
                <c:pt idx="12">
                  <c:v>0.47399999999999998</c:v>
                </c:pt>
                <c:pt idx="13">
                  <c:v>0.43966666666666665</c:v>
                </c:pt>
                <c:pt idx="14">
                  <c:v>0.38366666666666666</c:v>
                </c:pt>
                <c:pt idx="15">
                  <c:v>0.32566666666666666</c:v>
                </c:pt>
                <c:pt idx="16">
                  <c:v>0.29199999999999998</c:v>
                </c:pt>
                <c:pt idx="17">
                  <c:v>0.26099999999999995</c:v>
                </c:pt>
                <c:pt idx="18">
                  <c:v>0.27966666666666667</c:v>
                </c:pt>
                <c:pt idx="19">
                  <c:v>0.35000000000000003</c:v>
                </c:pt>
                <c:pt idx="20">
                  <c:v>0.30066666666666669</c:v>
                </c:pt>
                <c:pt idx="21">
                  <c:v>0.32866666666666666</c:v>
                </c:pt>
                <c:pt idx="22">
                  <c:v>0.29866666666666669</c:v>
                </c:pt>
                <c:pt idx="23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9-4160-9B8A-83A694CD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72736"/>
        <c:axId val="1934273568"/>
      </c:scatterChart>
      <c:valAx>
        <c:axId val="19342727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73568"/>
        <c:crosses val="autoZero"/>
        <c:crossBetween val="midCat"/>
        <c:majorUnit val="5"/>
      </c:valAx>
      <c:valAx>
        <c:axId val="19342735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7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Y3650 Plate 1 &amp; Plate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Y3650 1 P1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2'!$B$3:$B$26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1.2E-2</c:v>
                </c:pt>
                <c:pt idx="2">
                  <c:v>3.5999999999999997E-2</c:v>
                </c:pt>
                <c:pt idx="3">
                  <c:v>6.9000000000000006E-2</c:v>
                </c:pt>
                <c:pt idx="4">
                  <c:v>0.115</c:v>
                </c:pt>
                <c:pt idx="5">
                  <c:v>0.17799999999999999</c:v>
                </c:pt>
                <c:pt idx="6">
                  <c:v>0.32300000000000001</c:v>
                </c:pt>
                <c:pt idx="7">
                  <c:v>0.44700000000000001</c:v>
                </c:pt>
                <c:pt idx="8">
                  <c:v>0.48699999999999999</c:v>
                </c:pt>
                <c:pt idx="9">
                  <c:v>0.52100000000000002</c:v>
                </c:pt>
                <c:pt idx="10">
                  <c:v>0.53500000000000003</c:v>
                </c:pt>
                <c:pt idx="11">
                  <c:v>0.55300000000000005</c:v>
                </c:pt>
                <c:pt idx="12">
                  <c:v>0.55600000000000005</c:v>
                </c:pt>
                <c:pt idx="13">
                  <c:v>0.54400000000000004</c:v>
                </c:pt>
                <c:pt idx="14">
                  <c:v>0.55000000000000004</c:v>
                </c:pt>
                <c:pt idx="15">
                  <c:v>0.54600000000000004</c:v>
                </c:pt>
                <c:pt idx="16">
                  <c:v>0.55100000000000005</c:v>
                </c:pt>
                <c:pt idx="17">
                  <c:v>0.57699999999999996</c:v>
                </c:pt>
                <c:pt idx="18">
                  <c:v>0.60199999999999998</c:v>
                </c:pt>
                <c:pt idx="19">
                  <c:v>0.58499999999999996</c:v>
                </c:pt>
                <c:pt idx="20">
                  <c:v>0.57299999999999995</c:v>
                </c:pt>
                <c:pt idx="21">
                  <c:v>0.55400000000000005</c:v>
                </c:pt>
                <c:pt idx="22">
                  <c:v>0.57299999999999995</c:v>
                </c:pt>
                <c:pt idx="23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E-42F1-A149-699F64D2706E}"/>
            </c:ext>
          </c:extLst>
        </c:ser>
        <c:ser>
          <c:idx val="1"/>
          <c:order val="1"/>
          <c:tx>
            <c:v>Y3650 2 P1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2'!$C$3:$C$25</c:f>
              <c:numCache>
                <c:formatCode>General</c:formatCode>
                <c:ptCount val="23"/>
                <c:pt idx="0">
                  <c:v>2E-3</c:v>
                </c:pt>
                <c:pt idx="1">
                  <c:v>0.01</c:v>
                </c:pt>
                <c:pt idx="2">
                  <c:v>3.5999999999999997E-2</c:v>
                </c:pt>
                <c:pt idx="3">
                  <c:v>9.6000000000000002E-2</c:v>
                </c:pt>
                <c:pt idx="4">
                  <c:v>0.19800000000000001</c:v>
                </c:pt>
                <c:pt idx="5">
                  <c:v>0.36</c:v>
                </c:pt>
                <c:pt idx="6">
                  <c:v>0.48699999999999999</c:v>
                </c:pt>
                <c:pt idx="7">
                  <c:v>0.54600000000000004</c:v>
                </c:pt>
                <c:pt idx="8">
                  <c:v>0.57399999999999995</c:v>
                </c:pt>
                <c:pt idx="9">
                  <c:v>0.60799999999999998</c:v>
                </c:pt>
                <c:pt idx="10">
                  <c:v>0.65200000000000002</c:v>
                </c:pt>
                <c:pt idx="11">
                  <c:v>0.69599999999999995</c:v>
                </c:pt>
                <c:pt idx="12">
                  <c:v>0.74399999999999999</c:v>
                </c:pt>
                <c:pt idx="13">
                  <c:v>0.77500000000000002</c:v>
                </c:pt>
                <c:pt idx="14">
                  <c:v>0.80100000000000005</c:v>
                </c:pt>
                <c:pt idx="15">
                  <c:v>0.80900000000000005</c:v>
                </c:pt>
                <c:pt idx="16">
                  <c:v>0.76200000000000001</c:v>
                </c:pt>
                <c:pt idx="17">
                  <c:v>0.73099999999999998</c:v>
                </c:pt>
                <c:pt idx="18">
                  <c:v>0.73</c:v>
                </c:pt>
                <c:pt idx="19">
                  <c:v>0.68300000000000005</c:v>
                </c:pt>
                <c:pt idx="20">
                  <c:v>0.65200000000000002</c:v>
                </c:pt>
                <c:pt idx="21">
                  <c:v>0.61499999999999999</c:v>
                </c:pt>
                <c:pt idx="22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E-42F1-A149-699F64D2706E}"/>
            </c:ext>
          </c:extLst>
        </c:ser>
        <c:ser>
          <c:idx val="2"/>
          <c:order val="2"/>
          <c:tx>
            <c:v>Y3650 3 P1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2'!$D$3:$D$26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1.2999999999999999E-2</c:v>
                </c:pt>
                <c:pt idx="2">
                  <c:v>3.9E-2</c:v>
                </c:pt>
                <c:pt idx="3">
                  <c:v>9.0999999999999998E-2</c:v>
                </c:pt>
                <c:pt idx="4">
                  <c:v>0.19600000000000001</c:v>
                </c:pt>
                <c:pt idx="5">
                  <c:v>0.35399999999999998</c:v>
                </c:pt>
                <c:pt idx="6">
                  <c:v>0.45500000000000002</c:v>
                </c:pt>
                <c:pt idx="7">
                  <c:v>0.55200000000000005</c:v>
                </c:pt>
                <c:pt idx="8">
                  <c:v>0.58399999999999996</c:v>
                </c:pt>
                <c:pt idx="9">
                  <c:v>0.624</c:v>
                </c:pt>
                <c:pt idx="10">
                  <c:v>0.67100000000000004</c:v>
                </c:pt>
                <c:pt idx="11">
                  <c:v>0.71299999999999997</c:v>
                </c:pt>
                <c:pt idx="12">
                  <c:v>0.76100000000000001</c:v>
                </c:pt>
                <c:pt idx="13">
                  <c:v>0.79600000000000004</c:v>
                </c:pt>
                <c:pt idx="14">
                  <c:v>0.82699999999999996</c:v>
                </c:pt>
                <c:pt idx="15">
                  <c:v>0.82899999999999996</c:v>
                </c:pt>
                <c:pt idx="16">
                  <c:v>0.78100000000000003</c:v>
                </c:pt>
                <c:pt idx="17">
                  <c:v>0.747</c:v>
                </c:pt>
                <c:pt idx="18">
                  <c:v>0.73599999999999999</c:v>
                </c:pt>
                <c:pt idx="19">
                  <c:v>0.68899999999999995</c:v>
                </c:pt>
                <c:pt idx="20">
                  <c:v>0.66200000000000003</c:v>
                </c:pt>
                <c:pt idx="21">
                  <c:v>0.61799999999999999</c:v>
                </c:pt>
                <c:pt idx="22">
                  <c:v>0.56799999999999995</c:v>
                </c:pt>
                <c:pt idx="23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AE-42F1-A149-699F64D2706E}"/>
            </c:ext>
          </c:extLst>
        </c:ser>
        <c:ser>
          <c:idx val="3"/>
          <c:order val="3"/>
          <c:tx>
            <c:v>Y3650 1 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2'!$H$3:$H$26</c:f>
              <c:numCache>
                <c:formatCode>General</c:formatCode>
                <c:ptCount val="24"/>
                <c:pt idx="0">
                  <c:v>1E-3</c:v>
                </c:pt>
                <c:pt idx="1">
                  <c:v>6.0000000000000001E-3</c:v>
                </c:pt>
                <c:pt idx="2">
                  <c:v>1.7000000000000001E-2</c:v>
                </c:pt>
                <c:pt idx="3">
                  <c:v>5.0999999999999997E-2</c:v>
                </c:pt>
                <c:pt idx="4">
                  <c:v>0.11799999999999999</c:v>
                </c:pt>
                <c:pt idx="5">
                  <c:v>0.23100000000000001</c:v>
                </c:pt>
                <c:pt idx="6">
                  <c:v>0.32400000000000001</c:v>
                </c:pt>
                <c:pt idx="7">
                  <c:v>0.45600000000000002</c:v>
                </c:pt>
                <c:pt idx="8">
                  <c:v>0.46200000000000002</c:v>
                </c:pt>
                <c:pt idx="9">
                  <c:v>0.47699999999999998</c:v>
                </c:pt>
                <c:pt idx="10">
                  <c:v>0.49399999999999999</c:v>
                </c:pt>
                <c:pt idx="11">
                  <c:v>0.497</c:v>
                </c:pt>
                <c:pt idx="12">
                  <c:v>0.503</c:v>
                </c:pt>
                <c:pt idx="13">
                  <c:v>0.50700000000000001</c:v>
                </c:pt>
                <c:pt idx="14">
                  <c:v>0.50700000000000001</c:v>
                </c:pt>
                <c:pt idx="15">
                  <c:v>0.50800000000000001</c:v>
                </c:pt>
                <c:pt idx="16">
                  <c:v>0.502</c:v>
                </c:pt>
                <c:pt idx="17">
                  <c:v>0.5</c:v>
                </c:pt>
                <c:pt idx="18">
                  <c:v>0.48799999999999999</c:v>
                </c:pt>
                <c:pt idx="19">
                  <c:v>0.48099999999999998</c:v>
                </c:pt>
                <c:pt idx="20">
                  <c:v>0.47299999999999998</c:v>
                </c:pt>
                <c:pt idx="21">
                  <c:v>0.47899999999999998</c:v>
                </c:pt>
                <c:pt idx="22">
                  <c:v>0.47599999999999998</c:v>
                </c:pt>
                <c:pt idx="2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E-42F1-A149-699F64D2706E}"/>
            </c:ext>
          </c:extLst>
        </c:ser>
        <c:ser>
          <c:idx val="4"/>
          <c:order val="4"/>
          <c:tx>
            <c:v>Y3650 2 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2'!$I$3:$I$26</c:f>
              <c:numCache>
                <c:formatCode>General</c:formatCode>
                <c:ptCount val="24"/>
                <c:pt idx="0">
                  <c:v>2E-3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4.7E-2</c:v>
                </c:pt>
                <c:pt idx="4">
                  <c:v>0.11600000000000001</c:v>
                </c:pt>
                <c:pt idx="5">
                  <c:v>0.224</c:v>
                </c:pt>
                <c:pt idx="6">
                  <c:v>0.307</c:v>
                </c:pt>
                <c:pt idx="7">
                  <c:v>0.34799999999999998</c:v>
                </c:pt>
                <c:pt idx="8">
                  <c:v>0.374</c:v>
                </c:pt>
                <c:pt idx="9">
                  <c:v>0.41399999999999998</c:v>
                </c:pt>
                <c:pt idx="10">
                  <c:v>0.435</c:v>
                </c:pt>
                <c:pt idx="11">
                  <c:v>0.45200000000000001</c:v>
                </c:pt>
                <c:pt idx="12">
                  <c:v>0.46800000000000003</c:v>
                </c:pt>
                <c:pt idx="13">
                  <c:v>0.48299999999999998</c:v>
                </c:pt>
                <c:pt idx="14">
                  <c:v>0.495</c:v>
                </c:pt>
                <c:pt idx="15">
                  <c:v>0.51100000000000001</c:v>
                </c:pt>
                <c:pt idx="16">
                  <c:v>0.51900000000000002</c:v>
                </c:pt>
                <c:pt idx="17">
                  <c:v>0.52100000000000002</c:v>
                </c:pt>
                <c:pt idx="18">
                  <c:v>0.51100000000000001</c:v>
                </c:pt>
                <c:pt idx="19">
                  <c:v>0.50700000000000001</c:v>
                </c:pt>
                <c:pt idx="20">
                  <c:v>0.50600000000000001</c:v>
                </c:pt>
                <c:pt idx="21">
                  <c:v>0.52500000000000002</c:v>
                </c:pt>
                <c:pt idx="22">
                  <c:v>0.52900000000000003</c:v>
                </c:pt>
                <c:pt idx="23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AE-42F1-A149-699F64D2706E}"/>
            </c:ext>
          </c:extLst>
        </c:ser>
        <c:ser>
          <c:idx val="5"/>
          <c:order val="5"/>
          <c:tx>
            <c:v>Y3650 3 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2'!$J$3:$J$26</c:f>
              <c:numCache>
                <c:formatCode>General</c:formatCode>
                <c:ptCount val="24"/>
                <c:pt idx="0">
                  <c:v>1E-3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4.9000000000000002E-2</c:v>
                </c:pt>
                <c:pt idx="4">
                  <c:v>0.124</c:v>
                </c:pt>
                <c:pt idx="5">
                  <c:v>0.24199999999999999</c:v>
                </c:pt>
                <c:pt idx="6">
                  <c:v>0.34399999999999997</c:v>
                </c:pt>
                <c:pt idx="7">
                  <c:v>0.42099999999999999</c:v>
                </c:pt>
                <c:pt idx="8">
                  <c:v>0.40400000000000003</c:v>
                </c:pt>
                <c:pt idx="9">
                  <c:v>0.43099999999999999</c:v>
                </c:pt>
                <c:pt idx="10">
                  <c:v>0.47199999999999998</c:v>
                </c:pt>
                <c:pt idx="11">
                  <c:v>0.496</c:v>
                </c:pt>
                <c:pt idx="12">
                  <c:v>0.51100000000000001</c:v>
                </c:pt>
                <c:pt idx="13">
                  <c:v>0.52900000000000003</c:v>
                </c:pt>
                <c:pt idx="14">
                  <c:v>0.53100000000000003</c:v>
                </c:pt>
                <c:pt idx="15">
                  <c:v>0.53300000000000003</c:v>
                </c:pt>
                <c:pt idx="16">
                  <c:v>0.52900000000000003</c:v>
                </c:pt>
                <c:pt idx="17">
                  <c:v>0.51800000000000002</c:v>
                </c:pt>
                <c:pt idx="18">
                  <c:v>0.49199999999999999</c:v>
                </c:pt>
                <c:pt idx="19">
                  <c:v>0.48</c:v>
                </c:pt>
                <c:pt idx="20">
                  <c:v>0.47299999999999998</c:v>
                </c:pt>
                <c:pt idx="21">
                  <c:v>0.47599999999999998</c:v>
                </c:pt>
                <c:pt idx="22">
                  <c:v>0.47899999999999998</c:v>
                </c:pt>
                <c:pt idx="23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E-42F1-A149-699F64D2706E}"/>
            </c:ext>
          </c:extLst>
        </c:ser>
        <c:ser>
          <c:idx val="6"/>
          <c:order val="6"/>
          <c:tx>
            <c:v>Y3650 AVG P1 &amp; P2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2'!$O$3:$O$26</c:f>
              <c:numCache>
                <c:formatCode>General</c:formatCode>
                <c:ptCount val="24"/>
                <c:pt idx="0">
                  <c:v>2.166666666666667E-3</c:v>
                </c:pt>
                <c:pt idx="1">
                  <c:v>8.6666666666666645E-3</c:v>
                </c:pt>
                <c:pt idx="2">
                  <c:v>2.6500000000000006E-2</c:v>
                </c:pt>
                <c:pt idx="3">
                  <c:v>6.7166666666666666E-2</c:v>
                </c:pt>
                <c:pt idx="4">
                  <c:v>0.14449999999999999</c:v>
                </c:pt>
                <c:pt idx="5">
                  <c:v>0.26483333333333331</c:v>
                </c:pt>
                <c:pt idx="6">
                  <c:v>0.37333333333333335</c:v>
                </c:pt>
                <c:pt idx="7">
                  <c:v>0.46166666666666667</c:v>
                </c:pt>
                <c:pt idx="8">
                  <c:v>0.48083333333333339</c:v>
                </c:pt>
                <c:pt idx="9">
                  <c:v>0.51250000000000007</c:v>
                </c:pt>
                <c:pt idx="10">
                  <c:v>0.54316666666666669</c:v>
                </c:pt>
                <c:pt idx="11">
                  <c:v>0.5678333333333333</c:v>
                </c:pt>
                <c:pt idx="12">
                  <c:v>0.59050000000000002</c:v>
                </c:pt>
                <c:pt idx="13">
                  <c:v>0.60566666666666669</c:v>
                </c:pt>
                <c:pt idx="14">
                  <c:v>0.61850000000000005</c:v>
                </c:pt>
                <c:pt idx="15">
                  <c:v>0.6226666666666667</c:v>
                </c:pt>
                <c:pt idx="16">
                  <c:v>0.60733333333333339</c:v>
                </c:pt>
                <c:pt idx="17">
                  <c:v>0.59899999999999987</c:v>
                </c:pt>
                <c:pt idx="18">
                  <c:v>0.59316666666666662</c:v>
                </c:pt>
                <c:pt idx="19">
                  <c:v>0.5708333333333333</c:v>
                </c:pt>
                <c:pt idx="20">
                  <c:v>0.55649999999999988</c:v>
                </c:pt>
                <c:pt idx="21">
                  <c:v>0.54449999999999998</c:v>
                </c:pt>
                <c:pt idx="22">
                  <c:v>0.53100000000000003</c:v>
                </c:pt>
                <c:pt idx="23">
                  <c:v>0.53049999999999997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AE-42F1-A149-699F64D2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43215"/>
        <c:axId val="2127551535"/>
      </c:scatterChart>
      <c:valAx>
        <c:axId val="212754321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51535"/>
        <c:crosses val="autoZero"/>
        <c:crossBetween val="midCat"/>
        <c:majorUnit val="5"/>
      </c:valAx>
      <c:valAx>
        <c:axId val="21275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F.r.z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F.r.z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'F.r.z'!$B$2:$B$25</c:f>
              <c:numCache>
                <c:formatCode>General</c:formatCode>
                <c:ptCount val="24"/>
                <c:pt idx="0">
                  <c:v>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2.5000000000000001E-2</c:v>
                </c:pt>
                <c:pt idx="4">
                  <c:v>7.6999999999999999E-2</c:v>
                </c:pt>
                <c:pt idx="5">
                  <c:v>0.17499999999999999</c:v>
                </c:pt>
                <c:pt idx="6">
                  <c:v>0.33</c:v>
                </c:pt>
                <c:pt idx="7">
                  <c:v>0.33900000000000002</c:v>
                </c:pt>
                <c:pt idx="8">
                  <c:v>0.36899999999999999</c:v>
                </c:pt>
                <c:pt idx="9">
                  <c:v>0.38200000000000001</c:v>
                </c:pt>
                <c:pt idx="10">
                  <c:v>0.41</c:v>
                </c:pt>
                <c:pt idx="11">
                  <c:v>0.41899999999999998</c:v>
                </c:pt>
                <c:pt idx="12">
                  <c:v>0.40300000000000002</c:v>
                </c:pt>
                <c:pt idx="13">
                  <c:v>0.36499999999999999</c:v>
                </c:pt>
                <c:pt idx="14">
                  <c:v>0.3</c:v>
                </c:pt>
                <c:pt idx="15">
                  <c:v>0.223</c:v>
                </c:pt>
                <c:pt idx="16">
                  <c:v>0.158</c:v>
                </c:pt>
                <c:pt idx="17">
                  <c:v>0.124</c:v>
                </c:pt>
                <c:pt idx="18">
                  <c:v>0.11799999999999999</c:v>
                </c:pt>
                <c:pt idx="19">
                  <c:v>0.123</c:v>
                </c:pt>
                <c:pt idx="20">
                  <c:v>0.13400000000000001</c:v>
                </c:pt>
                <c:pt idx="21">
                  <c:v>0.151</c:v>
                </c:pt>
                <c:pt idx="22">
                  <c:v>0.16800000000000001</c:v>
                </c:pt>
                <c:pt idx="23">
                  <c:v>0.187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E-4C13-A411-DB87A8E28AE1}"/>
            </c:ext>
          </c:extLst>
        </c:ser>
        <c:ser>
          <c:idx val="1"/>
          <c:order val="1"/>
          <c:tx>
            <c:v>F.r.z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'F.r.z'!$C$2:$C$25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6.5000000000000002E-2</c:v>
                </c:pt>
                <c:pt idx="5">
                  <c:v>0.153</c:v>
                </c:pt>
                <c:pt idx="6">
                  <c:v>0.28399999999999997</c:v>
                </c:pt>
                <c:pt idx="7">
                  <c:v>0.29899999999999999</c:v>
                </c:pt>
                <c:pt idx="8">
                  <c:v>0.371</c:v>
                </c:pt>
                <c:pt idx="9">
                  <c:v>0.38200000000000001</c:v>
                </c:pt>
                <c:pt idx="10">
                  <c:v>0.41799999999999998</c:v>
                </c:pt>
                <c:pt idx="11">
                  <c:v>0.437</c:v>
                </c:pt>
                <c:pt idx="12">
                  <c:v>0.42199999999999999</c:v>
                </c:pt>
                <c:pt idx="13">
                  <c:v>0.376</c:v>
                </c:pt>
                <c:pt idx="14">
                  <c:v>0.505</c:v>
                </c:pt>
                <c:pt idx="15">
                  <c:v>0.57599999999999996</c:v>
                </c:pt>
                <c:pt idx="16">
                  <c:v>0.57699999999999996</c:v>
                </c:pt>
                <c:pt idx="17">
                  <c:v>0.57299999999999995</c:v>
                </c:pt>
                <c:pt idx="18">
                  <c:v>0.59299999999999997</c:v>
                </c:pt>
                <c:pt idx="19">
                  <c:v>0.57199999999999995</c:v>
                </c:pt>
                <c:pt idx="20">
                  <c:v>0.54400000000000004</c:v>
                </c:pt>
                <c:pt idx="21">
                  <c:v>0.52800000000000002</c:v>
                </c:pt>
                <c:pt idx="22">
                  <c:v>0.52100000000000002</c:v>
                </c:pt>
                <c:pt idx="23">
                  <c:v>0.51900000000000002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E-4C13-A411-DB87A8E28AE1}"/>
            </c:ext>
          </c:extLst>
        </c:ser>
        <c:ser>
          <c:idx val="2"/>
          <c:order val="2"/>
          <c:tx>
            <c:v>F.r.z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'F.r.z'!$D$2:$D$25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2.8000000000000001E-2</c:v>
                </c:pt>
                <c:pt idx="4">
                  <c:v>8.3000000000000004E-2</c:v>
                </c:pt>
                <c:pt idx="5">
                  <c:v>0.192</c:v>
                </c:pt>
                <c:pt idx="6">
                  <c:v>0.32</c:v>
                </c:pt>
                <c:pt idx="7">
                  <c:v>0.35899999999999999</c:v>
                </c:pt>
                <c:pt idx="8">
                  <c:v>0.4</c:v>
                </c:pt>
                <c:pt idx="9">
                  <c:v>0.433</c:v>
                </c:pt>
                <c:pt idx="10">
                  <c:v>0.47799999999999998</c:v>
                </c:pt>
                <c:pt idx="11">
                  <c:v>0.497</c:v>
                </c:pt>
                <c:pt idx="12">
                  <c:v>0.48799999999999999</c:v>
                </c:pt>
                <c:pt idx="13">
                  <c:v>0.436</c:v>
                </c:pt>
                <c:pt idx="14">
                  <c:v>0.33</c:v>
                </c:pt>
                <c:pt idx="15">
                  <c:v>0.46899999999999997</c:v>
                </c:pt>
                <c:pt idx="16">
                  <c:v>0.49</c:v>
                </c:pt>
                <c:pt idx="17">
                  <c:v>0.52100000000000002</c:v>
                </c:pt>
                <c:pt idx="18">
                  <c:v>0.498</c:v>
                </c:pt>
                <c:pt idx="19">
                  <c:v>0.5</c:v>
                </c:pt>
                <c:pt idx="20">
                  <c:v>0.46800000000000003</c:v>
                </c:pt>
                <c:pt idx="21">
                  <c:v>0.39700000000000002</c:v>
                </c:pt>
                <c:pt idx="22">
                  <c:v>0.36799999999999999</c:v>
                </c:pt>
                <c:pt idx="23">
                  <c:v>0.36199999999999999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E-4C13-A411-DB87A8E28AE1}"/>
            </c:ext>
          </c:extLst>
        </c:ser>
        <c:ser>
          <c:idx val="3"/>
          <c:order val="3"/>
          <c:tx>
            <c:v>F.r.z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'F.r.z'!$A$2:$A$25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'F.r.z'!$E$2:$E$25</c:f>
              <c:numCache>
                <c:formatCode>0.000</c:formatCode>
                <c:ptCount val="24"/>
                <c:pt idx="0">
                  <c:v>2.3333333333333335E-3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2.4333333333333332E-2</c:v>
                </c:pt>
                <c:pt idx="4">
                  <c:v>7.5000000000000011E-2</c:v>
                </c:pt>
                <c:pt idx="5">
                  <c:v>0.17333333333333334</c:v>
                </c:pt>
                <c:pt idx="6">
                  <c:v>0.3113333333333333</c:v>
                </c:pt>
                <c:pt idx="7">
                  <c:v>0.33233333333333331</c:v>
                </c:pt>
                <c:pt idx="8">
                  <c:v>0.38000000000000006</c:v>
                </c:pt>
                <c:pt idx="9">
                  <c:v>0.39900000000000002</c:v>
                </c:pt>
                <c:pt idx="10">
                  <c:v>0.43533333333333335</c:v>
                </c:pt>
                <c:pt idx="11">
                  <c:v>0.45100000000000001</c:v>
                </c:pt>
                <c:pt idx="12">
                  <c:v>0.43766666666666665</c:v>
                </c:pt>
                <c:pt idx="13">
                  <c:v>0.39233333333333337</c:v>
                </c:pt>
                <c:pt idx="14">
                  <c:v>0.37833333333333335</c:v>
                </c:pt>
                <c:pt idx="15">
                  <c:v>0.42266666666666658</c:v>
                </c:pt>
                <c:pt idx="16">
                  <c:v>0.40833333333333338</c:v>
                </c:pt>
                <c:pt idx="17">
                  <c:v>0.40599999999999997</c:v>
                </c:pt>
                <c:pt idx="18">
                  <c:v>0.40300000000000002</c:v>
                </c:pt>
                <c:pt idx="19">
                  <c:v>0.39833333333333326</c:v>
                </c:pt>
                <c:pt idx="20">
                  <c:v>0.38200000000000006</c:v>
                </c:pt>
                <c:pt idx="21">
                  <c:v>0.35866666666666669</c:v>
                </c:pt>
                <c:pt idx="22">
                  <c:v>0.35233333333333333</c:v>
                </c:pt>
                <c:pt idx="23">
                  <c:v>0.35600000000000004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E-4C13-A411-DB87A8E2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70848"/>
        <c:axId val="2015278336"/>
      </c:scatterChart>
      <c:valAx>
        <c:axId val="20152708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78336"/>
        <c:crosses val="autoZero"/>
        <c:crossBetween val="midCat"/>
        <c:majorUnit val="5"/>
      </c:valAx>
      <c:valAx>
        <c:axId val="201527833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7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Unity.r.ab</a:t>
            </a:r>
            <a:r>
              <a:rPr lang="en-US" baseline="0"/>
              <a:t>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Unity.r.ab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'Unity.r.ab'!$B$2:$B$25</c:f>
              <c:numCache>
                <c:formatCode>General</c:formatCode>
                <c:ptCount val="24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2.1999999999999999E-2</c:v>
                </c:pt>
                <c:pt idx="4">
                  <c:v>6.0999999999999999E-2</c:v>
                </c:pt>
                <c:pt idx="5">
                  <c:v>0.128</c:v>
                </c:pt>
                <c:pt idx="6">
                  <c:v>0.29399999999999998</c:v>
                </c:pt>
                <c:pt idx="7">
                  <c:v>0.502</c:v>
                </c:pt>
                <c:pt idx="8">
                  <c:v>0.498</c:v>
                </c:pt>
                <c:pt idx="9">
                  <c:v>0.54900000000000004</c:v>
                </c:pt>
                <c:pt idx="10">
                  <c:v>0.58099999999999996</c:v>
                </c:pt>
                <c:pt idx="11">
                  <c:v>0.59499999999999997</c:v>
                </c:pt>
                <c:pt idx="12">
                  <c:v>0.69299999999999995</c:v>
                </c:pt>
                <c:pt idx="13">
                  <c:v>0.58899999999999997</c:v>
                </c:pt>
                <c:pt idx="14">
                  <c:v>0.58899999999999997</c:v>
                </c:pt>
                <c:pt idx="15">
                  <c:v>0.58499999999999996</c:v>
                </c:pt>
                <c:pt idx="16">
                  <c:v>0.57199999999999995</c:v>
                </c:pt>
                <c:pt idx="17">
                  <c:v>0.55500000000000005</c:v>
                </c:pt>
                <c:pt idx="18">
                  <c:v>0.53200000000000003</c:v>
                </c:pt>
                <c:pt idx="19">
                  <c:v>0.51</c:v>
                </c:pt>
                <c:pt idx="20">
                  <c:v>0.48199999999999998</c:v>
                </c:pt>
                <c:pt idx="21">
                  <c:v>0.45500000000000002</c:v>
                </c:pt>
                <c:pt idx="22">
                  <c:v>0.43099999999999999</c:v>
                </c:pt>
                <c:pt idx="23">
                  <c:v>0.41199999999999998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D2E-A3FD-45E5CE7FA783}"/>
            </c:ext>
          </c:extLst>
        </c:ser>
        <c:ser>
          <c:idx val="1"/>
          <c:order val="1"/>
          <c:tx>
            <c:v>Unity.r.ab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'Unity.r.ab'!$C$2:$C$25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1.2999999999999999E-2</c:v>
                </c:pt>
                <c:pt idx="4">
                  <c:v>3.9E-2</c:v>
                </c:pt>
                <c:pt idx="5">
                  <c:v>9.0999999999999998E-2</c:v>
                </c:pt>
                <c:pt idx="6">
                  <c:v>0.20699999999999999</c:v>
                </c:pt>
                <c:pt idx="7">
                  <c:v>0.34399999999999997</c:v>
                </c:pt>
                <c:pt idx="8">
                  <c:v>0.41599999999999998</c:v>
                </c:pt>
                <c:pt idx="9">
                  <c:v>0.54800000000000004</c:v>
                </c:pt>
                <c:pt idx="10">
                  <c:v>0.50700000000000001</c:v>
                </c:pt>
                <c:pt idx="11">
                  <c:v>0.53</c:v>
                </c:pt>
                <c:pt idx="12">
                  <c:v>0.54</c:v>
                </c:pt>
                <c:pt idx="13">
                  <c:v>0.54600000000000004</c:v>
                </c:pt>
                <c:pt idx="14">
                  <c:v>0.54700000000000004</c:v>
                </c:pt>
                <c:pt idx="15">
                  <c:v>0.54500000000000004</c:v>
                </c:pt>
                <c:pt idx="16">
                  <c:v>0.54300000000000004</c:v>
                </c:pt>
                <c:pt idx="17">
                  <c:v>0.53100000000000003</c:v>
                </c:pt>
                <c:pt idx="18">
                  <c:v>0.51600000000000001</c:v>
                </c:pt>
                <c:pt idx="19">
                  <c:v>0.49199999999999999</c:v>
                </c:pt>
                <c:pt idx="20">
                  <c:v>0.46100000000000002</c:v>
                </c:pt>
                <c:pt idx="21">
                  <c:v>0.433</c:v>
                </c:pt>
                <c:pt idx="22">
                  <c:v>0.40699999999999997</c:v>
                </c:pt>
                <c:pt idx="23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7-4D2E-A3FD-45E5CE7FA783}"/>
            </c:ext>
          </c:extLst>
        </c:ser>
        <c:ser>
          <c:idx val="2"/>
          <c:order val="2"/>
          <c:tx>
            <c:v>Unity.r.ab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'Unity.r.ab'!$D$2:$D$25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1.2E-2</c:v>
                </c:pt>
                <c:pt idx="4">
                  <c:v>3.7999999999999999E-2</c:v>
                </c:pt>
                <c:pt idx="5">
                  <c:v>9.4E-2</c:v>
                </c:pt>
                <c:pt idx="6">
                  <c:v>0.20100000000000001</c:v>
                </c:pt>
                <c:pt idx="7">
                  <c:v>0.437</c:v>
                </c:pt>
                <c:pt idx="8">
                  <c:v>0.47199999999999998</c:v>
                </c:pt>
                <c:pt idx="9">
                  <c:v>0.32200000000000001</c:v>
                </c:pt>
                <c:pt idx="10">
                  <c:v>0.49399999999999999</c:v>
                </c:pt>
                <c:pt idx="11">
                  <c:v>0.47099999999999997</c:v>
                </c:pt>
                <c:pt idx="12">
                  <c:v>0.49199999999999999</c:v>
                </c:pt>
                <c:pt idx="13">
                  <c:v>0.497</c:v>
                </c:pt>
                <c:pt idx="14">
                  <c:v>0.50600000000000001</c:v>
                </c:pt>
                <c:pt idx="15">
                  <c:v>0.52400000000000002</c:v>
                </c:pt>
                <c:pt idx="16">
                  <c:v>0.53900000000000003</c:v>
                </c:pt>
                <c:pt idx="17">
                  <c:v>0.55500000000000005</c:v>
                </c:pt>
                <c:pt idx="18">
                  <c:v>0.56599999999999995</c:v>
                </c:pt>
                <c:pt idx="19">
                  <c:v>0.57499999999999996</c:v>
                </c:pt>
                <c:pt idx="20">
                  <c:v>0.57699999999999996</c:v>
                </c:pt>
                <c:pt idx="21">
                  <c:v>0.57199999999999995</c:v>
                </c:pt>
                <c:pt idx="22">
                  <c:v>0.55400000000000005</c:v>
                </c:pt>
                <c:pt idx="23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7-4D2E-A3FD-45E5CE7FA783}"/>
            </c:ext>
          </c:extLst>
        </c:ser>
        <c:ser>
          <c:idx val="3"/>
          <c:order val="3"/>
          <c:tx>
            <c:v>Unity.r.ab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'Unity.r.ab'!$A$2:$A$25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'Unity.r.ab'!$E$2:$E$25</c:f>
              <c:numCache>
                <c:formatCode>0.000</c:formatCode>
                <c:ptCount val="24"/>
                <c:pt idx="0">
                  <c:v>1.3333333333333333E-3</c:v>
                </c:pt>
                <c:pt idx="1">
                  <c:v>2.3333333333333335E-3</c:v>
                </c:pt>
                <c:pt idx="2">
                  <c:v>5.0000000000000001E-3</c:v>
                </c:pt>
                <c:pt idx="3">
                  <c:v>1.5666666666666666E-2</c:v>
                </c:pt>
                <c:pt idx="4">
                  <c:v>4.6000000000000006E-2</c:v>
                </c:pt>
                <c:pt idx="5">
                  <c:v>0.10433333333333333</c:v>
                </c:pt>
                <c:pt idx="6">
                  <c:v>0.23399999999999999</c:v>
                </c:pt>
                <c:pt idx="7">
                  <c:v>0.42766666666666664</c:v>
                </c:pt>
                <c:pt idx="8">
                  <c:v>0.46199999999999997</c:v>
                </c:pt>
                <c:pt idx="9">
                  <c:v>0.47300000000000003</c:v>
                </c:pt>
                <c:pt idx="10">
                  <c:v>0.52733333333333332</c:v>
                </c:pt>
                <c:pt idx="11">
                  <c:v>0.53200000000000003</c:v>
                </c:pt>
                <c:pt idx="12">
                  <c:v>0.57500000000000007</c:v>
                </c:pt>
                <c:pt idx="13">
                  <c:v>0.54400000000000004</c:v>
                </c:pt>
                <c:pt idx="14">
                  <c:v>0.54733333333333334</c:v>
                </c:pt>
                <c:pt idx="15">
                  <c:v>0.55133333333333334</c:v>
                </c:pt>
                <c:pt idx="16">
                  <c:v>0.55133333333333334</c:v>
                </c:pt>
                <c:pt idx="17">
                  <c:v>0.54700000000000004</c:v>
                </c:pt>
                <c:pt idx="18">
                  <c:v>0.53799999999999992</c:v>
                </c:pt>
                <c:pt idx="19">
                  <c:v>0.52566666666666662</c:v>
                </c:pt>
                <c:pt idx="20">
                  <c:v>0.50666666666666671</c:v>
                </c:pt>
                <c:pt idx="21">
                  <c:v>0.48666666666666664</c:v>
                </c:pt>
                <c:pt idx="22">
                  <c:v>0.46399999999999997</c:v>
                </c:pt>
                <c:pt idx="23">
                  <c:v>0.44400000000000001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D2E-A3FD-45E5CE7F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39360"/>
        <c:axId val="1141402720"/>
      </c:scatterChart>
      <c:valAx>
        <c:axId val="11306393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02720"/>
        <c:crosses val="autoZero"/>
        <c:crossBetween val="midCat"/>
      </c:valAx>
      <c:valAx>
        <c:axId val="11414027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Y3650 Anc Plate 1 &amp; 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Y3650 Anc 1 P1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2'!$E$3:$E$26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0.02</c:v>
                </c:pt>
                <c:pt idx="2">
                  <c:v>7.4999999999999997E-2</c:v>
                </c:pt>
                <c:pt idx="3">
                  <c:v>0.152</c:v>
                </c:pt>
                <c:pt idx="4">
                  <c:v>0.309</c:v>
                </c:pt>
                <c:pt idx="5">
                  <c:v>0.46400000000000002</c:v>
                </c:pt>
                <c:pt idx="6">
                  <c:v>0.50600000000000001</c:v>
                </c:pt>
                <c:pt idx="7">
                  <c:v>0.51800000000000002</c:v>
                </c:pt>
                <c:pt idx="8">
                  <c:v>0.55400000000000005</c:v>
                </c:pt>
                <c:pt idx="9">
                  <c:v>0.60199999999999998</c:v>
                </c:pt>
                <c:pt idx="10">
                  <c:v>0.65300000000000002</c:v>
                </c:pt>
                <c:pt idx="11">
                  <c:v>0.69399999999999995</c:v>
                </c:pt>
                <c:pt idx="12">
                  <c:v>0.73499999999999999</c:v>
                </c:pt>
                <c:pt idx="13">
                  <c:v>0.76900000000000002</c:v>
                </c:pt>
                <c:pt idx="14">
                  <c:v>0.78200000000000003</c:v>
                </c:pt>
                <c:pt idx="15">
                  <c:v>0.75600000000000001</c:v>
                </c:pt>
                <c:pt idx="16">
                  <c:v>0.71899999999999997</c:v>
                </c:pt>
                <c:pt idx="17">
                  <c:v>0.69799999999999995</c:v>
                </c:pt>
                <c:pt idx="18">
                  <c:v>0.67300000000000004</c:v>
                </c:pt>
                <c:pt idx="19">
                  <c:v>0.63900000000000001</c:v>
                </c:pt>
                <c:pt idx="20">
                  <c:v>0.60699999999999998</c:v>
                </c:pt>
                <c:pt idx="21">
                  <c:v>0.60799999999999998</c:v>
                </c:pt>
                <c:pt idx="22">
                  <c:v>0.65</c:v>
                </c:pt>
                <c:pt idx="23">
                  <c:v>0.70299999999999996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7-4F0D-BC37-FD4BD6F0A895}"/>
            </c:ext>
          </c:extLst>
        </c:ser>
        <c:ser>
          <c:idx val="1"/>
          <c:order val="1"/>
          <c:tx>
            <c:v>Y3650 Anc 2 P1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2'!$F$3:$F$26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1.7000000000000001E-2</c:v>
                </c:pt>
                <c:pt idx="2">
                  <c:v>4.1000000000000002E-2</c:v>
                </c:pt>
                <c:pt idx="3">
                  <c:v>0.104</c:v>
                </c:pt>
                <c:pt idx="4">
                  <c:v>0.185</c:v>
                </c:pt>
                <c:pt idx="5">
                  <c:v>0.23599999999999999</c:v>
                </c:pt>
                <c:pt idx="6">
                  <c:v>0.41899999999999998</c:v>
                </c:pt>
                <c:pt idx="7">
                  <c:v>0.501</c:v>
                </c:pt>
                <c:pt idx="8">
                  <c:v>0.54400000000000004</c:v>
                </c:pt>
                <c:pt idx="9">
                  <c:v>0.58199999999999996</c:v>
                </c:pt>
                <c:pt idx="10">
                  <c:v>0.63200000000000001</c:v>
                </c:pt>
                <c:pt idx="11">
                  <c:v>0.66600000000000004</c:v>
                </c:pt>
                <c:pt idx="12">
                  <c:v>0.69599999999999995</c:v>
                </c:pt>
                <c:pt idx="13">
                  <c:v>0.71</c:v>
                </c:pt>
                <c:pt idx="14">
                  <c:v>0.72899999999999998</c:v>
                </c:pt>
                <c:pt idx="15">
                  <c:v>0.72899999999999998</c:v>
                </c:pt>
                <c:pt idx="16">
                  <c:v>0.71499999999999997</c:v>
                </c:pt>
                <c:pt idx="17">
                  <c:v>0.70599999999999996</c:v>
                </c:pt>
                <c:pt idx="18">
                  <c:v>0.7</c:v>
                </c:pt>
                <c:pt idx="19">
                  <c:v>0.68300000000000005</c:v>
                </c:pt>
                <c:pt idx="20">
                  <c:v>0.68100000000000005</c:v>
                </c:pt>
                <c:pt idx="21">
                  <c:v>0.66600000000000004</c:v>
                </c:pt>
                <c:pt idx="22">
                  <c:v>0.77600000000000002</c:v>
                </c:pt>
                <c:pt idx="2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7-4F0D-BC37-FD4BD6F0A895}"/>
            </c:ext>
          </c:extLst>
        </c:ser>
        <c:ser>
          <c:idx val="2"/>
          <c:order val="2"/>
          <c:tx>
            <c:v>Y3650 Anc 3 P1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2'!$G$3:$G$26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1.7000000000000001E-2</c:v>
                </c:pt>
                <c:pt idx="2">
                  <c:v>3.6999999999999998E-2</c:v>
                </c:pt>
                <c:pt idx="3">
                  <c:v>6.5000000000000002E-2</c:v>
                </c:pt>
                <c:pt idx="4">
                  <c:v>0.129</c:v>
                </c:pt>
                <c:pt idx="5">
                  <c:v>0.21099999999999999</c:v>
                </c:pt>
                <c:pt idx="6">
                  <c:v>0.34200000000000003</c:v>
                </c:pt>
                <c:pt idx="7">
                  <c:v>0.442</c:v>
                </c:pt>
                <c:pt idx="8">
                  <c:v>0.45</c:v>
                </c:pt>
                <c:pt idx="9">
                  <c:v>0.44700000000000001</c:v>
                </c:pt>
                <c:pt idx="10">
                  <c:v>0.45800000000000002</c:v>
                </c:pt>
                <c:pt idx="11">
                  <c:v>0.46200000000000002</c:v>
                </c:pt>
                <c:pt idx="12">
                  <c:v>0.45400000000000001</c:v>
                </c:pt>
                <c:pt idx="13">
                  <c:v>0.45700000000000002</c:v>
                </c:pt>
                <c:pt idx="14">
                  <c:v>0.45900000000000002</c:v>
                </c:pt>
                <c:pt idx="15">
                  <c:v>0.46200000000000002</c:v>
                </c:pt>
                <c:pt idx="16">
                  <c:v>0.46</c:v>
                </c:pt>
                <c:pt idx="17">
                  <c:v>0.47899999999999998</c:v>
                </c:pt>
                <c:pt idx="18">
                  <c:v>0.49399999999999999</c:v>
                </c:pt>
                <c:pt idx="19">
                  <c:v>0.47099999999999997</c:v>
                </c:pt>
                <c:pt idx="20">
                  <c:v>0.49099999999999999</c:v>
                </c:pt>
                <c:pt idx="21">
                  <c:v>0.51400000000000001</c:v>
                </c:pt>
                <c:pt idx="22">
                  <c:v>0.54</c:v>
                </c:pt>
                <c:pt idx="23">
                  <c:v>0.55700000000000005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7-4F0D-BC37-FD4BD6F0A895}"/>
            </c:ext>
          </c:extLst>
        </c:ser>
        <c:ser>
          <c:idx val="3"/>
          <c:order val="3"/>
          <c:tx>
            <c:v>Y3650 Anc 1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2'!$K$3:$K$26</c:f>
              <c:numCache>
                <c:formatCode>General</c:formatCode>
                <c:ptCount val="24"/>
                <c:pt idx="0">
                  <c:v>1E-3</c:v>
                </c:pt>
                <c:pt idx="1">
                  <c:v>5.0000000000000001E-3</c:v>
                </c:pt>
                <c:pt idx="2">
                  <c:v>1.2999999999999999E-2</c:v>
                </c:pt>
                <c:pt idx="3">
                  <c:v>4.3999999999999997E-2</c:v>
                </c:pt>
                <c:pt idx="4">
                  <c:v>0.109</c:v>
                </c:pt>
                <c:pt idx="5">
                  <c:v>0.25700000000000001</c:v>
                </c:pt>
                <c:pt idx="6">
                  <c:v>0.373</c:v>
                </c:pt>
                <c:pt idx="7">
                  <c:v>0.435</c:v>
                </c:pt>
                <c:pt idx="8">
                  <c:v>0.42399999999999999</c:v>
                </c:pt>
                <c:pt idx="9">
                  <c:v>0.43</c:v>
                </c:pt>
                <c:pt idx="10">
                  <c:v>0.442</c:v>
                </c:pt>
                <c:pt idx="11">
                  <c:v>0.45400000000000001</c:v>
                </c:pt>
                <c:pt idx="12">
                  <c:v>0.46800000000000003</c:v>
                </c:pt>
                <c:pt idx="13">
                  <c:v>0.48499999999999999</c:v>
                </c:pt>
                <c:pt idx="14">
                  <c:v>0.48399999999999999</c:v>
                </c:pt>
                <c:pt idx="15">
                  <c:v>0.47399999999999998</c:v>
                </c:pt>
                <c:pt idx="16">
                  <c:v>0.46100000000000002</c:v>
                </c:pt>
                <c:pt idx="17">
                  <c:v>0.437</c:v>
                </c:pt>
                <c:pt idx="18">
                  <c:v>0.41199999999999998</c:v>
                </c:pt>
                <c:pt idx="19">
                  <c:v>0.40100000000000002</c:v>
                </c:pt>
                <c:pt idx="20">
                  <c:v>0.40300000000000002</c:v>
                </c:pt>
                <c:pt idx="21">
                  <c:v>0.40600000000000003</c:v>
                </c:pt>
                <c:pt idx="22">
                  <c:v>0.41</c:v>
                </c:pt>
                <c:pt idx="23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07-4F0D-BC37-FD4BD6F0A895}"/>
            </c:ext>
          </c:extLst>
        </c:ser>
        <c:ser>
          <c:idx val="4"/>
          <c:order val="4"/>
          <c:tx>
            <c:v>Y3650 Anc 2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2'!$L$3:$L$26</c:f>
              <c:numCache>
                <c:formatCode>General</c:formatCode>
                <c:ptCount val="24"/>
                <c:pt idx="0">
                  <c:v>0</c:v>
                </c:pt>
                <c:pt idx="1">
                  <c:v>4.0000000000000001E-3</c:v>
                </c:pt>
                <c:pt idx="2">
                  <c:v>1.0999999999999999E-2</c:v>
                </c:pt>
                <c:pt idx="3">
                  <c:v>0.04</c:v>
                </c:pt>
                <c:pt idx="4">
                  <c:v>0.105</c:v>
                </c:pt>
                <c:pt idx="5">
                  <c:v>0.215</c:v>
                </c:pt>
                <c:pt idx="6">
                  <c:v>0.29399999999999998</c:v>
                </c:pt>
                <c:pt idx="7">
                  <c:v>0.38600000000000001</c:v>
                </c:pt>
                <c:pt idx="8">
                  <c:v>0.39300000000000002</c:v>
                </c:pt>
                <c:pt idx="9">
                  <c:v>0.47699999999999998</c:v>
                </c:pt>
                <c:pt idx="10">
                  <c:v>0.437</c:v>
                </c:pt>
                <c:pt idx="11">
                  <c:v>0.46700000000000003</c:v>
                </c:pt>
                <c:pt idx="12">
                  <c:v>0.48699999999999999</c:v>
                </c:pt>
                <c:pt idx="13">
                  <c:v>0.502</c:v>
                </c:pt>
                <c:pt idx="14">
                  <c:v>0.51400000000000001</c:v>
                </c:pt>
                <c:pt idx="15">
                  <c:v>0.52100000000000002</c:v>
                </c:pt>
                <c:pt idx="16">
                  <c:v>0.52500000000000002</c:v>
                </c:pt>
                <c:pt idx="17">
                  <c:v>0.51200000000000001</c:v>
                </c:pt>
                <c:pt idx="18">
                  <c:v>0.496</c:v>
                </c:pt>
                <c:pt idx="19">
                  <c:v>0.48299999999999998</c:v>
                </c:pt>
                <c:pt idx="20">
                  <c:v>0.48699999999999999</c:v>
                </c:pt>
                <c:pt idx="21">
                  <c:v>0.5</c:v>
                </c:pt>
                <c:pt idx="22">
                  <c:v>0.50900000000000001</c:v>
                </c:pt>
                <c:pt idx="23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07-4F0D-BC37-FD4BD6F0A895}"/>
            </c:ext>
          </c:extLst>
        </c:ser>
        <c:ser>
          <c:idx val="5"/>
          <c:order val="5"/>
          <c:tx>
            <c:v>Y3650 Anc 3 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2'!$M$3:$M$26</c:f>
              <c:numCache>
                <c:formatCode>General</c:formatCode>
                <c:ptCount val="24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3.9E-2</c:v>
                </c:pt>
                <c:pt idx="4">
                  <c:v>9.1999999999999998E-2</c:v>
                </c:pt>
                <c:pt idx="5">
                  <c:v>0.23799999999999999</c:v>
                </c:pt>
                <c:pt idx="6">
                  <c:v>0.433</c:v>
                </c:pt>
                <c:pt idx="7">
                  <c:v>0.51500000000000001</c:v>
                </c:pt>
                <c:pt idx="8">
                  <c:v>0.6</c:v>
                </c:pt>
                <c:pt idx="9">
                  <c:v>0.628</c:v>
                </c:pt>
                <c:pt idx="10">
                  <c:v>0.65100000000000002</c:v>
                </c:pt>
                <c:pt idx="11">
                  <c:v>0.65900000000000003</c:v>
                </c:pt>
                <c:pt idx="12">
                  <c:v>0.65600000000000003</c:v>
                </c:pt>
                <c:pt idx="13">
                  <c:v>0.66200000000000003</c:v>
                </c:pt>
                <c:pt idx="14">
                  <c:v>0.67200000000000004</c:v>
                </c:pt>
                <c:pt idx="15">
                  <c:v>0.67100000000000004</c:v>
                </c:pt>
                <c:pt idx="16">
                  <c:v>0.65300000000000002</c:v>
                </c:pt>
                <c:pt idx="17">
                  <c:v>0.621</c:v>
                </c:pt>
                <c:pt idx="18">
                  <c:v>0.60399999999999998</c:v>
                </c:pt>
                <c:pt idx="19">
                  <c:v>0.59</c:v>
                </c:pt>
                <c:pt idx="20">
                  <c:v>0.57799999999999996</c:v>
                </c:pt>
                <c:pt idx="21">
                  <c:v>0.56200000000000006</c:v>
                </c:pt>
                <c:pt idx="22">
                  <c:v>0.54400000000000004</c:v>
                </c:pt>
                <c:pt idx="23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07-4F0D-BC37-FD4BD6F0A895}"/>
            </c:ext>
          </c:extLst>
        </c:ser>
        <c:ser>
          <c:idx val="6"/>
          <c:order val="6"/>
          <c:tx>
            <c:v>Y3650 Anc AVG P1&amp;P2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'[1]Y3650 &amp; Y3650 Anc Plate 1 &amp; 2'!$A$3:$A$26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'[1]Y3650 &amp; Y3650 Anc Plate 1 &amp; 2'!$P$3:$P$26</c:f>
              <c:numCache>
                <c:formatCode>General</c:formatCode>
                <c:ptCount val="24"/>
                <c:pt idx="0">
                  <c:v>3.333333333333334E-3</c:v>
                </c:pt>
                <c:pt idx="1">
                  <c:v>1.1333333333333334E-2</c:v>
                </c:pt>
                <c:pt idx="2">
                  <c:v>3.1500000000000007E-2</c:v>
                </c:pt>
                <c:pt idx="3">
                  <c:v>7.3999999999999996E-2</c:v>
                </c:pt>
                <c:pt idx="4">
                  <c:v>0.15483333333333332</c:v>
                </c:pt>
                <c:pt idx="5">
                  <c:v>0.27016666666666667</c:v>
                </c:pt>
                <c:pt idx="6">
                  <c:v>0.39450000000000002</c:v>
                </c:pt>
                <c:pt idx="7">
                  <c:v>0.46616666666666667</c:v>
                </c:pt>
                <c:pt idx="8">
                  <c:v>0.4941666666666667</c:v>
                </c:pt>
                <c:pt idx="9">
                  <c:v>0.52766666666666662</c:v>
                </c:pt>
                <c:pt idx="10">
                  <c:v>0.54549999999999998</c:v>
                </c:pt>
                <c:pt idx="11">
                  <c:v>0.56700000000000006</c:v>
                </c:pt>
                <c:pt idx="12">
                  <c:v>0.58266666666666678</c:v>
                </c:pt>
                <c:pt idx="13">
                  <c:v>0.59750000000000003</c:v>
                </c:pt>
                <c:pt idx="14">
                  <c:v>0.60666666666666669</c:v>
                </c:pt>
                <c:pt idx="15">
                  <c:v>0.60216666666666663</c:v>
                </c:pt>
                <c:pt idx="16">
                  <c:v>0.58883333333333332</c:v>
                </c:pt>
                <c:pt idx="17">
                  <c:v>0.57550000000000001</c:v>
                </c:pt>
                <c:pt idx="18">
                  <c:v>0.5631666666666667</c:v>
                </c:pt>
                <c:pt idx="19">
                  <c:v>0.54449999999999998</c:v>
                </c:pt>
                <c:pt idx="20">
                  <c:v>0.54116666666666668</c:v>
                </c:pt>
                <c:pt idx="21">
                  <c:v>0.54266666666666674</c:v>
                </c:pt>
                <c:pt idx="22">
                  <c:v>0.57150000000000001</c:v>
                </c:pt>
                <c:pt idx="23">
                  <c:v>0.58383333333333332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07-4F0D-BC37-FD4BD6F0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41263"/>
        <c:axId val="2013638767"/>
      </c:scatterChart>
      <c:valAx>
        <c:axId val="20136412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8767"/>
        <c:crosses val="autoZero"/>
        <c:crossBetween val="midCat"/>
        <c:majorUnit val="5"/>
      </c:valAx>
      <c:valAx>
        <c:axId val="20136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Scot.r.a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Scot.r.a 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a'!$B$2:$B$25</c:f>
              <c:numCache>
                <c:formatCode>General</c:formatCode>
                <c:ptCount val="24"/>
                <c:pt idx="0">
                  <c:v>6.0000000000000001E-3</c:v>
                </c:pt>
                <c:pt idx="1">
                  <c:v>1.9E-2</c:v>
                </c:pt>
                <c:pt idx="2">
                  <c:v>5.2999999999999999E-2</c:v>
                </c:pt>
                <c:pt idx="3">
                  <c:v>0.129</c:v>
                </c:pt>
                <c:pt idx="4">
                  <c:v>0.20399999999999999</c:v>
                </c:pt>
                <c:pt idx="5">
                  <c:v>0.33900000000000002</c:v>
                </c:pt>
                <c:pt idx="6">
                  <c:v>0.53900000000000003</c:v>
                </c:pt>
                <c:pt idx="7">
                  <c:v>0.56999999999999995</c:v>
                </c:pt>
                <c:pt idx="8">
                  <c:v>0.52700000000000002</c:v>
                </c:pt>
                <c:pt idx="9">
                  <c:v>0.52300000000000002</c:v>
                </c:pt>
                <c:pt idx="10">
                  <c:v>0.53900000000000003</c:v>
                </c:pt>
                <c:pt idx="11">
                  <c:v>0.55900000000000005</c:v>
                </c:pt>
                <c:pt idx="12">
                  <c:v>0.56699999999999995</c:v>
                </c:pt>
                <c:pt idx="13">
                  <c:v>0.56999999999999995</c:v>
                </c:pt>
                <c:pt idx="14">
                  <c:v>0.56899999999999995</c:v>
                </c:pt>
                <c:pt idx="15">
                  <c:v>0.56799999999999995</c:v>
                </c:pt>
                <c:pt idx="16">
                  <c:v>0.57299999999999995</c:v>
                </c:pt>
                <c:pt idx="17">
                  <c:v>0.56699999999999995</c:v>
                </c:pt>
                <c:pt idx="18">
                  <c:v>0.56200000000000006</c:v>
                </c:pt>
                <c:pt idx="19">
                  <c:v>0.51900000000000002</c:v>
                </c:pt>
                <c:pt idx="20">
                  <c:v>0.501</c:v>
                </c:pt>
                <c:pt idx="21">
                  <c:v>0.48199999999999998</c:v>
                </c:pt>
                <c:pt idx="22">
                  <c:v>0.47799999999999998</c:v>
                </c:pt>
                <c:pt idx="23">
                  <c:v>0.46700000000000003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5-4201-9416-4AE60B674176}"/>
            </c:ext>
          </c:extLst>
        </c:ser>
        <c:ser>
          <c:idx val="1"/>
          <c:order val="1"/>
          <c:tx>
            <c:v>Scot.r.a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a'!$C$2:$C$25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1.6E-2</c:v>
                </c:pt>
                <c:pt idx="2">
                  <c:v>0.05</c:v>
                </c:pt>
                <c:pt idx="3">
                  <c:v>9.4E-2</c:v>
                </c:pt>
                <c:pt idx="4">
                  <c:v>0.17499999999999999</c:v>
                </c:pt>
                <c:pt idx="5">
                  <c:v>0.312</c:v>
                </c:pt>
                <c:pt idx="6">
                  <c:v>0.60299999999999998</c:v>
                </c:pt>
                <c:pt idx="7">
                  <c:v>0.36599999999999999</c:v>
                </c:pt>
                <c:pt idx="8">
                  <c:v>0.40799999999999997</c:v>
                </c:pt>
                <c:pt idx="9">
                  <c:v>0.42199999999999999</c:v>
                </c:pt>
                <c:pt idx="10">
                  <c:v>0.45300000000000001</c:v>
                </c:pt>
                <c:pt idx="11">
                  <c:v>0.47799999999999998</c:v>
                </c:pt>
                <c:pt idx="12">
                  <c:v>0.49</c:v>
                </c:pt>
                <c:pt idx="13">
                  <c:v>0.498</c:v>
                </c:pt>
                <c:pt idx="14">
                  <c:v>0.499</c:v>
                </c:pt>
                <c:pt idx="15">
                  <c:v>0.48499999999999999</c:v>
                </c:pt>
                <c:pt idx="16">
                  <c:v>0.45900000000000002</c:v>
                </c:pt>
                <c:pt idx="17">
                  <c:v>0.436</c:v>
                </c:pt>
                <c:pt idx="18">
                  <c:v>0.42699999999999999</c:v>
                </c:pt>
                <c:pt idx="19">
                  <c:v>0.39300000000000002</c:v>
                </c:pt>
                <c:pt idx="20">
                  <c:v>0.377</c:v>
                </c:pt>
                <c:pt idx="21">
                  <c:v>0.36599999999999999</c:v>
                </c:pt>
                <c:pt idx="22">
                  <c:v>0.37</c:v>
                </c:pt>
                <c:pt idx="23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5-4201-9416-4AE60B674176}"/>
            </c:ext>
          </c:extLst>
        </c:ser>
        <c:ser>
          <c:idx val="2"/>
          <c:order val="2"/>
          <c:tx>
            <c:v>Scot.r.a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a'!$D$2:$D$25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9.5000000000000001E-2</c:v>
                </c:pt>
                <c:pt idx="4">
                  <c:v>0.192</c:v>
                </c:pt>
                <c:pt idx="5">
                  <c:v>0.29399999999999998</c:v>
                </c:pt>
                <c:pt idx="6">
                  <c:v>0.437</c:v>
                </c:pt>
                <c:pt idx="7">
                  <c:v>0.44800000000000001</c:v>
                </c:pt>
                <c:pt idx="8">
                  <c:v>0.46100000000000002</c:v>
                </c:pt>
                <c:pt idx="9">
                  <c:v>0.46400000000000002</c:v>
                </c:pt>
                <c:pt idx="10">
                  <c:v>0.48299999999999998</c:v>
                </c:pt>
                <c:pt idx="11">
                  <c:v>0.503</c:v>
                </c:pt>
                <c:pt idx="12">
                  <c:v>0.51400000000000001</c:v>
                </c:pt>
                <c:pt idx="13">
                  <c:v>0.51700000000000002</c:v>
                </c:pt>
                <c:pt idx="14">
                  <c:v>0.52</c:v>
                </c:pt>
                <c:pt idx="15">
                  <c:v>0.51100000000000001</c:v>
                </c:pt>
                <c:pt idx="16">
                  <c:v>0.48399999999999999</c:v>
                </c:pt>
                <c:pt idx="17">
                  <c:v>0.46</c:v>
                </c:pt>
                <c:pt idx="18">
                  <c:v>0.443</c:v>
                </c:pt>
                <c:pt idx="19">
                  <c:v>0.40899999999999997</c:v>
                </c:pt>
                <c:pt idx="20">
                  <c:v>0.38600000000000001</c:v>
                </c:pt>
                <c:pt idx="21">
                  <c:v>0.375</c:v>
                </c:pt>
                <c:pt idx="22">
                  <c:v>0.36499999999999999</c:v>
                </c:pt>
                <c:pt idx="23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55-4201-9416-4AE60B674176}"/>
            </c:ext>
          </c:extLst>
        </c:ser>
        <c:ser>
          <c:idx val="3"/>
          <c:order val="3"/>
          <c:tx>
            <c:v>Scot.r.a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a'!$A$2:$A$25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a'!$E$2:$E$25</c:f>
              <c:numCache>
                <c:formatCode>0.000</c:formatCode>
                <c:ptCount val="24"/>
                <c:pt idx="0">
                  <c:v>4.333333333333334E-3</c:v>
                </c:pt>
                <c:pt idx="1">
                  <c:v>1.6666666666666666E-2</c:v>
                </c:pt>
                <c:pt idx="2">
                  <c:v>4.766666666666667E-2</c:v>
                </c:pt>
                <c:pt idx="3">
                  <c:v>0.106</c:v>
                </c:pt>
                <c:pt idx="4">
                  <c:v>0.19033333333333333</c:v>
                </c:pt>
                <c:pt idx="5">
                  <c:v>0.315</c:v>
                </c:pt>
                <c:pt idx="6">
                  <c:v>0.52633333333333332</c:v>
                </c:pt>
                <c:pt idx="7">
                  <c:v>0.46133333333333332</c:v>
                </c:pt>
                <c:pt idx="8">
                  <c:v>0.46533333333333338</c:v>
                </c:pt>
                <c:pt idx="9">
                  <c:v>0.46966666666666668</c:v>
                </c:pt>
                <c:pt idx="10">
                  <c:v>0.4916666666666667</c:v>
                </c:pt>
                <c:pt idx="11">
                  <c:v>0.51333333333333331</c:v>
                </c:pt>
                <c:pt idx="12">
                  <c:v>0.52366666666666661</c:v>
                </c:pt>
                <c:pt idx="13">
                  <c:v>0.52833333333333332</c:v>
                </c:pt>
                <c:pt idx="14">
                  <c:v>0.52933333333333332</c:v>
                </c:pt>
                <c:pt idx="15">
                  <c:v>0.52133333333333332</c:v>
                </c:pt>
                <c:pt idx="16">
                  <c:v>0.5053333333333333</c:v>
                </c:pt>
                <c:pt idx="17">
                  <c:v>0.48766666666666664</c:v>
                </c:pt>
                <c:pt idx="18">
                  <c:v>0.47733333333333339</c:v>
                </c:pt>
                <c:pt idx="19">
                  <c:v>0.4403333333333333</c:v>
                </c:pt>
                <c:pt idx="20">
                  <c:v>0.42133333333333334</c:v>
                </c:pt>
                <c:pt idx="21">
                  <c:v>0.40766666666666662</c:v>
                </c:pt>
                <c:pt idx="22">
                  <c:v>0.40433333333333338</c:v>
                </c:pt>
                <c:pt idx="23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5-4201-9416-4AE60B67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52336"/>
        <c:axId val="1577654832"/>
      </c:scatterChart>
      <c:valAx>
        <c:axId val="157765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4832"/>
        <c:crosses val="autoZero"/>
        <c:crossBetween val="midCat"/>
      </c:valAx>
      <c:valAx>
        <c:axId val="1577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Scot.r.B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Scot.r.B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B'!$B$2:$B$25</c:f>
              <c:numCache>
                <c:formatCode>General</c:formatCode>
                <c:ptCount val="24"/>
                <c:pt idx="0">
                  <c:v>2.7E-2</c:v>
                </c:pt>
                <c:pt idx="1">
                  <c:v>4.1000000000000002E-2</c:v>
                </c:pt>
                <c:pt idx="2">
                  <c:v>6.9000000000000006E-2</c:v>
                </c:pt>
                <c:pt idx="3">
                  <c:v>0.13800000000000001</c:v>
                </c:pt>
                <c:pt idx="4">
                  <c:v>0.23100000000000001</c:v>
                </c:pt>
                <c:pt idx="5">
                  <c:v>0.29899999999999999</c:v>
                </c:pt>
                <c:pt idx="6">
                  <c:v>0.33200000000000002</c:v>
                </c:pt>
                <c:pt idx="7">
                  <c:v>0.33600000000000002</c:v>
                </c:pt>
                <c:pt idx="8">
                  <c:v>0.33800000000000002</c:v>
                </c:pt>
                <c:pt idx="9">
                  <c:v>0.34</c:v>
                </c:pt>
                <c:pt idx="10">
                  <c:v>0.34300000000000003</c:v>
                </c:pt>
                <c:pt idx="11">
                  <c:v>0.34300000000000003</c:v>
                </c:pt>
                <c:pt idx="12">
                  <c:v>0.34399999999999997</c:v>
                </c:pt>
                <c:pt idx="13">
                  <c:v>0.34799999999999998</c:v>
                </c:pt>
                <c:pt idx="14">
                  <c:v>0.33900000000000002</c:v>
                </c:pt>
                <c:pt idx="15">
                  <c:v>0.33100000000000002</c:v>
                </c:pt>
                <c:pt idx="16">
                  <c:v>0.315</c:v>
                </c:pt>
                <c:pt idx="17">
                  <c:v>0.30199999999999999</c:v>
                </c:pt>
                <c:pt idx="18">
                  <c:v>0.30099999999999999</c:v>
                </c:pt>
                <c:pt idx="19">
                  <c:v>0.29599999999999999</c:v>
                </c:pt>
                <c:pt idx="20">
                  <c:v>0.311</c:v>
                </c:pt>
                <c:pt idx="21">
                  <c:v>0.36199999999999999</c:v>
                </c:pt>
                <c:pt idx="22">
                  <c:v>0.40699999999999997</c:v>
                </c:pt>
                <c:pt idx="23">
                  <c:v>0.44800000000000001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F-48D5-8970-05353E48DD74}"/>
            </c:ext>
          </c:extLst>
        </c:ser>
        <c:ser>
          <c:idx val="1"/>
          <c:order val="1"/>
          <c:tx>
            <c:v>Scot.r.B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B'!$C$2:$C$25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1.0999999999999999E-2</c:v>
                </c:pt>
                <c:pt idx="2">
                  <c:v>0.03</c:v>
                </c:pt>
                <c:pt idx="3">
                  <c:v>7.3999999999999996E-2</c:v>
                </c:pt>
                <c:pt idx="4">
                  <c:v>0.157</c:v>
                </c:pt>
                <c:pt idx="5">
                  <c:v>0.247</c:v>
                </c:pt>
                <c:pt idx="6">
                  <c:v>0.32900000000000001</c:v>
                </c:pt>
                <c:pt idx="7">
                  <c:v>0.372</c:v>
                </c:pt>
                <c:pt idx="8">
                  <c:v>0.376</c:v>
                </c:pt>
                <c:pt idx="9">
                  <c:v>0.375</c:v>
                </c:pt>
                <c:pt idx="10">
                  <c:v>0.372</c:v>
                </c:pt>
                <c:pt idx="11">
                  <c:v>0.36599999999999999</c:v>
                </c:pt>
                <c:pt idx="12">
                  <c:v>0.36</c:v>
                </c:pt>
                <c:pt idx="13">
                  <c:v>0.34799999999999998</c:v>
                </c:pt>
                <c:pt idx="14">
                  <c:v>0.33100000000000002</c:v>
                </c:pt>
                <c:pt idx="15">
                  <c:v>0.314</c:v>
                </c:pt>
                <c:pt idx="16">
                  <c:v>0.29299999999999998</c:v>
                </c:pt>
                <c:pt idx="17">
                  <c:v>0.27500000000000002</c:v>
                </c:pt>
                <c:pt idx="18">
                  <c:v>0.26800000000000002</c:v>
                </c:pt>
                <c:pt idx="19">
                  <c:v>0.23599999999999999</c:v>
                </c:pt>
                <c:pt idx="20">
                  <c:v>0.24</c:v>
                </c:pt>
                <c:pt idx="21">
                  <c:v>0.23400000000000001</c:v>
                </c:pt>
                <c:pt idx="22">
                  <c:v>0.252</c:v>
                </c:pt>
                <c:pt idx="23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F-48D5-8970-05353E48DD74}"/>
            </c:ext>
          </c:extLst>
        </c:ser>
        <c:ser>
          <c:idx val="2"/>
          <c:order val="2"/>
          <c:tx>
            <c:v>Scot.r.B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B'!$D$2:$D$25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1.2999999999999999E-2</c:v>
                </c:pt>
                <c:pt idx="2">
                  <c:v>3.5999999999999997E-2</c:v>
                </c:pt>
                <c:pt idx="3">
                  <c:v>8.6999999999999994E-2</c:v>
                </c:pt>
                <c:pt idx="4">
                  <c:v>0.17499999999999999</c:v>
                </c:pt>
                <c:pt idx="5">
                  <c:v>0.27700000000000002</c:v>
                </c:pt>
                <c:pt idx="6">
                  <c:v>0.39300000000000002</c:v>
                </c:pt>
                <c:pt idx="7">
                  <c:v>0.45400000000000001</c:v>
                </c:pt>
                <c:pt idx="8">
                  <c:v>0.46500000000000002</c:v>
                </c:pt>
                <c:pt idx="9">
                  <c:v>0.47299999999999998</c:v>
                </c:pt>
                <c:pt idx="10">
                  <c:v>0.47299999999999998</c:v>
                </c:pt>
                <c:pt idx="11">
                  <c:v>0.47</c:v>
                </c:pt>
                <c:pt idx="12">
                  <c:v>0.46</c:v>
                </c:pt>
                <c:pt idx="13">
                  <c:v>0.44600000000000001</c:v>
                </c:pt>
                <c:pt idx="14">
                  <c:v>0.44800000000000001</c:v>
                </c:pt>
                <c:pt idx="15">
                  <c:v>0.48199999999999998</c:v>
                </c:pt>
                <c:pt idx="16">
                  <c:v>0.49</c:v>
                </c:pt>
                <c:pt idx="17">
                  <c:v>0.47499999999999998</c:v>
                </c:pt>
                <c:pt idx="18">
                  <c:v>0.45200000000000001</c:v>
                </c:pt>
                <c:pt idx="19">
                  <c:v>0.432</c:v>
                </c:pt>
                <c:pt idx="20">
                  <c:v>0.42499999999999999</c:v>
                </c:pt>
                <c:pt idx="21">
                  <c:v>0.435</c:v>
                </c:pt>
                <c:pt idx="22">
                  <c:v>0.44500000000000001</c:v>
                </c:pt>
                <c:pt idx="23">
                  <c:v>0.46700000000000003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F-48D5-8970-05353E48DD74}"/>
            </c:ext>
          </c:extLst>
        </c:ser>
        <c:ser>
          <c:idx val="3"/>
          <c:order val="3"/>
          <c:tx>
            <c:v>Scot.r.B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B'!$E$2:$E$25</c:f>
              <c:numCache>
                <c:formatCode>0.000</c:formatCode>
                <c:ptCount val="24"/>
                <c:pt idx="0">
                  <c:v>1.1666666666666667E-2</c:v>
                </c:pt>
                <c:pt idx="1">
                  <c:v>2.1666666666666667E-2</c:v>
                </c:pt>
                <c:pt idx="2">
                  <c:v>4.5000000000000005E-2</c:v>
                </c:pt>
                <c:pt idx="3">
                  <c:v>9.9666666666666667E-2</c:v>
                </c:pt>
                <c:pt idx="4">
                  <c:v>0.18766666666666665</c:v>
                </c:pt>
                <c:pt idx="5">
                  <c:v>0.27433333333333332</c:v>
                </c:pt>
                <c:pt idx="6">
                  <c:v>0.35133333333333333</c:v>
                </c:pt>
                <c:pt idx="7">
                  <c:v>0.38733333333333336</c:v>
                </c:pt>
                <c:pt idx="8">
                  <c:v>0.39300000000000002</c:v>
                </c:pt>
                <c:pt idx="9">
                  <c:v>0.39599999999999996</c:v>
                </c:pt>
                <c:pt idx="10">
                  <c:v>0.39599999999999996</c:v>
                </c:pt>
                <c:pt idx="11">
                  <c:v>0.39300000000000002</c:v>
                </c:pt>
                <c:pt idx="12">
                  <c:v>0.38800000000000007</c:v>
                </c:pt>
                <c:pt idx="13">
                  <c:v>0.38066666666666665</c:v>
                </c:pt>
                <c:pt idx="14">
                  <c:v>0.3726666666666667</c:v>
                </c:pt>
                <c:pt idx="15">
                  <c:v>0.37566666666666665</c:v>
                </c:pt>
                <c:pt idx="16">
                  <c:v>0.36599999999999994</c:v>
                </c:pt>
                <c:pt idx="17">
                  <c:v>0.35066666666666668</c:v>
                </c:pt>
                <c:pt idx="18">
                  <c:v>0.34033333333333332</c:v>
                </c:pt>
                <c:pt idx="19">
                  <c:v>0.3213333333333333</c:v>
                </c:pt>
                <c:pt idx="20">
                  <c:v>0.32533333333333331</c:v>
                </c:pt>
                <c:pt idx="21">
                  <c:v>0.34366666666666673</c:v>
                </c:pt>
                <c:pt idx="22">
                  <c:v>0.36800000000000005</c:v>
                </c:pt>
                <c:pt idx="23">
                  <c:v>0.39999999999999997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F-48D5-8970-05353E48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95584"/>
        <c:axId val="1931618464"/>
      </c:scatterChart>
      <c:valAx>
        <c:axId val="19315955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18464"/>
        <c:crosses val="autoZero"/>
        <c:crossBetween val="midCat"/>
        <c:majorUnit val="5"/>
      </c:valAx>
      <c:valAx>
        <c:axId val="19316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9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Scot.r.y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Scot.r.y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y'!$B$2:$B$25</c:f>
              <c:numCache>
                <c:formatCode>General</c:formatCode>
                <c:ptCount val="24"/>
                <c:pt idx="0">
                  <c:v>6.0000000000000001E-3</c:v>
                </c:pt>
                <c:pt idx="1">
                  <c:v>1.9E-2</c:v>
                </c:pt>
                <c:pt idx="2">
                  <c:v>5.2999999999999999E-2</c:v>
                </c:pt>
                <c:pt idx="3">
                  <c:v>0.129</c:v>
                </c:pt>
                <c:pt idx="4">
                  <c:v>0.20399999999999999</c:v>
                </c:pt>
                <c:pt idx="5">
                  <c:v>0.33900000000000002</c:v>
                </c:pt>
                <c:pt idx="6">
                  <c:v>0.53900000000000003</c:v>
                </c:pt>
                <c:pt idx="7">
                  <c:v>0.56999999999999995</c:v>
                </c:pt>
                <c:pt idx="8">
                  <c:v>0.52700000000000002</c:v>
                </c:pt>
                <c:pt idx="9">
                  <c:v>0.52300000000000002</c:v>
                </c:pt>
                <c:pt idx="10">
                  <c:v>0.53900000000000003</c:v>
                </c:pt>
                <c:pt idx="11">
                  <c:v>0.55900000000000005</c:v>
                </c:pt>
                <c:pt idx="12">
                  <c:v>0.56699999999999995</c:v>
                </c:pt>
                <c:pt idx="13">
                  <c:v>0.56999999999999995</c:v>
                </c:pt>
                <c:pt idx="14">
                  <c:v>0.56899999999999995</c:v>
                </c:pt>
                <c:pt idx="15">
                  <c:v>0.56799999999999995</c:v>
                </c:pt>
                <c:pt idx="16">
                  <c:v>0.57299999999999995</c:v>
                </c:pt>
                <c:pt idx="17">
                  <c:v>0.56699999999999995</c:v>
                </c:pt>
                <c:pt idx="18">
                  <c:v>0.56200000000000006</c:v>
                </c:pt>
                <c:pt idx="19">
                  <c:v>0.51900000000000002</c:v>
                </c:pt>
                <c:pt idx="20">
                  <c:v>0.501</c:v>
                </c:pt>
                <c:pt idx="21">
                  <c:v>0.48199999999999998</c:v>
                </c:pt>
                <c:pt idx="22">
                  <c:v>0.47799999999999998</c:v>
                </c:pt>
                <c:pt idx="23">
                  <c:v>0.46700000000000003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4F08-A287-98C62FABE29E}"/>
            </c:ext>
          </c:extLst>
        </c:ser>
        <c:ser>
          <c:idx val="1"/>
          <c:order val="1"/>
          <c:tx>
            <c:v>Scot.r.y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y'!$C$2:$C$25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1.6E-2</c:v>
                </c:pt>
                <c:pt idx="2">
                  <c:v>0.05</c:v>
                </c:pt>
                <c:pt idx="3">
                  <c:v>9.4E-2</c:v>
                </c:pt>
                <c:pt idx="4">
                  <c:v>0.17499999999999999</c:v>
                </c:pt>
                <c:pt idx="5">
                  <c:v>0.312</c:v>
                </c:pt>
                <c:pt idx="6">
                  <c:v>0.60299999999999998</c:v>
                </c:pt>
                <c:pt idx="7">
                  <c:v>0.36599999999999999</c:v>
                </c:pt>
                <c:pt idx="8">
                  <c:v>0.40799999999999997</c:v>
                </c:pt>
                <c:pt idx="9">
                  <c:v>0.42199999999999999</c:v>
                </c:pt>
                <c:pt idx="10">
                  <c:v>0.45300000000000001</c:v>
                </c:pt>
                <c:pt idx="11">
                  <c:v>0.47799999999999998</c:v>
                </c:pt>
                <c:pt idx="12">
                  <c:v>0.49</c:v>
                </c:pt>
                <c:pt idx="13">
                  <c:v>0.498</c:v>
                </c:pt>
                <c:pt idx="14">
                  <c:v>0.499</c:v>
                </c:pt>
                <c:pt idx="15">
                  <c:v>0.48499999999999999</c:v>
                </c:pt>
                <c:pt idx="16">
                  <c:v>0.45900000000000002</c:v>
                </c:pt>
                <c:pt idx="17">
                  <c:v>0.436</c:v>
                </c:pt>
                <c:pt idx="18">
                  <c:v>0.42699999999999999</c:v>
                </c:pt>
                <c:pt idx="19">
                  <c:v>0.39300000000000002</c:v>
                </c:pt>
                <c:pt idx="20">
                  <c:v>0.377</c:v>
                </c:pt>
                <c:pt idx="21">
                  <c:v>0.36599999999999999</c:v>
                </c:pt>
                <c:pt idx="22">
                  <c:v>0.37</c:v>
                </c:pt>
                <c:pt idx="23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4-4F08-A287-98C62FABE29E}"/>
            </c:ext>
          </c:extLst>
        </c:ser>
        <c:ser>
          <c:idx val="2"/>
          <c:order val="2"/>
          <c:tx>
            <c:v>Scot.r.y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y'!$D$2:$D$25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9.5000000000000001E-2</c:v>
                </c:pt>
                <c:pt idx="4">
                  <c:v>0.192</c:v>
                </c:pt>
                <c:pt idx="5">
                  <c:v>0.29399999999999998</c:v>
                </c:pt>
                <c:pt idx="6">
                  <c:v>0.437</c:v>
                </c:pt>
                <c:pt idx="7">
                  <c:v>0.44800000000000001</c:v>
                </c:pt>
                <c:pt idx="8">
                  <c:v>0.46100000000000002</c:v>
                </c:pt>
                <c:pt idx="9">
                  <c:v>0.46400000000000002</c:v>
                </c:pt>
                <c:pt idx="10">
                  <c:v>0.48299999999999998</c:v>
                </c:pt>
                <c:pt idx="11">
                  <c:v>0.503</c:v>
                </c:pt>
                <c:pt idx="12">
                  <c:v>0.51400000000000001</c:v>
                </c:pt>
                <c:pt idx="13">
                  <c:v>0.51700000000000002</c:v>
                </c:pt>
                <c:pt idx="14">
                  <c:v>0.52</c:v>
                </c:pt>
                <c:pt idx="15">
                  <c:v>0.51100000000000001</c:v>
                </c:pt>
                <c:pt idx="16">
                  <c:v>0.48399999999999999</c:v>
                </c:pt>
                <c:pt idx="17">
                  <c:v>0.46</c:v>
                </c:pt>
                <c:pt idx="18">
                  <c:v>0.443</c:v>
                </c:pt>
                <c:pt idx="19">
                  <c:v>0.40899999999999997</c:v>
                </c:pt>
                <c:pt idx="20">
                  <c:v>0.38600000000000001</c:v>
                </c:pt>
                <c:pt idx="21">
                  <c:v>0.375</c:v>
                </c:pt>
                <c:pt idx="22">
                  <c:v>0.36499999999999999</c:v>
                </c:pt>
                <c:pt idx="23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4-4F08-A287-98C62FABE29E}"/>
            </c:ext>
          </c:extLst>
        </c:ser>
        <c:ser>
          <c:idx val="3"/>
          <c:order val="3"/>
          <c:tx>
            <c:v>Scot.r.y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'Scot y'!$A$2:$A$25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'Scot y'!$E$2:$E$25</c:f>
              <c:numCache>
                <c:formatCode>0.000</c:formatCode>
                <c:ptCount val="24"/>
                <c:pt idx="0">
                  <c:v>4.333333333333334E-3</c:v>
                </c:pt>
                <c:pt idx="1">
                  <c:v>1.6666666666666666E-2</c:v>
                </c:pt>
                <c:pt idx="2">
                  <c:v>4.7666666666666663E-2</c:v>
                </c:pt>
                <c:pt idx="3">
                  <c:v>0.106</c:v>
                </c:pt>
                <c:pt idx="4">
                  <c:v>0.19033333333333333</c:v>
                </c:pt>
                <c:pt idx="5">
                  <c:v>0.315</c:v>
                </c:pt>
                <c:pt idx="6">
                  <c:v>0.52633333333333343</c:v>
                </c:pt>
                <c:pt idx="7">
                  <c:v>0.46133333333333332</c:v>
                </c:pt>
                <c:pt idx="8">
                  <c:v>0.46533333333333332</c:v>
                </c:pt>
                <c:pt idx="9">
                  <c:v>0.46966666666666668</c:v>
                </c:pt>
                <c:pt idx="10">
                  <c:v>0.4916666666666667</c:v>
                </c:pt>
                <c:pt idx="11">
                  <c:v>0.51333333333333331</c:v>
                </c:pt>
                <c:pt idx="12">
                  <c:v>0.52366666666666661</c:v>
                </c:pt>
                <c:pt idx="13">
                  <c:v>0.52833333333333332</c:v>
                </c:pt>
                <c:pt idx="14">
                  <c:v>0.52933333333333332</c:v>
                </c:pt>
                <c:pt idx="15">
                  <c:v>0.52133333333333332</c:v>
                </c:pt>
                <c:pt idx="16">
                  <c:v>0.5053333333333333</c:v>
                </c:pt>
                <c:pt idx="17">
                  <c:v>0.48766666666666669</c:v>
                </c:pt>
                <c:pt idx="18">
                  <c:v>0.47733333333333333</c:v>
                </c:pt>
                <c:pt idx="19">
                  <c:v>0.44033333333333341</c:v>
                </c:pt>
                <c:pt idx="20">
                  <c:v>0.42133333333333334</c:v>
                </c:pt>
                <c:pt idx="21">
                  <c:v>0.40766666666666662</c:v>
                </c:pt>
                <c:pt idx="22">
                  <c:v>0.40433333333333338</c:v>
                </c:pt>
                <c:pt idx="23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04-4F08-A287-98C62FAB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93920"/>
        <c:axId val="1931598912"/>
      </c:scatterChart>
      <c:valAx>
        <c:axId val="19315939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98912"/>
        <c:crosses val="autoZero"/>
        <c:crossBetween val="midCat"/>
        <c:majorUnit val="5"/>
      </c:valAx>
      <c:valAx>
        <c:axId val="19315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F.r.yb Growth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F.r.yb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'F.r.yb'!$B$2:$B$25</c:f>
              <c:numCache>
                <c:formatCode>General</c:formatCode>
                <c:ptCount val="24"/>
                <c:pt idx="0">
                  <c:v>8.9999999999999993E-3</c:v>
                </c:pt>
                <c:pt idx="1">
                  <c:v>2.5999999999999999E-2</c:v>
                </c:pt>
                <c:pt idx="2">
                  <c:v>7.0000000000000007E-2</c:v>
                </c:pt>
                <c:pt idx="3">
                  <c:v>0.156</c:v>
                </c:pt>
                <c:pt idx="4">
                  <c:v>0.28000000000000003</c:v>
                </c:pt>
                <c:pt idx="5">
                  <c:v>0.32500000000000001</c:v>
                </c:pt>
                <c:pt idx="6">
                  <c:v>0.33800000000000002</c:v>
                </c:pt>
                <c:pt idx="7">
                  <c:v>0.312</c:v>
                </c:pt>
                <c:pt idx="8">
                  <c:v>0.30199999999999999</c:v>
                </c:pt>
                <c:pt idx="9">
                  <c:v>0.29099999999999998</c:v>
                </c:pt>
                <c:pt idx="10">
                  <c:v>0.27900000000000003</c:v>
                </c:pt>
                <c:pt idx="11">
                  <c:v>0.254</c:v>
                </c:pt>
                <c:pt idx="12">
                  <c:v>0.22900000000000001</c:v>
                </c:pt>
                <c:pt idx="13">
                  <c:v>0.20499999999999999</c:v>
                </c:pt>
                <c:pt idx="14">
                  <c:v>0.18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0.152</c:v>
                </c:pt>
                <c:pt idx="18">
                  <c:v>0.17</c:v>
                </c:pt>
                <c:pt idx="19">
                  <c:v>0.16500000000000001</c:v>
                </c:pt>
                <c:pt idx="20">
                  <c:v>0.17699999999999999</c:v>
                </c:pt>
                <c:pt idx="21">
                  <c:v>0.188</c:v>
                </c:pt>
                <c:pt idx="22">
                  <c:v>0.20100000000000001</c:v>
                </c:pt>
                <c:pt idx="23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4-4A8D-BBCB-0C1BDC2874B3}"/>
            </c:ext>
          </c:extLst>
        </c:ser>
        <c:ser>
          <c:idx val="1"/>
          <c:order val="1"/>
          <c:tx>
            <c:v>F.r.yb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'F.r.yb'!$C$2:$C$25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2.1000000000000001E-2</c:v>
                </c:pt>
                <c:pt idx="2">
                  <c:v>6.2E-2</c:v>
                </c:pt>
                <c:pt idx="3">
                  <c:v>0.13500000000000001</c:v>
                </c:pt>
                <c:pt idx="4">
                  <c:v>0.245</c:v>
                </c:pt>
                <c:pt idx="5">
                  <c:v>0.312</c:v>
                </c:pt>
                <c:pt idx="6">
                  <c:v>0.315</c:v>
                </c:pt>
                <c:pt idx="7">
                  <c:v>0.29199999999999998</c:v>
                </c:pt>
                <c:pt idx="8">
                  <c:v>0.30599999999999999</c:v>
                </c:pt>
                <c:pt idx="9">
                  <c:v>0.29599999999999999</c:v>
                </c:pt>
                <c:pt idx="10">
                  <c:v>0.28499999999999998</c:v>
                </c:pt>
                <c:pt idx="11">
                  <c:v>0.26700000000000002</c:v>
                </c:pt>
                <c:pt idx="12">
                  <c:v>0.253</c:v>
                </c:pt>
                <c:pt idx="13">
                  <c:v>0.23799999999999999</c:v>
                </c:pt>
                <c:pt idx="14">
                  <c:v>0.218</c:v>
                </c:pt>
                <c:pt idx="15">
                  <c:v>0.20399999999999999</c:v>
                </c:pt>
                <c:pt idx="16">
                  <c:v>0.192</c:v>
                </c:pt>
                <c:pt idx="17">
                  <c:v>0.186</c:v>
                </c:pt>
                <c:pt idx="18">
                  <c:v>0.19600000000000001</c:v>
                </c:pt>
                <c:pt idx="19">
                  <c:v>0.188</c:v>
                </c:pt>
                <c:pt idx="20">
                  <c:v>0.19700000000000001</c:v>
                </c:pt>
                <c:pt idx="21">
                  <c:v>0.20699999999999999</c:v>
                </c:pt>
                <c:pt idx="22">
                  <c:v>0.217</c:v>
                </c:pt>
                <c:pt idx="23">
                  <c:v>0.23200000000000001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4-4A8D-BBCB-0C1BDC2874B3}"/>
            </c:ext>
          </c:extLst>
        </c:ser>
        <c:ser>
          <c:idx val="2"/>
          <c:order val="2"/>
          <c:tx>
            <c:v>F.r.yb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'F.r.yb'!$D$2:$D$25</c:f>
              <c:numCache>
                <c:formatCode>General</c:formatCode>
                <c:ptCount val="24"/>
                <c:pt idx="0">
                  <c:v>5.0000000000000001E-3</c:v>
                </c:pt>
                <c:pt idx="1">
                  <c:v>1.7999999999999999E-2</c:v>
                </c:pt>
                <c:pt idx="2">
                  <c:v>5.6000000000000001E-2</c:v>
                </c:pt>
                <c:pt idx="3">
                  <c:v>0.13900000000000001</c:v>
                </c:pt>
                <c:pt idx="4">
                  <c:v>0.23899999999999999</c:v>
                </c:pt>
                <c:pt idx="5">
                  <c:v>0.307</c:v>
                </c:pt>
                <c:pt idx="6">
                  <c:v>0.29599999999999999</c:v>
                </c:pt>
                <c:pt idx="7">
                  <c:v>0.313</c:v>
                </c:pt>
                <c:pt idx="8">
                  <c:v>0.38</c:v>
                </c:pt>
                <c:pt idx="9">
                  <c:v>0.27700000000000002</c:v>
                </c:pt>
                <c:pt idx="10">
                  <c:v>0.27100000000000002</c:v>
                </c:pt>
                <c:pt idx="11">
                  <c:v>0.25700000000000001</c:v>
                </c:pt>
                <c:pt idx="12">
                  <c:v>0.246</c:v>
                </c:pt>
                <c:pt idx="13">
                  <c:v>0.22900000000000001</c:v>
                </c:pt>
                <c:pt idx="14">
                  <c:v>0.20699999999999999</c:v>
                </c:pt>
                <c:pt idx="15">
                  <c:v>0.187</c:v>
                </c:pt>
                <c:pt idx="16">
                  <c:v>0.16500000000000001</c:v>
                </c:pt>
                <c:pt idx="17">
                  <c:v>0.153</c:v>
                </c:pt>
                <c:pt idx="18">
                  <c:v>0.157</c:v>
                </c:pt>
                <c:pt idx="19">
                  <c:v>0.13700000000000001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0.13900000000000001</c:v>
                </c:pt>
                <c:pt idx="23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4-4A8D-BBCB-0C1BDC2874B3}"/>
            </c:ext>
          </c:extLst>
        </c:ser>
        <c:ser>
          <c:idx val="3"/>
          <c:order val="3"/>
          <c:tx>
            <c:v>F.r.yb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'F.r.yb'!$A$2:$A$25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'F.r.yb'!$E$2:$E$25</c:f>
              <c:numCache>
                <c:formatCode>0.000</c:formatCode>
                <c:ptCount val="24"/>
                <c:pt idx="0">
                  <c:v>6.9999999999999993E-3</c:v>
                </c:pt>
                <c:pt idx="1">
                  <c:v>2.1666666666666667E-2</c:v>
                </c:pt>
                <c:pt idx="2">
                  <c:v>6.2666666666666662E-2</c:v>
                </c:pt>
                <c:pt idx="3">
                  <c:v>0.14333333333333334</c:v>
                </c:pt>
                <c:pt idx="4">
                  <c:v>0.25466666666666665</c:v>
                </c:pt>
                <c:pt idx="5">
                  <c:v>0.31466666666666665</c:v>
                </c:pt>
                <c:pt idx="6">
                  <c:v>0.31633333333333336</c:v>
                </c:pt>
                <c:pt idx="7">
                  <c:v>0.3056666666666667</c:v>
                </c:pt>
                <c:pt idx="8">
                  <c:v>0.32933333333333331</c:v>
                </c:pt>
                <c:pt idx="9">
                  <c:v>0.28799999999999998</c:v>
                </c:pt>
                <c:pt idx="10">
                  <c:v>0.27833333333333338</c:v>
                </c:pt>
                <c:pt idx="11">
                  <c:v>0.25933333333333336</c:v>
                </c:pt>
                <c:pt idx="12">
                  <c:v>0.24266666666666667</c:v>
                </c:pt>
                <c:pt idx="13">
                  <c:v>0.22399999999999998</c:v>
                </c:pt>
                <c:pt idx="14">
                  <c:v>0.20166666666666666</c:v>
                </c:pt>
                <c:pt idx="15">
                  <c:v>0.18500000000000003</c:v>
                </c:pt>
                <c:pt idx="16">
                  <c:v>0.16966666666666666</c:v>
                </c:pt>
                <c:pt idx="17">
                  <c:v>0.16366666666666665</c:v>
                </c:pt>
                <c:pt idx="18">
                  <c:v>0.17433333333333334</c:v>
                </c:pt>
                <c:pt idx="19">
                  <c:v>0.16333333333333333</c:v>
                </c:pt>
                <c:pt idx="20">
                  <c:v>0.17066666666666666</c:v>
                </c:pt>
                <c:pt idx="21">
                  <c:v>0.17733333333333334</c:v>
                </c:pt>
                <c:pt idx="22">
                  <c:v>0.18566666666666665</c:v>
                </c:pt>
                <c:pt idx="23">
                  <c:v>0.19466666666666665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4-4A8D-BBCB-0C1BDC28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13584"/>
        <c:axId val="1812069824"/>
      </c:scatterChart>
      <c:valAx>
        <c:axId val="18309135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69824"/>
        <c:crosses val="autoZero"/>
        <c:crossBetween val="midCat"/>
        <c:majorUnit val="5"/>
      </c:valAx>
      <c:valAx>
        <c:axId val="1812069824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1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Hal.r.ab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Hal.r.ab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'Hal.r.ab'!$A$2:$A$24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'Hal.r.ab'!$B$2:$B$25</c:f>
              <c:numCache>
                <c:formatCode>General</c:formatCode>
                <c:ptCount val="24"/>
                <c:pt idx="0">
                  <c:v>7.0000000000000001E-3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2.4E-2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4.1000000000000002E-2</c:v>
                </c:pt>
                <c:pt idx="7">
                  <c:v>5.2999999999999999E-2</c:v>
                </c:pt>
                <c:pt idx="8">
                  <c:v>8.3000000000000004E-2</c:v>
                </c:pt>
                <c:pt idx="9">
                  <c:v>0.13100000000000001</c:v>
                </c:pt>
                <c:pt idx="10">
                  <c:v>0.16500000000000001</c:v>
                </c:pt>
                <c:pt idx="11">
                  <c:v>0.183</c:v>
                </c:pt>
                <c:pt idx="12">
                  <c:v>0.20200000000000001</c:v>
                </c:pt>
                <c:pt idx="13">
                  <c:v>0.22800000000000001</c:v>
                </c:pt>
                <c:pt idx="14">
                  <c:v>0.249</c:v>
                </c:pt>
                <c:pt idx="15">
                  <c:v>0.248</c:v>
                </c:pt>
                <c:pt idx="16">
                  <c:v>0.20399999999999999</c:v>
                </c:pt>
                <c:pt idx="17">
                  <c:v>0.17</c:v>
                </c:pt>
                <c:pt idx="18">
                  <c:v>0.189</c:v>
                </c:pt>
                <c:pt idx="19">
                  <c:v>0.22800000000000001</c:v>
                </c:pt>
                <c:pt idx="20">
                  <c:v>0.27200000000000002</c:v>
                </c:pt>
                <c:pt idx="21">
                  <c:v>0.30299999999999999</c:v>
                </c:pt>
                <c:pt idx="22">
                  <c:v>0.32</c:v>
                </c:pt>
                <c:pt idx="2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B-4B5E-8B1A-68E4490F7EB2}"/>
            </c:ext>
          </c:extLst>
        </c:ser>
        <c:ser>
          <c:idx val="1"/>
          <c:order val="1"/>
          <c:tx>
            <c:v>Hal.r.ab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'Hal.r.ab'!$C$2:$C$25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2.5000000000000001E-2</c:v>
                </c:pt>
                <c:pt idx="4">
                  <c:v>3.9E-2</c:v>
                </c:pt>
                <c:pt idx="5">
                  <c:v>5.2999999999999999E-2</c:v>
                </c:pt>
                <c:pt idx="6">
                  <c:v>0.114</c:v>
                </c:pt>
                <c:pt idx="7">
                  <c:v>0.20699999999999999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0.32800000000000001</c:v>
                </c:pt>
                <c:pt idx="11">
                  <c:v>0.32900000000000001</c:v>
                </c:pt>
                <c:pt idx="12">
                  <c:v>0.33500000000000002</c:v>
                </c:pt>
                <c:pt idx="13">
                  <c:v>0.33900000000000002</c:v>
                </c:pt>
                <c:pt idx="14">
                  <c:v>0.32500000000000001</c:v>
                </c:pt>
                <c:pt idx="15">
                  <c:v>0.318</c:v>
                </c:pt>
                <c:pt idx="16">
                  <c:v>0.308</c:v>
                </c:pt>
                <c:pt idx="17">
                  <c:v>0.311</c:v>
                </c:pt>
                <c:pt idx="18">
                  <c:v>0.32100000000000001</c:v>
                </c:pt>
                <c:pt idx="19">
                  <c:v>0.313</c:v>
                </c:pt>
                <c:pt idx="20">
                  <c:v>0.30599999999999999</c:v>
                </c:pt>
                <c:pt idx="21">
                  <c:v>0.29099999999999998</c:v>
                </c:pt>
                <c:pt idx="22">
                  <c:v>0.28399999999999997</c:v>
                </c:pt>
                <c:pt idx="23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B-4B5E-8B1A-68E4490F7EB2}"/>
            </c:ext>
          </c:extLst>
        </c:ser>
        <c:ser>
          <c:idx val="2"/>
          <c:order val="2"/>
          <c:tx>
            <c:v>Hal.r.ab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'Hal.r.ab'!$D$2:$D$25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0.01</c:v>
                </c:pt>
                <c:pt idx="2">
                  <c:v>1.7999999999999999E-2</c:v>
                </c:pt>
                <c:pt idx="3">
                  <c:v>3.3000000000000002E-2</c:v>
                </c:pt>
                <c:pt idx="4">
                  <c:v>6.5000000000000002E-2</c:v>
                </c:pt>
                <c:pt idx="5">
                  <c:v>0.153</c:v>
                </c:pt>
                <c:pt idx="6">
                  <c:v>0.254</c:v>
                </c:pt>
                <c:pt idx="7">
                  <c:v>0.33300000000000002</c:v>
                </c:pt>
                <c:pt idx="8">
                  <c:v>0.36899999999999999</c:v>
                </c:pt>
                <c:pt idx="9">
                  <c:v>0.35199999999999998</c:v>
                </c:pt>
                <c:pt idx="10">
                  <c:v>0.34599999999999997</c:v>
                </c:pt>
                <c:pt idx="11">
                  <c:v>0.34</c:v>
                </c:pt>
                <c:pt idx="12">
                  <c:v>0.33600000000000002</c:v>
                </c:pt>
                <c:pt idx="13">
                  <c:v>0.33200000000000002</c:v>
                </c:pt>
                <c:pt idx="14">
                  <c:v>0.318</c:v>
                </c:pt>
                <c:pt idx="15">
                  <c:v>0.314</c:v>
                </c:pt>
                <c:pt idx="16">
                  <c:v>0.29399999999999998</c:v>
                </c:pt>
                <c:pt idx="17">
                  <c:v>0.28499999999999998</c:v>
                </c:pt>
                <c:pt idx="18">
                  <c:v>0.28599999999999998</c:v>
                </c:pt>
                <c:pt idx="19">
                  <c:v>0.26900000000000002</c:v>
                </c:pt>
                <c:pt idx="20">
                  <c:v>0.25800000000000001</c:v>
                </c:pt>
                <c:pt idx="21">
                  <c:v>0.251</c:v>
                </c:pt>
                <c:pt idx="22">
                  <c:v>0.23400000000000001</c:v>
                </c:pt>
                <c:pt idx="2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B-4B5E-8B1A-68E4490F7EB2}"/>
            </c:ext>
          </c:extLst>
        </c:ser>
        <c:ser>
          <c:idx val="3"/>
          <c:order val="3"/>
          <c:tx>
            <c:v>Hal.r.ab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'Hal.r.ab'!$A$2:$A$25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'Hal.r.ab'!$E$2:$E$25</c:f>
              <c:numCache>
                <c:formatCode>0.000</c:formatCode>
                <c:ptCount val="24"/>
                <c:pt idx="0">
                  <c:v>5.0000000000000001E-3</c:v>
                </c:pt>
                <c:pt idx="1">
                  <c:v>1.0666666666666666E-2</c:v>
                </c:pt>
                <c:pt idx="2">
                  <c:v>1.7000000000000001E-2</c:v>
                </c:pt>
                <c:pt idx="3">
                  <c:v>2.7333333333333334E-2</c:v>
                </c:pt>
                <c:pt idx="4">
                  <c:v>4.5333333333333337E-2</c:v>
                </c:pt>
                <c:pt idx="5">
                  <c:v>7.9666666666666663E-2</c:v>
                </c:pt>
                <c:pt idx="6">
                  <c:v>0.13633333333333333</c:v>
                </c:pt>
                <c:pt idx="7">
                  <c:v>0.19766666666666666</c:v>
                </c:pt>
                <c:pt idx="8">
                  <c:v>0.24300000000000002</c:v>
                </c:pt>
                <c:pt idx="9">
                  <c:v>0.26933333333333337</c:v>
                </c:pt>
                <c:pt idx="10">
                  <c:v>0.27966666666666667</c:v>
                </c:pt>
                <c:pt idx="11">
                  <c:v>0.28400000000000003</c:v>
                </c:pt>
                <c:pt idx="12">
                  <c:v>0.29099999999999998</c:v>
                </c:pt>
                <c:pt idx="13">
                  <c:v>0.29966666666666669</c:v>
                </c:pt>
                <c:pt idx="14">
                  <c:v>0.29733333333333339</c:v>
                </c:pt>
                <c:pt idx="15">
                  <c:v>0.29333333333333339</c:v>
                </c:pt>
                <c:pt idx="16">
                  <c:v>0.26866666666666666</c:v>
                </c:pt>
                <c:pt idx="17">
                  <c:v>0.25533333333333336</c:v>
                </c:pt>
                <c:pt idx="18">
                  <c:v>0.26533333333333337</c:v>
                </c:pt>
                <c:pt idx="19">
                  <c:v>0.27</c:v>
                </c:pt>
                <c:pt idx="20">
                  <c:v>0.27866666666666667</c:v>
                </c:pt>
                <c:pt idx="21">
                  <c:v>0.28166666666666668</c:v>
                </c:pt>
                <c:pt idx="22">
                  <c:v>0.27933333333333332</c:v>
                </c:pt>
                <c:pt idx="23">
                  <c:v>0.27433333333333332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B-4B5E-8B1A-68E4490F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88848"/>
        <c:axId val="1775688432"/>
      </c:scatterChart>
      <c:valAx>
        <c:axId val="17756888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8432"/>
        <c:crosses val="autoZero"/>
        <c:crossBetween val="midCat"/>
        <c:majorUnit val="5"/>
      </c:valAx>
      <c:valAx>
        <c:axId val="17756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Hal.r.Bb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Hal.r.Bb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'Hal.r.Bb'!$B$2:$B$25</c:f>
              <c:numCache>
                <c:formatCode>General</c:formatCode>
                <c:ptCount val="24"/>
                <c:pt idx="0">
                  <c:v>2E-3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6.4000000000000001E-2</c:v>
                </c:pt>
                <c:pt idx="4">
                  <c:v>0.183</c:v>
                </c:pt>
                <c:pt idx="5">
                  <c:v>0.32</c:v>
                </c:pt>
                <c:pt idx="6">
                  <c:v>0.40899999999999997</c:v>
                </c:pt>
                <c:pt idx="7">
                  <c:v>0.45200000000000001</c:v>
                </c:pt>
                <c:pt idx="8">
                  <c:v>0.46700000000000003</c:v>
                </c:pt>
                <c:pt idx="9">
                  <c:v>0.47199999999999998</c:v>
                </c:pt>
                <c:pt idx="10">
                  <c:v>0.47399999999999998</c:v>
                </c:pt>
                <c:pt idx="11">
                  <c:v>0.48</c:v>
                </c:pt>
                <c:pt idx="12">
                  <c:v>0.48399999999999999</c:v>
                </c:pt>
                <c:pt idx="13">
                  <c:v>0.48099999999999998</c:v>
                </c:pt>
                <c:pt idx="14">
                  <c:v>0.46500000000000002</c:v>
                </c:pt>
                <c:pt idx="15">
                  <c:v>0.44800000000000001</c:v>
                </c:pt>
                <c:pt idx="16">
                  <c:v>0.42399999999999999</c:v>
                </c:pt>
                <c:pt idx="17">
                  <c:v>0.40500000000000003</c:v>
                </c:pt>
                <c:pt idx="18">
                  <c:v>0.39500000000000002</c:v>
                </c:pt>
                <c:pt idx="19">
                  <c:v>0.36699999999999999</c:v>
                </c:pt>
                <c:pt idx="20">
                  <c:v>0.34499999999999997</c:v>
                </c:pt>
                <c:pt idx="21">
                  <c:v>0.33</c:v>
                </c:pt>
                <c:pt idx="22">
                  <c:v>0.314</c:v>
                </c:pt>
                <c:pt idx="23">
                  <c:v>0.30199999999999999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6-4C3A-8859-1431E646129C}"/>
            </c:ext>
          </c:extLst>
        </c:ser>
        <c:ser>
          <c:idx val="1"/>
          <c:order val="1"/>
          <c:tx>
            <c:v>Hal.r.Bb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'Hal.r.Bb'!$C$2:$C$25</c:f>
              <c:numCache>
                <c:formatCode>General</c:formatCode>
                <c:ptCount val="24"/>
                <c:pt idx="0">
                  <c:v>3.0000000000000001E-3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4.2000000000000003E-2</c:v>
                </c:pt>
                <c:pt idx="4">
                  <c:v>0.122</c:v>
                </c:pt>
                <c:pt idx="5">
                  <c:v>0.219</c:v>
                </c:pt>
                <c:pt idx="6">
                  <c:v>0.30299999999999999</c:v>
                </c:pt>
                <c:pt idx="7">
                  <c:v>0.35799999999999998</c:v>
                </c:pt>
                <c:pt idx="8">
                  <c:v>0.375</c:v>
                </c:pt>
                <c:pt idx="9">
                  <c:v>0.38</c:v>
                </c:pt>
                <c:pt idx="10">
                  <c:v>0.38100000000000001</c:v>
                </c:pt>
                <c:pt idx="11">
                  <c:v>0.38600000000000001</c:v>
                </c:pt>
                <c:pt idx="12">
                  <c:v>0.39</c:v>
                </c:pt>
                <c:pt idx="13">
                  <c:v>0.39100000000000001</c:v>
                </c:pt>
                <c:pt idx="14">
                  <c:v>0.38200000000000001</c:v>
                </c:pt>
                <c:pt idx="15">
                  <c:v>0.372</c:v>
                </c:pt>
                <c:pt idx="16">
                  <c:v>0.35499999999999998</c:v>
                </c:pt>
                <c:pt idx="17">
                  <c:v>0.34300000000000003</c:v>
                </c:pt>
                <c:pt idx="18">
                  <c:v>0.34200000000000003</c:v>
                </c:pt>
                <c:pt idx="19">
                  <c:v>0.317</c:v>
                </c:pt>
                <c:pt idx="20">
                  <c:v>0.30099999999999999</c:v>
                </c:pt>
                <c:pt idx="21">
                  <c:v>0.29199999999999998</c:v>
                </c:pt>
                <c:pt idx="22">
                  <c:v>0.28499999999999998</c:v>
                </c:pt>
                <c:pt idx="23">
                  <c:v>0.28299999999999997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6-4C3A-8859-1431E646129C}"/>
            </c:ext>
          </c:extLst>
        </c:ser>
        <c:ser>
          <c:idx val="2"/>
          <c:order val="2"/>
          <c:tx>
            <c:v>Hal.r.Bb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'Hal.r.Bb'!$D$2:$D$25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3.4000000000000002E-2</c:v>
                </c:pt>
                <c:pt idx="4">
                  <c:v>6.6000000000000003E-2</c:v>
                </c:pt>
                <c:pt idx="5">
                  <c:v>0.106</c:v>
                </c:pt>
                <c:pt idx="6">
                  <c:v>0.13700000000000001</c:v>
                </c:pt>
                <c:pt idx="7">
                  <c:v>0.16200000000000001</c:v>
                </c:pt>
                <c:pt idx="8">
                  <c:v>0.186</c:v>
                </c:pt>
                <c:pt idx="9">
                  <c:v>0.19500000000000001</c:v>
                </c:pt>
                <c:pt idx="10">
                  <c:v>0.19600000000000001</c:v>
                </c:pt>
                <c:pt idx="11">
                  <c:v>0.2</c:v>
                </c:pt>
                <c:pt idx="12">
                  <c:v>0.20599999999999999</c:v>
                </c:pt>
                <c:pt idx="13">
                  <c:v>0.221</c:v>
                </c:pt>
                <c:pt idx="14">
                  <c:v>0.23400000000000001</c:v>
                </c:pt>
                <c:pt idx="15">
                  <c:v>0.247</c:v>
                </c:pt>
                <c:pt idx="16">
                  <c:v>0.254</c:v>
                </c:pt>
                <c:pt idx="17">
                  <c:v>0.25</c:v>
                </c:pt>
                <c:pt idx="18">
                  <c:v>0.25700000000000001</c:v>
                </c:pt>
                <c:pt idx="19">
                  <c:v>0.251</c:v>
                </c:pt>
                <c:pt idx="20">
                  <c:v>0.28000000000000003</c:v>
                </c:pt>
                <c:pt idx="21">
                  <c:v>0.29399999999999998</c:v>
                </c:pt>
                <c:pt idx="22">
                  <c:v>0.308</c:v>
                </c:pt>
                <c:pt idx="23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A6-4C3A-8859-1431E646129C}"/>
            </c:ext>
          </c:extLst>
        </c:ser>
        <c:ser>
          <c:idx val="3"/>
          <c:order val="3"/>
          <c:tx>
            <c:v>Hal.r.Bb 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'Hal.r.Bb'!$A$2:$A$25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'Hal.r.Bb'!$E$2:$E$25</c:f>
              <c:numCache>
                <c:formatCode>0.000</c:formatCode>
                <c:ptCount val="24"/>
                <c:pt idx="0">
                  <c:v>3.0000000000000005E-3</c:v>
                </c:pt>
                <c:pt idx="1">
                  <c:v>7.0000000000000001E-3</c:v>
                </c:pt>
                <c:pt idx="2">
                  <c:v>1.6666666666666666E-2</c:v>
                </c:pt>
                <c:pt idx="3">
                  <c:v>4.6666666666666669E-2</c:v>
                </c:pt>
                <c:pt idx="4">
                  <c:v>0.12366666666666666</c:v>
                </c:pt>
                <c:pt idx="5">
                  <c:v>0.215</c:v>
                </c:pt>
                <c:pt idx="6">
                  <c:v>0.28299999999999997</c:v>
                </c:pt>
                <c:pt idx="7">
                  <c:v>0.32400000000000001</c:v>
                </c:pt>
                <c:pt idx="8">
                  <c:v>0.34266666666666667</c:v>
                </c:pt>
                <c:pt idx="9">
                  <c:v>0.34899999999999998</c:v>
                </c:pt>
                <c:pt idx="10">
                  <c:v>0.35033333333333333</c:v>
                </c:pt>
                <c:pt idx="11">
                  <c:v>0.35533333333333333</c:v>
                </c:pt>
                <c:pt idx="12">
                  <c:v>0.36000000000000004</c:v>
                </c:pt>
                <c:pt idx="13">
                  <c:v>0.36433333333333334</c:v>
                </c:pt>
                <c:pt idx="14">
                  <c:v>0.36033333333333334</c:v>
                </c:pt>
                <c:pt idx="15">
                  <c:v>0.35566666666666674</c:v>
                </c:pt>
                <c:pt idx="16">
                  <c:v>0.34433333333333332</c:v>
                </c:pt>
                <c:pt idx="17">
                  <c:v>0.33266666666666667</c:v>
                </c:pt>
                <c:pt idx="18">
                  <c:v>0.33133333333333337</c:v>
                </c:pt>
                <c:pt idx="19">
                  <c:v>0.31166666666666665</c:v>
                </c:pt>
                <c:pt idx="20">
                  <c:v>0.30866666666666664</c:v>
                </c:pt>
                <c:pt idx="21">
                  <c:v>0.30533333333333329</c:v>
                </c:pt>
                <c:pt idx="22">
                  <c:v>0.30233333333333334</c:v>
                </c:pt>
                <c:pt idx="23">
                  <c:v>0.30233333333333334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A6-4C3A-8859-1431E6461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23632"/>
        <c:axId val="1841024048"/>
      </c:scatterChart>
      <c:valAx>
        <c:axId val="1841023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24048"/>
        <c:crosses val="autoZero"/>
        <c:crossBetween val="midCat"/>
        <c:majorUnit val="5"/>
      </c:valAx>
      <c:valAx>
        <c:axId val="1841024048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127000</xdr:rowOff>
    </xdr:from>
    <xdr:to>
      <xdr:col>30</xdr:col>
      <xdr:colOff>596900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3F031-A886-AC68-63A7-5E0BF00E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26670</xdr:rowOff>
    </xdr:from>
    <xdr:to>
      <xdr:col>16</xdr:col>
      <xdr:colOff>15240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C9E6A-9FEB-5701-FE17-023AB339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0</xdr:rowOff>
    </xdr:from>
    <xdr:to>
      <xdr:col>15</xdr:col>
      <xdr:colOff>594360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B06D0-A0C8-D2BE-9B35-7130B888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53340</xdr:rowOff>
    </xdr:from>
    <xdr:to>
      <xdr:col>17</xdr:col>
      <xdr:colOff>7620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519B1-D92D-EB54-0B74-BAEF6B139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7620</xdr:rowOff>
    </xdr:from>
    <xdr:to>
      <xdr:col>17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DF486-3EB4-7FBD-5B35-2186AD1F1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30480</xdr:rowOff>
    </xdr:from>
    <xdr:to>
      <xdr:col>16</xdr:col>
      <xdr:colOff>586740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04233-157D-186B-73B0-7F7E1D3F2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57150</xdr:rowOff>
    </xdr:from>
    <xdr:to>
      <xdr:col>16</xdr:col>
      <xdr:colOff>594360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28793-404C-EE87-1F7D-7F2C08A1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114300</xdr:rowOff>
    </xdr:from>
    <xdr:to>
      <xdr:col>17</xdr:col>
      <xdr:colOff>53340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5AB56-F1A1-41D9-EFF8-3E8D3CE9D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110490</xdr:rowOff>
    </xdr:from>
    <xdr:to>
      <xdr:col>16</xdr:col>
      <xdr:colOff>571500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BAFC4-532F-4CE7-C976-ED2CB64E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26670</xdr:rowOff>
    </xdr:from>
    <xdr:to>
      <xdr:col>16</xdr:col>
      <xdr:colOff>571500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582AD-C9B8-A392-6710-52CEEE84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72390</xdr:rowOff>
    </xdr:from>
    <xdr:to>
      <xdr:col>18</xdr:col>
      <xdr:colOff>15240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C47A9-F376-1EE9-64E8-69909447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15240</xdr:rowOff>
    </xdr:from>
    <xdr:to>
      <xdr:col>9</xdr:col>
      <xdr:colOff>579120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05D01-B857-4D33-BF4A-18EDE0CBD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28</xdr:row>
      <xdr:rowOff>0</xdr:rowOff>
    </xdr:from>
    <xdr:to>
      <xdr:col>17</xdr:col>
      <xdr:colOff>586740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E75BA-45EA-4729-8F2A-0EB251105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163830</xdr:rowOff>
    </xdr:from>
    <xdr:to>
      <xdr:col>16</xdr:col>
      <xdr:colOff>502920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C6F1D-F559-F19C-9CE6-5290AD2A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160020</xdr:rowOff>
    </xdr:from>
    <xdr:to>
      <xdr:col>16</xdr:col>
      <xdr:colOff>30480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05878-3FB7-5F0A-FE5B-9CEB0247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7620</xdr:rowOff>
    </xdr:from>
    <xdr:to>
      <xdr:col>14</xdr:col>
      <xdr:colOff>182880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C7B2-D9CB-0E2C-670C-99072C64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160020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40B42-8FC0-21C6-FF24-D714CA6FD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72390</xdr:rowOff>
    </xdr:from>
    <xdr:to>
      <xdr:col>15</xdr:col>
      <xdr:colOff>30480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82EF3-C4E1-7484-C9ED-B656D921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133350</xdr:rowOff>
    </xdr:from>
    <xdr:to>
      <xdr:col>14</xdr:col>
      <xdr:colOff>571500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39DAF-3DE4-4BD3-4A68-3191C90C4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11430</xdr:rowOff>
    </xdr:from>
    <xdr:to>
      <xdr:col>15</xdr:col>
      <xdr:colOff>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A66D2-CE7D-B0F7-B35F-A19460F9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15240</xdr:rowOff>
    </xdr:from>
    <xdr:to>
      <xdr:col>16</xdr:col>
      <xdr:colOff>38100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44D8-CD8A-E710-F241-EE2151DD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ndalsuidaho-my.sharepoint.com/personal/espencer_uidaho_edu/Documents/Documents/Bee%20Research%20Summer%202022/Host%20Resistance/Data/Magic%20Machine%20Plate%20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te 1 &amp; Plate 2 Layout"/>
      <sheetName val="Plate 1 24 HR Results"/>
      <sheetName val="Sheet4"/>
      <sheetName val="Plate 1 Growth Rate Table"/>
      <sheetName val="Growth Rate AVG Plate 2"/>
      <sheetName val="Plate 2 Growth Rate Table"/>
      <sheetName val="Growth Rate Averages Plate 1"/>
      <sheetName val="Y3650 &amp; Y3650 Anc Plate 1 &amp; 2"/>
      <sheetName val="Scot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>
            <v>2</v>
          </cell>
          <cell r="B3">
            <v>3.0000000000000001E-3</v>
          </cell>
          <cell r="C3">
            <v>2E-3</v>
          </cell>
          <cell r="D3">
            <v>4.0000000000000001E-3</v>
          </cell>
          <cell r="E3">
            <v>5.0000000000000001E-3</v>
          </cell>
          <cell r="F3">
            <v>5.0000000000000001E-3</v>
          </cell>
          <cell r="G3">
            <v>7.0000000000000001E-3</v>
          </cell>
          <cell r="H3">
            <v>1E-3</v>
          </cell>
          <cell r="I3">
            <v>2E-3</v>
          </cell>
          <cell r="J3">
            <v>1E-3</v>
          </cell>
          <cell r="K3">
            <v>1E-3</v>
          </cell>
          <cell r="L3">
            <v>0</v>
          </cell>
          <cell r="M3">
            <v>2E-3</v>
          </cell>
          <cell r="O3">
            <v>2.166666666666667E-3</v>
          </cell>
          <cell r="P3">
            <v>3.333333333333334E-3</v>
          </cell>
        </row>
        <row r="4">
          <cell r="A4">
            <v>4</v>
          </cell>
          <cell r="B4">
            <v>1.2E-2</v>
          </cell>
          <cell r="C4">
            <v>0.01</v>
          </cell>
          <cell r="D4">
            <v>1.2999999999999999E-2</v>
          </cell>
          <cell r="E4">
            <v>0.02</v>
          </cell>
          <cell r="F4">
            <v>1.7000000000000001E-2</v>
          </cell>
          <cell r="G4">
            <v>1.7000000000000001E-2</v>
          </cell>
          <cell r="H4">
            <v>6.0000000000000001E-3</v>
          </cell>
          <cell r="I4">
            <v>6.0000000000000001E-3</v>
          </cell>
          <cell r="J4">
            <v>5.0000000000000001E-3</v>
          </cell>
          <cell r="K4">
            <v>5.0000000000000001E-3</v>
          </cell>
          <cell r="L4">
            <v>4.0000000000000001E-3</v>
          </cell>
          <cell r="M4">
            <v>5.0000000000000001E-3</v>
          </cell>
          <cell r="O4">
            <v>8.6666666666666645E-3</v>
          </cell>
          <cell r="P4">
            <v>1.1333333333333334E-2</v>
          </cell>
        </row>
        <row r="5">
          <cell r="A5">
            <v>6</v>
          </cell>
          <cell r="B5">
            <v>3.5999999999999997E-2</v>
          </cell>
          <cell r="C5">
            <v>3.5999999999999997E-2</v>
          </cell>
          <cell r="D5">
            <v>3.9E-2</v>
          </cell>
          <cell r="E5">
            <v>7.4999999999999997E-2</v>
          </cell>
          <cell r="F5">
            <v>4.1000000000000002E-2</v>
          </cell>
          <cell r="G5">
            <v>3.6999999999999998E-2</v>
          </cell>
          <cell r="H5">
            <v>1.7000000000000001E-2</v>
          </cell>
          <cell r="I5">
            <v>1.6E-2</v>
          </cell>
          <cell r="J5">
            <v>1.4999999999999999E-2</v>
          </cell>
          <cell r="K5">
            <v>1.2999999999999999E-2</v>
          </cell>
          <cell r="L5">
            <v>1.0999999999999999E-2</v>
          </cell>
          <cell r="M5">
            <v>1.2E-2</v>
          </cell>
          <cell r="O5">
            <v>2.6500000000000006E-2</v>
          </cell>
          <cell r="P5">
            <v>3.1500000000000007E-2</v>
          </cell>
        </row>
        <row r="6">
          <cell r="A6">
            <v>8</v>
          </cell>
          <cell r="B6">
            <v>6.9000000000000006E-2</v>
          </cell>
          <cell r="C6">
            <v>9.6000000000000002E-2</v>
          </cell>
          <cell r="D6">
            <v>9.0999999999999998E-2</v>
          </cell>
          <cell r="E6">
            <v>0.152</v>
          </cell>
          <cell r="F6">
            <v>0.104</v>
          </cell>
          <cell r="G6">
            <v>6.5000000000000002E-2</v>
          </cell>
          <cell r="H6">
            <v>5.0999999999999997E-2</v>
          </cell>
          <cell r="I6">
            <v>4.7E-2</v>
          </cell>
          <cell r="J6">
            <v>4.9000000000000002E-2</v>
          </cell>
          <cell r="K6">
            <v>4.3999999999999997E-2</v>
          </cell>
          <cell r="L6">
            <v>0.04</v>
          </cell>
          <cell r="M6">
            <v>3.9E-2</v>
          </cell>
          <cell r="O6">
            <v>6.7166666666666666E-2</v>
          </cell>
          <cell r="P6">
            <v>7.3999999999999996E-2</v>
          </cell>
        </row>
        <row r="7">
          <cell r="A7">
            <v>10</v>
          </cell>
          <cell r="B7">
            <v>0.115</v>
          </cell>
          <cell r="C7">
            <v>0.19800000000000001</v>
          </cell>
          <cell r="D7">
            <v>0.19600000000000001</v>
          </cell>
          <cell r="E7">
            <v>0.309</v>
          </cell>
          <cell r="F7">
            <v>0.185</v>
          </cell>
          <cell r="G7">
            <v>0.129</v>
          </cell>
          <cell r="H7">
            <v>0.11799999999999999</v>
          </cell>
          <cell r="I7">
            <v>0.11600000000000001</v>
          </cell>
          <cell r="J7">
            <v>0.124</v>
          </cell>
          <cell r="K7">
            <v>0.109</v>
          </cell>
          <cell r="L7">
            <v>0.105</v>
          </cell>
          <cell r="M7">
            <v>9.1999999999999998E-2</v>
          </cell>
          <cell r="O7">
            <v>0.14449999999999999</v>
          </cell>
          <cell r="P7">
            <v>0.15483333333333332</v>
          </cell>
        </row>
        <row r="8">
          <cell r="A8">
            <v>12</v>
          </cell>
          <cell r="B8">
            <v>0.17799999999999999</v>
          </cell>
          <cell r="C8">
            <v>0.36</v>
          </cell>
          <cell r="D8">
            <v>0.35399999999999998</v>
          </cell>
          <cell r="E8">
            <v>0.46400000000000002</v>
          </cell>
          <cell r="F8">
            <v>0.23599999999999999</v>
          </cell>
          <cell r="G8">
            <v>0.21099999999999999</v>
          </cell>
          <cell r="H8">
            <v>0.23100000000000001</v>
          </cell>
          <cell r="I8">
            <v>0.224</v>
          </cell>
          <cell r="J8">
            <v>0.24199999999999999</v>
          </cell>
          <cell r="K8">
            <v>0.25700000000000001</v>
          </cell>
          <cell r="L8">
            <v>0.215</v>
          </cell>
          <cell r="M8">
            <v>0.23799999999999999</v>
          </cell>
          <cell r="O8">
            <v>0.26483333333333331</v>
          </cell>
          <cell r="P8">
            <v>0.27016666666666667</v>
          </cell>
        </row>
        <row r="9">
          <cell r="A9">
            <v>14</v>
          </cell>
          <cell r="B9">
            <v>0.32300000000000001</v>
          </cell>
          <cell r="C9">
            <v>0.48699999999999999</v>
          </cell>
          <cell r="D9">
            <v>0.45500000000000002</v>
          </cell>
          <cell r="E9">
            <v>0.50600000000000001</v>
          </cell>
          <cell r="F9">
            <v>0.41899999999999998</v>
          </cell>
          <cell r="G9">
            <v>0.34200000000000003</v>
          </cell>
          <cell r="H9">
            <v>0.32400000000000001</v>
          </cell>
          <cell r="I9">
            <v>0.307</v>
          </cell>
          <cell r="J9">
            <v>0.34399999999999997</v>
          </cell>
          <cell r="K9">
            <v>0.373</v>
          </cell>
          <cell r="L9">
            <v>0.29399999999999998</v>
          </cell>
          <cell r="M9">
            <v>0.433</v>
          </cell>
          <cell r="O9">
            <v>0.37333333333333335</v>
          </cell>
          <cell r="P9">
            <v>0.39450000000000002</v>
          </cell>
        </row>
        <row r="10">
          <cell r="A10">
            <v>16</v>
          </cell>
          <cell r="B10">
            <v>0.44700000000000001</v>
          </cell>
          <cell r="C10">
            <v>0.54600000000000004</v>
          </cell>
          <cell r="D10">
            <v>0.55200000000000005</v>
          </cell>
          <cell r="E10">
            <v>0.51800000000000002</v>
          </cell>
          <cell r="F10">
            <v>0.501</v>
          </cell>
          <cell r="G10">
            <v>0.442</v>
          </cell>
          <cell r="H10">
            <v>0.45600000000000002</v>
          </cell>
          <cell r="I10">
            <v>0.34799999999999998</v>
          </cell>
          <cell r="J10">
            <v>0.42099999999999999</v>
          </cell>
          <cell r="K10">
            <v>0.435</v>
          </cell>
          <cell r="L10">
            <v>0.38600000000000001</v>
          </cell>
          <cell r="M10">
            <v>0.51500000000000001</v>
          </cell>
          <cell r="O10">
            <v>0.46166666666666667</v>
          </cell>
          <cell r="P10">
            <v>0.46616666666666667</v>
          </cell>
        </row>
        <row r="11">
          <cell r="A11">
            <v>18</v>
          </cell>
          <cell r="B11">
            <v>0.48699999999999999</v>
          </cell>
          <cell r="C11">
            <v>0.57399999999999995</v>
          </cell>
          <cell r="D11">
            <v>0.58399999999999996</v>
          </cell>
          <cell r="E11">
            <v>0.55400000000000005</v>
          </cell>
          <cell r="F11">
            <v>0.54400000000000004</v>
          </cell>
          <cell r="G11">
            <v>0.45</v>
          </cell>
          <cell r="H11">
            <v>0.46200000000000002</v>
          </cell>
          <cell r="I11">
            <v>0.374</v>
          </cell>
          <cell r="J11">
            <v>0.40400000000000003</v>
          </cell>
          <cell r="K11">
            <v>0.42399999999999999</v>
          </cell>
          <cell r="L11">
            <v>0.39300000000000002</v>
          </cell>
          <cell r="M11">
            <v>0.6</v>
          </cell>
          <cell r="O11">
            <v>0.48083333333333339</v>
          </cell>
          <cell r="P11">
            <v>0.4941666666666667</v>
          </cell>
        </row>
        <row r="12">
          <cell r="A12">
            <v>20</v>
          </cell>
          <cell r="B12">
            <v>0.52100000000000002</v>
          </cell>
          <cell r="C12">
            <v>0.60799999999999998</v>
          </cell>
          <cell r="D12">
            <v>0.624</v>
          </cell>
          <cell r="E12">
            <v>0.60199999999999998</v>
          </cell>
          <cell r="F12">
            <v>0.58199999999999996</v>
          </cell>
          <cell r="G12">
            <v>0.44700000000000001</v>
          </cell>
          <cell r="H12">
            <v>0.47699999999999998</v>
          </cell>
          <cell r="I12">
            <v>0.41399999999999998</v>
          </cell>
          <cell r="J12">
            <v>0.43099999999999999</v>
          </cell>
          <cell r="K12">
            <v>0.43</v>
          </cell>
          <cell r="L12">
            <v>0.47699999999999998</v>
          </cell>
          <cell r="M12">
            <v>0.628</v>
          </cell>
          <cell r="O12">
            <v>0.51250000000000007</v>
          </cell>
          <cell r="P12">
            <v>0.52766666666666662</v>
          </cell>
        </row>
        <row r="13">
          <cell r="A13">
            <v>22</v>
          </cell>
          <cell r="B13">
            <v>0.53500000000000003</v>
          </cell>
          <cell r="C13">
            <v>0.65200000000000002</v>
          </cell>
          <cell r="D13">
            <v>0.67100000000000004</v>
          </cell>
          <cell r="E13">
            <v>0.65300000000000002</v>
          </cell>
          <cell r="F13">
            <v>0.63200000000000001</v>
          </cell>
          <cell r="G13">
            <v>0.45800000000000002</v>
          </cell>
          <cell r="H13">
            <v>0.49399999999999999</v>
          </cell>
          <cell r="I13">
            <v>0.435</v>
          </cell>
          <cell r="J13">
            <v>0.47199999999999998</v>
          </cell>
          <cell r="K13">
            <v>0.442</v>
          </cell>
          <cell r="L13">
            <v>0.437</v>
          </cell>
          <cell r="M13">
            <v>0.65100000000000002</v>
          </cell>
          <cell r="O13">
            <v>0.54316666666666669</v>
          </cell>
          <cell r="P13">
            <v>0.54549999999999998</v>
          </cell>
        </row>
        <row r="14">
          <cell r="A14">
            <v>24</v>
          </cell>
          <cell r="B14">
            <v>0.55300000000000005</v>
          </cell>
          <cell r="C14">
            <v>0.69599999999999995</v>
          </cell>
          <cell r="D14">
            <v>0.71299999999999997</v>
          </cell>
          <cell r="E14">
            <v>0.69399999999999995</v>
          </cell>
          <cell r="F14">
            <v>0.66600000000000004</v>
          </cell>
          <cell r="G14">
            <v>0.46200000000000002</v>
          </cell>
          <cell r="H14">
            <v>0.497</v>
          </cell>
          <cell r="I14">
            <v>0.45200000000000001</v>
          </cell>
          <cell r="J14">
            <v>0.496</v>
          </cell>
          <cell r="K14">
            <v>0.45400000000000001</v>
          </cell>
          <cell r="L14">
            <v>0.46700000000000003</v>
          </cell>
          <cell r="M14">
            <v>0.65900000000000003</v>
          </cell>
          <cell r="O14">
            <v>0.5678333333333333</v>
          </cell>
          <cell r="P14">
            <v>0.56700000000000006</v>
          </cell>
        </row>
        <row r="15">
          <cell r="A15">
            <v>26</v>
          </cell>
          <cell r="B15">
            <v>0.55600000000000005</v>
          </cell>
          <cell r="C15">
            <v>0.74399999999999999</v>
          </cell>
          <cell r="D15">
            <v>0.76100000000000001</v>
          </cell>
          <cell r="E15">
            <v>0.73499999999999999</v>
          </cell>
          <cell r="F15">
            <v>0.69599999999999995</v>
          </cell>
          <cell r="G15">
            <v>0.45400000000000001</v>
          </cell>
          <cell r="H15">
            <v>0.503</v>
          </cell>
          <cell r="I15">
            <v>0.46800000000000003</v>
          </cell>
          <cell r="J15">
            <v>0.51100000000000001</v>
          </cell>
          <cell r="K15">
            <v>0.46800000000000003</v>
          </cell>
          <cell r="L15">
            <v>0.48699999999999999</v>
          </cell>
          <cell r="M15">
            <v>0.65600000000000003</v>
          </cell>
          <cell r="O15">
            <v>0.59050000000000002</v>
          </cell>
          <cell r="P15">
            <v>0.58266666666666678</v>
          </cell>
        </row>
        <row r="16">
          <cell r="A16">
            <v>28</v>
          </cell>
          <cell r="B16">
            <v>0.54400000000000004</v>
          </cell>
          <cell r="C16">
            <v>0.77500000000000002</v>
          </cell>
          <cell r="D16">
            <v>0.79600000000000004</v>
          </cell>
          <cell r="E16">
            <v>0.76900000000000002</v>
          </cell>
          <cell r="F16">
            <v>0.71</v>
          </cell>
          <cell r="G16">
            <v>0.45700000000000002</v>
          </cell>
          <cell r="H16">
            <v>0.50700000000000001</v>
          </cell>
          <cell r="I16">
            <v>0.48299999999999998</v>
          </cell>
          <cell r="J16">
            <v>0.52900000000000003</v>
          </cell>
          <cell r="K16">
            <v>0.48499999999999999</v>
          </cell>
          <cell r="L16">
            <v>0.502</v>
          </cell>
          <cell r="M16">
            <v>0.66200000000000003</v>
          </cell>
          <cell r="O16">
            <v>0.60566666666666669</v>
          </cell>
          <cell r="P16">
            <v>0.59750000000000003</v>
          </cell>
        </row>
        <row r="17">
          <cell r="A17">
            <v>30</v>
          </cell>
          <cell r="B17">
            <v>0.55000000000000004</v>
          </cell>
          <cell r="C17">
            <v>0.80100000000000005</v>
          </cell>
          <cell r="D17">
            <v>0.82699999999999996</v>
          </cell>
          <cell r="E17">
            <v>0.78200000000000003</v>
          </cell>
          <cell r="F17">
            <v>0.72899999999999998</v>
          </cell>
          <cell r="G17">
            <v>0.45900000000000002</v>
          </cell>
          <cell r="H17">
            <v>0.50700000000000001</v>
          </cell>
          <cell r="I17">
            <v>0.495</v>
          </cell>
          <cell r="J17">
            <v>0.53100000000000003</v>
          </cell>
          <cell r="K17">
            <v>0.48399999999999999</v>
          </cell>
          <cell r="L17">
            <v>0.51400000000000001</v>
          </cell>
          <cell r="M17">
            <v>0.67200000000000004</v>
          </cell>
          <cell r="O17">
            <v>0.61850000000000005</v>
          </cell>
          <cell r="P17">
            <v>0.60666666666666669</v>
          </cell>
        </row>
        <row r="18">
          <cell r="A18">
            <v>32</v>
          </cell>
          <cell r="B18">
            <v>0.54600000000000004</v>
          </cell>
          <cell r="C18">
            <v>0.80900000000000005</v>
          </cell>
          <cell r="D18">
            <v>0.82899999999999996</v>
          </cell>
          <cell r="E18">
            <v>0.75600000000000001</v>
          </cell>
          <cell r="F18">
            <v>0.72899999999999998</v>
          </cell>
          <cell r="G18">
            <v>0.46200000000000002</v>
          </cell>
          <cell r="H18">
            <v>0.50800000000000001</v>
          </cell>
          <cell r="I18">
            <v>0.51100000000000001</v>
          </cell>
          <cell r="J18">
            <v>0.53300000000000003</v>
          </cell>
          <cell r="K18">
            <v>0.47399999999999998</v>
          </cell>
          <cell r="L18">
            <v>0.52100000000000002</v>
          </cell>
          <cell r="M18">
            <v>0.67100000000000004</v>
          </cell>
          <cell r="O18">
            <v>0.6226666666666667</v>
          </cell>
          <cell r="P18">
            <v>0.60216666666666663</v>
          </cell>
        </row>
        <row r="19">
          <cell r="A19">
            <v>34</v>
          </cell>
          <cell r="B19">
            <v>0.55100000000000005</v>
          </cell>
          <cell r="C19">
            <v>0.76200000000000001</v>
          </cell>
          <cell r="D19">
            <v>0.78100000000000003</v>
          </cell>
          <cell r="E19">
            <v>0.71899999999999997</v>
          </cell>
          <cell r="F19">
            <v>0.71499999999999997</v>
          </cell>
          <cell r="G19">
            <v>0.46</v>
          </cell>
          <cell r="H19">
            <v>0.502</v>
          </cell>
          <cell r="I19">
            <v>0.51900000000000002</v>
          </cell>
          <cell r="J19">
            <v>0.52900000000000003</v>
          </cell>
          <cell r="K19">
            <v>0.46100000000000002</v>
          </cell>
          <cell r="L19">
            <v>0.52500000000000002</v>
          </cell>
          <cell r="M19">
            <v>0.65300000000000002</v>
          </cell>
          <cell r="O19">
            <v>0.60733333333333339</v>
          </cell>
          <cell r="P19">
            <v>0.58883333333333332</v>
          </cell>
        </row>
        <row r="20">
          <cell r="A20">
            <v>36</v>
          </cell>
          <cell r="B20">
            <v>0.57699999999999996</v>
          </cell>
          <cell r="C20">
            <v>0.73099999999999998</v>
          </cell>
          <cell r="D20">
            <v>0.747</v>
          </cell>
          <cell r="E20">
            <v>0.69799999999999995</v>
          </cell>
          <cell r="F20">
            <v>0.70599999999999996</v>
          </cell>
          <cell r="G20">
            <v>0.47899999999999998</v>
          </cell>
          <cell r="H20">
            <v>0.5</v>
          </cell>
          <cell r="I20">
            <v>0.52100000000000002</v>
          </cell>
          <cell r="J20">
            <v>0.51800000000000002</v>
          </cell>
          <cell r="K20">
            <v>0.437</v>
          </cell>
          <cell r="L20">
            <v>0.51200000000000001</v>
          </cell>
          <cell r="M20">
            <v>0.621</v>
          </cell>
          <cell r="O20">
            <v>0.59899999999999987</v>
          </cell>
          <cell r="P20">
            <v>0.57550000000000001</v>
          </cell>
        </row>
        <row r="21">
          <cell r="A21">
            <v>38</v>
          </cell>
          <cell r="B21">
            <v>0.60199999999999998</v>
          </cell>
          <cell r="C21">
            <v>0.73</v>
          </cell>
          <cell r="D21">
            <v>0.73599999999999999</v>
          </cell>
          <cell r="E21">
            <v>0.67300000000000004</v>
          </cell>
          <cell r="F21">
            <v>0.7</v>
          </cell>
          <cell r="G21">
            <v>0.49399999999999999</v>
          </cell>
          <cell r="H21">
            <v>0.48799999999999999</v>
          </cell>
          <cell r="I21">
            <v>0.51100000000000001</v>
          </cell>
          <cell r="J21">
            <v>0.49199999999999999</v>
          </cell>
          <cell r="K21">
            <v>0.41199999999999998</v>
          </cell>
          <cell r="L21">
            <v>0.496</v>
          </cell>
          <cell r="M21">
            <v>0.60399999999999998</v>
          </cell>
          <cell r="O21">
            <v>0.59316666666666662</v>
          </cell>
          <cell r="P21">
            <v>0.5631666666666667</v>
          </cell>
        </row>
        <row r="22">
          <cell r="A22">
            <v>40</v>
          </cell>
          <cell r="B22">
            <v>0.58499999999999996</v>
          </cell>
          <cell r="C22">
            <v>0.68300000000000005</v>
          </cell>
          <cell r="D22">
            <v>0.68899999999999995</v>
          </cell>
          <cell r="E22">
            <v>0.63900000000000001</v>
          </cell>
          <cell r="F22">
            <v>0.68300000000000005</v>
          </cell>
          <cell r="G22">
            <v>0.47099999999999997</v>
          </cell>
          <cell r="H22">
            <v>0.48099999999999998</v>
          </cell>
          <cell r="I22">
            <v>0.50700000000000001</v>
          </cell>
          <cell r="J22">
            <v>0.48</v>
          </cell>
          <cell r="K22">
            <v>0.40100000000000002</v>
          </cell>
          <cell r="L22">
            <v>0.48299999999999998</v>
          </cell>
          <cell r="M22">
            <v>0.59</v>
          </cell>
          <cell r="O22">
            <v>0.5708333333333333</v>
          </cell>
          <cell r="P22">
            <v>0.54449999999999998</v>
          </cell>
        </row>
        <row r="23">
          <cell r="A23">
            <v>42</v>
          </cell>
          <cell r="B23">
            <v>0.57299999999999995</v>
          </cell>
          <cell r="C23">
            <v>0.65200000000000002</v>
          </cell>
          <cell r="D23">
            <v>0.66200000000000003</v>
          </cell>
          <cell r="E23">
            <v>0.60699999999999998</v>
          </cell>
          <cell r="F23">
            <v>0.68100000000000005</v>
          </cell>
          <cell r="G23">
            <v>0.49099999999999999</v>
          </cell>
          <cell r="H23">
            <v>0.47299999999999998</v>
          </cell>
          <cell r="I23">
            <v>0.50600000000000001</v>
          </cell>
          <cell r="J23">
            <v>0.47299999999999998</v>
          </cell>
          <cell r="K23">
            <v>0.40300000000000002</v>
          </cell>
          <cell r="L23">
            <v>0.48699999999999999</v>
          </cell>
          <cell r="M23">
            <v>0.57799999999999996</v>
          </cell>
          <cell r="O23">
            <v>0.55649999999999988</v>
          </cell>
          <cell r="P23">
            <v>0.54116666666666668</v>
          </cell>
        </row>
        <row r="24">
          <cell r="A24">
            <v>44</v>
          </cell>
          <cell r="B24">
            <v>0.55400000000000005</v>
          </cell>
          <cell r="C24">
            <v>0.61499999999999999</v>
          </cell>
          <cell r="D24">
            <v>0.61799999999999999</v>
          </cell>
          <cell r="E24">
            <v>0.60799999999999998</v>
          </cell>
          <cell r="F24">
            <v>0.66600000000000004</v>
          </cell>
          <cell r="G24">
            <v>0.51400000000000001</v>
          </cell>
          <cell r="H24">
            <v>0.47899999999999998</v>
          </cell>
          <cell r="I24">
            <v>0.52500000000000002</v>
          </cell>
          <cell r="J24">
            <v>0.47599999999999998</v>
          </cell>
          <cell r="K24">
            <v>0.40600000000000003</v>
          </cell>
          <cell r="L24">
            <v>0.5</v>
          </cell>
          <cell r="M24">
            <v>0.56200000000000006</v>
          </cell>
          <cell r="O24">
            <v>0.54449999999999998</v>
          </cell>
          <cell r="P24">
            <v>0.54266666666666674</v>
          </cell>
        </row>
        <row r="25">
          <cell r="A25">
            <v>46</v>
          </cell>
          <cell r="B25">
            <v>0.57299999999999995</v>
          </cell>
          <cell r="C25">
            <v>0.56100000000000005</v>
          </cell>
          <cell r="D25">
            <v>0.56799999999999995</v>
          </cell>
          <cell r="E25">
            <v>0.65</v>
          </cell>
          <cell r="F25">
            <v>0.77600000000000002</v>
          </cell>
          <cell r="G25">
            <v>0.54</v>
          </cell>
          <cell r="H25">
            <v>0.47599999999999998</v>
          </cell>
          <cell r="I25">
            <v>0.52900000000000003</v>
          </cell>
          <cell r="J25">
            <v>0.47899999999999998</v>
          </cell>
          <cell r="K25">
            <v>0.41</v>
          </cell>
          <cell r="L25">
            <v>0.50900000000000001</v>
          </cell>
          <cell r="M25">
            <v>0.54400000000000004</v>
          </cell>
          <cell r="O25">
            <v>0.53100000000000003</v>
          </cell>
          <cell r="P25">
            <v>0.57150000000000001</v>
          </cell>
        </row>
        <row r="26">
          <cell r="A26">
            <v>48</v>
          </cell>
          <cell r="B26">
            <v>0.58399999999999996</v>
          </cell>
          <cell r="D26">
            <v>0.56100000000000005</v>
          </cell>
          <cell r="E26">
            <v>0.70299999999999996</v>
          </cell>
          <cell r="F26">
            <v>0.75</v>
          </cell>
          <cell r="G26">
            <v>0.55700000000000005</v>
          </cell>
          <cell r="H26">
            <v>0.46899999999999997</v>
          </cell>
          <cell r="I26">
            <v>0.53800000000000003</v>
          </cell>
          <cell r="J26">
            <v>0.48699999999999999</v>
          </cell>
          <cell r="K26">
            <v>0.41899999999999998</v>
          </cell>
          <cell r="L26">
            <v>0.54200000000000004</v>
          </cell>
          <cell r="M26">
            <v>0.53200000000000003</v>
          </cell>
          <cell r="O26">
            <v>0.53049999999999997</v>
          </cell>
          <cell r="P26">
            <v>0.58383333333333332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D746-F452-4DEC-9195-B93B29A55ED6}">
  <dimension ref="A1:W27"/>
  <sheetViews>
    <sheetView topLeftCell="A49" zoomScale="80" zoomScaleNormal="80" workbookViewId="0">
      <selection activeCell="AA17" sqref="AA17"/>
    </sheetView>
  </sheetViews>
  <sheetFormatPr baseColWidth="10" defaultColWidth="8.83203125" defaultRowHeight="15" x14ac:dyDescent="0.2"/>
  <sheetData>
    <row r="1" spans="1:23" ht="16" thickBot="1" x14ac:dyDescent="0.25">
      <c r="A1" s="95" t="s">
        <v>0</v>
      </c>
      <c r="B1" s="95"/>
      <c r="C1" s="9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7" thickBot="1" x14ac:dyDescent="0.25">
      <c r="B2" s="96" t="s">
        <v>1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8"/>
    </row>
    <row r="3" spans="1:23" ht="16" thickBot="1" x14ac:dyDescent="0.25">
      <c r="A3" s="3" t="s">
        <v>2</v>
      </c>
      <c r="B3" s="24" t="s">
        <v>3</v>
      </c>
      <c r="C3" s="25" t="s">
        <v>4</v>
      </c>
      <c r="D3" s="5" t="s">
        <v>5</v>
      </c>
      <c r="E3" s="2" t="s">
        <v>6</v>
      </c>
      <c r="F3" s="4" t="s">
        <v>7</v>
      </c>
      <c r="G3" s="4" t="s">
        <v>8</v>
      </c>
      <c r="H3" s="4" t="s">
        <v>9</v>
      </c>
      <c r="I3" s="2" t="s">
        <v>10</v>
      </c>
      <c r="J3" s="4" t="s">
        <v>11</v>
      </c>
      <c r="K3" s="4" t="s">
        <v>12</v>
      </c>
      <c r="L3" s="6" t="s">
        <v>13</v>
      </c>
      <c r="M3" s="3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19" t="s">
        <v>3</v>
      </c>
      <c r="W3" s="19" t="s">
        <v>4</v>
      </c>
    </row>
    <row r="4" spans="1:23" x14ac:dyDescent="0.2">
      <c r="A4" s="7">
        <v>2</v>
      </c>
      <c r="B4" s="26">
        <v>3.0000000000000005E-3</v>
      </c>
      <c r="C4" s="21">
        <v>5.6666666666666671E-3</v>
      </c>
      <c r="D4" s="9">
        <v>3.3333333333333335E-3</v>
      </c>
      <c r="E4" s="8">
        <v>1.1666666666666667E-2</v>
      </c>
      <c r="F4" s="8">
        <v>4.333333333333334E-3</v>
      </c>
      <c r="G4" s="8">
        <v>6.9999999999999993E-3</v>
      </c>
      <c r="H4" s="8">
        <v>5.0000000000000001E-3</v>
      </c>
      <c r="I4" s="8">
        <v>3.0000000000000005E-3</v>
      </c>
      <c r="J4" s="8">
        <v>8.666666666666668E-3</v>
      </c>
      <c r="K4" s="8">
        <v>5.9999999999999993E-3</v>
      </c>
      <c r="L4" s="8">
        <v>7.0000000000000001E-3</v>
      </c>
      <c r="M4" s="10">
        <v>3.3333333333333332E-4</v>
      </c>
      <c r="N4" s="10">
        <v>3.3333333333333332E-4</v>
      </c>
      <c r="O4" s="10">
        <v>6.5000000000000006E-3</v>
      </c>
      <c r="P4" s="10">
        <v>2.3333333333333335E-3</v>
      </c>
      <c r="Q4" s="10">
        <v>6.333333333333334E-3</v>
      </c>
      <c r="R4" s="10">
        <v>4.6666666666666671E-3</v>
      </c>
      <c r="S4" s="10">
        <v>1.3333333333333333E-3</v>
      </c>
      <c r="T4" s="10">
        <v>3.6666666666666666E-3</v>
      </c>
      <c r="U4" s="10">
        <v>2.3333333333333335E-3</v>
      </c>
      <c r="V4" s="20">
        <v>1.3333333333333333E-3</v>
      </c>
      <c r="W4" s="21">
        <v>1E-3</v>
      </c>
    </row>
    <row r="5" spans="1:23" x14ac:dyDescent="0.2">
      <c r="A5" s="11">
        <v>4</v>
      </c>
      <c r="B5" s="27">
        <v>1.1666666666666665E-2</v>
      </c>
      <c r="C5" s="22">
        <v>1.8000000000000002E-2</v>
      </c>
      <c r="D5" s="13">
        <v>9.0000000000000011E-3</v>
      </c>
      <c r="E5" s="12">
        <v>2.1666666666666667E-2</v>
      </c>
      <c r="F5" s="12">
        <v>1.6666666666666666E-2</v>
      </c>
      <c r="G5" s="12">
        <v>2.1666666666666667E-2</v>
      </c>
      <c r="H5" s="12">
        <v>1.0666666666666666E-2</v>
      </c>
      <c r="I5" s="12">
        <v>7.0000000000000001E-3</v>
      </c>
      <c r="J5" s="12">
        <v>2.6333333333333334E-2</v>
      </c>
      <c r="K5" s="12">
        <v>1.4666666666666666E-2</v>
      </c>
      <c r="L5" s="12">
        <v>2.0666666666666667E-2</v>
      </c>
      <c r="M5" s="14">
        <v>3.3333333333333335E-3</v>
      </c>
      <c r="N5" s="14">
        <v>1.6666666666666668E-3</v>
      </c>
      <c r="O5" s="14">
        <v>7.2499999999999995E-3</v>
      </c>
      <c r="P5" s="14">
        <v>3.6666666666666666E-3</v>
      </c>
      <c r="Q5" s="14">
        <v>9.3333333333333324E-3</v>
      </c>
      <c r="R5" s="14">
        <v>8.3333333333333332E-3</v>
      </c>
      <c r="S5" s="14">
        <v>2.3333333333333335E-3</v>
      </c>
      <c r="T5" s="14">
        <v>5.3333333333333332E-3</v>
      </c>
      <c r="U5" s="14">
        <v>4.0000000000000001E-3</v>
      </c>
      <c r="V5" s="20">
        <v>5.6666666666666671E-3</v>
      </c>
      <c r="W5" s="22">
        <v>4.6666666666666671E-3</v>
      </c>
    </row>
    <row r="6" spans="1:23" x14ac:dyDescent="0.2">
      <c r="A6" s="11">
        <v>6</v>
      </c>
      <c r="B6" s="27">
        <v>3.6999999999999998E-2</v>
      </c>
      <c r="C6" s="22">
        <v>5.0999999999999997E-2</v>
      </c>
      <c r="D6" s="13">
        <v>2.6666666666666668E-2</v>
      </c>
      <c r="E6" s="12">
        <v>4.5000000000000005E-2</v>
      </c>
      <c r="F6" s="12">
        <v>4.766666666666667E-2</v>
      </c>
      <c r="G6" s="12">
        <v>6.2666666666666662E-2</v>
      </c>
      <c r="H6" s="12">
        <v>1.7000000000000001E-2</v>
      </c>
      <c r="I6" s="12">
        <v>1.6666666666666666E-2</v>
      </c>
      <c r="J6" s="12">
        <v>7.2666666666666671E-2</v>
      </c>
      <c r="K6" s="12">
        <v>4.3333333333333335E-2</v>
      </c>
      <c r="L6" s="12">
        <v>4.8000000000000008E-2</v>
      </c>
      <c r="M6" s="14">
        <v>1.2666666666666666E-2</v>
      </c>
      <c r="N6" s="14">
        <v>4.333333333333334E-3</v>
      </c>
      <c r="O6" s="14">
        <v>9.2499999999999995E-3</v>
      </c>
      <c r="P6" s="14">
        <v>7.0000000000000001E-3</v>
      </c>
      <c r="Q6" s="14">
        <v>1.9E-2</v>
      </c>
      <c r="R6" s="14">
        <v>1.6666666666666666E-2</v>
      </c>
      <c r="S6" s="14">
        <v>5.0000000000000001E-3</v>
      </c>
      <c r="T6" s="14">
        <v>9.3333333333333324E-3</v>
      </c>
      <c r="U6" s="14">
        <v>8.0000000000000002E-3</v>
      </c>
      <c r="V6" s="20">
        <v>1.6E-2</v>
      </c>
      <c r="W6" s="22">
        <v>1.2000000000000002E-2</v>
      </c>
    </row>
    <row r="7" spans="1:23" x14ac:dyDescent="0.2">
      <c r="A7" s="11">
        <v>8</v>
      </c>
      <c r="B7" s="27">
        <v>8.533333333333333E-2</v>
      </c>
      <c r="C7" s="22">
        <v>0.107</v>
      </c>
      <c r="D7" s="13">
        <v>6.3333333333333339E-2</v>
      </c>
      <c r="E7" s="12">
        <v>9.9666666666666667E-2</v>
      </c>
      <c r="F7" s="12">
        <v>0.106</v>
      </c>
      <c r="G7" s="12">
        <v>0.14333333333333334</v>
      </c>
      <c r="H7" s="12">
        <v>2.7333333333333334E-2</v>
      </c>
      <c r="I7" s="12">
        <v>4.6666666666666669E-2</v>
      </c>
      <c r="J7" s="12">
        <v>0.154</v>
      </c>
      <c r="K7" s="12">
        <v>9.1333333333333336E-2</v>
      </c>
      <c r="L7" s="12">
        <v>0.12433333333333334</v>
      </c>
      <c r="M7" s="14">
        <v>4.8000000000000008E-2</v>
      </c>
      <c r="N7" s="14">
        <v>1.4999999999999999E-2</v>
      </c>
      <c r="O7" s="14">
        <v>1.6250000000000001E-2</v>
      </c>
      <c r="P7" s="14">
        <v>2.2000000000000002E-2</v>
      </c>
      <c r="Q7" s="14">
        <v>5.2333333333333336E-2</v>
      </c>
      <c r="R7" s="14">
        <v>4.1333333333333333E-2</v>
      </c>
      <c r="S7" s="14">
        <v>1.5666666666666666E-2</v>
      </c>
      <c r="T7" s="14">
        <v>2.4999999999999998E-2</v>
      </c>
      <c r="U7" s="14">
        <v>2.4333333333333332E-2</v>
      </c>
      <c r="V7" s="20">
        <v>4.9000000000000009E-2</v>
      </c>
      <c r="W7" s="22">
        <v>4.1000000000000002E-2</v>
      </c>
    </row>
    <row r="8" spans="1:23" x14ac:dyDescent="0.2">
      <c r="A8" s="11">
        <v>10</v>
      </c>
      <c r="B8" s="27">
        <v>0.16966666666666666</v>
      </c>
      <c r="C8" s="22">
        <v>0.20766666666666667</v>
      </c>
      <c r="D8" s="13">
        <v>0.13200000000000001</v>
      </c>
      <c r="E8" s="12">
        <v>0.18766666666666665</v>
      </c>
      <c r="F8" s="12">
        <v>0.19033333333333333</v>
      </c>
      <c r="G8" s="12">
        <v>0.25466666666666665</v>
      </c>
      <c r="H8" s="12">
        <v>4.5333333333333337E-2</v>
      </c>
      <c r="I8" s="12">
        <v>0.12366666666666666</v>
      </c>
      <c r="J8" s="12">
        <v>0.27133333333333337</v>
      </c>
      <c r="K8" s="12">
        <v>0.17433333333333334</v>
      </c>
      <c r="L8" s="12">
        <v>0.23066666666666666</v>
      </c>
      <c r="M8" s="14">
        <v>0.10966666666666668</v>
      </c>
      <c r="N8" s="14">
        <v>3.9000000000000007E-2</v>
      </c>
      <c r="O8" s="14">
        <v>3.3750000000000002E-2</v>
      </c>
      <c r="P8" s="14">
        <v>5.4333333333333324E-2</v>
      </c>
      <c r="Q8" s="14">
        <v>0.11533333333333334</v>
      </c>
      <c r="R8" s="14">
        <v>9.6333333333333326E-2</v>
      </c>
      <c r="S8" s="14">
        <v>4.6000000000000006E-2</v>
      </c>
      <c r="T8" s="14">
        <v>7.4666666666666673E-2</v>
      </c>
      <c r="U8" s="14">
        <v>7.5000000000000011E-2</v>
      </c>
      <c r="V8" s="20">
        <v>0.11933333333333333</v>
      </c>
      <c r="W8" s="22">
        <v>0.10199999999999999</v>
      </c>
    </row>
    <row r="9" spans="1:23" x14ac:dyDescent="0.2">
      <c r="A9" s="11">
        <v>12</v>
      </c>
      <c r="B9" s="27">
        <v>0.29733333333333334</v>
      </c>
      <c r="C9" s="22">
        <v>0.30366666666666664</v>
      </c>
      <c r="D9" s="13">
        <v>0.22666666666666668</v>
      </c>
      <c r="E9" s="12">
        <v>0.27433333333333332</v>
      </c>
      <c r="F9" s="12">
        <v>0.315</v>
      </c>
      <c r="G9" s="12">
        <v>0.31466666666666665</v>
      </c>
      <c r="H9" s="12">
        <v>7.9666666666666663E-2</v>
      </c>
      <c r="I9" s="12">
        <v>0.215</v>
      </c>
      <c r="J9" s="12">
        <v>0.41633333333333328</v>
      </c>
      <c r="K9" s="12">
        <v>0.3036666666666667</v>
      </c>
      <c r="L9" s="12">
        <v>0.36099999999999999</v>
      </c>
      <c r="M9" s="14">
        <v>0.22399999999999998</v>
      </c>
      <c r="N9" s="14">
        <v>0.10433333333333333</v>
      </c>
      <c r="O9" s="14">
        <v>6.9999999999999993E-2</v>
      </c>
      <c r="P9" s="14">
        <v>0.12866666666666668</v>
      </c>
      <c r="Q9" s="14">
        <v>0.216</v>
      </c>
      <c r="R9" s="14">
        <v>0.20599999999999999</v>
      </c>
      <c r="S9" s="14">
        <v>0.10433333333333333</v>
      </c>
      <c r="T9" s="14">
        <v>0.17566666666666667</v>
      </c>
      <c r="U9" s="14">
        <v>0.17333333333333334</v>
      </c>
      <c r="V9" s="20">
        <v>0.23233333333333336</v>
      </c>
      <c r="W9" s="22">
        <v>0.23666666666666666</v>
      </c>
    </row>
    <row r="10" spans="1:23" x14ac:dyDescent="0.2">
      <c r="A10" s="11">
        <v>14</v>
      </c>
      <c r="B10" s="27">
        <v>0.42166666666666669</v>
      </c>
      <c r="C10" s="22">
        <v>0.42233333333333339</v>
      </c>
      <c r="D10" s="13">
        <v>0.34133333333333332</v>
      </c>
      <c r="E10" s="12">
        <v>0.35133333333333333</v>
      </c>
      <c r="F10" s="12">
        <v>0.52633333333333332</v>
      </c>
      <c r="G10" s="12">
        <v>0.31633333333333336</v>
      </c>
      <c r="H10" s="12">
        <v>0.13633333333333333</v>
      </c>
      <c r="I10" s="12">
        <v>0.28299999999999997</v>
      </c>
      <c r="J10" s="12">
        <v>0.41866666666666669</v>
      </c>
      <c r="K10" s="12">
        <v>0.40399999999999997</v>
      </c>
      <c r="L10" s="12">
        <v>0.48933333333333334</v>
      </c>
      <c r="M10" s="14">
        <v>0.36233333333333334</v>
      </c>
      <c r="N10" s="14">
        <v>0.24766666666666667</v>
      </c>
      <c r="O10" s="14">
        <v>0.17075000000000001</v>
      </c>
      <c r="P10" s="14">
        <v>0.26233333333333336</v>
      </c>
      <c r="Q10" s="14">
        <v>0.31433333333333335</v>
      </c>
      <c r="R10" s="14">
        <v>0.26999999999999996</v>
      </c>
      <c r="S10" s="14">
        <v>0.23399999999999999</v>
      </c>
      <c r="T10" s="14">
        <v>0.29400000000000004</v>
      </c>
      <c r="U10" s="14">
        <v>0.3113333333333333</v>
      </c>
      <c r="V10" s="20">
        <v>0.32500000000000001</v>
      </c>
      <c r="W10" s="22">
        <v>0.3666666666666667</v>
      </c>
    </row>
    <row r="11" spans="1:23" x14ac:dyDescent="0.2">
      <c r="A11" s="11">
        <v>16</v>
      </c>
      <c r="B11" s="27">
        <v>0.51500000000000001</v>
      </c>
      <c r="C11" s="22">
        <v>0.48700000000000004</v>
      </c>
      <c r="D11" s="13">
        <v>0.42266666666666669</v>
      </c>
      <c r="E11" s="12">
        <v>0.38733333333333336</v>
      </c>
      <c r="F11" s="12">
        <v>0.46133333333333332</v>
      </c>
      <c r="G11" s="12">
        <v>0.3056666666666667</v>
      </c>
      <c r="H11" s="12">
        <v>0.19766666666666666</v>
      </c>
      <c r="I11" s="12">
        <v>0.32400000000000001</v>
      </c>
      <c r="J11" s="12">
        <v>0.58666666666666678</v>
      </c>
      <c r="K11" s="12">
        <v>0.45866666666666661</v>
      </c>
      <c r="L11" s="12">
        <v>0.62733333333333341</v>
      </c>
      <c r="M11" s="14">
        <v>0.50633333333333341</v>
      </c>
      <c r="N11" s="14">
        <v>0.35800000000000004</v>
      </c>
      <c r="O11" s="14">
        <v>0.23500000000000001</v>
      </c>
      <c r="P11" s="14">
        <v>0.36166666666666664</v>
      </c>
      <c r="Q11" s="14">
        <v>0.37766666666666665</v>
      </c>
      <c r="R11" s="14">
        <v>0.30133333333333334</v>
      </c>
      <c r="S11" s="14">
        <v>0.42766666666666664</v>
      </c>
      <c r="T11" s="14">
        <v>0.35766666666666663</v>
      </c>
      <c r="U11" s="14">
        <v>0.33233333333333331</v>
      </c>
      <c r="V11" s="20">
        <v>0.40833333333333338</v>
      </c>
      <c r="W11" s="22">
        <v>0.4453333333333333</v>
      </c>
    </row>
    <row r="12" spans="1:23" x14ac:dyDescent="0.2">
      <c r="A12" s="11">
        <v>18</v>
      </c>
      <c r="B12" s="27">
        <v>0.54833333333333334</v>
      </c>
      <c r="C12" s="22">
        <v>0.51600000000000001</v>
      </c>
      <c r="D12" s="13">
        <v>0.44400000000000001</v>
      </c>
      <c r="E12" s="12">
        <v>0.39300000000000002</v>
      </c>
      <c r="F12" s="12">
        <v>0.46533333333333338</v>
      </c>
      <c r="G12" s="12">
        <v>0.32933333333333331</v>
      </c>
      <c r="H12" s="12">
        <v>0.24300000000000002</v>
      </c>
      <c r="I12" s="12">
        <v>0.34266666666666667</v>
      </c>
      <c r="J12" s="12">
        <v>0.46700000000000003</v>
      </c>
      <c r="K12" s="12">
        <v>0.47933333333333333</v>
      </c>
      <c r="L12" s="12">
        <v>0.69233333333333336</v>
      </c>
      <c r="M12" s="14">
        <v>0.51200000000000001</v>
      </c>
      <c r="N12" s="14">
        <v>0.39900000000000002</v>
      </c>
      <c r="O12" s="14">
        <v>0.29225000000000001</v>
      </c>
      <c r="P12" s="14">
        <v>0.41699999999999998</v>
      </c>
      <c r="Q12" s="14">
        <v>0.37799999999999995</v>
      </c>
      <c r="R12" s="14">
        <v>0.31099999999999994</v>
      </c>
      <c r="S12" s="14">
        <v>0.46199999999999997</v>
      </c>
      <c r="T12" s="14">
        <v>0.41933333333333334</v>
      </c>
      <c r="U12" s="14">
        <v>0.38000000000000006</v>
      </c>
      <c r="V12" s="20">
        <v>0.41333333333333339</v>
      </c>
      <c r="W12" s="22">
        <v>0.47233333333333327</v>
      </c>
    </row>
    <row r="13" spans="1:23" x14ac:dyDescent="0.2">
      <c r="A13" s="11">
        <v>20</v>
      </c>
      <c r="B13" s="27">
        <v>0.58433333333333337</v>
      </c>
      <c r="C13" s="22">
        <v>0.54366666666666663</v>
      </c>
      <c r="D13" s="13">
        <v>0.44733333333333336</v>
      </c>
      <c r="E13" s="12">
        <v>0.39599999999999996</v>
      </c>
      <c r="F13" s="12">
        <v>0.46966666666666668</v>
      </c>
      <c r="G13" s="12">
        <v>0.28799999999999998</v>
      </c>
      <c r="H13" s="12">
        <v>0.26933333333333337</v>
      </c>
      <c r="I13" s="12">
        <v>0.34899999999999998</v>
      </c>
      <c r="J13" s="12">
        <v>0.4506666666666666</v>
      </c>
      <c r="K13" s="12">
        <v>0.49099999999999994</v>
      </c>
      <c r="L13" s="12">
        <v>0.72833333333333339</v>
      </c>
      <c r="M13" s="14">
        <v>0.52733333333333332</v>
      </c>
      <c r="N13" s="14">
        <v>0.34499999999999997</v>
      </c>
      <c r="O13" s="14">
        <v>0.31474999999999997</v>
      </c>
      <c r="P13" s="14">
        <v>0.41599999999999998</v>
      </c>
      <c r="Q13" s="14">
        <v>0.38866666666666666</v>
      </c>
      <c r="R13" s="14">
        <v>0.30899999999999994</v>
      </c>
      <c r="S13" s="14">
        <v>0.47300000000000003</v>
      </c>
      <c r="T13" s="14">
        <v>0.45200000000000001</v>
      </c>
      <c r="U13" s="14">
        <v>0.39900000000000002</v>
      </c>
      <c r="V13" s="20">
        <v>0.44066666666666671</v>
      </c>
      <c r="W13" s="22">
        <v>0.51166666666666671</v>
      </c>
    </row>
    <row r="14" spans="1:23" x14ac:dyDescent="0.2">
      <c r="A14" s="11">
        <v>22</v>
      </c>
      <c r="B14" s="27">
        <v>0.6193333333333334</v>
      </c>
      <c r="C14" s="22">
        <v>0.58100000000000007</v>
      </c>
      <c r="D14" s="13">
        <v>0.44266666666666671</v>
      </c>
      <c r="E14" s="12">
        <v>0.39599999999999996</v>
      </c>
      <c r="F14" s="12">
        <v>0.4916666666666667</v>
      </c>
      <c r="G14" s="12">
        <v>0.27833333333333338</v>
      </c>
      <c r="H14" s="12">
        <v>0.27966666666666667</v>
      </c>
      <c r="I14" s="12">
        <v>0.35033333333333333</v>
      </c>
      <c r="J14" s="12">
        <v>0.51466666666666672</v>
      </c>
      <c r="K14" s="12">
        <v>0.51100000000000001</v>
      </c>
      <c r="L14" s="12">
        <v>0.76633333333333331</v>
      </c>
      <c r="M14" s="14">
        <v>0.54566666666666663</v>
      </c>
      <c r="N14" s="14">
        <v>0.45566666666666666</v>
      </c>
      <c r="O14" s="14">
        <v>0.32650000000000001</v>
      </c>
      <c r="P14" s="14">
        <v>0.41000000000000009</v>
      </c>
      <c r="Q14" s="14">
        <v>0.40033333333333337</v>
      </c>
      <c r="R14" s="14">
        <v>0.30433333333333329</v>
      </c>
      <c r="S14" s="14">
        <v>0.52733333333333332</v>
      </c>
      <c r="T14" s="14">
        <v>0.48666666666666664</v>
      </c>
      <c r="U14" s="14">
        <v>0.43533333333333335</v>
      </c>
      <c r="V14" s="20">
        <v>0.46700000000000003</v>
      </c>
      <c r="W14" s="22">
        <v>0.51</v>
      </c>
    </row>
    <row r="15" spans="1:23" x14ac:dyDescent="0.2">
      <c r="A15" s="11">
        <v>24</v>
      </c>
      <c r="B15" s="27">
        <v>0.65400000000000003</v>
      </c>
      <c r="C15" s="22">
        <v>0.60733333333333328</v>
      </c>
      <c r="D15" s="13">
        <v>0.436</v>
      </c>
      <c r="E15" s="12">
        <v>0.39300000000000002</v>
      </c>
      <c r="F15" s="12">
        <v>0.51333333333333331</v>
      </c>
      <c r="G15" s="12">
        <v>0.25933333333333336</v>
      </c>
      <c r="H15" s="12">
        <v>0.28400000000000003</v>
      </c>
      <c r="I15" s="12">
        <v>0.35533333333333333</v>
      </c>
      <c r="J15" s="12">
        <v>0.55666666666666664</v>
      </c>
      <c r="K15" s="12">
        <v>0.53766666666666663</v>
      </c>
      <c r="L15" s="12">
        <v>0.80566666666666664</v>
      </c>
      <c r="M15" s="14">
        <v>0.55433333333333334</v>
      </c>
      <c r="N15" s="14">
        <v>0.36433333333333334</v>
      </c>
      <c r="O15" s="14">
        <v>0.33299999999999996</v>
      </c>
      <c r="P15" s="14">
        <v>0.41199999999999998</v>
      </c>
      <c r="Q15" s="14">
        <v>0.40966666666666668</v>
      </c>
      <c r="R15" s="14">
        <v>0.30033333333333329</v>
      </c>
      <c r="S15" s="14">
        <v>0.53200000000000003</v>
      </c>
      <c r="T15" s="14">
        <v>0.48966666666666664</v>
      </c>
      <c r="U15" s="14">
        <v>0.45100000000000001</v>
      </c>
      <c r="V15" s="20">
        <v>0.48166666666666669</v>
      </c>
      <c r="W15" s="22">
        <v>0.52666666666666673</v>
      </c>
    </row>
    <row r="16" spans="1:23" x14ac:dyDescent="0.2">
      <c r="A16" s="11">
        <v>26</v>
      </c>
      <c r="B16" s="27">
        <v>0.68699999999999994</v>
      </c>
      <c r="C16" s="22">
        <v>0.6283333333333333</v>
      </c>
      <c r="D16" s="13">
        <v>0.42233333333333328</v>
      </c>
      <c r="E16" s="12">
        <v>0.38800000000000007</v>
      </c>
      <c r="F16" s="12">
        <v>0.52366666666666661</v>
      </c>
      <c r="G16" s="12">
        <v>0.24266666666666667</v>
      </c>
      <c r="H16" s="12">
        <v>0.29099999999999998</v>
      </c>
      <c r="I16" s="12">
        <v>0.36000000000000004</v>
      </c>
      <c r="J16" s="12">
        <v>0.55700000000000005</v>
      </c>
      <c r="K16" s="12">
        <v>0.55833333333333335</v>
      </c>
      <c r="L16" s="12">
        <v>0.83599999999999997</v>
      </c>
      <c r="M16" s="14">
        <v>0.56066666666666665</v>
      </c>
      <c r="N16" s="14">
        <v>0.50233333333333341</v>
      </c>
      <c r="O16" s="14">
        <v>0.33174999999999999</v>
      </c>
      <c r="P16" s="14">
        <v>0.41766666666666663</v>
      </c>
      <c r="Q16" s="14">
        <v>0.41366666666666668</v>
      </c>
      <c r="R16" s="14">
        <v>0.29599999999999999</v>
      </c>
      <c r="S16" s="14">
        <v>0.57500000000000007</v>
      </c>
      <c r="T16" s="14">
        <v>0.47399999999999998</v>
      </c>
      <c r="U16" s="14">
        <v>0.43766666666666665</v>
      </c>
      <c r="V16" s="20">
        <v>0.49400000000000005</v>
      </c>
      <c r="W16" s="22">
        <v>0.53700000000000003</v>
      </c>
    </row>
    <row r="17" spans="1:23" x14ac:dyDescent="0.2">
      <c r="A17" s="11">
        <v>28</v>
      </c>
      <c r="B17" s="27">
        <v>0.70500000000000007</v>
      </c>
      <c r="C17" s="22">
        <v>0.64533333333333343</v>
      </c>
      <c r="D17" s="13">
        <v>0.41299999999999998</v>
      </c>
      <c r="E17" s="12">
        <v>0.38066666666666665</v>
      </c>
      <c r="F17" s="12">
        <v>0.52833333333333332</v>
      </c>
      <c r="G17" s="12">
        <v>0.22399999999999998</v>
      </c>
      <c r="H17" s="12">
        <v>0.29966666666666669</v>
      </c>
      <c r="I17" s="12">
        <v>0.36433333333333334</v>
      </c>
      <c r="J17" s="12">
        <v>0.57533333333333336</v>
      </c>
      <c r="K17" s="12">
        <v>0.57399999999999995</v>
      </c>
      <c r="L17" s="12">
        <v>0.85799999999999998</v>
      </c>
      <c r="M17" s="14">
        <v>0.56300000000000006</v>
      </c>
      <c r="N17" s="14">
        <v>0.52366666666666661</v>
      </c>
      <c r="O17" s="14">
        <v>0.33325000000000005</v>
      </c>
      <c r="P17" s="14">
        <v>0.42433333333333328</v>
      </c>
      <c r="Q17" s="14">
        <v>0.41399999999999998</v>
      </c>
      <c r="R17" s="14">
        <v>0.29233333333333333</v>
      </c>
      <c r="S17" s="14">
        <v>0.54400000000000004</v>
      </c>
      <c r="T17" s="14">
        <v>0.43966666666666665</v>
      </c>
      <c r="U17" s="14">
        <v>0.39233333333333337</v>
      </c>
      <c r="V17" s="20">
        <v>0.50633333333333341</v>
      </c>
      <c r="W17" s="22">
        <v>0.54966666666666664</v>
      </c>
    </row>
    <row r="18" spans="1:23" x14ac:dyDescent="0.2">
      <c r="A18" s="11">
        <v>30</v>
      </c>
      <c r="B18" s="27">
        <v>0.72599999999999998</v>
      </c>
      <c r="C18" s="22">
        <v>0.65666666666666673</v>
      </c>
      <c r="D18" s="13">
        <v>0.40700000000000003</v>
      </c>
      <c r="E18" s="12">
        <v>0.3726666666666667</v>
      </c>
      <c r="F18" s="12">
        <v>0.52933333333333332</v>
      </c>
      <c r="G18" s="12">
        <v>0.20166666666666666</v>
      </c>
      <c r="H18" s="12">
        <v>0.29733333333333339</v>
      </c>
      <c r="I18" s="12">
        <v>0.36033333333333334</v>
      </c>
      <c r="J18" s="12">
        <v>0.58399999999999996</v>
      </c>
      <c r="K18" s="12">
        <v>0.58766666666666667</v>
      </c>
      <c r="L18" s="12">
        <v>0.86799999999999999</v>
      </c>
      <c r="M18" s="14">
        <v>0.55900000000000005</v>
      </c>
      <c r="N18" s="14">
        <v>0.53733333333333333</v>
      </c>
      <c r="O18" s="14">
        <v>0.33124999999999999</v>
      </c>
      <c r="P18" s="14">
        <v>0.42633333333333329</v>
      </c>
      <c r="Q18" s="14">
        <v>0.40133333333333338</v>
      </c>
      <c r="R18" s="14">
        <v>0.29233333333333333</v>
      </c>
      <c r="S18" s="14">
        <v>0.54733333333333334</v>
      </c>
      <c r="T18" s="14">
        <v>0.38366666666666666</v>
      </c>
      <c r="U18" s="14">
        <v>0.37833333333333335</v>
      </c>
      <c r="V18" s="20">
        <v>0.51100000000000001</v>
      </c>
      <c r="W18" s="22">
        <v>0.55666666666666664</v>
      </c>
    </row>
    <row r="19" spans="1:23" x14ac:dyDescent="0.2">
      <c r="A19" s="11">
        <v>32</v>
      </c>
      <c r="B19" s="27">
        <v>0.72800000000000009</v>
      </c>
      <c r="C19" s="22">
        <v>0.64899999999999991</v>
      </c>
      <c r="D19" s="13">
        <v>0.39833333333333326</v>
      </c>
      <c r="E19" s="12">
        <v>0.37566666666666665</v>
      </c>
      <c r="F19" s="12">
        <v>0.52133333333333332</v>
      </c>
      <c r="G19" s="12">
        <v>0.18500000000000003</v>
      </c>
      <c r="H19" s="12">
        <v>0.29333333333333339</v>
      </c>
      <c r="I19" s="12">
        <v>0.35566666666666674</v>
      </c>
      <c r="J19" s="12">
        <v>0.59033333333333338</v>
      </c>
      <c r="K19" s="12">
        <v>0.59199999999999997</v>
      </c>
      <c r="L19" s="12">
        <v>0.86733333333333329</v>
      </c>
      <c r="M19" s="14">
        <v>0.54633333333333334</v>
      </c>
      <c r="N19" s="14">
        <v>0.54900000000000004</v>
      </c>
      <c r="O19" s="14">
        <v>0.32925000000000004</v>
      </c>
      <c r="P19" s="14">
        <v>0.4296666666666667</v>
      </c>
      <c r="Q19" s="14">
        <v>0.39166666666666661</v>
      </c>
      <c r="R19" s="14">
        <v>0.28866666666666668</v>
      </c>
      <c r="S19" s="14">
        <v>0.55133333333333334</v>
      </c>
      <c r="T19" s="14">
        <v>0.32566666666666666</v>
      </c>
      <c r="U19" s="14">
        <v>0.42266666666666658</v>
      </c>
      <c r="V19" s="20">
        <v>0.51733333333333331</v>
      </c>
      <c r="W19" s="22">
        <v>0.55533333333333335</v>
      </c>
    </row>
    <row r="20" spans="1:23" x14ac:dyDescent="0.2">
      <c r="A20" s="11">
        <v>34</v>
      </c>
      <c r="B20" s="27">
        <v>0.69800000000000006</v>
      </c>
      <c r="C20" s="22">
        <v>0.6313333333333333</v>
      </c>
      <c r="D20" s="13">
        <v>0.38400000000000006</v>
      </c>
      <c r="E20" s="12">
        <v>0.36599999999999994</v>
      </c>
      <c r="F20" s="12">
        <v>0.5053333333333333</v>
      </c>
      <c r="G20" s="12">
        <v>0.16966666666666666</v>
      </c>
      <c r="H20" s="12">
        <v>0.26866666666666666</v>
      </c>
      <c r="I20" s="12">
        <v>0.34433333333333332</v>
      </c>
      <c r="J20" s="12">
        <v>0.58666666666666678</v>
      </c>
      <c r="K20" s="12">
        <v>0.58599999999999997</v>
      </c>
      <c r="L20" s="12">
        <v>0.85366666666666668</v>
      </c>
      <c r="M20" s="14">
        <v>0.53066666666666673</v>
      </c>
      <c r="N20" s="14">
        <v>0.56233333333333335</v>
      </c>
      <c r="O20" s="14">
        <v>0.32625000000000004</v>
      </c>
      <c r="P20" s="14">
        <v>0.4326666666666667</v>
      </c>
      <c r="Q20" s="14">
        <v>0.37566666666666665</v>
      </c>
      <c r="R20" s="14">
        <v>0.28666666666666668</v>
      </c>
      <c r="S20" s="14">
        <v>0.55133333333333334</v>
      </c>
      <c r="T20" s="14">
        <v>0.29199999999999998</v>
      </c>
      <c r="U20" s="14">
        <v>0.40833333333333338</v>
      </c>
      <c r="V20" s="20">
        <v>0.51666666666666661</v>
      </c>
      <c r="W20" s="22">
        <v>0.54633333333333334</v>
      </c>
    </row>
    <row r="21" spans="1:23" x14ac:dyDescent="0.2">
      <c r="A21" s="11">
        <v>36</v>
      </c>
      <c r="B21" s="27">
        <v>0.68499999999999994</v>
      </c>
      <c r="C21" s="22">
        <v>0.62766666666666671</v>
      </c>
      <c r="D21" s="13">
        <v>0.36499999999999999</v>
      </c>
      <c r="E21" s="12">
        <v>0.35066666666666668</v>
      </c>
      <c r="F21" s="12">
        <v>0.48766666666666664</v>
      </c>
      <c r="G21" s="12">
        <v>0.16366666666666665</v>
      </c>
      <c r="H21" s="12">
        <v>0.25533333333333336</v>
      </c>
      <c r="I21" s="12">
        <v>0.33266666666666667</v>
      </c>
      <c r="J21" s="12">
        <v>0.59100000000000008</v>
      </c>
      <c r="K21" s="12">
        <v>0.58633333333333326</v>
      </c>
      <c r="L21" s="12">
        <v>0.83266666666666656</v>
      </c>
      <c r="M21" s="14">
        <v>0.51100000000000001</v>
      </c>
      <c r="N21" s="14">
        <v>0.57233333333333336</v>
      </c>
      <c r="O21" s="14">
        <v>0.32425000000000004</v>
      </c>
      <c r="P21" s="14">
        <v>0.43100000000000005</v>
      </c>
      <c r="Q21" s="14">
        <v>0.37166666666666665</v>
      </c>
      <c r="R21" s="14">
        <v>0.28499999999999998</v>
      </c>
      <c r="S21" s="14">
        <v>0.54700000000000004</v>
      </c>
      <c r="T21" s="14">
        <v>0.26099999999999995</v>
      </c>
      <c r="U21" s="14">
        <v>0.40599999999999997</v>
      </c>
      <c r="V21" s="20">
        <v>0.51300000000000001</v>
      </c>
      <c r="W21" s="22">
        <v>0.52333333333333332</v>
      </c>
    </row>
    <row r="22" spans="1:23" x14ac:dyDescent="0.2">
      <c r="A22" s="11">
        <v>38</v>
      </c>
      <c r="B22" s="27">
        <v>0.68933333333333324</v>
      </c>
      <c r="C22" s="22">
        <v>0.62233333333333329</v>
      </c>
      <c r="D22" s="13">
        <v>0.35699999999999998</v>
      </c>
      <c r="E22" s="12">
        <v>0.34033333333333332</v>
      </c>
      <c r="F22" s="12">
        <v>0.47733333333333339</v>
      </c>
      <c r="G22" s="12">
        <v>0.17433333333333334</v>
      </c>
      <c r="H22" s="12">
        <v>0.26533333333333337</v>
      </c>
      <c r="I22" s="12">
        <v>0.33133333333333337</v>
      </c>
      <c r="J22" s="12">
        <v>0.60533333333333328</v>
      </c>
      <c r="K22" s="12">
        <v>0.58833333333333326</v>
      </c>
      <c r="L22" s="12">
        <v>0.81300000000000006</v>
      </c>
      <c r="M22" s="14">
        <v>0.48966666666666664</v>
      </c>
      <c r="N22" s="14">
        <v>0.57699999999999996</v>
      </c>
      <c r="O22" s="14">
        <v>0.32100000000000001</v>
      </c>
      <c r="P22" s="14">
        <v>0.42233333333333328</v>
      </c>
      <c r="Q22" s="14">
        <v>0.36566666666666664</v>
      </c>
      <c r="R22" s="14">
        <v>0.28566666666666668</v>
      </c>
      <c r="S22" s="14">
        <v>0.53799999999999992</v>
      </c>
      <c r="T22" s="14">
        <v>0.27966666666666667</v>
      </c>
      <c r="U22" s="14">
        <v>0.40300000000000002</v>
      </c>
      <c r="V22" s="20">
        <v>0.49700000000000005</v>
      </c>
      <c r="W22" s="22">
        <v>0.504</v>
      </c>
    </row>
    <row r="23" spans="1:23" x14ac:dyDescent="0.2">
      <c r="A23" s="11">
        <v>40</v>
      </c>
      <c r="B23" s="27">
        <v>0.65233333333333332</v>
      </c>
      <c r="C23" s="22">
        <v>0.59766666666666668</v>
      </c>
      <c r="D23" s="13">
        <v>0.33166666666666672</v>
      </c>
      <c r="E23" s="12">
        <v>0.3213333333333333</v>
      </c>
      <c r="F23" s="12">
        <v>0.4403333333333333</v>
      </c>
      <c r="G23" s="12">
        <v>0.16333333333333333</v>
      </c>
      <c r="H23" s="12">
        <v>0.27</v>
      </c>
      <c r="I23" s="12">
        <v>0.31166666666666665</v>
      </c>
      <c r="J23" s="12">
        <v>0.58733333333333337</v>
      </c>
      <c r="K23" s="12">
        <v>0.56766666666666665</v>
      </c>
      <c r="L23" s="12">
        <v>0.76566666666666672</v>
      </c>
      <c r="M23" s="14">
        <v>0.47700000000000004</v>
      </c>
      <c r="N23" s="14">
        <v>0.57433333333333325</v>
      </c>
      <c r="O23" s="14">
        <v>0.3165</v>
      </c>
      <c r="P23" s="14">
        <v>0.40900000000000003</v>
      </c>
      <c r="Q23" s="14">
        <v>0.36933333333333329</v>
      </c>
      <c r="R23" s="14">
        <v>0.29033333333333333</v>
      </c>
      <c r="S23" s="14">
        <v>0.52566666666666662</v>
      </c>
      <c r="T23" s="14">
        <v>0.35000000000000003</v>
      </c>
      <c r="U23" s="14">
        <v>0.39833333333333326</v>
      </c>
      <c r="V23" s="20">
        <v>0.48933333333333334</v>
      </c>
      <c r="W23" s="22">
        <v>0.49133333333333334</v>
      </c>
    </row>
    <row r="24" spans="1:23" x14ac:dyDescent="0.2">
      <c r="A24" s="11">
        <v>42</v>
      </c>
      <c r="B24" s="27">
        <v>0.629</v>
      </c>
      <c r="C24" s="22">
        <v>0.59299999999999997</v>
      </c>
      <c r="D24" s="13">
        <v>0.33300000000000002</v>
      </c>
      <c r="E24" s="12">
        <v>0.32533333333333331</v>
      </c>
      <c r="F24" s="12">
        <v>0.42133333333333334</v>
      </c>
      <c r="G24" s="12">
        <v>0.17066666666666666</v>
      </c>
      <c r="H24" s="12">
        <v>0.27866666666666667</v>
      </c>
      <c r="I24" s="12">
        <v>0.30866666666666664</v>
      </c>
      <c r="J24" s="12">
        <v>0.59199999999999997</v>
      </c>
      <c r="K24" s="12">
        <v>0.56266666666666665</v>
      </c>
      <c r="L24" s="12">
        <v>0.73899999999999988</v>
      </c>
      <c r="M24" s="14">
        <v>0.46166666666666667</v>
      </c>
      <c r="N24" s="14">
        <v>0.56533333333333335</v>
      </c>
      <c r="O24" s="14">
        <v>0.30725000000000002</v>
      </c>
      <c r="P24" s="14">
        <v>0.39066666666666672</v>
      </c>
      <c r="Q24" s="14">
        <v>0.38533333333333331</v>
      </c>
      <c r="R24" s="14">
        <v>0.30299999999999999</v>
      </c>
      <c r="S24" s="14">
        <v>0.50666666666666671</v>
      </c>
      <c r="T24" s="14">
        <v>0.30066666666666669</v>
      </c>
      <c r="U24" s="14">
        <v>0.38200000000000006</v>
      </c>
      <c r="V24" s="20">
        <v>0.48399999999999999</v>
      </c>
      <c r="W24" s="22">
        <v>0.48933333333333334</v>
      </c>
    </row>
    <row r="25" spans="1:23" x14ac:dyDescent="0.2">
      <c r="A25" s="11">
        <v>44</v>
      </c>
      <c r="B25" s="27">
        <v>0.59566666666666668</v>
      </c>
      <c r="C25" s="22">
        <v>0.59599999999999997</v>
      </c>
      <c r="D25" s="13">
        <v>0.34400000000000003</v>
      </c>
      <c r="E25" s="12">
        <v>0.34366666666666673</v>
      </c>
      <c r="F25" s="12">
        <v>0.40766666666666662</v>
      </c>
      <c r="G25" s="12">
        <v>0.17733333333333334</v>
      </c>
      <c r="H25" s="12">
        <v>0.28166666666666668</v>
      </c>
      <c r="I25" s="12">
        <v>0.30533333333333329</v>
      </c>
      <c r="J25" s="12">
        <v>0.60033333333333327</v>
      </c>
      <c r="K25" s="12">
        <v>0.56266666666666676</v>
      </c>
      <c r="L25" s="12">
        <v>0.71566666666666656</v>
      </c>
      <c r="M25" s="14">
        <v>0.45433333333333331</v>
      </c>
      <c r="N25" s="14">
        <v>0.55466666666666664</v>
      </c>
      <c r="O25" s="14">
        <v>0.29625000000000001</v>
      </c>
      <c r="P25" s="14">
        <v>0.36966666666666664</v>
      </c>
      <c r="Q25" s="14">
        <v>0.41133333333333333</v>
      </c>
      <c r="R25" s="14">
        <v>0.316</v>
      </c>
      <c r="S25" s="14">
        <v>0.48666666666666664</v>
      </c>
      <c r="T25" s="14">
        <v>0.32866666666666666</v>
      </c>
      <c r="U25" s="14">
        <v>0.35866666666666669</v>
      </c>
      <c r="V25" s="20">
        <v>0.49333333333333335</v>
      </c>
      <c r="W25" s="22">
        <v>0.48933333333333334</v>
      </c>
    </row>
    <row r="26" spans="1:23" x14ac:dyDescent="0.2">
      <c r="A26" s="11">
        <v>46</v>
      </c>
      <c r="B26" s="27">
        <v>0.56733333333333336</v>
      </c>
      <c r="C26" s="22">
        <v>0.65533333333333343</v>
      </c>
      <c r="D26" s="13">
        <v>0.36333333333333329</v>
      </c>
      <c r="E26" s="12">
        <v>0.36800000000000005</v>
      </c>
      <c r="F26" s="12">
        <v>0.40433333333333338</v>
      </c>
      <c r="G26" s="12">
        <v>0.18566666666666665</v>
      </c>
      <c r="H26" s="12">
        <v>0.27933333333333332</v>
      </c>
      <c r="I26" s="12">
        <v>0.30233333333333334</v>
      </c>
      <c r="J26" s="12">
        <v>0.6113333333333334</v>
      </c>
      <c r="K26" s="12">
        <v>0.56366666666666665</v>
      </c>
      <c r="L26" s="12">
        <v>0.69233333333333336</v>
      </c>
      <c r="M26" s="14">
        <v>0.44600000000000001</v>
      </c>
      <c r="N26" s="14">
        <v>0.53966666666666674</v>
      </c>
      <c r="O26" s="14">
        <v>0.27825</v>
      </c>
      <c r="P26" s="14">
        <v>0.35133333333333333</v>
      </c>
      <c r="Q26" s="14">
        <v>0.43433333333333329</v>
      </c>
      <c r="R26" s="14">
        <v>0.33299999999999996</v>
      </c>
      <c r="S26" s="14">
        <v>0.46399999999999997</v>
      </c>
      <c r="T26" s="14">
        <v>0.29866666666666669</v>
      </c>
      <c r="U26" s="14">
        <v>0.35233333333333333</v>
      </c>
      <c r="V26" s="20">
        <v>0.49466666666666664</v>
      </c>
      <c r="W26" s="22">
        <v>0.48766666666666669</v>
      </c>
    </row>
    <row r="27" spans="1:23" ht="16" thickBot="1" x14ac:dyDescent="0.25">
      <c r="A27" s="15">
        <v>48</v>
      </c>
      <c r="B27" s="28">
        <v>0.56300000000000006</v>
      </c>
      <c r="C27" s="23">
        <v>0.66999999999999993</v>
      </c>
      <c r="D27" s="17">
        <v>0.39199999999999996</v>
      </c>
      <c r="E27" s="16">
        <v>0.39999999999999997</v>
      </c>
      <c r="F27" s="16">
        <v>0.40500000000000003</v>
      </c>
      <c r="G27" s="16">
        <v>0.19466666666666665</v>
      </c>
      <c r="H27" s="16">
        <v>0.27433333333333332</v>
      </c>
      <c r="I27" s="16">
        <v>0.30233333333333334</v>
      </c>
      <c r="J27" s="16">
        <v>0.62233333333333329</v>
      </c>
      <c r="K27" s="16">
        <v>0.57433333333333336</v>
      </c>
      <c r="L27" s="16">
        <v>0.67833333333333334</v>
      </c>
      <c r="M27" s="18">
        <v>0.45466666666666672</v>
      </c>
      <c r="N27" s="18">
        <v>0.52200000000000002</v>
      </c>
      <c r="O27" s="18">
        <v>0.26049999999999995</v>
      </c>
      <c r="P27" s="18">
        <v>0.33266666666666667</v>
      </c>
      <c r="Q27" s="18">
        <v>0.45266666666666672</v>
      </c>
      <c r="R27" s="18">
        <v>0.34533333333333333</v>
      </c>
      <c r="S27" s="18">
        <v>0.44400000000000001</v>
      </c>
      <c r="T27" s="18">
        <v>0.27400000000000002</v>
      </c>
      <c r="U27" s="18">
        <v>0.35600000000000004</v>
      </c>
      <c r="V27" s="20">
        <v>0.49800000000000005</v>
      </c>
      <c r="W27" s="23">
        <v>0.4976666666666667</v>
      </c>
    </row>
  </sheetData>
  <mergeCells count="2">
    <mergeCell ref="A1:C1"/>
    <mergeCell ref="B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49A7-E6E5-4D23-9C60-BDFD8B79724B}">
  <dimension ref="A1:E25"/>
  <sheetViews>
    <sheetView workbookViewId="0">
      <selection sqref="A1:E25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2">
      <c r="A2">
        <v>2</v>
      </c>
      <c r="B2" s="30">
        <v>6.0000000000000001E-3</v>
      </c>
      <c r="C2" s="30">
        <v>5.0000000000000001E-3</v>
      </c>
      <c r="D2" s="31">
        <v>7.0000000000000001E-3</v>
      </c>
      <c r="E2" s="70">
        <f>AVERAGE(B2,C2,D2)</f>
        <v>5.9999999999999993E-3</v>
      </c>
    </row>
    <row r="3" spans="1:5" x14ac:dyDescent="0.2">
      <c r="A3">
        <v>4</v>
      </c>
      <c r="B3" s="46">
        <v>1.4E-2</v>
      </c>
      <c r="C3" s="46">
        <v>1.2999999999999999E-2</v>
      </c>
      <c r="D3" s="37">
        <v>1.7000000000000001E-2</v>
      </c>
      <c r="E3" s="70">
        <f t="shared" ref="E3:E24" si="0">AVERAGE(B3,C3,D3)</f>
        <v>1.4666666666666666E-2</v>
      </c>
    </row>
    <row r="4" spans="1:5" x14ac:dyDescent="0.2">
      <c r="A4">
        <v>6</v>
      </c>
      <c r="B4" s="37">
        <v>0.04</v>
      </c>
      <c r="C4" s="37">
        <v>3.5999999999999997E-2</v>
      </c>
      <c r="D4" s="41">
        <v>5.3999999999999999E-2</v>
      </c>
      <c r="E4" s="70">
        <f t="shared" si="0"/>
        <v>4.3333333333333335E-2</v>
      </c>
    </row>
    <row r="5" spans="1:5" x14ac:dyDescent="0.2">
      <c r="A5">
        <v>8</v>
      </c>
      <c r="B5" s="36">
        <v>8.5000000000000006E-2</v>
      </c>
      <c r="C5" s="37">
        <v>7.5999999999999998E-2</v>
      </c>
      <c r="D5" s="41">
        <v>0.113</v>
      </c>
      <c r="E5" s="70">
        <f t="shared" si="0"/>
        <v>9.1333333333333336E-2</v>
      </c>
    </row>
    <row r="6" spans="1:5" x14ac:dyDescent="0.2">
      <c r="A6">
        <v>10</v>
      </c>
      <c r="B6" s="36">
        <v>0.161</v>
      </c>
      <c r="C6" s="37">
        <v>0.152</v>
      </c>
      <c r="D6" s="41">
        <v>0.21</v>
      </c>
      <c r="E6" s="70">
        <f t="shared" si="0"/>
        <v>0.17433333333333334</v>
      </c>
    </row>
    <row r="7" spans="1:5" x14ac:dyDescent="0.2">
      <c r="A7">
        <v>12</v>
      </c>
      <c r="B7" s="36">
        <v>0.26100000000000001</v>
      </c>
      <c r="C7" s="42">
        <v>0.27900000000000003</v>
      </c>
      <c r="D7" s="47">
        <v>0.371</v>
      </c>
      <c r="E7" s="70">
        <f t="shared" si="0"/>
        <v>0.3036666666666667</v>
      </c>
    </row>
    <row r="8" spans="1:5" x14ac:dyDescent="0.2">
      <c r="A8">
        <v>14</v>
      </c>
      <c r="B8" s="42">
        <v>0.34799999999999998</v>
      </c>
      <c r="C8" s="42">
        <v>0.378</v>
      </c>
      <c r="D8" s="47">
        <v>0.48599999999999999</v>
      </c>
      <c r="E8" s="70">
        <f t="shared" si="0"/>
        <v>0.40399999999999997</v>
      </c>
    </row>
    <row r="9" spans="1:5" x14ac:dyDescent="0.2">
      <c r="A9">
        <v>16</v>
      </c>
      <c r="B9" s="42">
        <v>0.39500000000000002</v>
      </c>
      <c r="C9" s="41">
        <v>0.44800000000000001</v>
      </c>
      <c r="D9" s="47">
        <v>0.53300000000000003</v>
      </c>
      <c r="E9" s="70">
        <f t="shared" si="0"/>
        <v>0.45866666666666661</v>
      </c>
    </row>
    <row r="10" spans="1:5" x14ac:dyDescent="0.2">
      <c r="A10">
        <v>18</v>
      </c>
      <c r="B10" s="36">
        <v>0.41099999999999998</v>
      </c>
      <c r="C10" s="42">
        <v>0.47499999999999998</v>
      </c>
      <c r="D10" s="41">
        <v>0.55200000000000005</v>
      </c>
      <c r="E10" s="70">
        <f t="shared" si="0"/>
        <v>0.47933333333333333</v>
      </c>
    </row>
    <row r="11" spans="1:5" x14ac:dyDescent="0.2">
      <c r="A11">
        <v>20</v>
      </c>
      <c r="B11" s="37">
        <v>0.41099999999999998</v>
      </c>
      <c r="C11" s="42">
        <v>0.49099999999999999</v>
      </c>
      <c r="D11" s="41">
        <v>0.57099999999999995</v>
      </c>
      <c r="E11" s="70">
        <f t="shared" si="0"/>
        <v>0.49099999999999994</v>
      </c>
    </row>
    <row r="12" spans="1:5" x14ac:dyDescent="0.2">
      <c r="A12">
        <v>22</v>
      </c>
      <c r="B12" s="37">
        <v>0.41599999999999998</v>
      </c>
      <c r="C12" s="36">
        <v>0.51400000000000001</v>
      </c>
      <c r="D12" s="41">
        <v>0.60299999999999998</v>
      </c>
      <c r="E12" s="70">
        <f t="shared" si="0"/>
        <v>0.51100000000000001</v>
      </c>
    </row>
    <row r="13" spans="1:5" x14ac:dyDescent="0.2">
      <c r="A13">
        <v>24</v>
      </c>
      <c r="B13" s="37">
        <v>0.42299999999999999</v>
      </c>
      <c r="C13" s="42">
        <v>0.54800000000000004</v>
      </c>
      <c r="D13" s="41">
        <v>0.64200000000000002</v>
      </c>
      <c r="E13" s="70">
        <f t="shared" si="0"/>
        <v>0.53766666666666663</v>
      </c>
    </row>
    <row r="14" spans="1:5" x14ac:dyDescent="0.2">
      <c r="A14">
        <v>26</v>
      </c>
      <c r="B14" s="37">
        <v>0.42499999999999999</v>
      </c>
      <c r="C14" s="42">
        <v>0.57499999999999996</v>
      </c>
      <c r="D14" s="41">
        <v>0.67500000000000004</v>
      </c>
      <c r="E14" s="70">
        <f t="shared" si="0"/>
        <v>0.55833333333333335</v>
      </c>
    </row>
    <row r="15" spans="1:5" x14ac:dyDescent="0.2">
      <c r="A15">
        <v>28</v>
      </c>
      <c r="B15" s="46">
        <v>0.42899999999999999</v>
      </c>
      <c r="C15" s="42">
        <v>0.59399999999999997</v>
      </c>
      <c r="D15" s="41">
        <v>0.69899999999999995</v>
      </c>
      <c r="E15" s="70">
        <f t="shared" si="0"/>
        <v>0.57399999999999995</v>
      </c>
    </row>
    <row r="16" spans="1:5" x14ac:dyDescent="0.2">
      <c r="A16">
        <v>30</v>
      </c>
      <c r="B16" s="46">
        <v>0.42799999999999999</v>
      </c>
      <c r="C16" s="42">
        <v>0.61499999999999999</v>
      </c>
      <c r="D16" s="41">
        <v>0.72</v>
      </c>
      <c r="E16" s="70">
        <f t="shared" si="0"/>
        <v>0.58766666666666667</v>
      </c>
    </row>
    <row r="17" spans="1:5" x14ac:dyDescent="0.2">
      <c r="A17">
        <v>32</v>
      </c>
      <c r="B17" s="37">
        <v>0.42399999999999999</v>
      </c>
      <c r="C17" s="42">
        <v>0.62</v>
      </c>
      <c r="D17" s="48">
        <v>0.73199999999999998</v>
      </c>
      <c r="E17" s="70">
        <f t="shared" si="0"/>
        <v>0.59199999999999997</v>
      </c>
    </row>
    <row r="18" spans="1:5" x14ac:dyDescent="0.2">
      <c r="A18">
        <v>34</v>
      </c>
      <c r="B18" s="46">
        <v>0.40300000000000002</v>
      </c>
      <c r="C18" s="42">
        <v>0.624</v>
      </c>
      <c r="D18" s="48">
        <v>0.73099999999999998</v>
      </c>
      <c r="E18" s="70">
        <f t="shared" si="0"/>
        <v>0.58599999999999997</v>
      </c>
    </row>
    <row r="19" spans="1:5" x14ac:dyDescent="0.2">
      <c r="A19">
        <v>36</v>
      </c>
      <c r="B19" s="46">
        <v>0.39300000000000002</v>
      </c>
      <c r="C19" s="42">
        <v>0.63600000000000001</v>
      </c>
      <c r="D19" s="41">
        <v>0.73</v>
      </c>
      <c r="E19" s="70">
        <f t="shared" si="0"/>
        <v>0.58633333333333326</v>
      </c>
    </row>
    <row r="20" spans="1:5" x14ac:dyDescent="0.2">
      <c r="A20">
        <v>38</v>
      </c>
      <c r="B20" s="37">
        <v>0.38700000000000001</v>
      </c>
      <c r="C20" s="48">
        <v>0.64600000000000002</v>
      </c>
      <c r="D20" s="47">
        <v>0.73199999999999998</v>
      </c>
      <c r="E20" s="70">
        <f t="shared" si="0"/>
        <v>0.58833333333333326</v>
      </c>
    </row>
    <row r="21" spans="1:5" x14ac:dyDescent="0.2">
      <c r="A21">
        <v>40</v>
      </c>
      <c r="B21" s="31">
        <v>0.35399999999999998</v>
      </c>
      <c r="C21" s="42">
        <v>0.64300000000000002</v>
      </c>
      <c r="D21" s="41">
        <v>0.70599999999999996</v>
      </c>
      <c r="E21" s="70">
        <f t="shared" si="0"/>
        <v>0.56766666666666665</v>
      </c>
    </row>
    <row r="22" spans="1:5" x14ac:dyDescent="0.2">
      <c r="A22">
        <v>42</v>
      </c>
      <c r="B22" s="31">
        <v>0.34399999999999997</v>
      </c>
      <c r="C22" s="42">
        <v>0.63500000000000001</v>
      </c>
      <c r="D22" s="41">
        <v>0.70899999999999996</v>
      </c>
      <c r="E22" s="70">
        <f t="shared" si="0"/>
        <v>0.56266666666666665</v>
      </c>
    </row>
    <row r="23" spans="1:5" x14ac:dyDescent="0.2">
      <c r="A23">
        <v>44</v>
      </c>
      <c r="B23" s="46">
        <v>0.33200000000000002</v>
      </c>
      <c r="C23" s="41">
        <v>0.63900000000000001</v>
      </c>
      <c r="D23" s="48">
        <v>0.71699999999999997</v>
      </c>
      <c r="E23" s="70">
        <f t="shared" si="0"/>
        <v>0.56266666666666676</v>
      </c>
    </row>
    <row r="24" spans="1:5" x14ac:dyDescent="0.2">
      <c r="A24">
        <v>46</v>
      </c>
      <c r="B24" s="46">
        <v>0.32500000000000001</v>
      </c>
      <c r="C24" s="48">
        <v>0.63500000000000001</v>
      </c>
      <c r="D24" s="47">
        <v>0.73099999999999998</v>
      </c>
      <c r="E24" s="70">
        <f t="shared" si="0"/>
        <v>0.56366666666666665</v>
      </c>
    </row>
    <row r="25" spans="1:5" x14ac:dyDescent="0.2">
      <c r="A25">
        <v>48</v>
      </c>
      <c r="B25" s="75">
        <v>0.33</v>
      </c>
      <c r="C25" s="64">
        <v>0.64900000000000002</v>
      </c>
      <c r="D25" s="63">
        <v>0.74399999999999999</v>
      </c>
      <c r="E25" s="70">
        <f>AVERAGE(B25,C25,D25)</f>
        <v>0.57433333333333336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067C-FA57-4C36-9A19-C80C6E26AC2E}">
  <dimension ref="A1:E25"/>
  <sheetViews>
    <sheetView workbookViewId="0">
      <selection sqref="A1:A25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">
      <c r="A2">
        <v>2</v>
      </c>
      <c r="B2" s="30">
        <v>5.0000000000000001E-3</v>
      </c>
      <c r="C2" s="31">
        <v>8.0000000000000002E-3</v>
      </c>
      <c r="D2" s="46">
        <v>8.0000000000000002E-3</v>
      </c>
      <c r="E2" s="76">
        <f>AVERAGE(B2,C2,D2)</f>
        <v>7.0000000000000001E-3</v>
      </c>
    </row>
    <row r="3" spans="1:5" x14ac:dyDescent="0.2">
      <c r="A3">
        <v>4</v>
      </c>
      <c r="B3" s="36">
        <v>0.02</v>
      </c>
      <c r="C3" s="36">
        <v>0.02</v>
      </c>
      <c r="D3" s="36">
        <v>2.1999999999999999E-2</v>
      </c>
      <c r="E3" s="76">
        <f t="shared" ref="E3:E25" si="0">AVERAGE(B3,C3,D3)</f>
        <v>2.0666666666666667E-2</v>
      </c>
    </row>
    <row r="4" spans="1:5" x14ac:dyDescent="0.2">
      <c r="A4">
        <v>6</v>
      </c>
      <c r="B4" s="41">
        <v>5.3999999999999999E-2</v>
      </c>
      <c r="C4" s="36">
        <v>4.4999999999999998E-2</v>
      </c>
      <c r="D4" s="36">
        <v>4.4999999999999998E-2</v>
      </c>
      <c r="E4" s="76">
        <f t="shared" si="0"/>
        <v>4.8000000000000008E-2</v>
      </c>
    </row>
    <row r="5" spans="1:5" x14ac:dyDescent="0.2">
      <c r="A5">
        <v>8</v>
      </c>
      <c r="B5" s="47">
        <v>0.14199999999999999</v>
      </c>
      <c r="C5" s="48">
        <v>0.127</v>
      </c>
      <c r="D5" s="42">
        <v>0.104</v>
      </c>
      <c r="E5" s="76">
        <f t="shared" si="0"/>
        <v>0.12433333333333334</v>
      </c>
    </row>
    <row r="6" spans="1:5" x14ac:dyDescent="0.2">
      <c r="A6">
        <v>10</v>
      </c>
      <c r="B6" s="47">
        <v>0.26</v>
      </c>
      <c r="C6" s="48">
        <v>0.22600000000000001</v>
      </c>
      <c r="D6" s="41">
        <v>0.20599999999999999</v>
      </c>
      <c r="E6" s="76">
        <f t="shared" si="0"/>
        <v>0.23066666666666666</v>
      </c>
    </row>
    <row r="7" spans="1:5" x14ac:dyDescent="0.2">
      <c r="A7">
        <v>12</v>
      </c>
      <c r="B7" s="40">
        <v>0.40100000000000002</v>
      </c>
      <c r="C7" s="47">
        <v>0.371</v>
      </c>
      <c r="D7" s="41">
        <v>0.311</v>
      </c>
      <c r="E7" s="76">
        <f t="shared" si="0"/>
        <v>0.36099999999999999</v>
      </c>
    </row>
    <row r="8" spans="1:5" x14ac:dyDescent="0.2">
      <c r="A8">
        <v>14</v>
      </c>
      <c r="B8" s="40">
        <v>0.53300000000000003</v>
      </c>
      <c r="C8" s="47">
        <v>0.48799999999999999</v>
      </c>
      <c r="D8" s="48">
        <v>0.44700000000000001</v>
      </c>
      <c r="E8" s="76">
        <f t="shared" si="0"/>
        <v>0.48933333333333334</v>
      </c>
    </row>
    <row r="9" spans="1:5" x14ac:dyDescent="0.2">
      <c r="A9">
        <v>16</v>
      </c>
      <c r="B9" s="52">
        <v>0.67200000000000004</v>
      </c>
      <c r="C9" s="52">
        <v>0.63</v>
      </c>
      <c r="D9" s="40">
        <v>0.57999999999999996</v>
      </c>
      <c r="E9" s="76">
        <f t="shared" si="0"/>
        <v>0.62733333333333341</v>
      </c>
    </row>
    <row r="10" spans="1:5" x14ac:dyDescent="0.2">
      <c r="A10">
        <v>18</v>
      </c>
      <c r="B10" s="52">
        <v>0.78400000000000003</v>
      </c>
      <c r="C10" s="40">
        <v>0.68200000000000005</v>
      </c>
      <c r="D10" s="48">
        <v>0.61099999999999999</v>
      </c>
      <c r="E10" s="76">
        <f t="shared" si="0"/>
        <v>0.69233333333333336</v>
      </c>
    </row>
    <row r="11" spans="1:5" x14ac:dyDescent="0.2">
      <c r="A11">
        <v>20</v>
      </c>
      <c r="B11" s="52">
        <v>0.84599999999999997</v>
      </c>
      <c r="C11" s="47">
        <v>0.71299999999999997</v>
      </c>
      <c r="D11" s="48">
        <v>0.626</v>
      </c>
      <c r="E11" s="76">
        <f t="shared" si="0"/>
        <v>0.72833333333333339</v>
      </c>
    </row>
    <row r="12" spans="1:5" x14ac:dyDescent="0.2">
      <c r="A12">
        <v>22</v>
      </c>
      <c r="B12" s="52">
        <v>0.90400000000000003</v>
      </c>
      <c r="C12" s="47">
        <v>0.754</v>
      </c>
      <c r="D12" s="41">
        <v>0.64100000000000001</v>
      </c>
      <c r="E12" s="76">
        <f t="shared" si="0"/>
        <v>0.76633333333333331</v>
      </c>
    </row>
    <row r="13" spans="1:5" x14ac:dyDescent="0.2">
      <c r="A13">
        <v>24</v>
      </c>
      <c r="B13" s="52">
        <v>0.95499999999999996</v>
      </c>
      <c r="C13" s="47">
        <v>0.79700000000000004</v>
      </c>
      <c r="D13" s="41">
        <v>0.66500000000000004</v>
      </c>
      <c r="E13" s="76">
        <f t="shared" si="0"/>
        <v>0.80566666666666664</v>
      </c>
    </row>
    <row r="14" spans="1:5" x14ac:dyDescent="0.2">
      <c r="A14">
        <v>26</v>
      </c>
      <c r="B14" s="52">
        <v>0.99399999999999999</v>
      </c>
      <c r="C14" s="47">
        <v>0.83199999999999996</v>
      </c>
      <c r="D14" s="41">
        <v>0.68200000000000005</v>
      </c>
      <c r="E14" s="76">
        <f>AVERAGE(B14,C14,D14)</f>
        <v>0.83599999999999997</v>
      </c>
    </row>
    <row r="15" spans="1:5" x14ac:dyDescent="0.2">
      <c r="A15">
        <v>28</v>
      </c>
      <c r="B15" s="52">
        <v>1.016</v>
      </c>
      <c r="C15" s="47">
        <v>0.86099999999999999</v>
      </c>
      <c r="D15" s="41">
        <v>0.69699999999999995</v>
      </c>
      <c r="E15" s="76">
        <f t="shared" si="0"/>
        <v>0.85799999999999998</v>
      </c>
    </row>
    <row r="16" spans="1:5" x14ac:dyDescent="0.2">
      <c r="A16">
        <v>30</v>
      </c>
      <c r="B16" s="52">
        <v>1.0189999999999999</v>
      </c>
      <c r="C16" s="40">
        <v>0.88</v>
      </c>
      <c r="D16" s="41">
        <v>0.70499999999999996</v>
      </c>
      <c r="E16" s="76">
        <f t="shared" si="0"/>
        <v>0.86799999999999999</v>
      </c>
    </row>
    <row r="17" spans="1:5" x14ac:dyDescent="0.2">
      <c r="A17">
        <v>32</v>
      </c>
      <c r="B17" s="52">
        <v>1.0029999999999999</v>
      </c>
      <c r="C17" s="40">
        <v>0.89400000000000002</v>
      </c>
      <c r="D17" s="41">
        <v>0.70499999999999996</v>
      </c>
      <c r="E17" s="76">
        <f>AVERAGE(B17,C17,D17)</f>
        <v>0.86733333333333329</v>
      </c>
    </row>
    <row r="18" spans="1:5" x14ac:dyDescent="0.2">
      <c r="A18">
        <v>34</v>
      </c>
      <c r="B18" s="52">
        <v>0.97799999999999998</v>
      </c>
      <c r="C18" s="40">
        <v>0.88900000000000001</v>
      </c>
      <c r="D18" s="41">
        <v>0.69399999999999995</v>
      </c>
      <c r="E18" s="76">
        <f t="shared" si="0"/>
        <v>0.85366666666666668</v>
      </c>
    </row>
    <row r="19" spans="1:5" x14ac:dyDescent="0.2">
      <c r="A19">
        <v>36</v>
      </c>
      <c r="B19" s="40">
        <v>0.93500000000000005</v>
      </c>
      <c r="C19" s="47">
        <v>0.872</v>
      </c>
      <c r="D19" s="41">
        <v>0.69099999999999995</v>
      </c>
      <c r="E19" s="76">
        <f t="shared" si="0"/>
        <v>0.83266666666666656</v>
      </c>
    </row>
    <row r="20" spans="1:5" x14ac:dyDescent="0.2">
      <c r="A20">
        <v>38</v>
      </c>
      <c r="B20" s="52">
        <v>0.89200000000000002</v>
      </c>
      <c r="C20" s="52">
        <v>0.84599999999999997</v>
      </c>
      <c r="D20" s="47">
        <v>0.70099999999999996</v>
      </c>
      <c r="E20" s="76">
        <f t="shared" si="0"/>
        <v>0.81300000000000006</v>
      </c>
    </row>
    <row r="21" spans="1:5" x14ac:dyDescent="0.2">
      <c r="A21">
        <v>40</v>
      </c>
      <c r="B21" s="48">
        <v>0.81200000000000006</v>
      </c>
      <c r="C21" s="48">
        <v>0.79100000000000004</v>
      </c>
      <c r="D21" s="41">
        <v>0.69399999999999995</v>
      </c>
      <c r="E21" s="76">
        <f t="shared" si="0"/>
        <v>0.76566666666666672</v>
      </c>
    </row>
    <row r="22" spans="1:5" x14ac:dyDescent="0.2">
      <c r="A22">
        <v>42</v>
      </c>
      <c r="B22" s="48">
        <v>0.76600000000000001</v>
      </c>
      <c r="C22" s="48">
        <v>0.75900000000000001</v>
      </c>
      <c r="D22" s="41">
        <v>0.69199999999999995</v>
      </c>
      <c r="E22" s="76">
        <f t="shared" si="0"/>
        <v>0.73899999999999988</v>
      </c>
    </row>
    <row r="23" spans="1:5" x14ac:dyDescent="0.2">
      <c r="A23">
        <v>44</v>
      </c>
      <c r="B23" s="48">
        <v>0.72399999999999998</v>
      </c>
      <c r="C23" s="48">
        <v>0.73699999999999999</v>
      </c>
      <c r="D23" s="48">
        <v>0.68600000000000005</v>
      </c>
      <c r="E23" s="76">
        <f t="shared" si="0"/>
        <v>0.71566666666666656</v>
      </c>
    </row>
    <row r="24" spans="1:5" x14ac:dyDescent="0.2">
      <c r="A24">
        <v>46</v>
      </c>
      <c r="B24" s="47">
        <v>0.68500000000000005</v>
      </c>
      <c r="C24" s="47">
        <v>0.71899999999999997</v>
      </c>
      <c r="D24" s="48">
        <v>0.67300000000000004</v>
      </c>
      <c r="E24" s="76">
        <f t="shared" si="0"/>
        <v>0.69233333333333336</v>
      </c>
    </row>
    <row r="25" spans="1:5" x14ac:dyDescent="0.2">
      <c r="A25">
        <v>48</v>
      </c>
      <c r="B25" s="62">
        <v>0.66400000000000003</v>
      </c>
      <c r="C25" s="62">
        <v>0.71499999999999997</v>
      </c>
      <c r="D25" s="64">
        <v>0.65600000000000003</v>
      </c>
      <c r="E25" s="76">
        <f t="shared" si="0"/>
        <v>0.67833333333333334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8652-F233-4B44-85B5-1F84BEC17AC6}">
  <dimension ref="A1:E25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105</v>
      </c>
      <c r="C1" t="s">
        <v>104</v>
      </c>
      <c r="D1" t="s">
        <v>103</v>
      </c>
      <c r="E1" t="s">
        <v>69</v>
      </c>
    </row>
    <row r="2" spans="1:5" x14ac:dyDescent="0.2">
      <c r="A2">
        <v>2</v>
      </c>
      <c r="B2" s="77">
        <v>0</v>
      </c>
      <c r="C2" s="29">
        <v>0</v>
      </c>
      <c r="D2" s="32">
        <v>1E-3</v>
      </c>
      <c r="E2" s="78">
        <f>AVERAGE(B2,C2,D2)</f>
        <v>3.3333333333333332E-4</v>
      </c>
    </row>
    <row r="3" spans="1:5" x14ac:dyDescent="0.2">
      <c r="A3">
        <v>4</v>
      </c>
      <c r="B3" s="79">
        <v>3.0000000000000001E-3</v>
      </c>
      <c r="C3" s="31">
        <v>3.0000000000000001E-3</v>
      </c>
      <c r="D3" s="80">
        <v>4.0000000000000001E-3</v>
      </c>
      <c r="E3" s="78">
        <f t="shared" ref="E3:E25" si="0">AVERAGE(B3,C3,D3)</f>
        <v>3.3333333333333335E-3</v>
      </c>
    </row>
    <row r="4" spans="1:5" x14ac:dyDescent="0.2">
      <c r="A4">
        <v>6</v>
      </c>
      <c r="B4" s="81">
        <v>1.2E-2</v>
      </c>
      <c r="C4" s="36">
        <v>1.2999999999999999E-2</v>
      </c>
      <c r="D4" s="82">
        <v>1.2999999999999999E-2</v>
      </c>
      <c r="E4" s="78">
        <f t="shared" si="0"/>
        <v>1.2666666666666666E-2</v>
      </c>
    </row>
    <row r="5" spans="1:5" x14ac:dyDescent="0.2">
      <c r="A5">
        <v>8</v>
      </c>
      <c r="B5" s="50">
        <v>4.7E-2</v>
      </c>
      <c r="C5" s="48">
        <v>4.8000000000000001E-2</v>
      </c>
      <c r="D5" s="49">
        <v>4.9000000000000002E-2</v>
      </c>
      <c r="E5" s="78">
        <f t="shared" si="0"/>
        <v>4.8000000000000008E-2</v>
      </c>
    </row>
    <row r="6" spans="1:5" x14ac:dyDescent="0.2">
      <c r="A6">
        <v>10</v>
      </c>
      <c r="B6" s="54">
        <v>0.109</v>
      </c>
      <c r="C6" s="47">
        <v>0.109</v>
      </c>
      <c r="D6" s="49">
        <v>0.111</v>
      </c>
      <c r="E6" s="78">
        <f t="shared" si="0"/>
        <v>0.10966666666666668</v>
      </c>
    </row>
    <row r="7" spans="1:5" x14ac:dyDescent="0.2">
      <c r="A7">
        <v>12</v>
      </c>
      <c r="B7" s="54">
        <v>0.20599999999999999</v>
      </c>
      <c r="C7" s="52">
        <v>0.251</v>
      </c>
      <c r="D7" s="49">
        <v>0.215</v>
      </c>
      <c r="E7" s="78">
        <f t="shared" si="0"/>
        <v>0.22399999999999998</v>
      </c>
    </row>
    <row r="8" spans="1:5" x14ac:dyDescent="0.2">
      <c r="A8">
        <v>14</v>
      </c>
      <c r="B8" s="57">
        <v>0.377</v>
      </c>
      <c r="C8" s="40">
        <v>0.39500000000000002</v>
      </c>
      <c r="D8" s="58">
        <v>0.315</v>
      </c>
      <c r="E8" s="78">
        <f t="shared" si="0"/>
        <v>0.36233333333333334</v>
      </c>
    </row>
    <row r="9" spans="1:5" x14ac:dyDescent="0.2">
      <c r="A9">
        <v>16</v>
      </c>
      <c r="B9" s="55">
        <v>0.55700000000000005</v>
      </c>
      <c r="C9" s="40">
        <v>0.48599999999999999</v>
      </c>
      <c r="D9" s="56">
        <v>0.47599999999999998</v>
      </c>
      <c r="E9" s="78">
        <f t="shared" si="0"/>
        <v>0.50633333333333341</v>
      </c>
    </row>
    <row r="10" spans="1:5" x14ac:dyDescent="0.2">
      <c r="A10">
        <v>18</v>
      </c>
      <c r="B10" s="55">
        <v>0.59599999999999997</v>
      </c>
      <c r="C10" s="48">
        <v>0.43</v>
      </c>
      <c r="D10" s="49">
        <v>0.51</v>
      </c>
      <c r="E10" s="78">
        <f t="shared" si="0"/>
        <v>0.51200000000000001</v>
      </c>
    </row>
    <row r="11" spans="1:5" x14ac:dyDescent="0.2">
      <c r="A11">
        <v>20</v>
      </c>
      <c r="B11" s="55">
        <v>0.61699999999999999</v>
      </c>
      <c r="C11" s="48">
        <v>0.442</v>
      </c>
      <c r="D11" s="49">
        <v>0.52300000000000002</v>
      </c>
      <c r="E11" s="78">
        <f t="shared" si="0"/>
        <v>0.52733333333333332</v>
      </c>
    </row>
    <row r="12" spans="1:5" x14ac:dyDescent="0.2">
      <c r="A12">
        <v>22</v>
      </c>
      <c r="B12" s="55">
        <v>0.627</v>
      </c>
      <c r="C12" s="48">
        <v>0.47</v>
      </c>
      <c r="D12" s="49">
        <v>0.54</v>
      </c>
      <c r="E12" s="78">
        <f t="shared" si="0"/>
        <v>0.54566666666666663</v>
      </c>
    </row>
    <row r="13" spans="1:5" x14ac:dyDescent="0.2">
      <c r="A13">
        <v>24</v>
      </c>
      <c r="B13" s="55">
        <v>0.62</v>
      </c>
      <c r="C13" s="48">
        <v>0.48899999999999999</v>
      </c>
      <c r="D13" s="49">
        <v>0.55400000000000005</v>
      </c>
      <c r="E13" s="78">
        <f t="shared" si="0"/>
        <v>0.55433333333333334</v>
      </c>
    </row>
    <row r="14" spans="1:5" x14ac:dyDescent="0.2">
      <c r="A14">
        <v>26</v>
      </c>
      <c r="B14" s="57">
        <v>0.62</v>
      </c>
      <c r="C14" s="48">
        <v>0.498</v>
      </c>
      <c r="D14" s="49">
        <v>0.56399999999999995</v>
      </c>
      <c r="E14" s="78">
        <f t="shared" si="0"/>
        <v>0.56066666666666665</v>
      </c>
    </row>
    <row r="15" spans="1:5" x14ac:dyDescent="0.2">
      <c r="A15">
        <v>28</v>
      </c>
      <c r="B15" s="54">
        <v>0.60799999999999998</v>
      </c>
      <c r="C15" s="41">
        <v>0.50800000000000001</v>
      </c>
      <c r="D15" s="49">
        <v>0.57299999999999995</v>
      </c>
      <c r="E15" s="78">
        <f t="shared" si="0"/>
        <v>0.56300000000000006</v>
      </c>
    </row>
    <row r="16" spans="1:5" x14ac:dyDescent="0.2">
      <c r="A16">
        <v>30</v>
      </c>
      <c r="B16" s="54">
        <v>0.58899999999999997</v>
      </c>
      <c r="C16" s="41">
        <v>0.50600000000000001</v>
      </c>
      <c r="D16" s="49">
        <v>0.58199999999999996</v>
      </c>
      <c r="E16" s="78">
        <f t="shared" si="0"/>
        <v>0.55900000000000005</v>
      </c>
    </row>
    <row r="17" spans="1:5" x14ac:dyDescent="0.2">
      <c r="A17">
        <v>32</v>
      </c>
      <c r="B17" s="50">
        <v>0.56799999999999995</v>
      </c>
      <c r="C17" s="41">
        <v>0.49199999999999999</v>
      </c>
      <c r="D17" s="58">
        <v>0.57899999999999996</v>
      </c>
      <c r="E17" s="78">
        <f t="shared" si="0"/>
        <v>0.54633333333333334</v>
      </c>
    </row>
    <row r="18" spans="1:5" x14ac:dyDescent="0.2">
      <c r="A18">
        <v>34</v>
      </c>
      <c r="B18" s="50">
        <v>0.56299999999999994</v>
      </c>
      <c r="C18" s="42">
        <v>0.47699999999999998</v>
      </c>
      <c r="D18" s="58">
        <v>0.55200000000000005</v>
      </c>
      <c r="E18" s="78">
        <f t="shared" si="0"/>
        <v>0.53066666666666673</v>
      </c>
    </row>
    <row r="19" spans="1:5" x14ac:dyDescent="0.2">
      <c r="A19">
        <v>36</v>
      </c>
      <c r="B19" s="59">
        <v>0.54600000000000004</v>
      </c>
      <c r="C19" s="42">
        <v>0.46400000000000002</v>
      </c>
      <c r="D19" s="51">
        <v>0.52300000000000002</v>
      </c>
      <c r="E19" s="78">
        <f t="shared" si="0"/>
        <v>0.51100000000000001</v>
      </c>
    </row>
    <row r="20" spans="1:5" x14ac:dyDescent="0.2">
      <c r="A20">
        <v>38</v>
      </c>
      <c r="B20" s="59">
        <v>0.51700000000000002</v>
      </c>
      <c r="C20" s="42">
        <v>0.45300000000000001</v>
      </c>
      <c r="D20" s="51">
        <v>0.499</v>
      </c>
      <c r="E20" s="78">
        <f t="shared" si="0"/>
        <v>0.48966666666666664</v>
      </c>
    </row>
    <row r="21" spans="1:5" x14ac:dyDescent="0.2">
      <c r="A21">
        <v>40</v>
      </c>
      <c r="B21" s="60">
        <v>0.49299999999999999</v>
      </c>
      <c r="C21" s="42">
        <v>0.45800000000000002</v>
      </c>
      <c r="D21" s="43">
        <v>0.48</v>
      </c>
      <c r="E21" s="78">
        <f t="shared" si="0"/>
        <v>0.47700000000000004</v>
      </c>
    </row>
    <row r="22" spans="1:5" x14ac:dyDescent="0.2">
      <c r="A22">
        <v>42</v>
      </c>
      <c r="B22" s="60">
        <v>0.47199999999999998</v>
      </c>
      <c r="C22" s="42">
        <v>0.45500000000000002</v>
      </c>
      <c r="D22" s="43">
        <v>0.45800000000000002</v>
      </c>
      <c r="E22" s="78">
        <f t="shared" si="0"/>
        <v>0.46166666666666667</v>
      </c>
    </row>
    <row r="23" spans="1:5" x14ac:dyDescent="0.2">
      <c r="A23">
        <v>44</v>
      </c>
      <c r="B23" s="60">
        <v>0.47799999999999998</v>
      </c>
      <c r="C23" s="42">
        <v>0.44600000000000001</v>
      </c>
      <c r="D23" s="43">
        <v>0.439</v>
      </c>
      <c r="E23" s="78">
        <f t="shared" si="0"/>
        <v>0.45433333333333331</v>
      </c>
    </row>
    <row r="24" spans="1:5" x14ac:dyDescent="0.2">
      <c r="A24">
        <v>46</v>
      </c>
      <c r="B24" s="59">
        <v>0.497</v>
      </c>
      <c r="C24" s="42">
        <v>0.42399999999999999</v>
      </c>
      <c r="D24" s="82">
        <v>0.41699999999999998</v>
      </c>
      <c r="E24" s="78">
        <f t="shared" si="0"/>
        <v>0.44600000000000001</v>
      </c>
    </row>
    <row r="25" spans="1:5" x14ac:dyDescent="0.2">
      <c r="A25">
        <v>48</v>
      </c>
      <c r="B25" s="83">
        <v>0.54300000000000004</v>
      </c>
      <c r="C25" s="84">
        <v>0.41399999999999998</v>
      </c>
      <c r="D25" s="85">
        <v>0.40699999999999997</v>
      </c>
      <c r="E25" s="78">
        <f t="shared" si="0"/>
        <v>0.45466666666666672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899D-4EC1-431C-AAEB-B8891975F9A7}">
  <dimension ref="A1:E25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">
      <c r="A2">
        <v>2</v>
      </c>
      <c r="B2" s="86">
        <v>0</v>
      </c>
      <c r="C2" s="29">
        <v>0</v>
      </c>
      <c r="D2" s="34">
        <v>1E-3</v>
      </c>
      <c r="E2" s="78">
        <f>AVERAGE(B2,C2,D2)</f>
        <v>3.3333333333333332E-4</v>
      </c>
    </row>
    <row r="3" spans="1:5" x14ac:dyDescent="0.2">
      <c r="A3">
        <v>4</v>
      </c>
      <c r="B3" s="86">
        <v>1E-3</v>
      </c>
      <c r="C3" s="29">
        <v>1E-3</v>
      </c>
      <c r="D3" s="34">
        <v>3.0000000000000001E-3</v>
      </c>
      <c r="E3" s="78">
        <f t="shared" ref="E3:E25" si="0">AVERAGE(B3,C3,D3)</f>
        <v>1.6666666666666668E-3</v>
      </c>
    </row>
    <row r="4" spans="1:5" x14ac:dyDescent="0.2">
      <c r="A4">
        <v>6</v>
      </c>
      <c r="B4" s="33">
        <v>4.0000000000000001E-3</v>
      </c>
      <c r="C4" s="29">
        <v>4.0000000000000001E-3</v>
      </c>
      <c r="D4" s="34">
        <v>5.0000000000000001E-3</v>
      </c>
      <c r="E4" s="78">
        <f t="shared" si="0"/>
        <v>4.333333333333334E-3</v>
      </c>
    </row>
    <row r="5" spans="1:5" x14ac:dyDescent="0.2">
      <c r="A5">
        <v>8</v>
      </c>
      <c r="B5" s="33">
        <v>1.4999999999999999E-2</v>
      </c>
      <c r="C5" s="30">
        <v>1.4E-2</v>
      </c>
      <c r="D5" s="80">
        <v>1.6E-2</v>
      </c>
      <c r="E5" s="78">
        <f t="shared" si="0"/>
        <v>1.4999999999999999E-2</v>
      </c>
    </row>
    <row r="6" spans="1:5" x14ac:dyDescent="0.2">
      <c r="A6">
        <v>10</v>
      </c>
      <c r="B6" s="79">
        <v>0.04</v>
      </c>
      <c r="C6" s="31">
        <v>3.5000000000000003E-2</v>
      </c>
      <c r="D6" s="80">
        <v>4.2000000000000003E-2</v>
      </c>
      <c r="E6" s="78">
        <f t="shared" si="0"/>
        <v>3.9000000000000007E-2</v>
      </c>
    </row>
    <row r="7" spans="1:5" x14ac:dyDescent="0.2">
      <c r="A7">
        <v>12</v>
      </c>
      <c r="B7" s="39">
        <v>0.09</v>
      </c>
      <c r="C7" s="36">
        <v>0.14299999999999999</v>
      </c>
      <c r="D7" s="80">
        <v>0.08</v>
      </c>
      <c r="E7" s="78">
        <f t="shared" si="0"/>
        <v>0.10433333333333333</v>
      </c>
    </row>
    <row r="8" spans="1:5" x14ac:dyDescent="0.2">
      <c r="A8">
        <v>14</v>
      </c>
      <c r="B8" s="81">
        <v>0.182</v>
      </c>
      <c r="C8" s="41">
        <v>0.28399999999999997</v>
      </c>
      <c r="D8" s="51">
        <v>0.27700000000000002</v>
      </c>
      <c r="E8" s="78">
        <f t="shared" si="0"/>
        <v>0.24766666666666667</v>
      </c>
    </row>
    <row r="9" spans="1:5" x14ac:dyDescent="0.2">
      <c r="A9">
        <v>16</v>
      </c>
      <c r="B9" s="60">
        <v>0.34499999999999997</v>
      </c>
      <c r="C9" s="48">
        <v>0.42499999999999999</v>
      </c>
      <c r="D9" s="82">
        <v>0.30399999999999999</v>
      </c>
      <c r="E9" s="78">
        <f t="shared" si="0"/>
        <v>0.35800000000000004</v>
      </c>
    </row>
    <row r="10" spans="1:5" x14ac:dyDescent="0.2">
      <c r="A10">
        <v>18</v>
      </c>
      <c r="B10" s="57">
        <v>0.51800000000000002</v>
      </c>
      <c r="C10" s="42">
        <v>0.37</v>
      </c>
      <c r="D10" s="82">
        <v>0.309</v>
      </c>
      <c r="E10" s="78">
        <f t="shared" si="0"/>
        <v>0.39900000000000002</v>
      </c>
    </row>
    <row r="11" spans="1:5" x14ac:dyDescent="0.2">
      <c r="A11">
        <v>20</v>
      </c>
      <c r="B11" s="60">
        <v>0.36899999999999999</v>
      </c>
      <c r="C11" s="42">
        <v>0.36499999999999999</v>
      </c>
      <c r="D11" s="45">
        <v>0.30099999999999999</v>
      </c>
      <c r="E11" s="78">
        <f t="shared" si="0"/>
        <v>0.34499999999999997</v>
      </c>
    </row>
    <row r="12" spans="1:5" x14ac:dyDescent="0.2">
      <c r="A12">
        <v>22</v>
      </c>
      <c r="B12" s="59">
        <v>0.42799999999999999</v>
      </c>
      <c r="C12" s="52">
        <v>0.63</v>
      </c>
      <c r="D12" s="45">
        <v>0.309</v>
      </c>
      <c r="E12" s="78">
        <f t="shared" si="0"/>
        <v>0.45566666666666666</v>
      </c>
    </row>
    <row r="13" spans="1:5" x14ac:dyDescent="0.2">
      <c r="A13">
        <v>24</v>
      </c>
      <c r="B13" s="59">
        <v>0.437</v>
      </c>
      <c r="C13" s="37">
        <v>0.315</v>
      </c>
      <c r="D13" s="82">
        <v>0.34100000000000003</v>
      </c>
      <c r="E13" s="78">
        <f t="shared" si="0"/>
        <v>0.36433333333333334</v>
      </c>
    </row>
    <row r="14" spans="1:5" x14ac:dyDescent="0.2">
      <c r="A14">
        <v>26</v>
      </c>
      <c r="B14" s="59">
        <v>0.46700000000000003</v>
      </c>
      <c r="C14" s="52">
        <v>0.68500000000000005</v>
      </c>
      <c r="D14" s="82">
        <v>0.35499999999999998</v>
      </c>
      <c r="E14" s="78">
        <f t="shared" si="0"/>
        <v>0.50233333333333341</v>
      </c>
    </row>
    <row r="15" spans="1:5" x14ac:dyDescent="0.2">
      <c r="A15">
        <v>28</v>
      </c>
      <c r="B15" s="59">
        <v>0.47299999999999998</v>
      </c>
      <c r="C15" s="52">
        <v>0.72299999999999998</v>
      </c>
      <c r="D15" s="82">
        <v>0.375</v>
      </c>
      <c r="E15" s="78">
        <f t="shared" si="0"/>
        <v>0.52366666666666661</v>
      </c>
    </row>
    <row r="16" spans="1:5" x14ac:dyDescent="0.2">
      <c r="A16">
        <v>30</v>
      </c>
      <c r="B16" s="59">
        <v>0.47199999999999998</v>
      </c>
      <c r="C16" s="52">
        <v>0.748</v>
      </c>
      <c r="D16" s="82">
        <v>0.39200000000000002</v>
      </c>
      <c r="E16" s="78">
        <f t="shared" si="0"/>
        <v>0.53733333333333333</v>
      </c>
    </row>
    <row r="17" spans="1:5" x14ac:dyDescent="0.2">
      <c r="A17">
        <v>32</v>
      </c>
      <c r="B17" s="60">
        <v>0.47299999999999998</v>
      </c>
      <c r="C17" s="52">
        <v>0.76400000000000001</v>
      </c>
      <c r="D17" s="82">
        <v>0.41</v>
      </c>
      <c r="E17" s="78">
        <f t="shared" si="0"/>
        <v>0.54900000000000004</v>
      </c>
    </row>
    <row r="18" spans="1:5" x14ac:dyDescent="0.2">
      <c r="A18">
        <v>34</v>
      </c>
      <c r="B18" s="60">
        <v>0.47299999999999998</v>
      </c>
      <c r="C18" s="52">
        <v>0.78300000000000003</v>
      </c>
      <c r="D18" s="82">
        <v>0.43099999999999999</v>
      </c>
      <c r="E18" s="78">
        <f t="shared" si="0"/>
        <v>0.56233333333333335</v>
      </c>
    </row>
    <row r="19" spans="1:5" x14ac:dyDescent="0.2">
      <c r="A19">
        <v>36</v>
      </c>
      <c r="B19" s="60">
        <v>0.47299999999999998</v>
      </c>
      <c r="C19" s="52">
        <v>0.78800000000000003</v>
      </c>
      <c r="D19" s="43">
        <v>0.45600000000000002</v>
      </c>
      <c r="E19" s="78">
        <f t="shared" si="0"/>
        <v>0.57233333333333336</v>
      </c>
    </row>
    <row r="20" spans="1:5" x14ac:dyDescent="0.2">
      <c r="A20">
        <v>38</v>
      </c>
      <c r="B20" s="60">
        <v>0.46700000000000003</v>
      </c>
      <c r="C20" s="52">
        <v>0.79100000000000004</v>
      </c>
      <c r="D20" s="43">
        <v>0.47299999999999998</v>
      </c>
      <c r="E20" s="78">
        <f t="shared" si="0"/>
        <v>0.57699999999999996</v>
      </c>
    </row>
    <row r="21" spans="1:5" x14ac:dyDescent="0.2">
      <c r="A21">
        <v>40</v>
      </c>
      <c r="B21" s="60">
        <v>0.45600000000000002</v>
      </c>
      <c r="C21" s="52">
        <v>0.78600000000000003</v>
      </c>
      <c r="D21" s="43">
        <v>0.48099999999999998</v>
      </c>
      <c r="E21" s="78">
        <f t="shared" si="0"/>
        <v>0.57433333333333325</v>
      </c>
    </row>
    <row r="22" spans="1:5" x14ac:dyDescent="0.2">
      <c r="A22">
        <v>42</v>
      </c>
      <c r="B22" s="60">
        <v>0.437</v>
      </c>
      <c r="C22" s="52">
        <v>0.77700000000000002</v>
      </c>
      <c r="D22" s="43">
        <v>0.48199999999999998</v>
      </c>
      <c r="E22" s="78">
        <f t="shared" si="0"/>
        <v>0.56533333333333335</v>
      </c>
    </row>
    <row r="23" spans="1:5" x14ac:dyDescent="0.2">
      <c r="A23">
        <v>44</v>
      </c>
      <c r="B23" s="44">
        <v>0.41799999999999998</v>
      </c>
      <c r="C23" s="52">
        <v>0.76800000000000002</v>
      </c>
      <c r="D23" s="43">
        <v>0.47799999999999998</v>
      </c>
      <c r="E23" s="78">
        <f t="shared" si="0"/>
        <v>0.55466666666666664</v>
      </c>
    </row>
    <row r="24" spans="1:5" x14ac:dyDescent="0.2">
      <c r="A24">
        <v>46</v>
      </c>
      <c r="B24" s="44">
        <v>0.39500000000000002</v>
      </c>
      <c r="C24" s="52">
        <v>0.753</v>
      </c>
      <c r="D24" s="43">
        <v>0.47099999999999997</v>
      </c>
      <c r="E24" s="78">
        <f t="shared" si="0"/>
        <v>0.53966666666666674</v>
      </c>
    </row>
    <row r="25" spans="1:5" x14ac:dyDescent="0.2">
      <c r="A25">
        <v>48</v>
      </c>
      <c r="B25" s="87">
        <v>0.371</v>
      </c>
      <c r="C25" s="88">
        <v>0.73599999999999999</v>
      </c>
      <c r="D25" s="89">
        <v>0.45900000000000002</v>
      </c>
      <c r="E25" s="78">
        <f t="shared" si="0"/>
        <v>0.52200000000000002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A78A-95EC-450F-985A-C4D868911D07}">
  <dimension ref="A1:E25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98</v>
      </c>
      <c r="C1" t="s">
        <v>97</v>
      </c>
      <c r="D1" t="s">
        <v>96</v>
      </c>
      <c r="E1" t="s">
        <v>99</v>
      </c>
    </row>
    <row r="2" spans="1:5" x14ac:dyDescent="0.2">
      <c r="A2">
        <v>2</v>
      </c>
      <c r="B2" s="50">
        <v>0.01</v>
      </c>
      <c r="C2" s="52">
        <v>1.4999999999999999E-2</v>
      </c>
      <c r="D2" s="32">
        <v>1E-3</v>
      </c>
      <c r="E2" s="78">
        <f>AVERAGE(B2,C2,D2,)</f>
        <v>6.5000000000000006E-3</v>
      </c>
    </row>
    <row r="3" spans="1:5" x14ac:dyDescent="0.2">
      <c r="A3">
        <v>4</v>
      </c>
      <c r="B3" s="59">
        <v>1.0999999999999999E-2</v>
      </c>
      <c r="C3" s="52">
        <v>1.6E-2</v>
      </c>
      <c r="D3" s="34">
        <v>2E-3</v>
      </c>
      <c r="E3" s="78">
        <f t="shared" ref="E3:E25" si="0">AVERAGE(B3,C3,D3,)</f>
        <v>7.2499999999999995E-3</v>
      </c>
    </row>
    <row r="4" spans="1:5" x14ac:dyDescent="0.2">
      <c r="A4">
        <v>6</v>
      </c>
      <c r="B4" s="44">
        <v>1.4E-2</v>
      </c>
      <c r="C4" s="41">
        <v>1.7999999999999999E-2</v>
      </c>
      <c r="D4" s="34">
        <v>5.0000000000000001E-3</v>
      </c>
      <c r="E4" s="78">
        <f t="shared" si="0"/>
        <v>9.2499999999999995E-3</v>
      </c>
    </row>
    <row r="5" spans="1:5" x14ac:dyDescent="0.2">
      <c r="A5">
        <v>8</v>
      </c>
      <c r="B5" s="39">
        <v>2.1999999999999999E-2</v>
      </c>
      <c r="C5" s="37">
        <v>2.5999999999999999E-2</v>
      </c>
      <c r="D5" s="80">
        <v>1.7000000000000001E-2</v>
      </c>
      <c r="E5" s="78">
        <f t="shared" si="0"/>
        <v>1.6250000000000001E-2</v>
      </c>
    </row>
    <row r="6" spans="1:5" x14ac:dyDescent="0.2">
      <c r="A6">
        <v>10</v>
      </c>
      <c r="B6" s="79">
        <v>4.1000000000000002E-2</v>
      </c>
      <c r="C6" s="46">
        <v>0.05</v>
      </c>
      <c r="D6" s="80">
        <v>4.3999999999999997E-2</v>
      </c>
      <c r="E6" s="78">
        <f t="shared" si="0"/>
        <v>3.3750000000000002E-2</v>
      </c>
    </row>
    <row r="7" spans="1:5" x14ac:dyDescent="0.2">
      <c r="A7">
        <v>12</v>
      </c>
      <c r="B7" s="79">
        <v>7.6999999999999999E-2</v>
      </c>
      <c r="C7" s="46">
        <v>9.6000000000000002E-2</v>
      </c>
      <c r="D7" s="45">
        <v>0.107</v>
      </c>
      <c r="E7" s="78">
        <f t="shared" si="0"/>
        <v>6.9999999999999993E-2</v>
      </c>
    </row>
    <row r="8" spans="1:5" x14ac:dyDescent="0.2">
      <c r="A8">
        <v>14</v>
      </c>
      <c r="B8" s="39">
        <v>0.159</v>
      </c>
      <c r="C8" s="36">
        <v>0.23300000000000001</v>
      </c>
      <c r="D8" s="51">
        <v>0.29099999999999998</v>
      </c>
      <c r="E8" s="78">
        <f t="shared" si="0"/>
        <v>0.17075000000000001</v>
      </c>
    </row>
    <row r="9" spans="1:5" x14ac:dyDescent="0.2">
      <c r="A9">
        <v>16</v>
      </c>
      <c r="B9" s="81">
        <v>0.25600000000000001</v>
      </c>
      <c r="C9" s="42">
        <v>0.33600000000000002</v>
      </c>
      <c r="D9" s="43">
        <v>0.34799999999999998</v>
      </c>
      <c r="E9" s="78">
        <f t="shared" si="0"/>
        <v>0.23500000000000001</v>
      </c>
    </row>
    <row r="10" spans="1:5" x14ac:dyDescent="0.2">
      <c r="A10">
        <v>18</v>
      </c>
      <c r="B10" s="44">
        <v>0.312</v>
      </c>
      <c r="C10" s="41">
        <v>0.39400000000000002</v>
      </c>
      <c r="D10" s="58">
        <v>0.46300000000000002</v>
      </c>
      <c r="E10" s="78">
        <f t="shared" si="0"/>
        <v>0.29225000000000001</v>
      </c>
    </row>
    <row r="11" spans="1:5" x14ac:dyDescent="0.2">
      <c r="A11">
        <v>20</v>
      </c>
      <c r="B11" s="44">
        <v>0.34</v>
      </c>
      <c r="C11" s="41">
        <v>0.39800000000000002</v>
      </c>
      <c r="D11" s="49">
        <v>0.52100000000000002</v>
      </c>
      <c r="E11" s="78">
        <f t="shared" si="0"/>
        <v>0.31474999999999997</v>
      </c>
    </row>
    <row r="12" spans="1:5" x14ac:dyDescent="0.2">
      <c r="A12">
        <v>22</v>
      </c>
      <c r="B12" s="44">
        <v>0.34200000000000003</v>
      </c>
      <c r="C12" s="41">
        <v>0.432</v>
      </c>
      <c r="D12" s="49">
        <v>0.53200000000000003</v>
      </c>
      <c r="E12" s="78">
        <f t="shared" si="0"/>
        <v>0.32650000000000001</v>
      </c>
    </row>
    <row r="13" spans="1:5" x14ac:dyDescent="0.2">
      <c r="A13">
        <v>24</v>
      </c>
      <c r="B13" s="44">
        <v>0.34599999999999997</v>
      </c>
      <c r="C13" s="41">
        <v>0.44900000000000001</v>
      </c>
      <c r="D13" s="49">
        <v>0.53700000000000003</v>
      </c>
      <c r="E13" s="78">
        <f t="shared" si="0"/>
        <v>0.33299999999999996</v>
      </c>
    </row>
    <row r="14" spans="1:5" x14ac:dyDescent="0.2">
      <c r="A14">
        <v>26</v>
      </c>
      <c r="B14" s="44">
        <v>0.34100000000000003</v>
      </c>
      <c r="C14" s="41">
        <v>0.45700000000000002</v>
      </c>
      <c r="D14" s="58">
        <v>0.52900000000000003</v>
      </c>
      <c r="E14" s="78">
        <f t="shared" si="0"/>
        <v>0.33174999999999999</v>
      </c>
    </row>
    <row r="15" spans="1:5" x14ac:dyDescent="0.2">
      <c r="A15">
        <v>28</v>
      </c>
      <c r="B15" s="81">
        <v>0.34</v>
      </c>
      <c r="C15" s="41">
        <v>0.46500000000000002</v>
      </c>
      <c r="D15" s="58">
        <v>0.52800000000000002</v>
      </c>
      <c r="E15" s="78">
        <f t="shared" si="0"/>
        <v>0.33325000000000005</v>
      </c>
    </row>
    <row r="16" spans="1:5" x14ac:dyDescent="0.2">
      <c r="A16">
        <v>30</v>
      </c>
      <c r="B16" s="81">
        <v>0.33600000000000002</v>
      </c>
      <c r="C16" s="42">
        <v>0.46899999999999997</v>
      </c>
      <c r="D16" s="51">
        <v>0.52</v>
      </c>
      <c r="E16" s="78">
        <f t="shared" si="0"/>
        <v>0.33124999999999999</v>
      </c>
    </row>
    <row r="17" spans="1:5" x14ac:dyDescent="0.2">
      <c r="A17">
        <v>32</v>
      </c>
      <c r="B17" s="81">
        <v>0.33600000000000002</v>
      </c>
      <c r="C17" s="42">
        <v>0.46700000000000003</v>
      </c>
      <c r="D17" s="51">
        <v>0.51400000000000001</v>
      </c>
      <c r="E17" s="78">
        <f t="shared" si="0"/>
        <v>0.32925000000000004</v>
      </c>
    </row>
    <row r="18" spans="1:5" x14ac:dyDescent="0.2">
      <c r="A18">
        <v>34</v>
      </c>
      <c r="B18" s="81">
        <v>0.33600000000000002</v>
      </c>
      <c r="C18" s="42">
        <v>0.46600000000000003</v>
      </c>
      <c r="D18" s="51">
        <v>0.503</v>
      </c>
      <c r="E18" s="78">
        <f t="shared" si="0"/>
        <v>0.32625000000000004</v>
      </c>
    </row>
    <row r="19" spans="1:5" x14ac:dyDescent="0.2">
      <c r="A19">
        <v>36</v>
      </c>
      <c r="B19" s="81">
        <v>0.34100000000000003</v>
      </c>
      <c r="C19" s="42">
        <v>0.46500000000000002</v>
      </c>
      <c r="D19" s="43">
        <v>0.49099999999999999</v>
      </c>
      <c r="E19" s="78">
        <f t="shared" si="0"/>
        <v>0.32425000000000004</v>
      </c>
    </row>
    <row r="20" spans="1:5" x14ac:dyDescent="0.2">
      <c r="A20">
        <v>38</v>
      </c>
      <c r="B20" s="81">
        <v>0.34200000000000003</v>
      </c>
      <c r="C20" s="42">
        <v>0.46300000000000002</v>
      </c>
      <c r="D20" s="43">
        <v>0.47899999999999998</v>
      </c>
      <c r="E20" s="78">
        <f t="shared" si="0"/>
        <v>0.32100000000000001</v>
      </c>
    </row>
    <row r="21" spans="1:5" x14ac:dyDescent="0.2">
      <c r="A21">
        <v>40</v>
      </c>
      <c r="B21" s="81">
        <v>0.34300000000000003</v>
      </c>
      <c r="C21" s="42">
        <v>0.45900000000000002</v>
      </c>
      <c r="D21" s="43">
        <v>0.46400000000000002</v>
      </c>
      <c r="E21" s="78">
        <f t="shared" si="0"/>
        <v>0.3165</v>
      </c>
    </row>
    <row r="22" spans="1:5" x14ac:dyDescent="0.2">
      <c r="A22">
        <v>42</v>
      </c>
      <c r="B22" s="81">
        <v>0.33900000000000002</v>
      </c>
      <c r="C22" s="42">
        <v>0.44800000000000001</v>
      </c>
      <c r="D22" s="43">
        <v>0.442</v>
      </c>
      <c r="E22" s="78">
        <f t="shared" si="0"/>
        <v>0.30725000000000002</v>
      </c>
    </row>
    <row r="23" spans="1:5" x14ac:dyDescent="0.2">
      <c r="A23">
        <v>44</v>
      </c>
      <c r="B23" s="81">
        <v>0.33300000000000002</v>
      </c>
      <c r="C23" s="42">
        <v>0.434</v>
      </c>
      <c r="D23" s="82">
        <v>0.41799999999999998</v>
      </c>
      <c r="E23" s="78">
        <f t="shared" si="0"/>
        <v>0.29625000000000001</v>
      </c>
    </row>
    <row r="24" spans="1:5" x14ac:dyDescent="0.2">
      <c r="A24">
        <v>46</v>
      </c>
      <c r="B24" s="81">
        <v>0.32100000000000001</v>
      </c>
      <c r="C24" s="36">
        <v>0.40600000000000003</v>
      </c>
      <c r="D24" s="82">
        <v>0.38600000000000001</v>
      </c>
      <c r="E24" s="78">
        <f t="shared" si="0"/>
        <v>0.27825</v>
      </c>
    </row>
    <row r="25" spans="1:5" x14ac:dyDescent="0.2">
      <c r="A25">
        <v>48</v>
      </c>
      <c r="B25" s="90">
        <v>0.30499999999999999</v>
      </c>
      <c r="C25" s="68">
        <v>0.379</v>
      </c>
      <c r="D25" s="85">
        <v>0.35799999999999998</v>
      </c>
      <c r="E25" s="78">
        <f t="shared" si="0"/>
        <v>0.26049999999999995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8C3E-33E4-458C-8E5E-CC4C6100223D}">
  <dimension ref="A1:E25"/>
  <sheetViews>
    <sheetView workbookViewId="0">
      <selection activeCell="H31" sqref="H3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95</v>
      </c>
      <c r="C1" t="s">
        <v>94</v>
      </c>
      <c r="D1" t="s">
        <v>93</v>
      </c>
      <c r="E1" t="s">
        <v>100</v>
      </c>
    </row>
    <row r="2" spans="1:5" x14ac:dyDescent="0.2">
      <c r="A2">
        <v>2</v>
      </c>
      <c r="B2" s="86">
        <v>1E-3</v>
      </c>
      <c r="C2" s="30">
        <v>2E-3</v>
      </c>
      <c r="D2" s="38">
        <v>4.0000000000000001E-3</v>
      </c>
      <c r="E2" s="78">
        <f>AVERAGE(B2,C2,D2)</f>
        <v>2.3333333333333335E-3</v>
      </c>
    </row>
    <row r="3" spans="1:5" x14ac:dyDescent="0.2">
      <c r="A3">
        <v>4</v>
      </c>
      <c r="B3" s="33">
        <v>3.0000000000000001E-3</v>
      </c>
      <c r="C3" s="30">
        <v>3.0000000000000001E-3</v>
      </c>
      <c r="D3" s="38">
        <v>5.0000000000000001E-3</v>
      </c>
      <c r="E3" s="78">
        <f t="shared" ref="E3:E25" si="0">AVERAGE(B3,C3,D3)</f>
        <v>3.6666666666666666E-3</v>
      </c>
    </row>
    <row r="4" spans="1:5" x14ac:dyDescent="0.2">
      <c r="A4">
        <v>6</v>
      </c>
      <c r="B4" s="39">
        <v>8.0000000000000002E-3</v>
      </c>
      <c r="C4" s="30">
        <v>5.0000000000000001E-3</v>
      </c>
      <c r="D4" s="80">
        <v>8.0000000000000002E-3</v>
      </c>
      <c r="E4" s="78">
        <f t="shared" si="0"/>
        <v>7.0000000000000001E-3</v>
      </c>
    </row>
    <row r="5" spans="1:5" x14ac:dyDescent="0.2">
      <c r="A5">
        <v>8</v>
      </c>
      <c r="B5" s="81">
        <v>2.9000000000000001E-2</v>
      </c>
      <c r="C5" s="31">
        <v>1.7999999999999999E-2</v>
      </c>
      <c r="D5" s="80">
        <v>1.9E-2</v>
      </c>
      <c r="E5" s="78">
        <f t="shared" si="0"/>
        <v>2.2000000000000002E-2</v>
      </c>
    </row>
    <row r="6" spans="1:5" x14ac:dyDescent="0.2">
      <c r="A6">
        <v>10</v>
      </c>
      <c r="B6" s="44">
        <v>7.1999999999999995E-2</v>
      </c>
      <c r="C6" s="46">
        <v>4.5999999999999999E-2</v>
      </c>
      <c r="D6" s="38">
        <v>4.4999999999999998E-2</v>
      </c>
      <c r="E6" s="78">
        <f t="shared" si="0"/>
        <v>5.4333333333333324E-2</v>
      </c>
    </row>
    <row r="7" spans="1:5" x14ac:dyDescent="0.2">
      <c r="A7">
        <v>12</v>
      </c>
      <c r="B7" s="59">
        <v>0.17299999999999999</v>
      </c>
      <c r="C7" s="37">
        <v>0.11799999999999999</v>
      </c>
      <c r="D7" s="38">
        <v>9.5000000000000001E-2</v>
      </c>
      <c r="E7" s="78">
        <f t="shared" si="0"/>
        <v>0.12866666666666668</v>
      </c>
    </row>
    <row r="8" spans="1:5" x14ac:dyDescent="0.2">
      <c r="A8">
        <v>14</v>
      </c>
      <c r="B8" s="50">
        <v>0.316</v>
      </c>
      <c r="C8" s="36">
        <v>0.23300000000000001</v>
      </c>
      <c r="D8" s="82">
        <v>0.23799999999999999</v>
      </c>
      <c r="E8" s="78">
        <f t="shared" si="0"/>
        <v>0.26233333333333336</v>
      </c>
    </row>
    <row r="9" spans="1:5" x14ac:dyDescent="0.2">
      <c r="A9">
        <v>16</v>
      </c>
      <c r="B9" s="54">
        <v>0.439</v>
      </c>
      <c r="C9" s="36">
        <v>0.30299999999999999</v>
      </c>
      <c r="D9" s="43">
        <v>0.34300000000000003</v>
      </c>
      <c r="E9" s="78">
        <f t="shared" si="0"/>
        <v>0.36166666666666664</v>
      </c>
    </row>
    <row r="10" spans="1:5" x14ac:dyDescent="0.2">
      <c r="A10">
        <v>18</v>
      </c>
      <c r="B10" s="55">
        <v>0.56899999999999995</v>
      </c>
      <c r="C10" s="36">
        <v>0.318</v>
      </c>
      <c r="D10" s="43">
        <v>0.36399999999999999</v>
      </c>
      <c r="E10" s="78">
        <f t="shared" si="0"/>
        <v>0.41699999999999998</v>
      </c>
    </row>
    <row r="11" spans="1:5" x14ac:dyDescent="0.2">
      <c r="A11">
        <v>20</v>
      </c>
      <c r="B11" s="57">
        <v>0.55100000000000005</v>
      </c>
      <c r="C11" s="36">
        <v>0.32800000000000001</v>
      </c>
      <c r="D11" s="43">
        <v>0.36899999999999999</v>
      </c>
      <c r="E11" s="78">
        <f t="shared" si="0"/>
        <v>0.41599999999999998</v>
      </c>
    </row>
    <row r="12" spans="1:5" x14ac:dyDescent="0.2">
      <c r="A12">
        <v>22</v>
      </c>
      <c r="B12" s="57">
        <v>0.56100000000000005</v>
      </c>
      <c r="C12" s="36">
        <v>0.33900000000000002</v>
      </c>
      <c r="D12" s="82">
        <v>0.33</v>
      </c>
      <c r="E12" s="78">
        <f t="shared" si="0"/>
        <v>0.41000000000000009</v>
      </c>
    </row>
    <row r="13" spans="1:5" x14ac:dyDescent="0.2">
      <c r="A13">
        <v>24</v>
      </c>
      <c r="B13" s="57">
        <v>0.58199999999999996</v>
      </c>
      <c r="C13" s="36">
        <v>0.35499999999999998</v>
      </c>
      <c r="D13" s="45">
        <v>0.29899999999999999</v>
      </c>
      <c r="E13" s="78">
        <f t="shared" si="0"/>
        <v>0.41199999999999998</v>
      </c>
    </row>
    <row r="14" spans="1:5" x14ac:dyDescent="0.2">
      <c r="A14">
        <v>26</v>
      </c>
      <c r="B14" s="54">
        <v>0.58599999999999997</v>
      </c>
      <c r="C14" s="36">
        <v>0.36199999999999999</v>
      </c>
      <c r="D14" s="45">
        <v>0.30499999999999999</v>
      </c>
      <c r="E14" s="78">
        <f t="shared" si="0"/>
        <v>0.41766666666666663</v>
      </c>
    </row>
    <row r="15" spans="1:5" x14ac:dyDescent="0.2">
      <c r="A15">
        <v>28</v>
      </c>
      <c r="B15" s="54">
        <v>0.58099999999999996</v>
      </c>
      <c r="C15" s="36">
        <v>0.379</v>
      </c>
      <c r="D15" s="45">
        <v>0.313</v>
      </c>
      <c r="E15" s="78">
        <f t="shared" si="0"/>
        <v>0.42433333333333328</v>
      </c>
    </row>
    <row r="16" spans="1:5" x14ac:dyDescent="0.2">
      <c r="A16">
        <v>30</v>
      </c>
      <c r="B16" s="50">
        <v>0.56899999999999995</v>
      </c>
      <c r="C16" s="36">
        <v>0.39</v>
      </c>
      <c r="D16" s="45">
        <v>0.32</v>
      </c>
      <c r="E16" s="78">
        <f t="shared" si="0"/>
        <v>0.42633333333333329</v>
      </c>
    </row>
    <row r="17" spans="1:5" x14ac:dyDescent="0.2">
      <c r="A17">
        <v>32</v>
      </c>
      <c r="B17" s="50">
        <v>0.55400000000000005</v>
      </c>
      <c r="C17" s="36">
        <v>0.40300000000000002</v>
      </c>
      <c r="D17" s="45">
        <v>0.33200000000000002</v>
      </c>
      <c r="E17" s="78">
        <f t="shared" si="0"/>
        <v>0.4296666666666667</v>
      </c>
    </row>
    <row r="18" spans="1:5" x14ac:dyDescent="0.2">
      <c r="A18">
        <v>34</v>
      </c>
      <c r="B18" s="59">
        <v>0.53900000000000003</v>
      </c>
      <c r="C18" s="36">
        <v>0.41199999999999998</v>
      </c>
      <c r="D18" s="45">
        <v>0.34699999999999998</v>
      </c>
      <c r="E18" s="78">
        <f t="shared" si="0"/>
        <v>0.4326666666666667</v>
      </c>
    </row>
    <row r="19" spans="1:5" x14ac:dyDescent="0.2">
      <c r="A19">
        <v>36</v>
      </c>
      <c r="B19" s="59">
        <v>0.51900000000000002</v>
      </c>
      <c r="C19" s="36">
        <v>0.41399999999999998</v>
      </c>
      <c r="D19" s="45">
        <v>0.36</v>
      </c>
      <c r="E19" s="78">
        <f t="shared" si="0"/>
        <v>0.43100000000000005</v>
      </c>
    </row>
    <row r="20" spans="1:5" x14ac:dyDescent="0.2">
      <c r="A20">
        <v>38</v>
      </c>
      <c r="B20" s="60">
        <v>0.49399999999999999</v>
      </c>
      <c r="C20" s="36">
        <v>0.40799999999999997</v>
      </c>
      <c r="D20" s="45">
        <v>0.36499999999999999</v>
      </c>
      <c r="E20" s="78">
        <f t="shared" si="0"/>
        <v>0.42233333333333328</v>
      </c>
    </row>
    <row r="21" spans="1:5" x14ac:dyDescent="0.2">
      <c r="A21">
        <v>40</v>
      </c>
      <c r="B21" s="60">
        <v>0.46300000000000002</v>
      </c>
      <c r="C21" s="36">
        <v>0.39700000000000002</v>
      </c>
      <c r="D21" s="45">
        <v>0.36699999999999999</v>
      </c>
      <c r="E21" s="78">
        <f t="shared" si="0"/>
        <v>0.40900000000000003</v>
      </c>
    </row>
    <row r="22" spans="1:5" x14ac:dyDescent="0.2">
      <c r="A22">
        <v>42</v>
      </c>
      <c r="B22" s="44">
        <v>0.42599999999999999</v>
      </c>
      <c r="C22" s="36">
        <v>0.38200000000000001</v>
      </c>
      <c r="D22" s="45">
        <v>0.36399999999999999</v>
      </c>
      <c r="E22" s="78">
        <f t="shared" si="0"/>
        <v>0.39066666666666672</v>
      </c>
    </row>
    <row r="23" spans="1:5" x14ac:dyDescent="0.2">
      <c r="A23">
        <v>44</v>
      </c>
      <c r="B23" s="44">
        <v>0.39</v>
      </c>
      <c r="C23" s="37">
        <v>0.36299999999999999</v>
      </c>
      <c r="D23" s="45">
        <v>0.35599999999999998</v>
      </c>
      <c r="E23" s="78">
        <f t="shared" si="0"/>
        <v>0.36966666666666664</v>
      </c>
    </row>
    <row r="24" spans="1:5" x14ac:dyDescent="0.2">
      <c r="A24">
        <v>46</v>
      </c>
      <c r="B24" s="81">
        <v>0.35899999999999999</v>
      </c>
      <c r="C24" s="37">
        <v>0.35199999999999998</v>
      </c>
      <c r="D24" s="45">
        <v>0.34300000000000003</v>
      </c>
      <c r="E24" s="78">
        <f t="shared" si="0"/>
        <v>0.35133333333333333</v>
      </c>
    </row>
    <row r="25" spans="1:5" x14ac:dyDescent="0.2">
      <c r="A25">
        <v>48</v>
      </c>
      <c r="B25" s="90">
        <v>0.33400000000000002</v>
      </c>
      <c r="C25" s="69">
        <v>0.33700000000000002</v>
      </c>
      <c r="D25" s="91">
        <v>0.32700000000000001</v>
      </c>
      <c r="E25" s="78">
        <f t="shared" si="0"/>
        <v>0.33266666666666667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1B9E-946A-471C-8A20-866F90DE280C}">
  <dimension ref="A1:E25"/>
  <sheetViews>
    <sheetView workbookViewId="0">
      <selection activeCell="G10" sqref="G10"/>
    </sheetView>
  </sheetViews>
  <sheetFormatPr baseColWidth="10" defaultColWidth="8.83203125" defaultRowHeight="15" x14ac:dyDescent="0.2"/>
  <sheetData>
    <row r="1" spans="1:5" x14ac:dyDescent="0.2">
      <c r="A1" t="s">
        <v>33</v>
      </c>
      <c r="B1" s="1" t="s">
        <v>74</v>
      </c>
      <c r="C1" s="1" t="s">
        <v>75</v>
      </c>
      <c r="D1" s="1" t="s">
        <v>76</v>
      </c>
      <c r="E1" s="92" t="s">
        <v>77</v>
      </c>
    </row>
    <row r="2" spans="1:5" x14ac:dyDescent="0.2">
      <c r="A2">
        <v>2</v>
      </c>
      <c r="B2" s="57">
        <v>1.2999999999999999E-2</v>
      </c>
      <c r="C2" s="46">
        <v>4.0000000000000001E-3</v>
      </c>
      <c r="D2" s="34">
        <v>2E-3</v>
      </c>
      <c r="E2" s="78">
        <f>AVERAGE(B2,C2,D2)</f>
        <v>6.333333333333334E-3</v>
      </c>
    </row>
    <row r="3" spans="1:5" x14ac:dyDescent="0.2">
      <c r="A3">
        <v>4</v>
      </c>
      <c r="B3" s="55">
        <v>1.6E-2</v>
      </c>
      <c r="C3" s="37">
        <v>6.0000000000000001E-3</v>
      </c>
      <c r="D3" s="45">
        <v>6.0000000000000001E-3</v>
      </c>
      <c r="E3" s="78">
        <f t="shared" ref="E3:E25" si="0">AVERAGE(B3,C3,D3)</f>
        <v>9.3333333333333324E-3</v>
      </c>
    </row>
    <row r="4" spans="1:5" x14ac:dyDescent="0.2">
      <c r="A4">
        <v>6</v>
      </c>
      <c r="B4" s="55">
        <v>2.7E-2</v>
      </c>
      <c r="C4" s="37">
        <v>1.2E-2</v>
      </c>
      <c r="D4" s="51">
        <v>1.7999999999999999E-2</v>
      </c>
      <c r="E4" s="78">
        <f t="shared" si="0"/>
        <v>1.9E-2</v>
      </c>
    </row>
    <row r="5" spans="1:5" x14ac:dyDescent="0.2">
      <c r="A5">
        <v>8</v>
      </c>
      <c r="B5" s="55">
        <v>6.3E-2</v>
      </c>
      <c r="C5" s="36">
        <v>3.4000000000000002E-2</v>
      </c>
      <c r="D5" s="53">
        <v>0.06</v>
      </c>
      <c r="E5" s="78">
        <f t="shared" si="0"/>
        <v>5.2333333333333336E-2</v>
      </c>
    </row>
    <row r="6" spans="1:5" x14ac:dyDescent="0.2">
      <c r="A6">
        <v>10</v>
      </c>
      <c r="B6" s="55">
        <v>0.129</v>
      </c>
      <c r="C6" s="41">
        <v>8.5000000000000006E-2</v>
      </c>
      <c r="D6" s="53">
        <v>0.13200000000000001</v>
      </c>
      <c r="E6" s="78">
        <f t="shared" si="0"/>
        <v>0.11533333333333334</v>
      </c>
    </row>
    <row r="7" spans="1:5" x14ac:dyDescent="0.2">
      <c r="A7">
        <v>12</v>
      </c>
      <c r="B7" s="57">
        <v>0.22900000000000001</v>
      </c>
      <c r="C7" s="41">
        <v>0.17100000000000001</v>
      </c>
      <c r="D7" s="53">
        <v>0.248</v>
      </c>
      <c r="E7" s="78">
        <f t="shared" si="0"/>
        <v>0.216</v>
      </c>
    </row>
    <row r="8" spans="1:5" x14ac:dyDescent="0.2">
      <c r="A8">
        <v>14</v>
      </c>
      <c r="B8" s="57">
        <v>0.38</v>
      </c>
      <c r="C8" s="42">
        <v>0.24199999999999999</v>
      </c>
      <c r="D8" s="58">
        <v>0.32100000000000001</v>
      </c>
      <c r="E8" s="78">
        <f t="shared" si="0"/>
        <v>0.31433333333333335</v>
      </c>
    </row>
    <row r="9" spans="1:5" x14ac:dyDescent="0.2">
      <c r="A9">
        <v>16</v>
      </c>
      <c r="B9" s="57">
        <v>0.5</v>
      </c>
      <c r="C9" s="36">
        <v>0.27700000000000002</v>
      </c>
      <c r="D9" s="51">
        <v>0.35599999999999998</v>
      </c>
      <c r="E9" s="78">
        <f t="shared" si="0"/>
        <v>0.37766666666666665</v>
      </c>
    </row>
    <row r="10" spans="1:5" x14ac:dyDescent="0.2">
      <c r="A10">
        <v>18</v>
      </c>
      <c r="B10" s="54">
        <v>0.46700000000000003</v>
      </c>
      <c r="C10" s="36">
        <v>0.29699999999999999</v>
      </c>
      <c r="D10" s="43">
        <v>0.37</v>
      </c>
      <c r="E10" s="78">
        <f t="shared" si="0"/>
        <v>0.37799999999999995</v>
      </c>
    </row>
    <row r="11" spans="1:5" x14ac:dyDescent="0.2">
      <c r="A11">
        <v>20</v>
      </c>
      <c r="B11" s="50">
        <v>0.47899999999999998</v>
      </c>
      <c r="C11" s="36">
        <v>0.307</v>
      </c>
      <c r="D11" s="43">
        <v>0.38</v>
      </c>
      <c r="E11" s="78">
        <f t="shared" si="0"/>
        <v>0.38866666666666666</v>
      </c>
    </row>
    <row r="12" spans="1:5" x14ac:dyDescent="0.2">
      <c r="A12">
        <v>22</v>
      </c>
      <c r="B12" s="50">
        <v>0.497</v>
      </c>
      <c r="C12" s="36">
        <v>0.311</v>
      </c>
      <c r="D12" s="43">
        <v>0.39300000000000002</v>
      </c>
      <c r="E12" s="78">
        <f t="shared" si="0"/>
        <v>0.40033333333333337</v>
      </c>
    </row>
    <row r="13" spans="1:5" x14ac:dyDescent="0.2">
      <c r="A13">
        <v>24</v>
      </c>
      <c r="B13" s="50">
        <v>0.50800000000000001</v>
      </c>
      <c r="C13" s="36">
        <v>0.317</v>
      </c>
      <c r="D13" s="43">
        <v>0.40400000000000003</v>
      </c>
      <c r="E13" s="78">
        <f t="shared" si="0"/>
        <v>0.40966666666666668</v>
      </c>
    </row>
    <row r="14" spans="1:5" x14ac:dyDescent="0.2">
      <c r="A14">
        <v>26</v>
      </c>
      <c r="B14" s="50">
        <v>0.51500000000000001</v>
      </c>
      <c r="C14" s="37">
        <v>0.317</v>
      </c>
      <c r="D14" s="43">
        <v>0.40899999999999997</v>
      </c>
      <c r="E14" s="78">
        <f t="shared" si="0"/>
        <v>0.41366666666666668</v>
      </c>
    </row>
    <row r="15" spans="1:5" x14ac:dyDescent="0.2">
      <c r="A15">
        <v>28</v>
      </c>
      <c r="B15" s="59">
        <v>0.50700000000000001</v>
      </c>
      <c r="C15" s="37">
        <v>0.32900000000000001</v>
      </c>
      <c r="D15" s="43">
        <v>0.40600000000000003</v>
      </c>
      <c r="E15" s="78">
        <f t="shared" si="0"/>
        <v>0.41399999999999998</v>
      </c>
    </row>
    <row r="16" spans="1:5" x14ac:dyDescent="0.2">
      <c r="A16">
        <v>30</v>
      </c>
      <c r="B16" s="59">
        <v>0.48899999999999999</v>
      </c>
      <c r="C16" s="37">
        <v>0.32100000000000001</v>
      </c>
      <c r="D16" s="82">
        <v>0.39400000000000002</v>
      </c>
      <c r="E16" s="78">
        <f t="shared" si="0"/>
        <v>0.40133333333333338</v>
      </c>
    </row>
    <row r="17" spans="1:5" x14ac:dyDescent="0.2">
      <c r="A17">
        <v>32</v>
      </c>
      <c r="B17" s="60">
        <v>0.47599999999999998</v>
      </c>
      <c r="C17" s="37">
        <v>0.32300000000000001</v>
      </c>
      <c r="D17" s="82">
        <v>0.376</v>
      </c>
      <c r="E17" s="78">
        <f t="shared" si="0"/>
        <v>0.39166666666666661</v>
      </c>
    </row>
    <row r="18" spans="1:5" x14ac:dyDescent="0.2">
      <c r="A18">
        <v>34</v>
      </c>
      <c r="B18" s="60">
        <v>0.45500000000000002</v>
      </c>
      <c r="C18" s="37">
        <v>0.31900000000000001</v>
      </c>
      <c r="D18" s="45">
        <v>0.35299999999999998</v>
      </c>
      <c r="E18" s="78">
        <f t="shared" si="0"/>
        <v>0.37566666666666665</v>
      </c>
    </row>
    <row r="19" spans="1:5" x14ac:dyDescent="0.2">
      <c r="A19">
        <v>36</v>
      </c>
      <c r="B19" s="44">
        <v>0.433</v>
      </c>
      <c r="C19" s="37">
        <v>0.34100000000000003</v>
      </c>
      <c r="D19" s="45">
        <v>0.34100000000000003</v>
      </c>
      <c r="E19" s="78">
        <f t="shared" si="0"/>
        <v>0.37166666666666665</v>
      </c>
    </row>
    <row r="20" spans="1:5" x14ac:dyDescent="0.2">
      <c r="A20">
        <v>38</v>
      </c>
      <c r="B20" s="44">
        <v>0.41399999999999998</v>
      </c>
      <c r="C20" s="37">
        <v>0.34399999999999997</v>
      </c>
      <c r="D20" s="45">
        <v>0.33900000000000002</v>
      </c>
      <c r="E20" s="78">
        <f t="shared" si="0"/>
        <v>0.36566666666666664</v>
      </c>
    </row>
    <row r="21" spans="1:5" x14ac:dyDescent="0.2">
      <c r="A21">
        <v>40</v>
      </c>
      <c r="B21" s="44">
        <v>0.40899999999999997</v>
      </c>
      <c r="C21" s="37">
        <v>0.34799999999999998</v>
      </c>
      <c r="D21" s="45">
        <v>0.35099999999999998</v>
      </c>
      <c r="E21" s="78">
        <f t="shared" si="0"/>
        <v>0.36933333333333329</v>
      </c>
    </row>
    <row r="22" spans="1:5" x14ac:dyDescent="0.2">
      <c r="A22">
        <v>42</v>
      </c>
      <c r="B22" s="44">
        <v>0.40899999999999997</v>
      </c>
      <c r="C22" s="37">
        <v>0.372</v>
      </c>
      <c r="D22" s="82">
        <v>0.375</v>
      </c>
      <c r="E22" s="78">
        <f t="shared" si="0"/>
        <v>0.38533333333333331</v>
      </c>
    </row>
    <row r="23" spans="1:5" x14ac:dyDescent="0.2">
      <c r="A23">
        <v>44</v>
      </c>
      <c r="B23" s="60">
        <v>0.432</v>
      </c>
      <c r="C23" s="36">
        <v>0.39600000000000002</v>
      </c>
      <c r="D23" s="82">
        <v>0.40600000000000003</v>
      </c>
      <c r="E23" s="78">
        <f t="shared" si="0"/>
        <v>0.41133333333333333</v>
      </c>
    </row>
    <row r="24" spans="1:5" x14ac:dyDescent="0.2">
      <c r="A24">
        <v>46</v>
      </c>
      <c r="B24" s="60">
        <v>0.45500000000000002</v>
      </c>
      <c r="C24" s="36">
        <v>0.41499999999999998</v>
      </c>
      <c r="D24" s="43">
        <v>0.433</v>
      </c>
      <c r="E24" s="78">
        <f t="shared" si="0"/>
        <v>0.43433333333333329</v>
      </c>
    </row>
    <row r="25" spans="1:5" x14ac:dyDescent="0.2">
      <c r="A25">
        <v>48</v>
      </c>
      <c r="B25" s="93">
        <v>0.47199999999999998</v>
      </c>
      <c r="C25" s="84">
        <v>0.42899999999999999</v>
      </c>
      <c r="D25" s="89">
        <v>0.45700000000000002</v>
      </c>
      <c r="E25" s="78">
        <f t="shared" si="0"/>
        <v>0.45266666666666672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6DAB-EC73-4C9B-86B5-DE18F9CE2CBB}">
  <dimension ref="A1:E25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5" x14ac:dyDescent="0.2">
      <c r="A1" t="s">
        <v>33</v>
      </c>
      <c r="B1" s="1" t="s">
        <v>78</v>
      </c>
      <c r="C1" s="1" t="s">
        <v>79</v>
      </c>
      <c r="D1" s="1" t="s">
        <v>80</v>
      </c>
      <c r="E1" s="92" t="s">
        <v>81</v>
      </c>
    </row>
    <row r="2" spans="1:5" x14ac:dyDescent="0.2">
      <c r="A2">
        <v>2</v>
      </c>
      <c r="B2" s="79">
        <v>3.0000000000000001E-3</v>
      </c>
      <c r="C2" s="31">
        <v>3.0000000000000001E-3</v>
      </c>
      <c r="D2" s="43">
        <v>8.0000000000000002E-3</v>
      </c>
      <c r="E2" s="78">
        <f>AVERAGE(B2,C2,D2)</f>
        <v>4.6666666666666671E-3</v>
      </c>
    </row>
    <row r="3" spans="1:5" x14ac:dyDescent="0.2">
      <c r="A3">
        <v>4</v>
      </c>
      <c r="B3" s="44">
        <v>7.0000000000000001E-3</v>
      </c>
      <c r="C3" s="37">
        <v>7.0000000000000001E-3</v>
      </c>
      <c r="D3" s="58">
        <v>1.0999999999999999E-2</v>
      </c>
      <c r="E3" s="78">
        <f t="shared" ref="E3:E25" si="0">AVERAGE(B3,C3,D3)</f>
        <v>8.3333333333333332E-3</v>
      </c>
    </row>
    <row r="4" spans="1:5" x14ac:dyDescent="0.2">
      <c r="A4">
        <v>6</v>
      </c>
      <c r="B4" s="59">
        <v>1.7000000000000001E-2</v>
      </c>
      <c r="C4" s="42">
        <v>1.4999999999999999E-2</v>
      </c>
      <c r="D4" s="51">
        <v>1.7999999999999999E-2</v>
      </c>
      <c r="E4" s="78">
        <f t="shared" si="0"/>
        <v>1.6666666666666666E-2</v>
      </c>
    </row>
    <row r="5" spans="1:5" x14ac:dyDescent="0.2">
      <c r="A5">
        <v>8</v>
      </c>
      <c r="B5" s="54">
        <v>4.9000000000000002E-2</v>
      </c>
      <c r="C5" s="41">
        <v>0.04</v>
      </c>
      <c r="D5" s="43">
        <v>3.5000000000000003E-2</v>
      </c>
      <c r="E5" s="78">
        <f t="shared" si="0"/>
        <v>4.1333333333333333E-2</v>
      </c>
    </row>
    <row r="6" spans="1:5" x14ac:dyDescent="0.2">
      <c r="A6">
        <v>10</v>
      </c>
      <c r="B6" s="57">
        <v>0.11899999999999999</v>
      </c>
      <c r="C6" s="48">
        <v>9.2999999999999999E-2</v>
      </c>
      <c r="D6" s="43">
        <v>7.6999999999999999E-2</v>
      </c>
      <c r="E6" s="78">
        <f t="shared" si="0"/>
        <v>9.6333333333333326E-2</v>
      </c>
    </row>
    <row r="7" spans="1:5" x14ac:dyDescent="0.2">
      <c r="A7">
        <v>12</v>
      </c>
      <c r="B7" s="54">
        <v>0.20699999999999999</v>
      </c>
      <c r="C7" s="52">
        <v>0.25800000000000001</v>
      </c>
      <c r="D7" s="43">
        <v>0.153</v>
      </c>
      <c r="E7" s="78">
        <f t="shared" si="0"/>
        <v>0.20599999999999999</v>
      </c>
    </row>
    <row r="8" spans="1:5" x14ac:dyDescent="0.2">
      <c r="A8">
        <v>14</v>
      </c>
      <c r="B8" s="60">
        <v>0.26400000000000001</v>
      </c>
      <c r="C8" s="48">
        <v>0.32300000000000001</v>
      </c>
      <c r="D8" s="82">
        <v>0.223</v>
      </c>
      <c r="E8" s="78">
        <f t="shared" si="0"/>
        <v>0.26999999999999996</v>
      </c>
    </row>
    <row r="9" spans="1:5" x14ac:dyDescent="0.2">
      <c r="A9">
        <v>16</v>
      </c>
      <c r="B9" s="44">
        <v>0.28599999999999998</v>
      </c>
      <c r="C9" s="41">
        <v>0.35099999999999998</v>
      </c>
      <c r="D9" s="82">
        <v>0.26700000000000002</v>
      </c>
      <c r="E9" s="78">
        <f t="shared" si="0"/>
        <v>0.30133333333333334</v>
      </c>
    </row>
    <row r="10" spans="1:5" x14ac:dyDescent="0.2">
      <c r="A10">
        <v>18</v>
      </c>
      <c r="B10" s="81">
        <v>0.28599999999999998</v>
      </c>
      <c r="C10" s="42">
        <v>0.36</v>
      </c>
      <c r="D10" s="45">
        <v>0.28699999999999998</v>
      </c>
      <c r="E10" s="78">
        <f t="shared" si="0"/>
        <v>0.31099999999999994</v>
      </c>
    </row>
    <row r="11" spans="1:5" x14ac:dyDescent="0.2">
      <c r="A11">
        <v>20</v>
      </c>
      <c r="B11" s="81">
        <v>0.28299999999999997</v>
      </c>
      <c r="C11" s="42">
        <v>0.35899999999999999</v>
      </c>
      <c r="D11" s="45">
        <v>0.28499999999999998</v>
      </c>
      <c r="E11" s="78">
        <f t="shared" si="0"/>
        <v>0.30899999999999994</v>
      </c>
    </row>
    <row r="12" spans="1:5" x14ac:dyDescent="0.2">
      <c r="A12">
        <v>22</v>
      </c>
      <c r="B12" s="81">
        <v>0.28199999999999997</v>
      </c>
      <c r="C12" s="36">
        <v>0.35799999999999998</v>
      </c>
      <c r="D12" s="45">
        <v>0.27300000000000002</v>
      </c>
      <c r="E12" s="78">
        <f t="shared" si="0"/>
        <v>0.30433333333333329</v>
      </c>
    </row>
    <row r="13" spans="1:5" x14ac:dyDescent="0.2">
      <c r="A13">
        <v>24</v>
      </c>
      <c r="B13" s="81">
        <v>0.28299999999999997</v>
      </c>
      <c r="C13" s="36">
        <v>0.35499999999999998</v>
      </c>
      <c r="D13" s="38">
        <v>0.26300000000000001</v>
      </c>
      <c r="E13" s="78">
        <f t="shared" si="0"/>
        <v>0.30033333333333329</v>
      </c>
    </row>
    <row r="14" spans="1:5" x14ac:dyDescent="0.2">
      <c r="A14">
        <v>26</v>
      </c>
      <c r="B14" s="81">
        <v>0.28199999999999997</v>
      </c>
      <c r="C14" s="36">
        <v>0.35099999999999998</v>
      </c>
      <c r="D14" s="38">
        <v>0.255</v>
      </c>
      <c r="E14" s="78">
        <f t="shared" si="0"/>
        <v>0.29599999999999999</v>
      </c>
    </row>
    <row r="15" spans="1:5" x14ac:dyDescent="0.2">
      <c r="A15">
        <v>28</v>
      </c>
      <c r="B15" s="39">
        <v>0.28100000000000003</v>
      </c>
      <c r="C15" s="37">
        <v>0.34599999999999997</v>
      </c>
      <c r="D15" s="38">
        <v>0.25</v>
      </c>
      <c r="E15" s="78">
        <f t="shared" si="0"/>
        <v>0.29233333333333333</v>
      </c>
    </row>
    <row r="16" spans="1:5" x14ac:dyDescent="0.2">
      <c r="A16">
        <v>30</v>
      </c>
      <c r="B16" s="39">
        <v>0.28199999999999997</v>
      </c>
      <c r="C16" s="37">
        <v>0.34499999999999997</v>
      </c>
      <c r="D16" s="38">
        <v>0.25</v>
      </c>
      <c r="E16" s="78">
        <f t="shared" si="0"/>
        <v>0.29233333333333333</v>
      </c>
    </row>
    <row r="17" spans="1:5" x14ac:dyDescent="0.2">
      <c r="A17">
        <v>32</v>
      </c>
      <c r="B17" s="39">
        <v>0.27800000000000002</v>
      </c>
      <c r="C17" s="37">
        <v>0.33900000000000002</v>
      </c>
      <c r="D17" s="80">
        <v>0.249</v>
      </c>
      <c r="E17" s="78">
        <f t="shared" si="0"/>
        <v>0.28866666666666668</v>
      </c>
    </row>
    <row r="18" spans="1:5" x14ac:dyDescent="0.2">
      <c r="A18">
        <v>34</v>
      </c>
      <c r="B18" s="39">
        <v>0.27600000000000002</v>
      </c>
      <c r="C18" s="37">
        <v>0.34300000000000003</v>
      </c>
      <c r="D18" s="80">
        <v>0.24099999999999999</v>
      </c>
      <c r="E18" s="78">
        <f t="shared" si="0"/>
        <v>0.28666666666666668</v>
      </c>
    </row>
    <row r="19" spans="1:5" x14ac:dyDescent="0.2">
      <c r="A19">
        <v>36</v>
      </c>
      <c r="B19" s="39">
        <v>0.27600000000000002</v>
      </c>
      <c r="C19" s="37">
        <v>0.34799999999999998</v>
      </c>
      <c r="D19" s="80">
        <v>0.23100000000000001</v>
      </c>
      <c r="E19" s="78">
        <f t="shared" si="0"/>
        <v>0.28499999999999998</v>
      </c>
    </row>
    <row r="20" spans="1:5" x14ac:dyDescent="0.2">
      <c r="A20">
        <v>38</v>
      </c>
      <c r="B20" s="39">
        <v>0.28100000000000003</v>
      </c>
      <c r="C20" s="37">
        <v>0.35499999999999998</v>
      </c>
      <c r="D20" s="80">
        <v>0.221</v>
      </c>
      <c r="E20" s="78">
        <f t="shared" si="0"/>
        <v>0.28566666666666668</v>
      </c>
    </row>
    <row r="21" spans="1:5" x14ac:dyDescent="0.2">
      <c r="A21">
        <v>40</v>
      </c>
      <c r="B21" s="39">
        <v>0.29099999999999998</v>
      </c>
      <c r="C21" s="37">
        <v>0.36399999999999999</v>
      </c>
      <c r="D21" s="80">
        <v>0.216</v>
      </c>
      <c r="E21" s="78">
        <f t="shared" si="0"/>
        <v>0.29033333333333333</v>
      </c>
    </row>
    <row r="22" spans="1:5" x14ac:dyDescent="0.2">
      <c r="A22">
        <v>42</v>
      </c>
      <c r="B22" s="39">
        <v>0.307</v>
      </c>
      <c r="C22" s="37">
        <v>0.37</v>
      </c>
      <c r="D22" s="80">
        <v>0.23200000000000001</v>
      </c>
      <c r="E22" s="78">
        <f t="shared" si="0"/>
        <v>0.30299999999999999</v>
      </c>
    </row>
    <row r="23" spans="1:5" x14ac:dyDescent="0.2">
      <c r="A23">
        <v>44</v>
      </c>
      <c r="B23" s="81">
        <v>0.317</v>
      </c>
      <c r="C23" s="37">
        <v>0.36399999999999999</v>
      </c>
      <c r="D23" s="38">
        <v>0.26700000000000002</v>
      </c>
      <c r="E23" s="78">
        <f t="shared" si="0"/>
        <v>0.316</v>
      </c>
    </row>
    <row r="24" spans="1:5" x14ac:dyDescent="0.2">
      <c r="A24">
        <v>46</v>
      </c>
      <c r="B24" s="81">
        <v>0.32900000000000001</v>
      </c>
      <c r="C24" s="36">
        <v>0.373</v>
      </c>
      <c r="D24" s="38">
        <v>0.29699999999999999</v>
      </c>
      <c r="E24" s="78">
        <f t="shared" si="0"/>
        <v>0.33299999999999996</v>
      </c>
    </row>
    <row r="25" spans="1:5" x14ac:dyDescent="0.2">
      <c r="A25">
        <v>48</v>
      </c>
      <c r="B25" s="90">
        <v>0.34399999999999997</v>
      </c>
      <c r="C25" s="68">
        <v>0.377</v>
      </c>
      <c r="D25" s="91">
        <v>0.315</v>
      </c>
      <c r="E25" s="78">
        <f t="shared" si="0"/>
        <v>0.34533333333333333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C96E-1D5F-4D86-9E8D-9687B3064396}">
  <dimension ref="A1:E25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s="1" t="s">
        <v>102</v>
      </c>
      <c r="C1" s="1" t="s">
        <v>82</v>
      </c>
      <c r="D1" s="1" t="s">
        <v>83</v>
      </c>
      <c r="E1" s="92" t="s">
        <v>84</v>
      </c>
    </row>
    <row r="2" spans="1:5" x14ac:dyDescent="0.2">
      <c r="A2">
        <v>2</v>
      </c>
      <c r="B2" s="39">
        <v>5.0000000000000001E-3</v>
      </c>
      <c r="C2" s="31">
        <v>3.0000000000000001E-3</v>
      </c>
      <c r="D2" s="80">
        <v>3.0000000000000001E-3</v>
      </c>
      <c r="E2" s="78">
        <f>AVERAGE(B2,C2,D2)</f>
        <v>3.6666666666666666E-3</v>
      </c>
    </row>
    <row r="3" spans="1:5" x14ac:dyDescent="0.2">
      <c r="A3">
        <v>4</v>
      </c>
      <c r="B3" s="81">
        <v>7.0000000000000001E-3</v>
      </c>
      <c r="C3" s="31">
        <v>4.0000000000000001E-3</v>
      </c>
      <c r="D3" s="38">
        <v>5.0000000000000001E-3</v>
      </c>
      <c r="E3" s="78">
        <f t="shared" ref="E3:E25" si="0">AVERAGE(B3,C3,D3)</f>
        <v>5.3333333333333332E-3</v>
      </c>
    </row>
    <row r="4" spans="1:5" x14ac:dyDescent="0.2">
      <c r="A4">
        <v>6</v>
      </c>
      <c r="B4" s="81">
        <v>1.2E-2</v>
      </c>
      <c r="C4" s="31">
        <v>7.0000000000000001E-3</v>
      </c>
      <c r="D4" s="38">
        <v>8.9999999999999993E-3</v>
      </c>
      <c r="E4" s="78">
        <f t="shared" si="0"/>
        <v>9.3333333333333324E-3</v>
      </c>
    </row>
    <row r="5" spans="1:5" x14ac:dyDescent="0.2">
      <c r="A5">
        <v>8</v>
      </c>
      <c r="B5" s="81">
        <v>2.8000000000000001E-2</v>
      </c>
      <c r="C5" s="31">
        <v>1.7999999999999999E-2</v>
      </c>
      <c r="D5" s="45">
        <v>2.9000000000000001E-2</v>
      </c>
      <c r="E5" s="78">
        <f t="shared" si="0"/>
        <v>2.4999999999999998E-2</v>
      </c>
    </row>
    <row r="6" spans="1:5" x14ac:dyDescent="0.2">
      <c r="A6">
        <v>10</v>
      </c>
      <c r="B6" s="60">
        <v>8.1000000000000003E-2</v>
      </c>
      <c r="C6" s="37">
        <v>5.6000000000000001E-2</v>
      </c>
      <c r="D6" s="51">
        <v>8.6999999999999994E-2</v>
      </c>
      <c r="E6" s="78">
        <f t="shared" si="0"/>
        <v>7.4666666666666673E-2</v>
      </c>
    </row>
    <row r="7" spans="1:5" x14ac:dyDescent="0.2">
      <c r="A7">
        <v>12</v>
      </c>
      <c r="B7" s="50">
        <v>0.187</v>
      </c>
      <c r="C7" s="36">
        <v>0.13700000000000001</v>
      </c>
      <c r="D7" s="49">
        <v>0.20300000000000001</v>
      </c>
      <c r="E7" s="78">
        <f t="shared" si="0"/>
        <v>0.17566666666666667</v>
      </c>
    </row>
    <row r="8" spans="1:5" x14ac:dyDescent="0.2">
      <c r="A8">
        <v>14</v>
      </c>
      <c r="B8" s="50">
        <v>0.32100000000000001</v>
      </c>
      <c r="C8" s="42">
        <v>0.26300000000000001</v>
      </c>
      <c r="D8" s="51">
        <v>0.29799999999999999</v>
      </c>
      <c r="E8" s="78">
        <f t="shared" si="0"/>
        <v>0.29400000000000004</v>
      </c>
    </row>
    <row r="9" spans="1:5" x14ac:dyDescent="0.2">
      <c r="A9">
        <v>16</v>
      </c>
      <c r="B9" s="59">
        <v>0.377</v>
      </c>
      <c r="C9" s="42">
        <v>0.32600000000000001</v>
      </c>
      <c r="D9" s="51">
        <v>0.37</v>
      </c>
      <c r="E9" s="78">
        <f t="shared" si="0"/>
        <v>0.35766666666666663</v>
      </c>
    </row>
    <row r="10" spans="1:5" x14ac:dyDescent="0.2">
      <c r="A10">
        <v>18</v>
      </c>
      <c r="B10" s="50">
        <v>0.42399999999999999</v>
      </c>
      <c r="C10" s="41">
        <v>0.41399999999999998</v>
      </c>
      <c r="D10" s="51">
        <v>0.42</v>
      </c>
      <c r="E10" s="78">
        <f t="shared" si="0"/>
        <v>0.41933333333333334</v>
      </c>
    </row>
    <row r="11" spans="1:5" x14ac:dyDescent="0.2">
      <c r="A11">
        <v>20</v>
      </c>
      <c r="B11" s="50">
        <v>0.443</v>
      </c>
      <c r="C11" s="48">
        <v>0.44900000000000001</v>
      </c>
      <c r="D11" s="58">
        <v>0.46400000000000002</v>
      </c>
      <c r="E11" s="78">
        <f t="shared" si="0"/>
        <v>0.45200000000000001</v>
      </c>
    </row>
    <row r="12" spans="1:5" x14ac:dyDescent="0.2">
      <c r="A12">
        <v>22</v>
      </c>
      <c r="B12" s="50">
        <v>0.47799999999999998</v>
      </c>
      <c r="C12" s="48">
        <v>0.48799999999999999</v>
      </c>
      <c r="D12" s="58">
        <v>0.49399999999999999</v>
      </c>
      <c r="E12" s="78">
        <f t="shared" si="0"/>
        <v>0.48666666666666664</v>
      </c>
    </row>
    <row r="13" spans="1:5" x14ac:dyDescent="0.2">
      <c r="A13">
        <v>24</v>
      </c>
      <c r="B13" s="50">
        <v>0.48199999999999998</v>
      </c>
      <c r="C13" s="48">
        <v>0.49399999999999999</v>
      </c>
      <c r="D13" s="58">
        <v>0.49299999999999999</v>
      </c>
      <c r="E13" s="78">
        <f t="shared" si="0"/>
        <v>0.48966666666666664</v>
      </c>
    </row>
    <row r="14" spans="1:5" x14ac:dyDescent="0.2">
      <c r="A14">
        <v>26</v>
      </c>
      <c r="B14" s="59">
        <v>0.45700000000000002</v>
      </c>
      <c r="C14" s="41">
        <v>0.48499999999999999</v>
      </c>
      <c r="D14" s="51">
        <v>0.48</v>
      </c>
      <c r="E14" s="78">
        <f t="shared" si="0"/>
        <v>0.47399999999999998</v>
      </c>
    </row>
    <row r="15" spans="1:5" x14ac:dyDescent="0.2">
      <c r="A15">
        <v>28</v>
      </c>
      <c r="B15" s="60">
        <v>0.41099999999999998</v>
      </c>
      <c r="C15" s="42">
        <v>0.45200000000000001</v>
      </c>
      <c r="D15" s="51">
        <v>0.45600000000000002</v>
      </c>
      <c r="E15" s="78">
        <f t="shared" si="0"/>
        <v>0.43966666666666665</v>
      </c>
    </row>
    <row r="16" spans="1:5" x14ac:dyDescent="0.2">
      <c r="A16">
        <v>30</v>
      </c>
      <c r="B16" s="81">
        <v>0.33100000000000002</v>
      </c>
      <c r="C16" s="36">
        <v>0.4</v>
      </c>
      <c r="D16" s="43">
        <v>0.42</v>
      </c>
      <c r="E16" s="78">
        <f t="shared" si="0"/>
        <v>0.38366666666666666</v>
      </c>
    </row>
    <row r="17" spans="1:5" x14ac:dyDescent="0.2">
      <c r="A17">
        <v>32</v>
      </c>
      <c r="B17" s="79">
        <v>0.23100000000000001</v>
      </c>
      <c r="C17" s="37">
        <v>0.35399999999999998</v>
      </c>
      <c r="D17" s="82">
        <v>0.39200000000000002</v>
      </c>
      <c r="E17" s="78">
        <f t="shared" si="0"/>
        <v>0.32566666666666666</v>
      </c>
    </row>
    <row r="18" spans="1:5" x14ac:dyDescent="0.2">
      <c r="A18">
        <v>34</v>
      </c>
      <c r="B18" s="33">
        <v>0.152</v>
      </c>
      <c r="C18" s="37">
        <v>0.35599999999999998</v>
      </c>
      <c r="D18" s="45">
        <v>0.36799999999999999</v>
      </c>
      <c r="E18" s="78">
        <f t="shared" si="0"/>
        <v>0.29199999999999998</v>
      </c>
    </row>
    <row r="19" spans="1:5" x14ac:dyDescent="0.2">
      <c r="A19">
        <v>36</v>
      </c>
      <c r="B19" s="86">
        <v>0.113</v>
      </c>
      <c r="C19" s="37">
        <v>0.35299999999999998</v>
      </c>
      <c r="D19" s="38">
        <v>0.317</v>
      </c>
      <c r="E19" s="78">
        <f t="shared" si="0"/>
        <v>0.26099999999999995</v>
      </c>
    </row>
    <row r="20" spans="1:5" x14ac:dyDescent="0.2">
      <c r="A20">
        <v>38</v>
      </c>
      <c r="B20" s="86">
        <v>0.10299999999999999</v>
      </c>
      <c r="C20" s="37">
        <v>0.378</v>
      </c>
      <c r="D20" s="45">
        <v>0.35799999999999998</v>
      </c>
      <c r="E20" s="78">
        <f t="shared" si="0"/>
        <v>0.27966666666666667</v>
      </c>
    </row>
    <row r="21" spans="1:5" x14ac:dyDescent="0.2">
      <c r="A21">
        <v>40</v>
      </c>
      <c r="B21" s="86">
        <v>0.115</v>
      </c>
      <c r="C21" s="36">
        <v>0.39700000000000002</v>
      </c>
      <c r="D21" s="51">
        <v>0.53800000000000003</v>
      </c>
      <c r="E21" s="78">
        <f t="shared" si="0"/>
        <v>0.35000000000000003</v>
      </c>
    </row>
    <row r="22" spans="1:5" x14ac:dyDescent="0.2">
      <c r="A22">
        <v>42</v>
      </c>
      <c r="B22" s="86">
        <v>0.13400000000000001</v>
      </c>
      <c r="C22" s="31">
        <v>0.222</v>
      </c>
      <c r="D22" s="51">
        <v>0.54600000000000004</v>
      </c>
      <c r="E22" s="78">
        <f t="shared" si="0"/>
        <v>0.30066666666666669</v>
      </c>
    </row>
    <row r="23" spans="1:5" x14ac:dyDescent="0.2">
      <c r="A23">
        <v>44</v>
      </c>
      <c r="B23" s="33">
        <v>0.152</v>
      </c>
      <c r="C23" s="31">
        <v>0.23699999999999999</v>
      </c>
      <c r="D23" s="58">
        <v>0.59699999999999998</v>
      </c>
      <c r="E23" s="78">
        <f t="shared" si="0"/>
        <v>0.32866666666666666</v>
      </c>
    </row>
    <row r="24" spans="1:5" x14ac:dyDescent="0.2">
      <c r="A24">
        <v>46</v>
      </c>
      <c r="B24" s="33">
        <v>0.16700000000000001</v>
      </c>
      <c r="C24" s="31">
        <v>0.251</v>
      </c>
      <c r="D24" s="51">
        <v>0.47799999999999998</v>
      </c>
      <c r="E24" s="78">
        <f t="shared" si="0"/>
        <v>0.29866666666666669</v>
      </c>
    </row>
    <row r="25" spans="1:5" x14ac:dyDescent="0.2">
      <c r="A25">
        <v>48</v>
      </c>
      <c r="B25" s="94">
        <v>0.189</v>
      </c>
      <c r="C25" s="75">
        <v>0.26800000000000002</v>
      </c>
      <c r="D25" s="85">
        <v>0.36499999999999999</v>
      </c>
      <c r="E25" s="78">
        <f t="shared" si="0"/>
        <v>0.27400000000000002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C0C2-EE19-4633-AE16-1F7F7224F462}">
  <dimension ref="A1:E25"/>
  <sheetViews>
    <sheetView workbookViewId="0">
      <selection activeCell="K27" sqref="K27"/>
    </sheetView>
  </sheetViews>
  <sheetFormatPr baseColWidth="10" defaultColWidth="8.83203125" defaultRowHeight="15" x14ac:dyDescent="0.2"/>
  <sheetData>
    <row r="1" spans="1:5" x14ac:dyDescent="0.2">
      <c r="A1" t="s">
        <v>33</v>
      </c>
      <c r="B1" s="1" t="s">
        <v>85</v>
      </c>
      <c r="C1" s="1" t="s">
        <v>86</v>
      </c>
      <c r="D1" s="1" t="s">
        <v>87</v>
      </c>
      <c r="E1" s="92" t="s">
        <v>88</v>
      </c>
    </row>
    <row r="2" spans="1:5" x14ac:dyDescent="0.2">
      <c r="A2">
        <v>2</v>
      </c>
      <c r="B2" s="33">
        <v>1E-3</v>
      </c>
      <c r="C2" s="31">
        <v>3.0000000000000001E-3</v>
      </c>
      <c r="D2" s="80">
        <v>3.0000000000000001E-3</v>
      </c>
      <c r="E2" s="78">
        <f>AVERAGE(B2,C2,D2)</f>
        <v>2.3333333333333335E-3</v>
      </c>
    </row>
    <row r="3" spans="1:5" x14ac:dyDescent="0.2">
      <c r="A3">
        <v>4</v>
      </c>
      <c r="B3" s="33">
        <v>3.0000000000000001E-3</v>
      </c>
      <c r="C3" s="31">
        <v>4.0000000000000001E-3</v>
      </c>
      <c r="D3" s="38">
        <v>5.0000000000000001E-3</v>
      </c>
      <c r="E3" s="78">
        <f t="shared" ref="E3:E25" si="0">AVERAGE(B3,C3,D3)</f>
        <v>4.0000000000000001E-3</v>
      </c>
    </row>
    <row r="4" spans="1:5" x14ac:dyDescent="0.2">
      <c r="A4">
        <v>6</v>
      </c>
      <c r="B4" s="79">
        <v>7.0000000000000001E-3</v>
      </c>
      <c r="C4" s="31">
        <v>7.0000000000000001E-3</v>
      </c>
      <c r="D4" s="38">
        <v>0.01</v>
      </c>
      <c r="E4" s="78">
        <f t="shared" si="0"/>
        <v>8.0000000000000002E-3</v>
      </c>
    </row>
    <row r="5" spans="1:5" x14ac:dyDescent="0.2">
      <c r="A5">
        <v>8</v>
      </c>
      <c r="B5" s="81">
        <v>2.5000000000000001E-2</v>
      </c>
      <c r="C5" s="31">
        <v>0.02</v>
      </c>
      <c r="D5" s="45">
        <v>2.8000000000000001E-2</v>
      </c>
      <c r="E5" s="78">
        <f t="shared" si="0"/>
        <v>2.4333333333333332E-2</v>
      </c>
    </row>
    <row r="6" spans="1:5" x14ac:dyDescent="0.2">
      <c r="A6">
        <v>10</v>
      </c>
      <c r="B6" s="60">
        <v>7.6999999999999999E-2</v>
      </c>
      <c r="C6" s="36">
        <v>6.5000000000000002E-2</v>
      </c>
      <c r="D6" s="51">
        <v>8.3000000000000004E-2</v>
      </c>
      <c r="E6" s="78">
        <f t="shared" si="0"/>
        <v>7.5000000000000011E-2</v>
      </c>
    </row>
    <row r="7" spans="1:5" x14ac:dyDescent="0.2">
      <c r="A7">
        <v>12</v>
      </c>
      <c r="B7" s="59">
        <v>0.17499999999999999</v>
      </c>
      <c r="C7" s="42">
        <v>0.153</v>
      </c>
      <c r="D7" s="58">
        <v>0.192</v>
      </c>
      <c r="E7" s="78">
        <f t="shared" si="0"/>
        <v>0.17333333333333334</v>
      </c>
    </row>
    <row r="8" spans="1:5" x14ac:dyDescent="0.2">
      <c r="A8">
        <v>14</v>
      </c>
      <c r="B8" s="50">
        <v>0.33</v>
      </c>
      <c r="C8" s="41">
        <v>0.28399999999999997</v>
      </c>
      <c r="D8" s="58">
        <v>0.32</v>
      </c>
      <c r="E8" s="78">
        <f t="shared" si="0"/>
        <v>0.3113333333333333</v>
      </c>
    </row>
    <row r="9" spans="1:5" x14ac:dyDescent="0.2">
      <c r="A9">
        <v>16</v>
      </c>
      <c r="B9" s="60">
        <v>0.33900000000000002</v>
      </c>
      <c r="C9" s="36">
        <v>0.29899999999999999</v>
      </c>
      <c r="D9" s="51">
        <v>0.35899999999999999</v>
      </c>
      <c r="E9" s="78">
        <f t="shared" si="0"/>
        <v>0.33233333333333331</v>
      </c>
    </row>
    <row r="10" spans="1:5" x14ac:dyDescent="0.2">
      <c r="A10">
        <v>18</v>
      </c>
      <c r="B10" s="60">
        <v>0.36899999999999999</v>
      </c>
      <c r="C10" s="42">
        <v>0.371</v>
      </c>
      <c r="D10" s="51">
        <v>0.4</v>
      </c>
      <c r="E10" s="78">
        <f t="shared" si="0"/>
        <v>0.38000000000000006</v>
      </c>
    </row>
    <row r="11" spans="1:5" x14ac:dyDescent="0.2">
      <c r="A11">
        <v>20</v>
      </c>
      <c r="B11" s="60">
        <v>0.38200000000000001</v>
      </c>
      <c r="C11" s="42">
        <v>0.38200000000000001</v>
      </c>
      <c r="D11" s="51">
        <v>0.433</v>
      </c>
      <c r="E11" s="78">
        <f t="shared" si="0"/>
        <v>0.39900000000000002</v>
      </c>
    </row>
    <row r="12" spans="1:5" x14ac:dyDescent="0.2">
      <c r="A12">
        <v>22</v>
      </c>
      <c r="B12" s="59">
        <v>0.41</v>
      </c>
      <c r="C12" s="41">
        <v>0.41799999999999998</v>
      </c>
      <c r="D12" s="58">
        <v>0.47799999999999998</v>
      </c>
      <c r="E12" s="78">
        <f t="shared" si="0"/>
        <v>0.43533333333333335</v>
      </c>
    </row>
    <row r="13" spans="1:5" x14ac:dyDescent="0.2">
      <c r="A13">
        <v>24</v>
      </c>
      <c r="B13" s="59">
        <v>0.41899999999999998</v>
      </c>
      <c r="C13" s="41">
        <v>0.437</v>
      </c>
      <c r="D13" s="58">
        <v>0.497</v>
      </c>
      <c r="E13" s="78">
        <f t="shared" si="0"/>
        <v>0.45100000000000001</v>
      </c>
    </row>
    <row r="14" spans="1:5" x14ac:dyDescent="0.2">
      <c r="A14">
        <v>26</v>
      </c>
      <c r="B14" s="60">
        <v>0.40300000000000002</v>
      </c>
      <c r="C14" s="42">
        <v>0.42199999999999999</v>
      </c>
      <c r="D14" s="58">
        <v>0.48799999999999999</v>
      </c>
      <c r="E14" s="78">
        <f t="shared" si="0"/>
        <v>0.43766666666666665</v>
      </c>
    </row>
    <row r="15" spans="1:5" x14ac:dyDescent="0.2">
      <c r="A15">
        <v>28</v>
      </c>
      <c r="B15" s="44">
        <v>0.36499999999999999</v>
      </c>
      <c r="C15" s="36">
        <v>0.376</v>
      </c>
      <c r="D15" s="43">
        <v>0.436</v>
      </c>
      <c r="E15" s="78">
        <f t="shared" si="0"/>
        <v>0.39233333333333337</v>
      </c>
    </row>
    <row r="16" spans="1:5" x14ac:dyDescent="0.2">
      <c r="A16">
        <v>30</v>
      </c>
      <c r="B16" s="39">
        <v>0.3</v>
      </c>
      <c r="C16" s="41">
        <v>0.505</v>
      </c>
      <c r="D16" s="45">
        <v>0.33</v>
      </c>
      <c r="E16" s="78">
        <f t="shared" si="0"/>
        <v>0.37833333333333335</v>
      </c>
    </row>
    <row r="17" spans="1:5" x14ac:dyDescent="0.2">
      <c r="A17">
        <v>32</v>
      </c>
      <c r="B17" s="79">
        <v>0.223</v>
      </c>
      <c r="C17" s="48">
        <v>0.57599999999999996</v>
      </c>
      <c r="D17" s="43">
        <v>0.46899999999999997</v>
      </c>
      <c r="E17" s="78">
        <f t="shared" si="0"/>
        <v>0.42266666666666658</v>
      </c>
    </row>
    <row r="18" spans="1:5" x14ac:dyDescent="0.2">
      <c r="A18">
        <v>34</v>
      </c>
      <c r="B18" s="33">
        <v>0.158</v>
      </c>
      <c r="C18" s="48">
        <v>0.57699999999999996</v>
      </c>
      <c r="D18" s="43">
        <v>0.49</v>
      </c>
      <c r="E18" s="78">
        <f t="shared" si="0"/>
        <v>0.40833333333333338</v>
      </c>
    </row>
    <row r="19" spans="1:5" x14ac:dyDescent="0.2">
      <c r="A19">
        <v>36</v>
      </c>
      <c r="B19" s="86">
        <v>0.124</v>
      </c>
      <c r="C19" s="48">
        <v>0.57299999999999995</v>
      </c>
      <c r="D19" s="51">
        <v>0.52100000000000002</v>
      </c>
      <c r="E19" s="78">
        <f t="shared" si="0"/>
        <v>0.40599999999999997</v>
      </c>
    </row>
    <row r="20" spans="1:5" x14ac:dyDescent="0.2">
      <c r="A20">
        <v>38</v>
      </c>
      <c r="B20" s="86">
        <v>0.11799999999999999</v>
      </c>
      <c r="C20" s="48">
        <v>0.59299999999999997</v>
      </c>
      <c r="D20" s="43">
        <v>0.498</v>
      </c>
      <c r="E20" s="78">
        <f t="shared" si="0"/>
        <v>0.40300000000000002</v>
      </c>
    </row>
    <row r="21" spans="1:5" x14ac:dyDescent="0.2">
      <c r="A21">
        <v>40</v>
      </c>
      <c r="B21" s="86">
        <v>0.123</v>
      </c>
      <c r="C21" s="48">
        <v>0.57199999999999995</v>
      </c>
      <c r="D21" s="51">
        <v>0.5</v>
      </c>
      <c r="E21" s="78">
        <f t="shared" si="0"/>
        <v>0.39833333333333326</v>
      </c>
    </row>
    <row r="22" spans="1:5" x14ac:dyDescent="0.2">
      <c r="A22">
        <v>42</v>
      </c>
      <c r="B22" s="86">
        <v>0.13400000000000001</v>
      </c>
      <c r="C22" s="41">
        <v>0.54400000000000004</v>
      </c>
      <c r="D22" s="43">
        <v>0.46800000000000003</v>
      </c>
      <c r="E22" s="78">
        <f t="shared" si="0"/>
        <v>0.38200000000000006</v>
      </c>
    </row>
    <row r="23" spans="1:5" x14ac:dyDescent="0.2">
      <c r="A23">
        <v>44</v>
      </c>
      <c r="B23" s="33">
        <v>0.151</v>
      </c>
      <c r="C23" s="41">
        <v>0.52800000000000002</v>
      </c>
      <c r="D23" s="82">
        <v>0.39700000000000002</v>
      </c>
      <c r="E23" s="78">
        <f t="shared" si="0"/>
        <v>0.35866666666666669</v>
      </c>
    </row>
    <row r="24" spans="1:5" x14ac:dyDescent="0.2">
      <c r="A24">
        <v>46</v>
      </c>
      <c r="B24" s="33">
        <v>0.16800000000000001</v>
      </c>
      <c r="C24" s="41">
        <v>0.52100000000000002</v>
      </c>
      <c r="D24" s="82">
        <v>0.36799999999999999</v>
      </c>
      <c r="E24" s="78">
        <f t="shared" si="0"/>
        <v>0.35233333333333333</v>
      </c>
    </row>
    <row r="25" spans="1:5" x14ac:dyDescent="0.2">
      <c r="A25">
        <v>48</v>
      </c>
      <c r="B25" s="94">
        <v>0.187</v>
      </c>
      <c r="C25" s="61">
        <v>0.51900000000000002</v>
      </c>
      <c r="D25" s="85">
        <v>0.36199999999999999</v>
      </c>
      <c r="E25" s="78">
        <f t="shared" si="0"/>
        <v>0.35600000000000004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348A-8EB1-43F4-B8C0-22F7623F2B55}">
  <dimension ref="B2:Q27"/>
  <sheetViews>
    <sheetView workbookViewId="0">
      <selection activeCell="P4" sqref="P4"/>
    </sheetView>
  </sheetViews>
  <sheetFormatPr baseColWidth="10" defaultColWidth="8.83203125" defaultRowHeight="15" x14ac:dyDescent="0.2"/>
  <cols>
    <col min="1" max="1" width="1.6640625" customWidth="1"/>
    <col min="2" max="2" width="9.6640625" bestFit="1" customWidth="1"/>
    <col min="6" max="8" width="10.83203125" bestFit="1" customWidth="1"/>
    <col min="12" max="13" width="10.83203125" bestFit="1" customWidth="1"/>
    <col min="16" max="17" width="16.6640625" bestFit="1" customWidth="1"/>
  </cols>
  <sheetData>
    <row r="2" spans="2:17" x14ac:dyDescent="0.2">
      <c r="C2" s="99" t="s">
        <v>23</v>
      </c>
      <c r="D2" s="99"/>
      <c r="E2" s="99"/>
      <c r="F2" s="99"/>
      <c r="G2" s="99"/>
      <c r="H2" s="99"/>
      <c r="I2" s="99" t="s">
        <v>24</v>
      </c>
      <c r="J2" s="99"/>
      <c r="K2" s="99"/>
      <c r="L2" s="99"/>
      <c r="M2" s="99"/>
      <c r="N2" s="99"/>
    </row>
    <row r="3" spans="2:17" x14ac:dyDescent="0.2">
      <c r="B3" t="s">
        <v>32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P3" t="s">
        <v>31</v>
      </c>
      <c r="Q3" t="s">
        <v>31</v>
      </c>
    </row>
    <row r="4" spans="2:17" x14ac:dyDescent="0.2">
      <c r="B4">
        <v>2</v>
      </c>
      <c r="C4" s="29">
        <v>3.0000000000000001E-3</v>
      </c>
      <c r="D4" s="29">
        <v>2E-3</v>
      </c>
      <c r="E4" s="30">
        <v>4.0000000000000001E-3</v>
      </c>
      <c r="F4" s="30">
        <v>5.0000000000000001E-3</v>
      </c>
      <c r="G4" s="30">
        <v>5.0000000000000001E-3</v>
      </c>
      <c r="H4" s="31">
        <v>7.0000000000000001E-3</v>
      </c>
      <c r="I4" s="30">
        <v>1E-3</v>
      </c>
      <c r="J4" s="30">
        <v>2E-3</v>
      </c>
      <c r="K4" s="32">
        <v>1E-3</v>
      </c>
      <c r="L4" s="33">
        <v>1E-3</v>
      </c>
      <c r="M4" s="29">
        <v>0</v>
      </c>
      <c r="N4" s="34">
        <v>2E-3</v>
      </c>
      <c r="P4" s="35">
        <f>AVERAGE(C4,D4,E4,I4,J4,K4)</f>
        <v>2.166666666666667E-3</v>
      </c>
      <c r="Q4" s="35">
        <f>AVERAGE(F4,G4,H4,L4,M4,N4)</f>
        <v>3.333333333333334E-3</v>
      </c>
    </row>
    <row r="5" spans="2:17" x14ac:dyDescent="0.2">
      <c r="B5">
        <v>4</v>
      </c>
      <c r="C5" s="31">
        <v>1.2E-2</v>
      </c>
      <c r="D5" s="31">
        <v>0.01</v>
      </c>
      <c r="E5" s="31">
        <v>1.2999999999999999E-2</v>
      </c>
      <c r="F5" s="36">
        <v>0.02</v>
      </c>
      <c r="G5" s="37">
        <v>1.7000000000000001E-2</v>
      </c>
      <c r="H5" s="37">
        <v>1.7000000000000001E-2</v>
      </c>
      <c r="I5" s="37">
        <v>6.0000000000000001E-3</v>
      </c>
      <c r="J5" s="37">
        <v>6.0000000000000001E-3</v>
      </c>
      <c r="K5" s="38">
        <v>5.0000000000000001E-3</v>
      </c>
      <c r="L5" s="39">
        <v>5.0000000000000001E-3</v>
      </c>
      <c r="M5" s="31">
        <v>4.0000000000000001E-3</v>
      </c>
      <c r="N5" s="38">
        <v>5.0000000000000001E-3</v>
      </c>
      <c r="P5" s="35">
        <f t="shared" ref="P5:P27" si="0">AVERAGE(C5,D5,E5,I5,J5,K5)</f>
        <v>8.6666666666666645E-3</v>
      </c>
      <c r="Q5" s="35">
        <f t="shared" ref="Q5:Q27" si="1">AVERAGE(F5,G5,H5,L5,M5,N5)</f>
        <v>1.1333333333333334E-2</v>
      </c>
    </row>
    <row r="6" spans="2:17" x14ac:dyDescent="0.2">
      <c r="B6">
        <v>6</v>
      </c>
      <c r="C6" s="37">
        <v>3.5999999999999997E-2</v>
      </c>
      <c r="D6" s="37">
        <v>3.5999999999999997E-2</v>
      </c>
      <c r="E6" s="37">
        <v>3.9E-2</v>
      </c>
      <c r="F6" s="40">
        <v>7.4999999999999997E-2</v>
      </c>
      <c r="G6" s="36">
        <v>4.1000000000000002E-2</v>
      </c>
      <c r="H6" s="37">
        <v>3.6999999999999998E-2</v>
      </c>
      <c r="I6" s="41">
        <v>1.7000000000000001E-2</v>
      </c>
      <c r="J6" s="42">
        <v>1.6E-2</v>
      </c>
      <c r="K6" s="43">
        <v>1.4999999999999999E-2</v>
      </c>
      <c r="L6" s="44">
        <v>1.2999999999999999E-2</v>
      </c>
      <c r="M6" s="37">
        <v>1.0999999999999999E-2</v>
      </c>
      <c r="N6" s="45">
        <v>1.2E-2</v>
      </c>
      <c r="P6" s="35">
        <f t="shared" si="0"/>
        <v>2.6500000000000006E-2</v>
      </c>
      <c r="Q6" s="35">
        <f t="shared" si="1"/>
        <v>3.1500000000000007E-2</v>
      </c>
    </row>
    <row r="7" spans="2:17" x14ac:dyDescent="0.2">
      <c r="B7">
        <v>8</v>
      </c>
      <c r="C7" s="46">
        <v>6.9000000000000006E-2</v>
      </c>
      <c r="D7" s="36">
        <v>9.6000000000000002E-2</v>
      </c>
      <c r="E7" s="36">
        <v>9.0999999999999998E-2</v>
      </c>
      <c r="F7" s="40">
        <v>0.152</v>
      </c>
      <c r="G7" s="42">
        <v>0.104</v>
      </c>
      <c r="H7" s="46">
        <v>6.5000000000000002E-2</v>
      </c>
      <c r="I7" s="47">
        <v>5.0999999999999997E-2</v>
      </c>
      <c r="J7" s="48">
        <v>4.7E-2</v>
      </c>
      <c r="K7" s="49">
        <v>4.9000000000000002E-2</v>
      </c>
      <c r="L7" s="50">
        <v>4.3999999999999997E-2</v>
      </c>
      <c r="M7" s="41">
        <v>0.04</v>
      </c>
      <c r="N7" s="51">
        <v>3.9E-2</v>
      </c>
      <c r="P7" s="35">
        <f t="shared" si="0"/>
        <v>6.7166666666666666E-2</v>
      </c>
      <c r="Q7" s="35">
        <f t="shared" si="1"/>
        <v>7.3999999999999996E-2</v>
      </c>
    </row>
    <row r="8" spans="2:17" x14ac:dyDescent="0.2">
      <c r="B8">
        <v>10</v>
      </c>
      <c r="C8" s="46">
        <v>0.115</v>
      </c>
      <c r="D8" s="41">
        <v>0.19800000000000001</v>
      </c>
      <c r="E8" s="42">
        <v>0.19600000000000001</v>
      </c>
      <c r="F8" s="52">
        <v>0.309</v>
      </c>
      <c r="G8" s="42">
        <v>0.185</v>
      </c>
      <c r="H8" s="46">
        <v>0.129</v>
      </c>
      <c r="I8" s="40">
        <v>0.11799999999999999</v>
      </c>
      <c r="J8" s="40">
        <v>0.11600000000000001</v>
      </c>
      <c r="K8" s="53">
        <v>0.124</v>
      </c>
      <c r="L8" s="54">
        <v>0.109</v>
      </c>
      <c r="M8" s="47">
        <v>0.105</v>
      </c>
      <c r="N8" s="51">
        <v>9.1999999999999998E-2</v>
      </c>
      <c r="P8" s="35">
        <f t="shared" si="0"/>
        <v>0.14449999999999999</v>
      </c>
      <c r="Q8" s="35">
        <f t="shared" si="1"/>
        <v>0.15483333333333332</v>
      </c>
    </row>
    <row r="9" spans="2:17" x14ac:dyDescent="0.2">
      <c r="B9">
        <v>12</v>
      </c>
      <c r="C9" s="46">
        <v>0.17799999999999999</v>
      </c>
      <c r="D9" s="48">
        <v>0.36</v>
      </c>
      <c r="E9" s="48">
        <v>0.35399999999999998</v>
      </c>
      <c r="F9" s="52">
        <v>0.46400000000000002</v>
      </c>
      <c r="G9" s="36">
        <v>0.23599999999999999</v>
      </c>
      <c r="H9" s="37">
        <v>0.21099999999999999</v>
      </c>
      <c r="I9" s="40">
        <v>0.23100000000000001</v>
      </c>
      <c r="J9" s="40">
        <v>0.224</v>
      </c>
      <c r="K9" s="53">
        <v>0.24199999999999999</v>
      </c>
      <c r="L9" s="55">
        <v>0.25700000000000001</v>
      </c>
      <c r="M9" s="47">
        <v>0.215</v>
      </c>
      <c r="N9" s="56">
        <v>0.23799999999999999</v>
      </c>
      <c r="P9" s="35">
        <f t="shared" si="0"/>
        <v>0.26483333333333331</v>
      </c>
      <c r="Q9" s="35">
        <f t="shared" si="1"/>
        <v>0.27016666666666667</v>
      </c>
    </row>
    <row r="10" spans="2:17" x14ac:dyDescent="0.2">
      <c r="B10">
        <v>14</v>
      </c>
      <c r="C10" s="36">
        <v>0.32300000000000001</v>
      </c>
      <c r="D10" s="47">
        <v>0.48699999999999999</v>
      </c>
      <c r="E10" s="48">
        <v>0.45500000000000002</v>
      </c>
      <c r="F10" s="47">
        <v>0.50600000000000001</v>
      </c>
      <c r="G10" s="41">
        <v>0.41899999999999998</v>
      </c>
      <c r="H10" s="36">
        <v>0.34200000000000003</v>
      </c>
      <c r="I10" s="48">
        <v>0.32400000000000001</v>
      </c>
      <c r="J10" s="48">
        <v>0.307</v>
      </c>
      <c r="K10" s="49">
        <v>0.34399999999999997</v>
      </c>
      <c r="L10" s="57">
        <v>0.373</v>
      </c>
      <c r="M10" s="41">
        <v>0.29399999999999998</v>
      </c>
      <c r="N10" s="53">
        <v>0.433</v>
      </c>
      <c r="P10" s="35">
        <f t="shared" si="0"/>
        <v>0.37333333333333335</v>
      </c>
      <c r="Q10" s="35">
        <f t="shared" si="1"/>
        <v>0.39450000000000002</v>
      </c>
    </row>
    <row r="11" spans="2:17" x14ac:dyDescent="0.2">
      <c r="B11">
        <v>16</v>
      </c>
      <c r="C11" s="41">
        <v>0.44700000000000001</v>
      </c>
      <c r="D11" s="47">
        <v>0.54600000000000004</v>
      </c>
      <c r="E11" s="47">
        <v>0.55200000000000005</v>
      </c>
      <c r="F11" s="48">
        <v>0.51800000000000002</v>
      </c>
      <c r="G11" s="48">
        <v>0.501</v>
      </c>
      <c r="H11" s="41">
        <v>0.442</v>
      </c>
      <c r="I11" s="47">
        <v>0.45600000000000002</v>
      </c>
      <c r="J11" s="42">
        <v>0.34799999999999998</v>
      </c>
      <c r="K11" s="58">
        <v>0.42099999999999999</v>
      </c>
      <c r="L11" s="54">
        <v>0.435</v>
      </c>
      <c r="M11" s="41">
        <v>0.38600000000000001</v>
      </c>
      <c r="N11" s="53">
        <v>0.51500000000000001</v>
      </c>
      <c r="P11" s="35">
        <f t="shared" si="0"/>
        <v>0.46166666666666667</v>
      </c>
      <c r="Q11" s="35">
        <f t="shared" si="1"/>
        <v>0.46616666666666667</v>
      </c>
    </row>
    <row r="12" spans="2:17" x14ac:dyDescent="0.2">
      <c r="B12">
        <v>18</v>
      </c>
      <c r="C12" s="42">
        <v>0.48699999999999999</v>
      </c>
      <c r="D12" s="48">
        <v>0.57399999999999995</v>
      </c>
      <c r="E12" s="48">
        <v>0.58399999999999996</v>
      </c>
      <c r="F12" s="41">
        <v>0.55400000000000005</v>
      </c>
      <c r="G12" s="41">
        <v>0.54400000000000004</v>
      </c>
      <c r="H12" s="42">
        <v>0.45</v>
      </c>
      <c r="I12" s="48">
        <v>0.46200000000000002</v>
      </c>
      <c r="J12" s="42">
        <v>0.374</v>
      </c>
      <c r="K12" s="51">
        <v>0.40400000000000003</v>
      </c>
      <c r="L12" s="50">
        <v>0.42399999999999999</v>
      </c>
      <c r="M12" s="41">
        <v>0.39300000000000002</v>
      </c>
      <c r="N12" s="53">
        <v>0.6</v>
      </c>
      <c r="P12" s="35">
        <f t="shared" si="0"/>
        <v>0.48083333333333339</v>
      </c>
      <c r="Q12" s="35">
        <f t="shared" si="1"/>
        <v>0.4941666666666667</v>
      </c>
    </row>
    <row r="13" spans="2:17" x14ac:dyDescent="0.2">
      <c r="B13">
        <v>20</v>
      </c>
      <c r="C13" s="42">
        <v>0.52100000000000002</v>
      </c>
      <c r="D13" s="48">
        <v>0.60799999999999998</v>
      </c>
      <c r="E13" s="48">
        <v>0.624</v>
      </c>
      <c r="F13" s="41">
        <v>0.60199999999999998</v>
      </c>
      <c r="G13" s="41">
        <v>0.58199999999999996</v>
      </c>
      <c r="H13" s="36">
        <v>0.44700000000000001</v>
      </c>
      <c r="I13" s="48">
        <v>0.47699999999999998</v>
      </c>
      <c r="J13" s="41">
        <v>0.41399999999999998</v>
      </c>
      <c r="K13" s="51">
        <v>0.43099999999999999</v>
      </c>
      <c r="L13" s="59">
        <v>0.43</v>
      </c>
      <c r="M13" s="48">
        <v>0.47699999999999998</v>
      </c>
      <c r="N13" s="53">
        <v>0.628</v>
      </c>
      <c r="P13" s="35">
        <f t="shared" si="0"/>
        <v>0.51250000000000007</v>
      </c>
      <c r="Q13" s="35">
        <f t="shared" si="1"/>
        <v>0.52766666666666662</v>
      </c>
    </row>
    <row r="14" spans="2:17" x14ac:dyDescent="0.2">
      <c r="B14">
        <v>22</v>
      </c>
      <c r="C14" s="42">
        <v>0.53500000000000003</v>
      </c>
      <c r="D14" s="48">
        <v>0.65200000000000002</v>
      </c>
      <c r="E14" s="48">
        <v>0.67100000000000004</v>
      </c>
      <c r="F14" s="48">
        <v>0.65300000000000002</v>
      </c>
      <c r="G14" s="41">
        <v>0.63200000000000001</v>
      </c>
      <c r="H14" s="36">
        <v>0.45800000000000002</v>
      </c>
      <c r="I14" s="48">
        <v>0.49399999999999999</v>
      </c>
      <c r="J14" s="41">
        <v>0.435</v>
      </c>
      <c r="K14" s="58">
        <v>0.47199999999999998</v>
      </c>
      <c r="L14" s="59">
        <v>0.442</v>
      </c>
      <c r="M14" s="41">
        <v>0.437</v>
      </c>
      <c r="N14" s="53">
        <v>0.65100000000000002</v>
      </c>
      <c r="P14" s="35">
        <f t="shared" si="0"/>
        <v>0.54316666666666669</v>
      </c>
      <c r="Q14" s="35">
        <f t="shared" si="1"/>
        <v>0.54549999999999998</v>
      </c>
    </row>
    <row r="15" spans="2:17" x14ac:dyDescent="0.2">
      <c r="B15">
        <v>24</v>
      </c>
      <c r="C15" s="42">
        <v>0.55300000000000005</v>
      </c>
      <c r="D15" s="48">
        <v>0.69599999999999995</v>
      </c>
      <c r="E15" s="48">
        <v>0.71299999999999997</v>
      </c>
      <c r="F15" s="48">
        <v>0.69399999999999995</v>
      </c>
      <c r="G15" s="41">
        <v>0.66600000000000004</v>
      </c>
      <c r="H15" s="37">
        <v>0.46200000000000002</v>
      </c>
      <c r="I15" s="48">
        <v>0.497</v>
      </c>
      <c r="J15" s="41">
        <v>0.45200000000000001</v>
      </c>
      <c r="K15" s="58">
        <v>0.496</v>
      </c>
      <c r="L15" s="59">
        <v>0.45400000000000001</v>
      </c>
      <c r="M15" s="48">
        <v>0.46700000000000003</v>
      </c>
      <c r="N15" s="53">
        <v>0.65900000000000003</v>
      </c>
      <c r="P15" s="35">
        <f t="shared" si="0"/>
        <v>0.5678333333333333</v>
      </c>
      <c r="Q15" s="35">
        <f t="shared" si="1"/>
        <v>0.56700000000000006</v>
      </c>
    </row>
    <row r="16" spans="2:17" x14ac:dyDescent="0.2">
      <c r="B16">
        <v>26</v>
      </c>
      <c r="C16" s="36">
        <v>0.55600000000000005</v>
      </c>
      <c r="D16" s="48">
        <v>0.74399999999999999</v>
      </c>
      <c r="E16" s="48">
        <v>0.76100000000000001</v>
      </c>
      <c r="F16" s="48">
        <v>0.73499999999999999</v>
      </c>
      <c r="G16" s="41">
        <v>0.69599999999999995</v>
      </c>
      <c r="H16" s="37">
        <v>0.45400000000000001</v>
      </c>
      <c r="I16" s="48">
        <v>0.503</v>
      </c>
      <c r="J16" s="41">
        <v>0.46800000000000003</v>
      </c>
      <c r="K16" s="58">
        <v>0.51100000000000001</v>
      </c>
      <c r="L16" s="59">
        <v>0.46800000000000003</v>
      </c>
      <c r="M16" s="48">
        <v>0.48699999999999999</v>
      </c>
      <c r="N16" s="53">
        <v>0.65600000000000003</v>
      </c>
      <c r="P16" s="35">
        <f t="shared" si="0"/>
        <v>0.59050000000000002</v>
      </c>
      <c r="Q16" s="35">
        <f t="shared" si="1"/>
        <v>0.58266666666666678</v>
      </c>
    </row>
    <row r="17" spans="2:17" x14ac:dyDescent="0.2">
      <c r="B17">
        <v>28</v>
      </c>
      <c r="C17" s="36">
        <v>0.54400000000000004</v>
      </c>
      <c r="D17" s="48">
        <v>0.77500000000000002</v>
      </c>
      <c r="E17" s="48">
        <v>0.79600000000000004</v>
      </c>
      <c r="F17" s="48">
        <v>0.76900000000000002</v>
      </c>
      <c r="G17" s="41">
        <v>0.71</v>
      </c>
      <c r="H17" s="37">
        <v>0.45700000000000002</v>
      </c>
      <c r="I17" s="41">
        <v>0.50700000000000001</v>
      </c>
      <c r="J17" s="41">
        <v>0.48299999999999998</v>
      </c>
      <c r="K17" s="58">
        <v>0.52900000000000003</v>
      </c>
      <c r="L17" s="59">
        <v>0.48499999999999999</v>
      </c>
      <c r="M17" s="41">
        <v>0.502</v>
      </c>
      <c r="N17" s="56">
        <v>0.66200000000000003</v>
      </c>
      <c r="P17" s="35">
        <f t="shared" si="0"/>
        <v>0.60566666666666669</v>
      </c>
      <c r="Q17" s="35">
        <f t="shared" si="1"/>
        <v>0.59750000000000003</v>
      </c>
    </row>
    <row r="18" spans="2:17" x14ac:dyDescent="0.2">
      <c r="B18">
        <v>30</v>
      </c>
      <c r="C18" s="36">
        <v>0.55000000000000004</v>
      </c>
      <c r="D18" s="47">
        <v>0.80100000000000005</v>
      </c>
      <c r="E18" s="47">
        <v>0.82699999999999996</v>
      </c>
      <c r="F18" s="48">
        <v>0.78200000000000003</v>
      </c>
      <c r="G18" s="48">
        <v>0.72899999999999998</v>
      </c>
      <c r="H18" s="37">
        <v>0.45900000000000002</v>
      </c>
      <c r="I18" s="41">
        <v>0.50700000000000001</v>
      </c>
      <c r="J18" s="41">
        <v>0.495</v>
      </c>
      <c r="K18" s="58">
        <v>0.53100000000000003</v>
      </c>
      <c r="L18" s="59">
        <v>0.48399999999999999</v>
      </c>
      <c r="M18" s="41">
        <v>0.51400000000000001</v>
      </c>
      <c r="N18" s="56">
        <v>0.67200000000000004</v>
      </c>
      <c r="P18" s="35">
        <f t="shared" si="0"/>
        <v>0.61850000000000005</v>
      </c>
      <c r="Q18" s="35">
        <f>AVERAGE(F18,G18,H18,L18,M18,N18)</f>
        <v>0.60666666666666669</v>
      </c>
    </row>
    <row r="19" spans="2:17" x14ac:dyDescent="0.2">
      <c r="B19">
        <v>32</v>
      </c>
      <c r="C19" s="36">
        <v>0.54600000000000004</v>
      </c>
      <c r="D19" s="47">
        <v>0.80900000000000005</v>
      </c>
      <c r="E19" s="47">
        <v>0.82899999999999996</v>
      </c>
      <c r="F19" s="48">
        <v>0.75600000000000001</v>
      </c>
      <c r="G19" s="48">
        <v>0.72899999999999998</v>
      </c>
      <c r="H19" s="37">
        <v>0.46200000000000002</v>
      </c>
      <c r="I19" s="41">
        <v>0.50800000000000001</v>
      </c>
      <c r="J19" s="41">
        <v>0.51100000000000001</v>
      </c>
      <c r="K19" s="51">
        <v>0.53300000000000003</v>
      </c>
      <c r="L19" s="60">
        <v>0.47399999999999998</v>
      </c>
      <c r="M19" s="41">
        <v>0.52100000000000002</v>
      </c>
      <c r="N19" s="56">
        <v>0.67100000000000004</v>
      </c>
      <c r="P19" s="35">
        <f t="shared" si="0"/>
        <v>0.6226666666666667</v>
      </c>
      <c r="Q19" s="35">
        <f t="shared" si="1"/>
        <v>0.60216666666666663</v>
      </c>
    </row>
    <row r="20" spans="2:17" x14ac:dyDescent="0.2">
      <c r="B20">
        <v>34</v>
      </c>
      <c r="C20" s="36">
        <v>0.55100000000000005</v>
      </c>
      <c r="D20" s="48">
        <v>0.76200000000000001</v>
      </c>
      <c r="E20" s="47">
        <v>0.78100000000000003</v>
      </c>
      <c r="F20" s="48">
        <v>0.71899999999999997</v>
      </c>
      <c r="G20" s="48">
        <v>0.71499999999999997</v>
      </c>
      <c r="H20" s="37">
        <v>0.46</v>
      </c>
      <c r="I20" s="41">
        <v>0.502</v>
      </c>
      <c r="J20" s="41">
        <v>0.51900000000000002</v>
      </c>
      <c r="K20" s="51">
        <v>0.52900000000000003</v>
      </c>
      <c r="L20" s="60">
        <v>0.46100000000000002</v>
      </c>
      <c r="M20" s="41">
        <v>0.52500000000000002</v>
      </c>
      <c r="N20" s="49">
        <v>0.65300000000000002</v>
      </c>
      <c r="P20" s="35">
        <f t="shared" si="0"/>
        <v>0.60733333333333339</v>
      </c>
      <c r="Q20" s="35">
        <f t="shared" si="1"/>
        <v>0.58883333333333332</v>
      </c>
    </row>
    <row r="21" spans="2:17" x14ac:dyDescent="0.2">
      <c r="B21">
        <v>36</v>
      </c>
      <c r="C21" s="36">
        <v>0.57699999999999996</v>
      </c>
      <c r="D21" s="41">
        <v>0.73099999999999998</v>
      </c>
      <c r="E21" s="48">
        <v>0.747</v>
      </c>
      <c r="F21" s="41">
        <v>0.69799999999999995</v>
      </c>
      <c r="G21" s="41">
        <v>0.70599999999999996</v>
      </c>
      <c r="H21" s="37">
        <v>0.47899999999999998</v>
      </c>
      <c r="I21" s="41">
        <v>0.5</v>
      </c>
      <c r="J21" s="41">
        <v>0.52100000000000002</v>
      </c>
      <c r="K21" s="51">
        <v>0.51800000000000002</v>
      </c>
      <c r="L21" s="44">
        <v>0.437</v>
      </c>
      <c r="M21" s="41">
        <v>0.51200000000000001</v>
      </c>
      <c r="N21" s="49">
        <v>0.621</v>
      </c>
      <c r="P21" s="35">
        <f t="shared" si="0"/>
        <v>0.59899999999999987</v>
      </c>
      <c r="Q21" s="35">
        <f t="shared" si="1"/>
        <v>0.57550000000000001</v>
      </c>
    </row>
    <row r="22" spans="2:17" x14ac:dyDescent="0.2">
      <c r="B22">
        <v>38</v>
      </c>
      <c r="C22" s="41">
        <v>0.60199999999999998</v>
      </c>
      <c r="D22" s="47">
        <v>0.73</v>
      </c>
      <c r="E22" s="47">
        <v>0.73599999999999999</v>
      </c>
      <c r="F22" s="48">
        <v>0.67300000000000004</v>
      </c>
      <c r="G22" s="47">
        <v>0.7</v>
      </c>
      <c r="H22" s="36">
        <v>0.49399999999999999</v>
      </c>
      <c r="I22" s="42">
        <v>0.48799999999999999</v>
      </c>
      <c r="J22" s="41">
        <v>0.51100000000000001</v>
      </c>
      <c r="K22" s="43">
        <v>0.49199999999999999</v>
      </c>
      <c r="L22" s="44">
        <v>0.41199999999999998</v>
      </c>
      <c r="M22" s="42">
        <v>0.496</v>
      </c>
      <c r="N22" s="58">
        <v>0.60399999999999998</v>
      </c>
      <c r="P22" s="35">
        <f t="shared" si="0"/>
        <v>0.59316666666666662</v>
      </c>
      <c r="Q22" s="35">
        <f t="shared" si="1"/>
        <v>0.5631666666666667</v>
      </c>
    </row>
    <row r="23" spans="2:17" x14ac:dyDescent="0.2">
      <c r="B23">
        <v>40</v>
      </c>
      <c r="C23" s="36">
        <v>0.58499999999999996</v>
      </c>
      <c r="D23" s="41">
        <v>0.68300000000000005</v>
      </c>
      <c r="E23" s="41">
        <v>0.68899999999999995</v>
      </c>
      <c r="F23" s="42">
        <v>0.63900000000000001</v>
      </c>
      <c r="G23" s="41">
        <v>0.68300000000000005</v>
      </c>
      <c r="H23" s="37">
        <v>0.47099999999999997</v>
      </c>
      <c r="I23" s="42">
        <v>0.48099999999999998</v>
      </c>
      <c r="J23" s="41">
        <v>0.50700000000000001</v>
      </c>
      <c r="K23" s="43">
        <v>0.48</v>
      </c>
      <c r="L23" s="44">
        <v>0.40100000000000002</v>
      </c>
      <c r="M23" s="42">
        <v>0.48299999999999998</v>
      </c>
      <c r="N23" s="58">
        <v>0.59</v>
      </c>
      <c r="P23" s="35">
        <f t="shared" si="0"/>
        <v>0.5708333333333333</v>
      </c>
      <c r="Q23" s="35">
        <f t="shared" si="1"/>
        <v>0.54449999999999998</v>
      </c>
    </row>
    <row r="24" spans="2:17" x14ac:dyDescent="0.2">
      <c r="B24">
        <v>42</v>
      </c>
      <c r="C24" s="36">
        <v>0.57299999999999995</v>
      </c>
      <c r="D24" s="41">
        <v>0.65200000000000002</v>
      </c>
      <c r="E24" s="41">
        <v>0.66200000000000003</v>
      </c>
      <c r="F24" s="42">
        <v>0.60699999999999998</v>
      </c>
      <c r="G24" s="41">
        <v>0.68100000000000005</v>
      </c>
      <c r="H24" s="37">
        <v>0.49099999999999999</v>
      </c>
      <c r="I24" s="42">
        <v>0.47299999999999998</v>
      </c>
      <c r="J24" s="41">
        <v>0.50600000000000001</v>
      </c>
      <c r="K24" s="43">
        <v>0.47299999999999998</v>
      </c>
      <c r="L24" s="44">
        <v>0.40300000000000002</v>
      </c>
      <c r="M24" s="42">
        <v>0.48699999999999999</v>
      </c>
      <c r="N24" s="58">
        <v>0.57799999999999996</v>
      </c>
      <c r="P24" s="35">
        <f t="shared" si="0"/>
        <v>0.55649999999999988</v>
      </c>
      <c r="Q24" s="35">
        <f t="shared" si="1"/>
        <v>0.54116666666666668</v>
      </c>
    </row>
    <row r="25" spans="2:17" x14ac:dyDescent="0.2">
      <c r="B25">
        <v>44</v>
      </c>
      <c r="C25" s="42">
        <v>0.55400000000000005</v>
      </c>
      <c r="D25" s="41">
        <v>0.61499999999999999</v>
      </c>
      <c r="E25" s="41">
        <v>0.61799999999999999</v>
      </c>
      <c r="F25" s="42">
        <v>0.60799999999999998</v>
      </c>
      <c r="G25" s="41">
        <v>0.66600000000000004</v>
      </c>
      <c r="H25" s="36">
        <v>0.51400000000000001</v>
      </c>
      <c r="I25" s="42">
        <v>0.47899999999999998</v>
      </c>
      <c r="J25" s="41">
        <v>0.52500000000000002</v>
      </c>
      <c r="K25" s="43">
        <v>0.47599999999999998</v>
      </c>
      <c r="L25" s="44">
        <v>0.40600000000000003</v>
      </c>
      <c r="M25" s="41">
        <v>0.5</v>
      </c>
      <c r="N25" s="58">
        <v>0.56200000000000006</v>
      </c>
      <c r="P25" s="35">
        <f t="shared" si="0"/>
        <v>0.54449999999999998</v>
      </c>
      <c r="Q25" s="35">
        <f t="shared" si="1"/>
        <v>0.54266666666666674</v>
      </c>
    </row>
    <row r="26" spans="2:17" x14ac:dyDescent="0.2">
      <c r="B26">
        <v>46</v>
      </c>
      <c r="C26" s="41">
        <v>0.57299999999999995</v>
      </c>
      <c r="D26" s="41">
        <v>0.56100000000000005</v>
      </c>
      <c r="E26" s="41">
        <v>0.56799999999999995</v>
      </c>
      <c r="F26" s="48">
        <v>0.65</v>
      </c>
      <c r="G26" s="40">
        <v>0.77600000000000002</v>
      </c>
      <c r="H26" s="42">
        <v>0.54</v>
      </c>
      <c r="I26" s="41">
        <v>0.47599999999999998</v>
      </c>
      <c r="J26" s="41">
        <v>0.52900000000000003</v>
      </c>
      <c r="K26" s="51">
        <v>0.47899999999999998</v>
      </c>
      <c r="L26" s="44">
        <v>0.41</v>
      </c>
      <c r="M26" s="41">
        <v>0.50900000000000001</v>
      </c>
      <c r="N26" s="58">
        <v>0.54400000000000004</v>
      </c>
      <c r="P26" s="35">
        <f t="shared" si="0"/>
        <v>0.53100000000000003</v>
      </c>
      <c r="Q26" s="35">
        <f t="shared" si="1"/>
        <v>0.57150000000000001</v>
      </c>
    </row>
    <row r="27" spans="2:17" x14ac:dyDescent="0.2">
      <c r="B27">
        <v>48</v>
      </c>
      <c r="C27" s="61">
        <v>0.58399999999999996</v>
      </c>
      <c r="D27" s="61">
        <v>0.54400000000000004</v>
      </c>
      <c r="E27" s="61">
        <v>0.56100000000000005</v>
      </c>
      <c r="F27" s="62">
        <v>0.70299999999999996</v>
      </c>
      <c r="G27" s="63">
        <v>0.75</v>
      </c>
      <c r="H27" s="61">
        <v>0.55700000000000005</v>
      </c>
      <c r="I27" s="61">
        <v>0.46899999999999997</v>
      </c>
      <c r="J27" s="64">
        <v>0.53800000000000003</v>
      </c>
      <c r="K27" s="65">
        <v>0.48699999999999999</v>
      </c>
      <c r="L27" s="66">
        <v>0.41899999999999998</v>
      </c>
      <c r="M27" s="64">
        <v>0.54200000000000004</v>
      </c>
      <c r="N27" s="67">
        <v>0.53200000000000003</v>
      </c>
      <c r="P27" s="35">
        <f t="shared" si="0"/>
        <v>0.53049999999999997</v>
      </c>
      <c r="Q27" s="35">
        <f t="shared" si="1"/>
        <v>0.58383333333333332</v>
      </c>
    </row>
  </sheetData>
  <mergeCells count="2">
    <mergeCell ref="C2:H2"/>
    <mergeCell ref="I2:N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B419-B962-48F0-B075-8977FA21E5A8}">
  <dimension ref="A1:E25"/>
  <sheetViews>
    <sheetView workbookViewId="0">
      <selection activeCell="S10" sqref="S10:S1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s="1" t="s">
        <v>89</v>
      </c>
      <c r="C1" s="1" t="s">
        <v>90</v>
      </c>
      <c r="D1" s="1" t="s">
        <v>91</v>
      </c>
      <c r="E1" s="92" t="s">
        <v>92</v>
      </c>
    </row>
    <row r="2" spans="1:5" x14ac:dyDescent="0.2">
      <c r="A2">
        <v>2</v>
      </c>
      <c r="B2" s="33">
        <v>2E-3</v>
      </c>
      <c r="C2" s="30">
        <v>1E-3</v>
      </c>
      <c r="D2" s="34">
        <v>1E-3</v>
      </c>
      <c r="E2" s="78">
        <f>AVERAGE(B2,C2,D2)</f>
        <v>1.3333333333333333E-3</v>
      </c>
    </row>
    <row r="3" spans="1:5" x14ac:dyDescent="0.2">
      <c r="A3">
        <v>4</v>
      </c>
      <c r="B3" s="79">
        <v>3.0000000000000001E-3</v>
      </c>
      <c r="C3" s="30">
        <v>2E-3</v>
      </c>
      <c r="D3" s="34">
        <v>2E-3</v>
      </c>
      <c r="E3" s="78">
        <f t="shared" ref="E3:E25" si="0">AVERAGE(B3,C3,D3)</f>
        <v>2.3333333333333335E-3</v>
      </c>
    </row>
    <row r="4" spans="1:5" x14ac:dyDescent="0.2">
      <c r="A4">
        <v>6</v>
      </c>
      <c r="B4" s="79">
        <v>7.0000000000000001E-3</v>
      </c>
      <c r="C4" s="30">
        <v>4.0000000000000001E-3</v>
      </c>
      <c r="D4" s="34">
        <v>4.0000000000000001E-3</v>
      </c>
      <c r="E4" s="78">
        <f t="shared" si="0"/>
        <v>5.0000000000000001E-3</v>
      </c>
    </row>
    <row r="5" spans="1:5" x14ac:dyDescent="0.2">
      <c r="A5">
        <v>8</v>
      </c>
      <c r="B5" s="39">
        <v>2.1999999999999999E-2</v>
      </c>
      <c r="C5" s="30">
        <v>1.2999999999999999E-2</v>
      </c>
      <c r="D5" s="34">
        <v>1.2E-2</v>
      </c>
      <c r="E5" s="78">
        <f t="shared" si="0"/>
        <v>1.5666666666666666E-2</v>
      </c>
    </row>
    <row r="6" spans="1:5" x14ac:dyDescent="0.2">
      <c r="A6">
        <v>10</v>
      </c>
      <c r="B6" s="81">
        <v>6.0999999999999999E-2</v>
      </c>
      <c r="C6" s="31">
        <v>3.9E-2</v>
      </c>
      <c r="D6" s="80">
        <v>3.7999999999999999E-2</v>
      </c>
      <c r="E6" s="78">
        <f t="shared" si="0"/>
        <v>4.6000000000000006E-2</v>
      </c>
    </row>
    <row r="7" spans="1:5" x14ac:dyDescent="0.2">
      <c r="A7">
        <v>12</v>
      </c>
      <c r="B7" s="44">
        <v>0.128</v>
      </c>
      <c r="C7" s="46">
        <v>9.0999999999999998E-2</v>
      </c>
      <c r="D7" s="38">
        <v>9.4E-2</v>
      </c>
      <c r="E7" s="78">
        <f t="shared" si="0"/>
        <v>0.10433333333333333</v>
      </c>
    </row>
    <row r="8" spans="1:5" x14ac:dyDescent="0.2">
      <c r="A8">
        <v>14</v>
      </c>
      <c r="B8" s="59">
        <v>0.29399999999999998</v>
      </c>
      <c r="C8" s="37">
        <v>0.20699999999999999</v>
      </c>
      <c r="D8" s="45">
        <v>0.20100000000000001</v>
      </c>
      <c r="E8" s="78">
        <f t="shared" si="0"/>
        <v>0.23399999999999999</v>
      </c>
    </row>
    <row r="9" spans="1:5" x14ac:dyDescent="0.2">
      <c r="A9">
        <v>16</v>
      </c>
      <c r="B9" s="57">
        <v>0.502</v>
      </c>
      <c r="C9" s="42">
        <v>0.34399999999999997</v>
      </c>
      <c r="D9" s="49">
        <v>0.437</v>
      </c>
      <c r="E9" s="78">
        <f t="shared" si="0"/>
        <v>0.42766666666666664</v>
      </c>
    </row>
    <row r="10" spans="1:5" x14ac:dyDescent="0.2">
      <c r="A10">
        <v>18</v>
      </c>
      <c r="B10" s="54">
        <v>0.498</v>
      </c>
      <c r="C10" s="41">
        <v>0.41599999999999998</v>
      </c>
      <c r="D10" s="49">
        <v>0.47199999999999998</v>
      </c>
      <c r="E10" s="78">
        <f t="shared" si="0"/>
        <v>0.46199999999999997</v>
      </c>
    </row>
    <row r="11" spans="1:5" x14ac:dyDescent="0.2">
      <c r="A11">
        <v>20</v>
      </c>
      <c r="B11" s="57">
        <v>0.54900000000000004</v>
      </c>
      <c r="C11" s="40">
        <v>0.54800000000000004</v>
      </c>
      <c r="D11" s="82">
        <v>0.32200000000000001</v>
      </c>
      <c r="E11" s="78">
        <f t="shared" si="0"/>
        <v>0.47300000000000003</v>
      </c>
    </row>
    <row r="12" spans="1:5" x14ac:dyDescent="0.2">
      <c r="A12">
        <v>22</v>
      </c>
      <c r="B12" s="57">
        <v>0.58099999999999996</v>
      </c>
      <c r="C12" s="47">
        <v>0.50700000000000001</v>
      </c>
      <c r="D12" s="58">
        <v>0.49399999999999999</v>
      </c>
      <c r="E12" s="78">
        <f t="shared" si="0"/>
        <v>0.52733333333333332</v>
      </c>
    </row>
    <row r="13" spans="1:5" x14ac:dyDescent="0.2">
      <c r="A13">
        <v>24</v>
      </c>
      <c r="B13" s="57">
        <v>0.59499999999999997</v>
      </c>
      <c r="C13" s="47">
        <v>0.53</v>
      </c>
      <c r="D13" s="58">
        <v>0.47099999999999997</v>
      </c>
      <c r="E13" s="78">
        <f t="shared" si="0"/>
        <v>0.53200000000000003</v>
      </c>
    </row>
    <row r="14" spans="1:5" x14ac:dyDescent="0.2">
      <c r="A14">
        <v>26</v>
      </c>
      <c r="B14" s="55">
        <v>0.69299999999999995</v>
      </c>
      <c r="C14" s="47">
        <v>0.54</v>
      </c>
      <c r="D14" s="58">
        <v>0.49199999999999999</v>
      </c>
      <c r="E14" s="78">
        <f t="shared" si="0"/>
        <v>0.57500000000000007</v>
      </c>
    </row>
    <row r="15" spans="1:5" x14ac:dyDescent="0.2">
      <c r="A15">
        <v>28</v>
      </c>
      <c r="B15" s="54">
        <v>0.58899999999999997</v>
      </c>
      <c r="C15" s="48">
        <v>0.54600000000000004</v>
      </c>
      <c r="D15" s="51">
        <v>0.497</v>
      </c>
      <c r="E15" s="78">
        <f t="shared" si="0"/>
        <v>0.54400000000000004</v>
      </c>
    </row>
    <row r="16" spans="1:5" x14ac:dyDescent="0.2">
      <c r="A16">
        <v>30</v>
      </c>
      <c r="B16" s="54">
        <v>0.58899999999999997</v>
      </c>
      <c r="C16" s="48">
        <v>0.54700000000000004</v>
      </c>
      <c r="D16" s="51">
        <v>0.50600000000000001</v>
      </c>
      <c r="E16" s="78">
        <f t="shared" si="0"/>
        <v>0.54733333333333334</v>
      </c>
    </row>
    <row r="17" spans="1:5" x14ac:dyDescent="0.2">
      <c r="A17">
        <v>32</v>
      </c>
      <c r="B17" s="50">
        <v>0.58499999999999996</v>
      </c>
      <c r="C17" s="48">
        <v>0.54500000000000004</v>
      </c>
      <c r="D17" s="51">
        <v>0.52400000000000002</v>
      </c>
      <c r="E17" s="78">
        <f t="shared" si="0"/>
        <v>0.55133333333333334</v>
      </c>
    </row>
    <row r="18" spans="1:5" x14ac:dyDescent="0.2">
      <c r="A18">
        <v>34</v>
      </c>
      <c r="B18" s="50">
        <v>0.57199999999999995</v>
      </c>
      <c r="C18" s="41">
        <v>0.54300000000000004</v>
      </c>
      <c r="D18" s="51">
        <v>0.53900000000000003</v>
      </c>
      <c r="E18" s="78">
        <f t="shared" si="0"/>
        <v>0.55133333333333334</v>
      </c>
    </row>
    <row r="19" spans="1:5" x14ac:dyDescent="0.2">
      <c r="A19">
        <v>36</v>
      </c>
      <c r="B19" s="50">
        <v>0.55500000000000005</v>
      </c>
      <c r="C19" s="41">
        <v>0.53100000000000003</v>
      </c>
      <c r="D19" s="58">
        <v>0.55500000000000005</v>
      </c>
      <c r="E19" s="78">
        <f t="shared" si="0"/>
        <v>0.54700000000000004</v>
      </c>
    </row>
    <row r="20" spans="1:5" x14ac:dyDescent="0.2">
      <c r="A20">
        <v>38</v>
      </c>
      <c r="B20" s="59">
        <v>0.53200000000000003</v>
      </c>
      <c r="C20" s="41">
        <v>0.51600000000000001</v>
      </c>
      <c r="D20" s="58">
        <v>0.56599999999999995</v>
      </c>
      <c r="E20" s="78">
        <f t="shared" si="0"/>
        <v>0.53799999999999992</v>
      </c>
    </row>
    <row r="21" spans="1:5" x14ac:dyDescent="0.2">
      <c r="A21">
        <v>40</v>
      </c>
      <c r="B21" s="59">
        <v>0.51</v>
      </c>
      <c r="C21" s="42">
        <v>0.49199999999999999</v>
      </c>
      <c r="D21" s="58">
        <v>0.57499999999999996</v>
      </c>
      <c r="E21" s="78">
        <f t="shared" si="0"/>
        <v>0.52566666666666662</v>
      </c>
    </row>
    <row r="22" spans="1:5" x14ac:dyDescent="0.2">
      <c r="A22">
        <v>42</v>
      </c>
      <c r="B22" s="60">
        <v>0.48199999999999998</v>
      </c>
      <c r="C22" s="42">
        <v>0.46100000000000002</v>
      </c>
      <c r="D22" s="58">
        <v>0.57699999999999996</v>
      </c>
      <c r="E22" s="78">
        <f t="shared" si="0"/>
        <v>0.50666666666666671</v>
      </c>
    </row>
    <row r="23" spans="1:5" x14ac:dyDescent="0.2">
      <c r="A23">
        <v>44</v>
      </c>
      <c r="B23" s="60">
        <v>0.45500000000000002</v>
      </c>
      <c r="C23" s="42">
        <v>0.433</v>
      </c>
      <c r="D23" s="58">
        <v>0.57199999999999995</v>
      </c>
      <c r="E23" s="78">
        <f t="shared" si="0"/>
        <v>0.48666666666666664</v>
      </c>
    </row>
    <row r="24" spans="1:5" x14ac:dyDescent="0.2">
      <c r="A24">
        <v>46</v>
      </c>
      <c r="B24" s="60">
        <v>0.43099999999999999</v>
      </c>
      <c r="C24" s="36">
        <v>0.40699999999999997</v>
      </c>
      <c r="D24" s="58">
        <v>0.55400000000000005</v>
      </c>
      <c r="E24" s="78">
        <f t="shared" si="0"/>
        <v>0.46399999999999997</v>
      </c>
    </row>
    <row r="25" spans="1:5" x14ac:dyDescent="0.2">
      <c r="A25">
        <v>48</v>
      </c>
      <c r="B25" s="66">
        <v>0.41199999999999998</v>
      </c>
      <c r="C25" s="68">
        <v>0.38800000000000001</v>
      </c>
      <c r="D25" s="67">
        <v>0.53200000000000003</v>
      </c>
      <c r="E25" s="78">
        <f t="shared" si="0"/>
        <v>0.44400000000000001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FB04-A462-411E-89DB-658FE69A3B74}">
  <dimension ref="A1:E25"/>
  <sheetViews>
    <sheetView workbookViewId="0">
      <selection sqref="A1:A1048576"/>
    </sheetView>
  </sheetViews>
  <sheetFormatPr baseColWidth="10" defaultColWidth="8.83203125" defaultRowHeight="15" x14ac:dyDescent="0.2"/>
  <cols>
    <col min="5" max="5" width="9.83203125" bestFit="1" customWidth="1"/>
    <col min="6" max="6" width="5.1640625" customWidth="1"/>
  </cols>
  <sheetData>
    <row r="1" spans="1:5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>
        <v>2</v>
      </c>
      <c r="B2" s="30">
        <v>6.0000000000000001E-3</v>
      </c>
      <c r="C2" s="29">
        <v>3.0000000000000001E-3</v>
      </c>
      <c r="D2" s="30">
        <v>4.0000000000000001E-3</v>
      </c>
      <c r="E2" s="35">
        <f>AVERAGE(B2,C2,D2)</f>
        <v>4.333333333333334E-3</v>
      </c>
    </row>
    <row r="3" spans="1:5" x14ac:dyDescent="0.2">
      <c r="A3">
        <v>4</v>
      </c>
      <c r="B3" s="37">
        <v>1.9E-2</v>
      </c>
      <c r="C3" s="46">
        <v>1.6E-2</v>
      </c>
      <c r="D3" s="46">
        <v>1.4999999999999999E-2</v>
      </c>
      <c r="E3" s="35">
        <f t="shared" ref="E3:E25" si="0">AVERAGE(B3,C3,D3)</f>
        <v>1.6666666666666666E-2</v>
      </c>
    </row>
    <row r="4" spans="1:5" x14ac:dyDescent="0.2">
      <c r="A4">
        <v>6</v>
      </c>
      <c r="B4" s="41">
        <v>5.2999999999999999E-2</v>
      </c>
      <c r="C4" s="42">
        <v>0.05</v>
      </c>
      <c r="D4" s="37">
        <v>0.04</v>
      </c>
      <c r="E4" s="35">
        <f t="shared" si="0"/>
        <v>4.766666666666667E-2</v>
      </c>
    </row>
    <row r="5" spans="1:5" x14ac:dyDescent="0.2">
      <c r="A5">
        <v>8</v>
      </c>
      <c r="B5" s="48">
        <v>0.129</v>
      </c>
      <c r="C5" s="36">
        <v>9.4E-2</v>
      </c>
      <c r="D5" s="36">
        <v>9.5000000000000001E-2</v>
      </c>
      <c r="E5" s="35">
        <f t="shared" si="0"/>
        <v>0.106</v>
      </c>
    </row>
    <row r="6" spans="1:5" x14ac:dyDescent="0.2">
      <c r="A6">
        <v>10</v>
      </c>
      <c r="B6" s="41">
        <v>0.20399999999999999</v>
      </c>
      <c r="C6" s="36">
        <v>0.17499999999999999</v>
      </c>
      <c r="D6" s="42">
        <v>0.192</v>
      </c>
      <c r="E6" s="35">
        <f t="shared" si="0"/>
        <v>0.19033333333333333</v>
      </c>
    </row>
    <row r="7" spans="1:5" x14ac:dyDescent="0.2">
      <c r="A7">
        <v>12</v>
      </c>
      <c r="B7" s="48">
        <v>0.33900000000000002</v>
      </c>
      <c r="C7" s="41">
        <v>0.312</v>
      </c>
      <c r="D7" s="42">
        <v>0.29399999999999998</v>
      </c>
      <c r="E7" s="35">
        <f t="shared" si="0"/>
        <v>0.315</v>
      </c>
    </row>
    <row r="8" spans="1:5" x14ac:dyDescent="0.2">
      <c r="A8">
        <v>14</v>
      </c>
      <c r="B8" s="40">
        <v>0.53900000000000003</v>
      </c>
      <c r="C8" s="52">
        <v>0.60299999999999998</v>
      </c>
      <c r="D8" s="48">
        <v>0.437</v>
      </c>
      <c r="E8" s="35">
        <f t="shared" si="0"/>
        <v>0.52633333333333332</v>
      </c>
    </row>
    <row r="9" spans="1:5" x14ac:dyDescent="0.2">
      <c r="A9">
        <v>16</v>
      </c>
      <c r="B9" s="47">
        <v>0.56999999999999995</v>
      </c>
      <c r="C9" s="36">
        <v>0.36599999999999999</v>
      </c>
      <c r="D9" s="41">
        <v>0.44800000000000001</v>
      </c>
      <c r="E9" s="35">
        <f t="shared" si="0"/>
        <v>0.46133333333333332</v>
      </c>
    </row>
    <row r="10" spans="1:5" x14ac:dyDescent="0.2">
      <c r="A10">
        <v>18</v>
      </c>
      <c r="B10" s="41">
        <v>0.52700000000000002</v>
      </c>
      <c r="C10" s="36">
        <v>0.40799999999999997</v>
      </c>
      <c r="D10" s="42">
        <v>0.46100000000000002</v>
      </c>
      <c r="E10" s="35">
        <f t="shared" si="0"/>
        <v>0.46533333333333338</v>
      </c>
    </row>
    <row r="11" spans="1:5" x14ac:dyDescent="0.2">
      <c r="A11">
        <v>20</v>
      </c>
      <c r="B11" s="42">
        <v>0.52300000000000002</v>
      </c>
      <c r="C11" s="36">
        <v>0.42199999999999999</v>
      </c>
      <c r="D11" s="36">
        <v>0.46400000000000002</v>
      </c>
      <c r="E11" s="35">
        <f t="shared" si="0"/>
        <v>0.46966666666666668</v>
      </c>
    </row>
    <row r="12" spans="1:5" x14ac:dyDescent="0.2">
      <c r="A12">
        <v>22</v>
      </c>
      <c r="B12" s="42">
        <v>0.53900000000000003</v>
      </c>
      <c r="C12" s="36">
        <v>0.45300000000000001</v>
      </c>
      <c r="D12" s="36">
        <v>0.48299999999999998</v>
      </c>
      <c r="E12" s="35">
        <f t="shared" si="0"/>
        <v>0.4916666666666667</v>
      </c>
    </row>
    <row r="13" spans="1:5" x14ac:dyDescent="0.2">
      <c r="A13">
        <v>24</v>
      </c>
      <c r="B13" s="42">
        <v>0.55900000000000005</v>
      </c>
      <c r="C13" s="36">
        <v>0.47799999999999998</v>
      </c>
      <c r="D13" s="36">
        <v>0.503</v>
      </c>
      <c r="E13" s="35">
        <f t="shared" si="0"/>
        <v>0.51333333333333331</v>
      </c>
    </row>
    <row r="14" spans="1:5" x14ac:dyDescent="0.2">
      <c r="A14">
        <v>26</v>
      </c>
      <c r="B14" s="42">
        <v>0.56699999999999995</v>
      </c>
      <c r="C14" s="37">
        <v>0.49</v>
      </c>
      <c r="D14" s="36">
        <v>0.51400000000000001</v>
      </c>
      <c r="E14" s="35">
        <f t="shared" si="0"/>
        <v>0.52366666666666661</v>
      </c>
    </row>
    <row r="15" spans="1:5" x14ac:dyDescent="0.2">
      <c r="A15">
        <v>28</v>
      </c>
      <c r="B15" s="36">
        <v>0.56999999999999995</v>
      </c>
      <c r="C15" s="37">
        <v>0.498</v>
      </c>
      <c r="D15" s="36">
        <v>0.51700000000000002</v>
      </c>
      <c r="E15" s="35">
        <f t="shared" si="0"/>
        <v>0.52833333333333332</v>
      </c>
    </row>
    <row r="16" spans="1:5" x14ac:dyDescent="0.2">
      <c r="A16">
        <v>30</v>
      </c>
      <c r="B16" s="36">
        <v>0.56899999999999995</v>
      </c>
      <c r="C16" s="37">
        <v>0.499</v>
      </c>
      <c r="D16" s="36">
        <v>0.52</v>
      </c>
      <c r="E16" s="35">
        <f t="shared" si="0"/>
        <v>0.52933333333333332</v>
      </c>
    </row>
    <row r="17" spans="1:5" x14ac:dyDescent="0.2">
      <c r="A17">
        <v>32</v>
      </c>
      <c r="B17" s="36">
        <v>0.56799999999999995</v>
      </c>
      <c r="C17" s="37">
        <v>0.48499999999999999</v>
      </c>
      <c r="D17" s="36">
        <v>0.51100000000000001</v>
      </c>
      <c r="E17" s="35">
        <f t="shared" si="0"/>
        <v>0.52133333333333332</v>
      </c>
    </row>
    <row r="18" spans="1:5" x14ac:dyDescent="0.2">
      <c r="A18">
        <v>34</v>
      </c>
      <c r="B18" s="42">
        <v>0.57299999999999995</v>
      </c>
      <c r="C18" s="37">
        <v>0.45900000000000002</v>
      </c>
      <c r="D18" s="37">
        <v>0.48399999999999999</v>
      </c>
      <c r="E18" s="35">
        <f t="shared" si="0"/>
        <v>0.5053333333333333</v>
      </c>
    </row>
    <row r="19" spans="1:5" x14ac:dyDescent="0.2">
      <c r="A19">
        <v>36</v>
      </c>
      <c r="B19" s="36">
        <v>0.56699999999999995</v>
      </c>
      <c r="C19" s="46">
        <v>0.436</v>
      </c>
      <c r="D19" s="37">
        <v>0.46</v>
      </c>
      <c r="E19" s="35">
        <f t="shared" si="0"/>
        <v>0.48766666666666664</v>
      </c>
    </row>
    <row r="20" spans="1:5" x14ac:dyDescent="0.2">
      <c r="A20">
        <v>38</v>
      </c>
      <c r="B20" s="42">
        <v>0.56200000000000006</v>
      </c>
      <c r="C20" s="37">
        <v>0.42699999999999999</v>
      </c>
      <c r="D20" s="36">
        <v>0.443</v>
      </c>
      <c r="E20" s="35">
        <f t="shared" si="0"/>
        <v>0.47733333333333339</v>
      </c>
    </row>
    <row r="21" spans="1:5" x14ac:dyDescent="0.2">
      <c r="A21">
        <v>40</v>
      </c>
      <c r="B21" s="37">
        <v>0.51900000000000002</v>
      </c>
      <c r="C21" s="46">
        <v>0.39300000000000002</v>
      </c>
      <c r="D21" s="46">
        <v>0.40899999999999997</v>
      </c>
      <c r="E21" s="35">
        <f t="shared" si="0"/>
        <v>0.4403333333333333</v>
      </c>
    </row>
    <row r="22" spans="1:5" x14ac:dyDescent="0.2">
      <c r="A22">
        <v>42</v>
      </c>
      <c r="B22" s="37">
        <v>0.501</v>
      </c>
      <c r="C22" s="46">
        <v>0.377</v>
      </c>
      <c r="D22" s="46">
        <v>0.38600000000000001</v>
      </c>
      <c r="E22" s="35">
        <f t="shared" si="0"/>
        <v>0.42133333333333334</v>
      </c>
    </row>
    <row r="23" spans="1:5" x14ac:dyDescent="0.2">
      <c r="A23">
        <v>44</v>
      </c>
      <c r="B23" s="36">
        <v>0.48199999999999998</v>
      </c>
      <c r="C23" s="46">
        <v>0.36599999999999999</v>
      </c>
      <c r="D23" s="46">
        <v>0.375</v>
      </c>
      <c r="E23" s="35">
        <f t="shared" si="0"/>
        <v>0.40766666666666662</v>
      </c>
    </row>
    <row r="24" spans="1:5" x14ac:dyDescent="0.2">
      <c r="A24">
        <v>46</v>
      </c>
      <c r="B24" s="36">
        <v>0.47799999999999998</v>
      </c>
      <c r="C24" s="37">
        <v>0.37</v>
      </c>
      <c r="D24" s="37">
        <v>0.36499999999999999</v>
      </c>
      <c r="E24" s="35">
        <f t="shared" si="0"/>
        <v>0.40433333333333338</v>
      </c>
    </row>
    <row r="25" spans="1:5" x14ac:dyDescent="0.2">
      <c r="A25">
        <v>48</v>
      </c>
      <c r="B25" s="68">
        <v>0.46700000000000003</v>
      </c>
      <c r="C25" s="69">
        <v>0.38300000000000001</v>
      </c>
      <c r="D25" s="69">
        <v>0.36499999999999999</v>
      </c>
      <c r="E25" s="35">
        <f t="shared" si="0"/>
        <v>0.40500000000000003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D7C5-11C8-4A98-9ED2-A55554776255}">
  <dimension ref="A1:E25"/>
  <sheetViews>
    <sheetView workbookViewId="0">
      <selection sqref="A1:E25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">
      <c r="A2">
        <v>2</v>
      </c>
      <c r="B2" s="52">
        <v>2.7E-2</v>
      </c>
      <c r="C2" s="30">
        <v>4.0000000000000001E-3</v>
      </c>
      <c r="D2" s="30">
        <v>4.0000000000000001E-3</v>
      </c>
      <c r="E2" s="70">
        <f>AVERAGE(D2,C2,B2)</f>
        <v>1.1666666666666667E-2</v>
      </c>
    </row>
    <row r="3" spans="1:5" x14ac:dyDescent="0.2">
      <c r="A3">
        <v>4</v>
      </c>
      <c r="B3" s="52">
        <v>4.1000000000000002E-2</v>
      </c>
      <c r="C3" s="31">
        <v>1.0999999999999999E-2</v>
      </c>
      <c r="D3" s="31">
        <v>1.2999999999999999E-2</v>
      </c>
      <c r="E3" s="70">
        <f t="shared" ref="E3:E25" si="0">AVERAGE(D3,C3,B3)</f>
        <v>2.1666666666666667E-2</v>
      </c>
    </row>
    <row r="4" spans="1:5" x14ac:dyDescent="0.2">
      <c r="A4">
        <v>6</v>
      </c>
      <c r="B4" s="47">
        <v>6.9000000000000006E-2</v>
      </c>
      <c r="C4" s="46">
        <v>0.03</v>
      </c>
      <c r="D4" s="37">
        <v>3.5999999999999997E-2</v>
      </c>
      <c r="E4" s="70">
        <f t="shared" si="0"/>
        <v>4.5000000000000005E-2</v>
      </c>
    </row>
    <row r="5" spans="1:5" x14ac:dyDescent="0.2">
      <c r="A5">
        <v>8</v>
      </c>
      <c r="B5" s="47">
        <v>0.13800000000000001</v>
      </c>
      <c r="C5" s="37">
        <v>7.3999999999999996E-2</v>
      </c>
      <c r="D5" s="36">
        <v>8.6999999999999994E-2</v>
      </c>
      <c r="E5" s="70">
        <f t="shared" si="0"/>
        <v>9.9666666666666667E-2</v>
      </c>
    </row>
    <row r="6" spans="1:5" x14ac:dyDescent="0.2">
      <c r="A6">
        <v>10</v>
      </c>
      <c r="B6" s="48">
        <v>0.23100000000000001</v>
      </c>
      <c r="C6" s="36">
        <v>0.157</v>
      </c>
      <c r="D6" s="36">
        <v>0.17499999999999999</v>
      </c>
      <c r="E6" s="70">
        <f t="shared" si="0"/>
        <v>0.18766666666666665</v>
      </c>
    </row>
    <row r="7" spans="1:5" x14ac:dyDescent="0.2">
      <c r="A7">
        <v>12</v>
      </c>
      <c r="B7" s="41">
        <v>0.29899999999999999</v>
      </c>
      <c r="C7" s="36">
        <v>0.247</v>
      </c>
      <c r="D7" s="42">
        <v>0.27700000000000002</v>
      </c>
      <c r="E7" s="70">
        <f t="shared" si="0"/>
        <v>0.27433333333333332</v>
      </c>
    </row>
    <row r="8" spans="1:5" x14ac:dyDescent="0.2">
      <c r="A8">
        <v>14</v>
      </c>
      <c r="B8" s="36">
        <v>0.33200000000000002</v>
      </c>
      <c r="C8" s="36">
        <v>0.32900000000000001</v>
      </c>
      <c r="D8" s="41">
        <v>0.39300000000000002</v>
      </c>
      <c r="E8" s="70">
        <f t="shared" si="0"/>
        <v>0.35133333333333333</v>
      </c>
    </row>
    <row r="9" spans="1:5" x14ac:dyDescent="0.2">
      <c r="A9">
        <v>16</v>
      </c>
      <c r="B9" s="36">
        <v>0.33600000000000002</v>
      </c>
      <c r="C9" s="36">
        <v>0.372</v>
      </c>
      <c r="D9" s="41">
        <v>0.45400000000000001</v>
      </c>
      <c r="E9" s="70">
        <f t="shared" si="0"/>
        <v>0.38733333333333336</v>
      </c>
    </row>
    <row r="10" spans="1:5" x14ac:dyDescent="0.2">
      <c r="A10">
        <v>18</v>
      </c>
      <c r="B10" s="37">
        <v>0.33800000000000002</v>
      </c>
      <c r="C10" s="37">
        <v>0.376</v>
      </c>
      <c r="D10" s="42">
        <v>0.46500000000000002</v>
      </c>
      <c r="E10" s="70">
        <f t="shared" si="0"/>
        <v>0.39300000000000002</v>
      </c>
    </row>
    <row r="11" spans="1:5" x14ac:dyDescent="0.2">
      <c r="A11">
        <v>20</v>
      </c>
      <c r="B11" s="46">
        <v>0.34</v>
      </c>
      <c r="C11" s="37">
        <v>0.375</v>
      </c>
      <c r="D11" s="36">
        <v>0.47299999999999998</v>
      </c>
      <c r="E11" s="70">
        <f t="shared" si="0"/>
        <v>0.39599999999999996</v>
      </c>
    </row>
    <row r="12" spans="1:5" x14ac:dyDescent="0.2">
      <c r="A12">
        <v>22</v>
      </c>
      <c r="B12" s="46">
        <v>0.34300000000000003</v>
      </c>
      <c r="C12" s="46">
        <v>0.372</v>
      </c>
      <c r="D12" s="36">
        <v>0.47299999999999998</v>
      </c>
      <c r="E12" s="70">
        <f t="shared" si="0"/>
        <v>0.39599999999999996</v>
      </c>
    </row>
    <row r="13" spans="1:5" x14ac:dyDescent="0.2">
      <c r="A13">
        <v>24</v>
      </c>
      <c r="B13" s="46">
        <v>0.34300000000000003</v>
      </c>
      <c r="C13" s="46">
        <v>0.36599999999999999</v>
      </c>
      <c r="D13" s="37">
        <v>0.47</v>
      </c>
      <c r="E13" s="70">
        <f t="shared" si="0"/>
        <v>0.39300000000000002</v>
      </c>
    </row>
    <row r="14" spans="1:5" x14ac:dyDescent="0.2">
      <c r="A14">
        <v>26</v>
      </c>
      <c r="B14" s="31">
        <v>0.34399999999999997</v>
      </c>
      <c r="C14" s="46">
        <v>0.36</v>
      </c>
      <c r="D14" s="37">
        <v>0.46</v>
      </c>
      <c r="E14" s="70">
        <f t="shared" si="0"/>
        <v>0.38800000000000007</v>
      </c>
    </row>
    <row r="15" spans="1:5" x14ac:dyDescent="0.2">
      <c r="A15">
        <v>28</v>
      </c>
      <c r="B15" s="31">
        <v>0.34799999999999998</v>
      </c>
      <c r="C15" s="31">
        <v>0.34799999999999998</v>
      </c>
      <c r="D15" s="37">
        <v>0.44600000000000001</v>
      </c>
      <c r="E15" s="70">
        <f t="shared" si="0"/>
        <v>0.38066666666666665</v>
      </c>
    </row>
    <row r="16" spans="1:5" x14ac:dyDescent="0.2">
      <c r="A16">
        <v>30</v>
      </c>
      <c r="B16" s="31">
        <v>0.33900000000000002</v>
      </c>
      <c r="C16" s="31">
        <v>0.33100000000000002</v>
      </c>
      <c r="D16" s="37">
        <v>0.44800000000000001</v>
      </c>
      <c r="E16" s="70">
        <f t="shared" si="0"/>
        <v>0.3726666666666667</v>
      </c>
    </row>
    <row r="17" spans="1:5" x14ac:dyDescent="0.2">
      <c r="A17">
        <v>32</v>
      </c>
      <c r="B17" s="31">
        <v>0.33100000000000002</v>
      </c>
      <c r="C17" s="31">
        <v>0.314</v>
      </c>
      <c r="D17" s="37">
        <v>0.48199999999999998</v>
      </c>
      <c r="E17" s="70">
        <f t="shared" si="0"/>
        <v>0.37566666666666665</v>
      </c>
    </row>
    <row r="18" spans="1:5" x14ac:dyDescent="0.2">
      <c r="A18">
        <v>34</v>
      </c>
      <c r="B18" s="31">
        <v>0.315</v>
      </c>
      <c r="C18" s="31">
        <v>0.29299999999999998</v>
      </c>
      <c r="D18" s="36">
        <v>0.49</v>
      </c>
      <c r="E18" s="70">
        <f t="shared" si="0"/>
        <v>0.36599999999999994</v>
      </c>
    </row>
    <row r="19" spans="1:5" x14ac:dyDescent="0.2">
      <c r="A19">
        <v>36</v>
      </c>
      <c r="B19" s="31">
        <v>0.30199999999999999</v>
      </c>
      <c r="C19" s="30">
        <v>0.27500000000000002</v>
      </c>
      <c r="D19" s="37">
        <v>0.47499999999999998</v>
      </c>
      <c r="E19" s="70">
        <f t="shared" si="0"/>
        <v>0.35066666666666668</v>
      </c>
    </row>
    <row r="20" spans="1:5" x14ac:dyDescent="0.2">
      <c r="A20">
        <v>38</v>
      </c>
      <c r="B20" s="31">
        <v>0.30099999999999999</v>
      </c>
      <c r="C20" s="31">
        <v>0.26800000000000002</v>
      </c>
      <c r="D20" s="36">
        <v>0.45200000000000001</v>
      </c>
      <c r="E20" s="70">
        <f t="shared" si="0"/>
        <v>0.34033333333333332</v>
      </c>
    </row>
    <row r="21" spans="1:5" x14ac:dyDescent="0.2">
      <c r="A21">
        <v>40</v>
      </c>
      <c r="B21" s="31">
        <v>0.29599999999999999</v>
      </c>
      <c r="C21" s="30">
        <v>0.23599999999999999</v>
      </c>
      <c r="D21" s="46">
        <v>0.432</v>
      </c>
      <c r="E21" s="70">
        <f t="shared" si="0"/>
        <v>0.3213333333333333</v>
      </c>
    </row>
    <row r="22" spans="1:5" x14ac:dyDescent="0.2">
      <c r="A22">
        <v>42</v>
      </c>
      <c r="B22" s="31">
        <v>0.311</v>
      </c>
      <c r="C22" s="30">
        <v>0.24</v>
      </c>
      <c r="D22" s="46">
        <v>0.42499999999999999</v>
      </c>
      <c r="E22" s="70">
        <f t="shared" si="0"/>
        <v>0.32533333333333331</v>
      </c>
    </row>
    <row r="23" spans="1:5" x14ac:dyDescent="0.2">
      <c r="A23">
        <v>44</v>
      </c>
      <c r="B23" s="46">
        <v>0.36199999999999999</v>
      </c>
      <c r="C23" s="30">
        <v>0.23400000000000001</v>
      </c>
      <c r="D23" s="37">
        <v>0.435</v>
      </c>
      <c r="E23" s="70">
        <f t="shared" si="0"/>
        <v>0.34366666666666673</v>
      </c>
    </row>
    <row r="24" spans="1:5" x14ac:dyDescent="0.2">
      <c r="A24">
        <v>46</v>
      </c>
      <c r="B24" s="37">
        <v>0.40699999999999997</v>
      </c>
      <c r="C24" s="31">
        <v>0.252</v>
      </c>
      <c r="D24" s="36">
        <v>0.44500000000000001</v>
      </c>
      <c r="E24" s="70">
        <f t="shared" si="0"/>
        <v>0.36800000000000005</v>
      </c>
    </row>
    <row r="25" spans="1:5" x14ac:dyDescent="0.2">
      <c r="A25">
        <v>48</v>
      </c>
      <c r="B25" s="68">
        <v>0.44800000000000001</v>
      </c>
      <c r="C25" s="71">
        <v>0.28499999999999998</v>
      </c>
      <c r="D25" s="68">
        <v>0.46700000000000003</v>
      </c>
      <c r="E25" s="70">
        <f t="shared" si="0"/>
        <v>0.39999999999999997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9FF4-6ECE-484E-8CA1-0E280AF2A1EB}">
  <dimension ref="A1:E25"/>
  <sheetViews>
    <sheetView workbookViewId="0">
      <selection activeCell="H33" sqref="H33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43</v>
      </c>
      <c r="C1" t="s">
        <v>45</v>
      </c>
      <c r="D1" t="s">
        <v>44</v>
      </c>
      <c r="E1" t="s">
        <v>42</v>
      </c>
    </row>
    <row r="2" spans="1:5" x14ac:dyDescent="0.2">
      <c r="A2">
        <v>2</v>
      </c>
      <c r="B2" s="30">
        <v>6.0000000000000001E-3</v>
      </c>
      <c r="C2" s="29">
        <v>3.0000000000000001E-3</v>
      </c>
      <c r="D2" s="30">
        <v>4.0000000000000001E-3</v>
      </c>
      <c r="E2" s="70">
        <f>AVERAGE(D2,C2,B2)</f>
        <v>4.333333333333334E-3</v>
      </c>
    </row>
    <row r="3" spans="1:5" x14ac:dyDescent="0.2">
      <c r="A3">
        <v>4</v>
      </c>
      <c r="B3" s="37">
        <v>1.9E-2</v>
      </c>
      <c r="C3" s="46">
        <v>1.6E-2</v>
      </c>
      <c r="D3" s="46">
        <v>1.4999999999999999E-2</v>
      </c>
      <c r="E3" s="70">
        <f t="shared" ref="E3:E25" si="0">AVERAGE(D3,C3,B3)</f>
        <v>1.6666666666666666E-2</v>
      </c>
    </row>
    <row r="4" spans="1:5" x14ac:dyDescent="0.2">
      <c r="A4">
        <v>6</v>
      </c>
      <c r="B4" s="41">
        <v>5.2999999999999999E-2</v>
      </c>
      <c r="C4" s="42">
        <v>0.05</v>
      </c>
      <c r="D4" s="37">
        <v>0.04</v>
      </c>
      <c r="E4" s="70">
        <f t="shared" si="0"/>
        <v>4.7666666666666663E-2</v>
      </c>
    </row>
    <row r="5" spans="1:5" x14ac:dyDescent="0.2">
      <c r="A5">
        <v>8</v>
      </c>
      <c r="B5" s="48">
        <v>0.129</v>
      </c>
      <c r="C5" s="36">
        <v>9.4E-2</v>
      </c>
      <c r="D5" s="36">
        <v>9.5000000000000001E-2</v>
      </c>
      <c r="E5" s="70">
        <f t="shared" si="0"/>
        <v>0.106</v>
      </c>
    </row>
    <row r="6" spans="1:5" x14ac:dyDescent="0.2">
      <c r="A6">
        <v>10</v>
      </c>
      <c r="B6" s="41">
        <v>0.20399999999999999</v>
      </c>
      <c r="C6" s="36">
        <v>0.17499999999999999</v>
      </c>
      <c r="D6" s="42">
        <v>0.192</v>
      </c>
      <c r="E6" s="70">
        <f t="shared" si="0"/>
        <v>0.19033333333333333</v>
      </c>
    </row>
    <row r="7" spans="1:5" x14ac:dyDescent="0.2">
      <c r="A7">
        <v>12</v>
      </c>
      <c r="B7" s="48">
        <v>0.33900000000000002</v>
      </c>
      <c r="C7" s="41">
        <v>0.312</v>
      </c>
      <c r="D7" s="42">
        <v>0.29399999999999998</v>
      </c>
      <c r="E7" s="70">
        <f t="shared" si="0"/>
        <v>0.315</v>
      </c>
    </row>
    <row r="8" spans="1:5" x14ac:dyDescent="0.2">
      <c r="A8">
        <v>14</v>
      </c>
      <c r="B8" s="40">
        <v>0.53900000000000003</v>
      </c>
      <c r="C8" s="52">
        <v>0.60299999999999998</v>
      </c>
      <c r="D8" s="48">
        <v>0.437</v>
      </c>
      <c r="E8" s="70">
        <f t="shared" si="0"/>
        <v>0.52633333333333343</v>
      </c>
    </row>
    <row r="9" spans="1:5" x14ac:dyDescent="0.2">
      <c r="A9">
        <v>16</v>
      </c>
      <c r="B9" s="47">
        <v>0.56999999999999995</v>
      </c>
      <c r="C9" s="36">
        <v>0.36599999999999999</v>
      </c>
      <c r="D9" s="41">
        <v>0.44800000000000001</v>
      </c>
      <c r="E9" s="70">
        <f t="shared" si="0"/>
        <v>0.46133333333333332</v>
      </c>
    </row>
    <row r="10" spans="1:5" x14ac:dyDescent="0.2">
      <c r="A10">
        <v>18</v>
      </c>
      <c r="B10" s="41">
        <v>0.52700000000000002</v>
      </c>
      <c r="C10" s="36">
        <v>0.40799999999999997</v>
      </c>
      <c r="D10" s="42">
        <v>0.46100000000000002</v>
      </c>
      <c r="E10" s="70">
        <f t="shared" si="0"/>
        <v>0.46533333333333332</v>
      </c>
    </row>
    <row r="11" spans="1:5" x14ac:dyDescent="0.2">
      <c r="A11">
        <v>20</v>
      </c>
      <c r="B11" s="42">
        <v>0.52300000000000002</v>
      </c>
      <c r="C11" s="36">
        <v>0.42199999999999999</v>
      </c>
      <c r="D11" s="36">
        <v>0.46400000000000002</v>
      </c>
      <c r="E11" s="70">
        <f t="shared" si="0"/>
        <v>0.46966666666666668</v>
      </c>
    </row>
    <row r="12" spans="1:5" x14ac:dyDescent="0.2">
      <c r="A12">
        <v>22</v>
      </c>
      <c r="B12" s="42">
        <v>0.53900000000000003</v>
      </c>
      <c r="C12" s="36">
        <v>0.45300000000000001</v>
      </c>
      <c r="D12" s="36">
        <v>0.48299999999999998</v>
      </c>
      <c r="E12" s="70">
        <f t="shared" si="0"/>
        <v>0.4916666666666667</v>
      </c>
    </row>
    <row r="13" spans="1:5" x14ac:dyDescent="0.2">
      <c r="A13">
        <v>24</v>
      </c>
      <c r="B13" s="42">
        <v>0.55900000000000005</v>
      </c>
      <c r="C13" s="36">
        <v>0.47799999999999998</v>
      </c>
      <c r="D13" s="36">
        <v>0.503</v>
      </c>
      <c r="E13" s="70">
        <f t="shared" si="0"/>
        <v>0.51333333333333331</v>
      </c>
    </row>
    <row r="14" spans="1:5" x14ac:dyDescent="0.2">
      <c r="A14">
        <v>26</v>
      </c>
      <c r="B14" s="42">
        <v>0.56699999999999995</v>
      </c>
      <c r="C14" s="37">
        <v>0.49</v>
      </c>
      <c r="D14" s="36">
        <v>0.51400000000000001</v>
      </c>
      <c r="E14" s="70">
        <f t="shared" si="0"/>
        <v>0.52366666666666661</v>
      </c>
    </row>
    <row r="15" spans="1:5" x14ac:dyDescent="0.2">
      <c r="A15">
        <v>28</v>
      </c>
      <c r="B15" s="36">
        <v>0.56999999999999995</v>
      </c>
      <c r="C15" s="37">
        <v>0.498</v>
      </c>
      <c r="D15" s="36">
        <v>0.51700000000000002</v>
      </c>
      <c r="E15" s="70">
        <f t="shared" si="0"/>
        <v>0.52833333333333332</v>
      </c>
    </row>
    <row r="16" spans="1:5" x14ac:dyDescent="0.2">
      <c r="A16">
        <v>30</v>
      </c>
      <c r="B16" s="36">
        <v>0.56899999999999995</v>
      </c>
      <c r="C16" s="37">
        <v>0.499</v>
      </c>
      <c r="D16" s="36">
        <v>0.52</v>
      </c>
      <c r="E16" s="70">
        <f t="shared" si="0"/>
        <v>0.52933333333333332</v>
      </c>
    </row>
    <row r="17" spans="1:5" x14ac:dyDescent="0.2">
      <c r="A17">
        <v>32</v>
      </c>
      <c r="B17" s="36">
        <v>0.56799999999999995</v>
      </c>
      <c r="C17" s="37">
        <v>0.48499999999999999</v>
      </c>
      <c r="D17" s="36">
        <v>0.51100000000000001</v>
      </c>
      <c r="E17" s="70">
        <f t="shared" si="0"/>
        <v>0.52133333333333332</v>
      </c>
    </row>
    <row r="18" spans="1:5" x14ac:dyDescent="0.2">
      <c r="A18">
        <v>34</v>
      </c>
      <c r="B18" s="42">
        <v>0.57299999999999995</v>
      </c>
      <c r="C18" s="37">
        <v>0.45900000000000002</v>
      </c>
      <c r="D18" s="37">
        <v>0.48399999999999999</v>
      </c>
      <c r="E18" s="70">
        <f t="shared" si="0"/>
        <v>0.5053333333333333</v>
      </c>
    </row>
    <row r="19" spans="1:5" x14ac:dyDescent="0.2">
      <c r="A19">
        <v>36</v>
      </c>
      <c r="B19" s="36">
        <v>0.56699999999999995</v>
      </c>
      <c r="C19" s="46">
        <v>0.436</v>
      </c>
      <c r="D19" s="37">
        <v>0.46</v>
      </c>
      <c r="E19" s="70">
        <f t="shared" si="0"/>
        <v>0.48766666666666669</v>
      </c>
    </row>
    <row r="20" spans="1:5" x14ac:dyDescent="0.2">
      <c r="A20">
        <v>38</v>
      </c>
      <c r="B20" s="42">
        <v>0.56200000000000006</v>
      </c>
      <c r="C20" s="37">
        <v>0.42699999999999999</v>
      </c>
      <c r="D20" s="36">
        <v>0.443</v>
      </c>
      <c r="E20" s="70">
        <f t="shared" si="0"/>
        <v>0.47733333333333333</v>
      </c>
    </row>
    <row r="21" spans="1:5" x14ac:dyDescent="0.2">
      <c r="A21">
        <v>40</v>
      </c>
      <c r="B21" s="37">
        <v>0.51900000000000002</v>
      </c>
      <c r="C21" s="46">
        <v>0.39300000000000002</v>
      </c>
      <c r="D21" s="46">
        <v>0.40899999999999997</v>
      </c>
      <c r="E21" s="70">
        <f t="shared" si="0"/>
        <v>0.44033333333333341</v>
      </c>
    </row>
    <row r="22" spans="1:5" x14ac:dyDescent="0.2">
      <c r="A22">
        <v>42</v>
      </c>
      <c r="B22" s="37">
        <v>0.501</v>
      </c>
      <c r="C22" s="46">
        <v>0.377</v>
      </c>
      <c r="D22" s="46">
        <v>0.38600000000000001</v>
      </c>
      <c r="E22" s="70">
        <f t="shared" si="0"/>
        <v>0.42133333333333334</v>
      </c>
    </row>
    <row r="23" spans="1:5" x14ac:dyDescent="0.2">
      <c r="A23">
        <v>44</v>
      </c>
      <c r="B23" s="36">
        <v>0.48199999999999998</v>
      </c>
      <c r="C23" s="46">
        <v>0.36599999999999999</v>
      </c>
      <c r="D23" s="46">
        <v>0.375</v>
      </c>
      <c r="E23" s="70">
        <f t="shared" si="0"/>
        <v>0.40766666666666662</v>
      </c>
    </row>
    <row r="24" spans="1:5" x14ac:dyDescent="0.2">
      <c r="A24">
        <v>46</v>
      </c>
      <c r="B24" s="36">
        <v>0.47799999999999998</v>
      </c>
      <c r="C24" s="37">
        <v>0.37</v>
      </c>
      <c r="D24" s="37">
        <v>0.36499999999999999</v>
      </c>
      <c r="E24" s="70">
        <f t="shared" si="0"/>
        <v>0.40433333333333338</v>
      </c>
    </row>
    <row r="25" spans="1:5" x14ac:dyDescent="0.2">
      <c r="A25">
        <v>48</v>
      </c>
      <c r="B25" s="68">
        <v>0.46700000000000003</v>
      </c>
      <c r="C25" s="69">
        <v>0.38300000000000001</v>
      </c>
      <c r="D25" s="69">
        <v>0.36499999999999999</v>
      </c>
      <c r="E25" s="70">
        <f t="shared" si="0"/>
        <v>0.40500000000000003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6A3E-3EB6-45AD-B2C1-7F8354454F79}">
  <dimension ref="A1:E25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101</v>
      </c>
      <c r="C1" t="s">
        <v>46</v>
      </c>
      <c r="D1" t="s">
        <v>47</v>
      </c>
      <c r="E1" t="s">
        <v>48</v>
      </c>
    </row>
    <row r="2" spans="1:5" x14ac:dyDescent="0.2">
      <c r="A2">
        <v>2</v>
      </c>
      <c r="B2" s="30">
        <v>8.9999999999999993E-3</v>
      </c>
      <c r="C2" s="29">
        <v>7.0000000000000001E-3</v>
      </c>
      <c r="D2" s="30">
        <v>5.0000000000000001E-3</v>
      </c>
      <c r="E2" s="70">
        <v>6.9999999999999993E-3</v>
      </c>
    </row>
    <row r="3" spans="1:5" x14ac:dyDescent="0.2">
      <c r="A3">
        <v>4</v>
      </c>
      <c r="B3" s="37">
        <v>2.5999999999999999E-2</v>
      </c>
      <c r="C3" s="46">
        <v>2.1000000000000001E-2</v>
      </c>
      <c r="D3" s="46">
        <v>1.7999999999999999E-2</v>
      </c>
      <c r="E3" s="70">
        <v>2.1666666666666667E-2</v>
      </c>
    </row>
    <row r="4" spans="1:5" x14ac:dyDescent="0.2">
      <c r="A4">
        <v>6</v>
      </c>
      <c r="B4" s="41">
        <v>7.0000000000000007E-2</v>
      </c>
      <c r="C4" s="42">
        <v>6.2E-2</v>
      </c>
      <c r="D4" s="37">
        <v>5.6000000000000001E-2</v>
      </c>
      <c r="E4" s="70">
        <v>6.2666666666666662E-2</v>
      </c>
    </row>
    <row r="5" spans="1:5" x14ac:dyDescent="0.2">
      <c r="A5">
        <v>8</v>
      </c>
      <c r="B5" s="48">
        <v>0.156</v>
      </c>
      <c r="C5" s="36">
        <v>0.13500000000000001</v>
      </c>
      <c r="D5" s="36">
        <v>0.13900000000000001</v>
      </c>
      <c r="E5" s="70">
        <v>0.14333333333333334</v>
      </c>
    </row>
    <row r="6" spans="1:5" x14ac:dyDescent="0.2">
      <c r="A6">
        <v>10</v>
      </c>
      <c r="B6" s="41">
        <v>0.28000000000000003</v>
      </c>
      <c r="C6" s="36">
        <v>0.245</v>
      </c>
      <c r="D6" s="42">
        <v>0.23899999999999999</v>
      </c>
      <c r="E6" s="70">
        <v>0.25466666666666665</v>
      </c>
    </row>
    <row r="7" spans="1:5" x14ac:dyDescent="0.2">
      <c r="A7">
        <v>12</v>
      </c>
      <c r="B7" s="48">
        <v>0.32500000000000001</v>
      </c>
      <c r="C7" s="41">
        <v>0.312</v>
      </c>
      <c r="D7" s="42">
        <v>0.307</v>
      </c>
      <c r="E7" s="70">
        <v>0.31466666666666665</v>
      </c>
    </row>
    <row r="8" spans="1:5" x14ac:dyDescent="0.2">
      <c r="A8">
        <v>14</v>
      </c>
      <c r="B8" s="40">
        <v>0.33800000000000002</v>
      </c>
      <c r="C8" s="52">
        <v>0.315</v>
      </c>
      <c r="D8" s="48">
        <v>0.29599999999999999</v>
      </c>
      <c r="E8" s="70">
        <v>0.31633333333333336</v>
      </c>
    </row>
    <row r="9" spans="1:5" x14ac:dyDescent="0.2">
      <c r="A9">
        <v>16</v>
      </c>
      <c r="B9" s="47">
        <v>0.312</v>
      </c>
      <c r="C9" s="36">
        <v>0.29199999999999998</v>
      </c>
      <c r="D9" s="41">
        <v>0.313</v>
      </c>
      <c r="E9" s="70">
        <v>0.3056666666666667</v>
      </c>
    </row>
    <row r="10" spans="1:5" x14ac:dyDescent="0.2">
      <c r="A10">
        <v>18</v>
      </c>
      <c r="B10" s="41">
        <v>0.30199999999999999</v>
      </c>
      <c r="C10" s="36">
        <v>0.30599999999999999</v>
      </c>
      <c r="D10" s="42">
        <v>0.38</v>
      </c>
      <c r="E10" s="70">
        <v>0.32933333333333331</v>
      </c>
    </row>
    <row r="11" spans="1:5" x14ac:dyDescent="0.2">
      <c r="A11">
        <v>20</v>
      </c>
      <c r="B11" s="42">
        <v>0.29099999999999998</v>
      </c>
      <c r="C11" s="36">
        <v>0.29599999999999999</v>
      </c>
      <c r="D11" s="36">
        <v>0.27700000000000002</v>
      </c>
      <c r="E11" s="70">
        <v>0.28799999999999998</v>
      </c>
    </row>
    <row r="12" spans="1:5" x14ac:dyDescent="0.2">
      <c r="A12">
        <v>22</v>
      </c>
      <c r="B12" s="42">
        <v>0.27900000000000003</v>
      </c>
      <c r="C12" s="36">
        <v>0.28499999999999998</v>
      </c>
      <c r="D12" s="36">
        <v>0.27100000000000002</v>
      </c>
      <c r="E12" s="70">
        <v>0.27833333333333338</v>
      </c>
    </row>
    <row r="13" spans="1:5" x14ac:dyDescent="0.2">
      <c r="A13">
        <v>24</v>
      </c>
      <c r="B13" s="42">
        <v>0.254</v>
      </c>
      <c r="C13" s="36">
        <v>0.26700000000000002</v>
      </c>
      <c r="D13" s="36">
        <v>0.25700000000000001</v>
      </c>
      <c r="E13" s="70">
        <v>0.25933333333333336</v>
      </c>
    </row>
    <row r="14" spans="1:5" x14ac:dyDescent="0.2">
      <c r="A14">
        <v>26</v>
      </c>
      <c r="B14" s="42">
        <v>0.22900000000000001</v>
      </c>
      <c r="C14" s="37">
        <v>0.253</v>
      </c>
      <c r="D14" s="36">
        <v>0.246</v>
      </c>
      <c r="E14" s="70">
        <v>0.24266666666666667</v>
      </c>
    </row>
    <row r="15" spans="1:5" x14ac:dyDescent="0.2">
      <c r="A15">
        <v>28</v>
      </c>
      <c r="B15" s="36">
        <v>0.20499999999999999</v>
      </c>
      <c r="C15" s="37">
        <v>0.23799999999999999</v>
      </c>
      <c r="D15" s="36">
        <v>0.22900000000000001</v>
      </c>
      <c r="E15" s="70">
        <v>0.22399999999999998</v>
      </c>
    </row>
    <row r="16" spans="1:5" x14ac:dyDescent="0.2">
      <c r="A16">
        <v>30</v>
      </c>
      <c r="B16" s="36">
        <v>0.18</v>
      </c>
      <c r="C16" s="37">
        <v>0.218</v>
      </c>
      <c r="D16" s="36">
        <v>0.20699999999999999</v>
      </c>
      <c r="E16" s="70">
        <v>0.20166666666666666</v>
      </c>
    </row>
    <row r="17" spans="1:5" x14ac:dyDescent="0.2">
      <c r="A17">
        <v>32</v>
      </c>
      <c r="B17" s="36">
        <v>0.16400000000000001</v>
      </c>
      <c r="C17" s="37">
        <v>0.20399999999999999</v>
      </c>
      <c r="D17" s="36">
        <v>0.187</v>
      </c>
      <c r="E17" s="70">
        <v>0.18500000000000003</v>
      </c>
    </row>
    <row r="18" spans="1:5" x14ac:dyDescent="0.2">
      <c r="A18">
        <v>34</v>
      </c>
      <c r="B18" s="42">
        <v>0.152</v>
      </c>
      <c r="C18" s="37">
        <v>0.192</v>
      </c>
      <c r="D18" s="37">
        <v>0.16500000000000001</v>
      </c>
      <c r="E18" s="70">
        <v>0.16966666666666666</v>
      </c>
    </row>
    <row r="19" spans="1:5" x14ac:dyDescent="0.2">
      <c r="A19">
        <v>36</v>
      </c>
      <c r="B19" s="36">
        <v>0.152</v>
      </c>
      <c r="C19" s="46">
        <v>0.186</v>
      </c>
      <c r="D19" s="37">
        <v>0.153</v>
      </c>
      <c r="E19" s="70">
        <v>0.16366666666666665</v>
      </c>
    </row>
    <row r="20" spans="1:5" x14ac:dyDescent="0.2">
      <c r="A20">
        <v>38</v>
      </c>
      <c r="B20" s="42">
        <v>0.17</v>
      </c>
      <c r="C20" s="37">
        <v>0.19600000000000001</v>
      </c>
      <c r="D20" s="36">
        <v>0.157</v>
      </c>
      <c r="E20" s="70">
        <v>0.17433333333333334</v>
      </c>
    </row>
    <row r="21" spans="1:5" x14ac:dyDescent="0.2">
      <c r="A21">
        <v>40</v>
      </c>
      <c r="B21" s="37">
        <v>0.16500000000000001</v>
      </c>
      <c r="C21" s="46">
        <v>0.188</v>
      </c>
      <c r="D21" s="46">
        <v>0.13700000000000001</v>
      </c>
      <c r="E21" s="70">
        <v>0.16333333333333333</v>
      </c>
    </row>
    <row r="22" spans="1:5" x14ac:dyDescent="0.2">
      <c r="A22">
        <v>42</v>
      </c>
      <c r="B22" s="37">
        <v>0.17699999999999999</v>
      </c>
      <c r="C22" s="46">
        <v>0.19700000000000001</v>
      </c>
      <c r="D22" s="46">
        <v>0.13800000000000001</v>
      </c>
      <c r="E22" s="70">
        <v>0.17066666666666666</v>
      </c>
    </row>
    <row r="23" spans="1:5" x14ac:dyDescent="0.2">
      <c r="A23">
        <v>44</v>
      </c>
      <c r="B23" s="36">
        <v>0.188</v>
      </c>
      <c r="C23" s="46">
        <v>0.20699999999999999</v>
      </c>
      <c r="D23" s="46">
        <v>0.13700000000000001</v>
      </c>
      <c r="E23" s="70">
        <v>0.17733333333333334</v>
      </c>
    </row>
    <row r="24" spans="1:5" x14ac:dyDescent="0.2">
      <c r="A24">
        <v>46</v>
      </c>
      <c r="B24" s="36">
        <v>0.20100000000000001</v>
      </c>
      <c r="C24" s="37">
        <v>0.217</v>
      </c>
      <c r="D24" s="37">
        <v>0.13900000000000001</v>
      </c>
      <c r="E24" s="70">
        <v>0.18566666666666665</v>
      </c>
    </row>
    <row r="25" spans="1:5" x14ac:dyDescent="0.2">
      <c r="A25">
        <v>48</v>
      </c>
      <c r="B25" s="68">
        <v>0.21099999999999999</v>
      </c>
      <c r="C25" s="69">
        <v>0.23200000000000001</v>
      </c>
      <c r="D25" s="69">
        <v>0.14099999999999999</v>
      </c>
      <c r="E25" s="70">
        <v>0.19466666666666665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C91A-396F-431A-B612-CC6FD2C9346C}">
  <dimension ref="A1:E25"/>
  <sheetViews>
    <sheetView workbookViewId="0">
      <selection sqref="A1:E25"/>
    </sheetView>
  </sheetViews>
  <sheetFormatPr baseColWidth="10" defaultColWidth="8.83203125" defaultRowHeight="15" x14ac:dyDescent="0.2"/>
  <cols>
    <col min="5" max="5" width="10" bestFit="1" customWidth="1"/>
  </cols>
  <sheetData>
    <row r="1" spans="1:5" x14ac:dyDescent="0.2">
      <c r="A1" t="s">
        <v>33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">
      <c r="A2">
        <v>2</v>
      </c>
      <c r="B2" s="31">
        <v>7.0000000000000001E-3</v>
      </c>
      <c r="C2" s="30">
        <v>4.0000000000000001E-3</v>
      </c>
      <c r="D2" s="30">
        <v>4.0000000000000001E-3</v>
      </c>
      <c r="E2" s="70">
        <f>AVERAGE(B2,C2,D2)</f>
        <v>5.0000000000000001E-3</v>
      </c>
    </row>
    <row r="3" spans="1:5" x14ac:dyDescent="0.2">
      <c r="A3">
        <v>4</v>
      </c>
      <c r="B3" s="31">
        <v>1.2E-2</v>
      </c>
      <c r="C3" s="30">
        <v>0.01</v>
      </c>
      <c r="D3" s="30">
        <v>0.01</v>
      </c>
      <c r="E3" s="70">
        <f t="shared" ref="E3:E25" si="0">AVERAGE(B3,C3,D3)</f>
        <v>1.0666666666666666E-2</v>
      </c>
    </row>
    <row r="4" spans="1:5" x14ac:dyDescent="0.2">
      <c r="A4">
        <v>6</v>
      </c>
      <c r="B4" s="30">
        <v>1.7000000000000001E-2</v>
      </c>
      <c r="C4" s="29">
        <v>1.6E-2</v>
      </c>
      <c r="D4" s="30">
        <v>1.7999999999999999E-2</v>
      </c>
      <c r="E4" s="70">
        <f t="shared" si="0"/>
        <v>1.7000000000000001E-2</v>
      </c>
    </row>
    <row r="5" spans="1:5" x14ac:dyDescent="0.2">
      <c r="A5">
        <v>8</v>
      </c>
      <c r="B5" s="29">
        <v>2.4E-2</v>
      </c>
      <c r="C5" s="29">
        <v>2.5000000000000001E-2</v>
      </c>
      <c r="D5" s="29">
        <v>3.3000000000000002E-2</v>
      </c>
      <c r="E5" s="70">
        <f t="shared" si="0"/>
        <v>2.7333333333333334E-2</v>
      </c>
    </row>
    <row r="6" spans="1:5" x14ac:dyDescent="0.2">
      <c r="A6">
        <v>10</v>
      </c>
      <c r="B6" s="73">
        <v>3.2000000000000001E-2</v>
      </c>
      <c r="C6" s="73">
        <v>3.9E-2</v>
      </c>
      <c r="D6" s="30">
        <v>6.5000000000000002E-2</v>
      </c>
      <c r="E6" s="70">
        <f t="shared" si="0"/>
        <v>4.5333333333333337E-2</v>
      </c>
    </row>
    <row r="7" spans="1:5" x14ac:dyDescent="0.2">
      <c r="A7">
        <v>12</v>
      </c>
      <c r="B7" s="73">
        <v>3.3000000000000002E-2</v>
      </c>
      <c r="C7" s="73">
        <v>5.2999999999999999E-2</v>
      </c>
      <c r="D7" s="31">
        <v>0.153</v>
      </c>
      <c r="E7" s="70">
        <f t="shared" si="0"/>
        <v>7.9666666666666663E-2</v>
      </c>
    </row>
    <row r="8" spans="1:5" x14ac:dyDescent="0.2">
      <c r="A8">
        <v>14</v>
      </c>
      <c r="B8" s="74">
        <v>4.1000000000000002E-2</v>
      </c>
      <c r="C8" s="29">
        <v>0.114</v>
      </c>
      <c r="D8" s="46">
        <v>0.254</v>
      </c>
      <c r="E8" s="70">
        <f t="shared" si="0"/>
        <v>0.13633333333333333</v>
      </c>
    </row>
    <row r="9" spans="1:5" x14ac:dyDescent="0.2">
      <c r="A9">
        <v>16</v>
      </c>
      <c r="B9" s="73">
        <v>5.2999999999999999E-2</v>
      </c>
      <c r="C9" s="31">
        <v>0.20699999999999999</v>
      </c>
      <c r="D9" s="37">
        <v>0.33300000000000002</v>
      </c>
      <c r="E9" s="70">
        <f t="shared" si="0"/>
        <v>0.19766666666666666</v>
      </c>
    </row>
    <row r="10" spans="1:5" x14ac:dyDescent="0.2">
      <c r="A10">
        <v>18</v>
      </c>
      <c r="B10" s="73">
        <v>8.3000000000000004E-2</v>
      </c>
      <c r="C10" s="31">
        <v>0.27700000000000002</v>
      </c>
      <c r="D10" s="37">
        <v>0.36899999999999999</v>
      </c>
      <c r="E10" s="70">
        <f t="shared" si="0"/>
        <v>0.24300000000000002</v>
      </c>
    </row>
    <row r="11" spans="1:5" x14ac:dyDescent="0.2">
      <c r="A11">
        <v>20</v>
      </c>
      <c r="B11" s="29">
        <v>0.13100000000000001</v>
      </c>
      <c r="C11" s="46">
        <v>0.32500000000000001</v>
      </c>
      <c r="D11" s="46">
        <v>0.35199999999999998</v>
      </c>
      <c r="E11" s="70">
        <f t="shared" si="0"/>
        <v>0.26933333333333337</v>
      </c>
    </row>
    <row r="12" spans="1:5" x14ac:dyDescent="0.2">
      <c r="A12">
        <v>22</v>
      </c>
      <c r="B12" s="29">
        <v>0.16500000000000001</v>
      </c>
      <c r="C12" s="46">
        <v>0.32800000000000001</v>
      </c>
      <c r="D12" s="46">
        <v>0.34599999999999997</v>
      </c>
      <c r="E12" s="70">
        <f t="shared" si="0"/>
        <v>0.27966666666666667</v>
      </c>
    </row>
    <row r="13" spans="1:5" x14ac:dyDescent="0.2">
      <c r="A13">
        <v>24</v>
      </c>
      <c r="B13" s="29">
        <v>0.183</v>
      </c>
      <c r="C13" s="31">
        <v>0.32900000000000001</v>
      </c>
      <c r="D13" s="46">
        <v>0.34</v>
      </c>
      <c r="E13" s="70">
        <f t="shared" si="0"/>
        <v>0.28400000000000003</v>
      </c>
    </row>
    <row r="14" spans="1:5" x14ac:dyDescent="0.2">
      <c r="A14">
        <v>26</v>
      </c>
      <c r="B14" s="29">
        <v>0.20200000000000001</v>
      </c>
      <c r="C14" s="31">
        <v>0.33500000000000002</v>
      </c>
      <c r="D14" s="31">
        <v>0.33600000000000002</v>
      </c>
      <c r="E14" s="70">
        <f t="shared" si="0"/>
        <v>0.29099999999999998</v>
      </c>
    </row>
    <row r="15" spans="1:5" x14ac:dyDescent="0.2">
      <c r="A15">
        <v>28</v>
      </c>
      <c r="B15" s="30">
        <v>0.22800000000000001</v>
      </c>
      <c r="C15" s="31">
        <v>0.33900000000000002</v>
      </c>
      <c r="D15" s="31">
        <v>0.33200000000000002</v>
      </c>
      <c r="E15" s="70">
        <f t="shared" si="0"/>
        <v>0.29966666666666669</v>
      </c>
    </row>
    <row r="16" spans="1:5" x14ac:dyDescent="0.2">
      <c r="A16">
        <v>30</v>
      </c>
      <c r="B16" s="30">
        <v>0.249</v>
      </c>
      <c r="C16" s="31">
        <v>0.32500000000000001</v>
      </c>
      <c r="D16" s="31">
        <v>0.318</v>
      </c>
      <c r="E16" s="70">
        <f t="shared" si="0"/>
        <v>0.29733333333333339</v>
      </c>
    </row>
    <row r="17" spans="1:5" x14ac:dyDescent="0.2">
      <c r="A17">
        <v>32</v>
      </c>
      <c r="B17" s="30">
        <v>0.248</v>
      </c>
      <c r="C17" s="31">
        <v>0.318</v>
      </c>
      <c r="D17" s="31">
        <v>0.314</v>
      </c>
      <c r="E17" s="70">
        <f t="shared" si="0"/>
        <v>0.29333333333333339</v>
      </c>
    </row>
    <row r="18" spans="1:5" x14ac:dyDescent="0.2">
      <c r="A18">
        <v>34</v>
      </c>
      <c r="B18" s="30">
        <v>0.20399999999999999</v>
      </c>
      <c r="C18" s="31">
        <v>0.308</v>
      </c>
      <c r="D18" s="31">
        <v>0.29399999999999998</v>
      </c>
      <c r="E18" s="70">
        <f t="shared" si="0"/>
        <v>0.26866666666666666</v>
      </c>
    </row>
    <row r="19" spans="1:5" x14ac:dyDescent="0.2">
      <c r="A19">
        <v>36</v>
      </c>
      <c r="B19" s="29">
        <v>0.17</v>
      </c>
      <c r="C19" s="31">
        <v>0.311</v>
      </c>
      <c r="D19" s="30">
        <v>0.28499999999999998</v>
      </c>
      <c r="E19" s="70">
        <f t="shared" si="0"/>
        <v>0.25533333333333336</v>
      </c>
    </row>
    <row r="20" spans="1:5" x14ac:dyDescent="0.2">
      <c r="A20">
        <v>38</v>
      </c>
      <c r="B20" s="30">
        <v>0.189</v>
      </c>
      <c r="C20" s="46">
        <v>0.32100000000000001</v>
      </c>
      <c r="D20" s="31">
        <v>0.28599999999999998</v>
      </c>
      <c r="E20" s="70">
        <f t="shared" si="0"/>
        <v>0.26533333333333337</v>
      </c>
    </row>
    <row r="21" spans="1:5" x14ac:dyDescent="0.2">
      <c r="A21">
        <v>40</v>
      </c>
      <c r="B21" s="30">
        <v>0.22800000000000001</v>
      </c>
      <c r="C21" s="31">
        <v>0.313</v>
      </c>
      <c r="D21" s="30">
        <v>0.26900000000000002</v>
      </c>
      <c r="E21" s="70">
        <f t="shared" si="0"/>
        <v>0.27</v>
      </c>
    </row>
    <row r="22" spans="1:5" x14ac:dyDescent="0.2">
      <c r="A22">
        <v>42</v>
      </c>
      <c r="B22" s="30">
        <v>0.27200000000000002</v>
      </c>
      <c r="C22" s="31">
        <v>0.30599999999999999</v>
      </c>
      <c r="D22" s="30">
        <v>0.25800000000000001</v>
      </c>
      <c r="E22" s="70">
        <f t="shared" si="0"/>
        <v>0.27866666666666667</v>
      </c>
    </row>
    <row r="23" spans="1:5" x14ac:dyDescent="0.2">
      <c r="A23">
        <v>44</v>
      </c>
      <c r="B23" s="31">
        <v>0.30299999999999999</v>
      </c>
      <c r="C23" s="31">
        <v>0.29099999999999998</v>
      </c>
      <c r="D23" s="30">
        <v>0.251</v>
      </c>
      <c r="E23" s="70">
        <f t="shared" si="0"/>
        <v>0.28166666666666668</v>
      </c>
    </row>
    <row r="24" spans="1:5" x14ac:dyDescent="0.2">
      <c r="A24">
        <v>46</v>
      </c>
      <c r="B24" s="46">
        <v>0.32</v>
      </c>
      <c r="C24" s="31">
        <v>0.28399999999999997</v>
      </c>
      <c r="D24" s="30">
        <v>0.23400000000000001</v>
      </c>
      <c r="E24" s="70">
        <f t="shared" si="0"/>
        <v>0.27933333333333332</v>
      </c>
    </row>
    <row r="25" spans="1:5" x14ac:dyDescent="0.2">
      <c r="A25">
        <v>48</v>
      </c>
      <c r="B25" s="75">
        <v>0.32500000000000001</v>
      </c>
      <c r="C25" s="71">
        <v>0.27800000000000002</v>
      </c>
      <c r="D25" s="72">
        <v>0.22</v>
      </c>
      <c r="E25" s="70">
        <f t="shared" si="0"/>
        <v>0.27433333333333332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412E-46C1-4909-817F-897EE9C9FF4A}">
  <dimension ref="A1:E25"/>
  <sheetViews>
    <sheetView workbookViewId="0">
      <selection activeCell="H31" sqref="H31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">
      <c r="A2">
        <v>2</v>
      </c>
      <c r="B2" s="29">
        <v>2E-3</v>
      </c>
      <c r="C2" s="29">
        <v>3.0000000000000001E-3</v>
      </c>
      <c r="D2" s="30">
        <v>4.0000000000000001E-3</v>
      </c>
      <c r="E2" s="70">
        <f>AVERAGE(B2,C2,D2)</f>
        <v>3.0000000000000005E-3</v>
      </c>
    </row>
    <row r="3" spans="1:5" x14ac:dyDescent="0.2">
      <c r="A3">
        <v>4</v>
      </c>
      <c r="B3" s="29">
        <v>6.0000000000000001E-3</v>
      </c>
      <c r="C3" s="29">
        <v>7.0000000000000001E-3</v>
      </c>
      <c r="D3" s="30">
        <v>8.0000000000000002E-3</v>
      </c>
      <c r="E3" s="70">
        <f t="shared" ref="E3:E25" si="0">AVERAGE(B3,C3,D3)</f>
        <v>7.0000000000000001E-3</v>
      </c>
    </row>
    <row r="4" spans="1:5" x14ac:dyDescent="0.2">
      <c r="A4">
        <v>6</v>
      </c>
      <c r="B4" s="30">
        <v>0.02</v>
      </c>
      <c r="C4" s="29">
        <v>1.4E-2</v>
      </c>
      <c r="D4" s="30">
        <v>1.6E-2</v>
      </c>
      <c r="E4" s="70">
        <f t="shared" si="0"/>
        <v>1.6666666666666666E-2</v>
      </c>
    </row>
    <row r="5" spans="1:5" x14ac:dyDescent="0.2">
      <c r="A5">
        <v>8</v>
      </c>
      <c r="B5" s="46">
        <v>6.4000000000000001E-2</v>
      </c>
      <c r="C5" s="30">
        <v>4.2000000000000003E-2</v>
      </c>
      <c r="D5" s="29">
        <v>3.4000000000000002E-2</v>
      </c>
      <c r="E5" s="70">
        <f t="shared" si="0"/>
        <v>4.6666666666666669E-2</v>
      </c>
    </row>
    <row r="6" spans="1:5" x14ac:dyDescent="0.2">
      <c r="A6">
        <v>10</v>
      </c>
      <c r="B6" s="42">
        <v>0.183</v>
      </c>
      <c r="C6" s="46">
        <v>0.122</v>
      </c>
      <c r="D6" s="30">
        <v>6.6000000000000003E-2</v>
      </c>
      <c r="E6" s="70">
        <f t="shared" si="0"/>
        <v>0.12366666666666666</v>
      </c>
    </row>
    <row r="7" spans="1:5" x14ac:dyDescent="0.2">
      <c r="A7">
        <v>12</v>
      </c>
      <c r="B7" s="41">
        <v>0.32</v>
      </c>
      <c r="C7" s="37">
        <v>0.219</v>
      </c>
      <c r="D7" s="30">
        <v>0.106</v>
      </c>
      <c r="E7" s="70">
        <f t="shared" si="0"/>
        <v>0.215</v>
      </c>
    </row>
    <row r="8" spans="1:5" x14ac:dyDescent="0.2">
      <c r="A8">
        <v>14</v>
      </c>
      <c r="B8" s="41">
        <v>0.40899999999999997</v>
      </c>
      <c r="C8" s="36">
        <v>0.30299999999999999</v>
      </c>
      <c r="D8" s="30">
        <v>0.13700000000000001</v>
      </c>
      <c r="E8" s="70">
        <f t="shared" si="0"/>
        <v>0.28299999999999997</v>
      </c>
    </row>
    <row r="9" spans="1:5" x14ac:dyDescent="0.2">
      <c r="A9">
        <v>16</v>
      </c>
      <c r="B9" s="41">
        <v>0.45200000000000001</v>
      </c>
      <c r="C9" s="36">
        <v>0.35799999999999998</v>
      </c>
      <c r="D9" s="30">
        <v>0.16200000000000001</v>
      </c>
      <c r="E9" s="70">
        <f t="shared" si="0"/>
        <v>0.32400000000000001</v>
      </c>
    </row>
    <row r="10" spans="1:5" x14ac:dyDescent="0.2">
      <c r="A10">
        <v>18</v>
      </c>
      <c r="B10" s="42">
        <v>0.46700000000000003</v>
      </c>
      <c r="C10" s="37">
        <v>0.375</v>
      </c>
      <c r="D10" s="30">
        <v>0.186</v>
      </c>
      <c r="E10" s="70">
        <f t="shared" si="0"/>
        <v>0.34266666666666667</v>
      </c>
    </row>
    <row r="11" spans="1:5" x14ac:dyDescent="0.2">
      <c r="A11">
        <v>20</v>
      </c>
      <c r="B11" s="36">
        <v>0.47199999999999998</v>
      </c>
      <c r="C11" s="37">
        <v>0.38</v>
      </c>
      <c r="D11" s="30">
        <v>0.19500000000000001</v>
      </c>
      <c r="E11" s="70">
        <f t="shared" si="0"/>
        <v>0.34899999999999998</v>
      </c>
    </row>
    <row r="12" spans="1:5" x14ac:dyDescent="0.2">
      <c r="A12">
        <v>22</v>
      </c>
      <c r="B12" s="36">
        <v>0.47399999999999998</v>
      </c>
      <c r="C12" s="46">
        <v>0.38100000000000001</v>
      </c>
      <c r="D12" s="30">
        <v>0.19600000000000001</v>
      </c>
      <c r="E12" s="70">
        <f t="shared" si="0"/>
        <v>0.35033333333333333</v>
      </c>
    </row>
    <row r="13" spans="1:5" x14ac:dyDescent="0.2">
      <c r="A13">
        <v>24</v>
      </c>
      <c r="B13" s="36">
        <v>0.48</v>
      </c>
      <c r="C13" s="46">
        <v>0.38600000000000001</v>
      </c>
      <c r="D13" s="29">
        <v>0.2</v>
      </c>
      <c r="E13" s="70">
        <f t="shared" si="0"/>
        <v>0.35533333333333333</v>
      </c>
    </row>
    <row r="14" spans="1:5" x14ac:dyDescent="0.2">
      <c r="A14">
        <v>26</v>
      </c>
      <c r="B14" s="37">
        <v>0.48399999999999999</v>
      </c>
      <c r="C14" s="46">
        <v>0.39</v>
      </c>
      <c r="D14" s="29">
        <v>0.20599999999999999</v>
      </c>
      <c r="E14" s="70">
        <f t="shared" si="0"/>
        <v>0.36000000000000004</v>
      </c>
    </row>
    <row r="15" spans="1:5" x14ac:dyDescent="0.2">
      <c r="A15">
        <v>28</v>
      </c>
      <c r="B15" s="37">
        <v>0.48099999999999998</v>
      </c>
      <c r="C15" s="46">
        <v>0.39100000000000001</v>
      </c>
      <c r="D15" s="30">
        <v>0.221</v>
      </c>
      <c r="E15" s="70">
        <f t="shared" si="0"/>
        <v>0.36433333333333334</v>
      </c>
    </row>
    <row r="16" spans="1:5" x14ac:dyDescent="0.2">
      <c r="A16">
        <v>30</v>
      </c>
      <c r="B16" s="37">
        <v>0.46500000000000002</v>
      </c>
      <c r="C16" s="46">
        <v>0.38200000000000001</v>
      </c>
      <c r="D16" s="30">
        <v>0.23400000000000001</v>
      </c>
      <c r="E16" s="70">
        <f t="shared" si="0"/>
        <v>0.36033333333333334</v>
      </c>
    </row>
    <row r="17" spans="1:5" x14ac:dyDescent="0.2">
      <c r="A17">
        <v>32</v>
      </c>
      <c r="B17" s="37">
        <v>0.44800000000000001</v>
      </c>
      <c r="C17" s="46">
        <v>0.372</v>
      </c>
      <c r="D17" s="30">
        <v>0.247</v>
      </c>
      <c r="E17" s="70">
        <f t="shared" si="0"/>
        <v>0.35566666666666674</v>
      </c>
    </row>
    <row r="18" spans="1:5" x14ac:dyDescent="0.2">
      <c r="A18">
        <v>34</v>
      </c>
      <c r="B18" s="37">
        <v>0.42399999999999999</v>
      </c>
      <c r="C18" s="46">
        <v>0.35499999999999998</v>
      </c>
      <c r="D18" s="30">
        <v>0.254</v>
      </c>
      <c r="E18" s="70">
        <f t="shared" si="0"/>
        <v>0.34433333333333332</v>
      </c>
    </row>
    <row r="19" spans="1:5" x14ac:dyDescent="0.2">
      <c r="A19">
        <v>36</v>
      </c>
      <c r="B19" s="46">
        <v>0.40500000000000003</v>
      </c>
      <c r="C19" s="31">
        <v>0.34300000000000003</v>
      </c>
      <c r="D19" s="30">
        <v>0.25</v>
      </c>
      <c r="E19" s="70">
        <f t="shared" si="0"/>
        <v>0.33266666666666667</v>
      </c>
    </row>
    <row r="20" spans="1:5" x14ac:dyDescent="0.2">
      <c r="A20">
        <v>38</v>
      </c>
      <c r="B20" s="37">
        <v>0.39500000000000002</v>
      </c>
      <c r="C20" s="46">
        <v>0.34200000000000003</v>
      </c>
      <c r="D20" s="31">
        <v>0.25700000000000001</v>
      </c>
      <c r="E20" s="70">
        <f t="shared" si="0"/>
        <v>0.33133333333333337</v>
      </c>
    </row>
    <row r="21" spans="1:5" x14ac:dyDescent="0.2">
      <c r="A21">
        <v>40</v>
      </c>
      <c r="B21" s="31">
        <v>0.36699999999999999</v>
      </c>
      <c r="C21" s="31">
        <v>0.317</v>
      </c>
      <c r="D21" s="30">
        <v>0.251</v>
      </c>
      <c r="E21" s="70">
        <f t="shared" si="0"/>
        <v>0.31166666666666665</v>
      </c>
    </row>
    <row r="22" spans="1:5" x14ac:dyDescent="0.2">
      <c r="A22">
        <v>42</v>
      </c>
      <c r="B22" s="31">
        <v>0.34499999999999997</v>
      </c>
      <c r="C22" s="31">
        <v>0.30099999999999999</v>
      </c>
      <c r="D22" s="31">
        <v>0.28000000000000003</v>
      </c>
      <c r="E22" s="70">
        <f t="shared" si="0"/>
        <v>0.30866666666666664</v>
      </c>
    </row>
    <row r="23" spans="1:5" x14ac:dyDescent="0.2">
      <c r="A23">
        <v>44</v>
      </c>
      <c r="B23" s="31">
        <v>0.33</v>
      </c>
      <c r="C23" s="31">
        <v>0.29199999999999998</v>
      </c>
      <c r="D23" s="31">
        <v>0.29399999999999998</v>
      </c>
      <c r="E23" s="70">
        <f t="shared" si="0"/>
        <v>0.30533333333333329</v>
      </c>
    </row>
    <row r="24" spans="1:5" x14ac:dyDescent="0.2">
      <c r="A24">
        <v>46</v>
      </c>
      <c r="B24" s="46">
        <v>0.314</v>
      </c>
      <c r="C24" s="31">
        <v>0.28499999999999998</v>
      </c>
      <c r="D24" s="46">
        <v>0.308</v>
      </c>
      <c r="E24" s="70">
        <f t="shared" si="0"/>
        <v>0.30233333333333334</v>
      </c>
    </row>
    <row r="25" spans="1:5" x14ac:dyDescent="0.2">
      <c r="A25">
        <v>48</v>
      </c>
      <c r="B25" s="75">
        <v>0.30199999999999999</v>
      </c>
      <c r="C25" s="71">
        <v>0.28299999999999997</v>
      </c>
      <c r="D25" s="75">
        <v>0.32200000000000001</v>
      </c>
      <c r="E25" s="70">
        <f t="shared" si="0"/>
        <v>0.30233333333333334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B01A-F8FC-448E-8B2E-EAF83BB9D512}">
  <dimension ref="A1:E25"/>
  <sheetViews>
    <sheetView workbookViewId="0">
      <selection sqref="A1:E25"/>
    </sheetView>
  </sheetViews>
  <sheetFormatPr baseColWidth="10" defaultColWidth="8.83203125" defaultRowHeight="15" x14ac:dyDescent="0.2"/>
  <sheetData>
    <row r="1" spans="1:5" x14ac:dyDescent="0.2">
      <c r="A1" t="s">
        <v>33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">
      <c r="A2">
        <v>2</v>
      </c>
      <c r="B2" s="30">
        <v>6.0000000000000001E-3</v>
      </c>
      <c r="C2" s="46">
        <v>0.01</v>
      </c>
      <c r="D2" s="37">
        <v>0.01</v>
      </c>
      <c r="E2" s="70">
        <f>AVERAGE(B2,C2,D2)</f>
        <v>8.666666666666668E-3</v>
      </c>
    </row>
    <row r="3" spans="1:5" x14ac:dyDescent="0.2">
      <c r="A3">
        <v>4</v>
      </c>
      <c r="B3" s="36">
        <v>2.1000000000000001E-2</v>
      </c>
      <c r="C3" s="41">
        <v>2.8000000000000001E-2</v>
      </c>
      <c r="D3" s="48">
        <v>0.03</v>
      </c>
      <c r="E3" s="70">
        <f t="shared" ref="E3:E25" si="0">AVERAGE(B3,C3,D3)</f>
        <v>2.6333333333333334E-2</v>
      </c>
    </row>
    <row r="4" spans="1:5" x14ac:dyDescent="0.2">
      <c r="A4">
        <v>6</v>
      </c>
      <c r="B4" s="47">
        <v>6.5000000000000002E-2</v>
      </c>
      <c r="C4" s="47">
        <v>7.0000000000000007E-2</v>
      </c>
      <c r="D4" s="52">
        <v>8.3000000000000004E-2</v>
      </c>
      <c r="E4" s="70">
        <f t="shared" si="0"/>
        <v>7.2666666666666671E-2</v>
      </c>
    </row>
    <row r="5" spans="1:5" x14ac:dyDescent="0.2">
      <c r="A5">
        <v>8</v>
      </c>
      <c r="B5" s="40">
        <v>0.14899999999999999</v>
      </c>
      <c r="C5" s="47">
        <v>0.14299999999999999</v>
      </c>
      <c r="D5" s="52">
        <v>0.17</v>
      </c>
      <c r="E5" s="70">
        <f t="shared" si="0"/>
        <v>0.154</v>
      </c>
    </row>
    <row r="6" spans="1:5" x14ac:dyDescent="0.2">
      <c r="A6">
        <v>10</v>
      </c>
      <c r="B6" s="47">
        <v>0.26</v>
      </c>
      <c r="C6" s="47">
        <v>0.249</v>
      </c>
      <c r="D6" s="52">
        <v>0.30499999999999999</v>
      </c>
      <c r="E6" s="70">
        <f t="shared" si="0"/>
        <v>0.27133333333333337</v>
      </c>
    </row>
    <row r="7" spans="1:5" x14ac:dyDescent="0.2">
      <c r="A7">
        <v>12</v>
      </c>
      <c r="B7" s="47">
        <v>0.39500000000000002</v>
      </c>
      <c r="C7" s="40">
        <v>0.41799999999999998</v>
      </c>
      <c r="D7" s="52">
        <v>0.436</v>
      </c>
      <c r="E7" s="70">
        <f t="shared" si="0"/>
        <v>0.41633333333333328</v>
      </c>
    </row>
    <row r="8" spans="1:5" x14ac:dyDescent="0.2">
      <c r="A8">
        <v>14</v>
      </c>
      <c r="B8" s="46">
        <v>0.22</v>
      </c>
      <c r="C8" s="47">
        <v>0.51300000000000001</v>
      </c>
      <c r="D8" s="40">
        <v>0.52300000000000002</v>
      </c>
      <c r="E8" s="70">
        <f t="shared" si="0"/>
        <v>0.41866666666666669</v>
      </c>
    </row>
    <row r="9" spans="1:5" x14ac:dyDescent="0.2">
      <c r="A9">
        <v>16</v>
      </c>
      <c r="B9" s="52">
        <v>0.64400000000000002</v>
      </c>
      <c r="C9" s="47">
        <v>0.56000000000000005</v>
      </c>
      <c r="D9" s="47">
        <v>0.55600000000000005</v>
      </c>
      <c r="E9" s="70">
        <f t="shared" si="0"/>
        <v>0.58666666666666678</v>
      </c>
    </row>
    <row r="10" spans="1:5" x14ac:dyDescent="0.2">
      <c r="A10">
        <v>18</v>
      </c>
      <c r="B10" s="46">
        <v>0.30599999999999999</v>
      </c>
      <c r="C10" s="42">
        <v>0.498</v>
      </c>
      <c r="D10" s="48">
        <v>0.59699999999999998</v>
      </c>
      <c r="E10" s="70">
        <f t="shared" si="0"/>
        <v>0.46700000000000003</v>
      </c>
    </row>
    <row r="11" spans="1:5" x14ac:dyDescent="0.2">
      <c r="A11">
        <v>20</v>
      </c>
      <c r="B11" s="46">
        <v>0.32400000000000001</v>
      </c>
      <c r="C11" s="42">
        <v>0.49299999999999999</v>
      </c>
      <c r="D11" s="42">
        <v>0.53500000000000003</v>
      </c>
      <c r="E11" s="70">
        <f t="shared" si="0"/>
        <v>0.4506666666666666</v>
      </c>
    </row>
    <row r="12" spans="1:5" x14ac:dyDescent="0.2">
      <c r="A12">
        <v>22</v>
      </c>
      <c r="B12" s="46">
        <v>0.34699999999999998</v>
      </c>
      <c r="C12" s="42">
        <v>0.56899999999999995</v>
      </c>
      <c r="D12" s="41">
        <v>0.628</v>
      </c>
      <c r="E12" s="70">
        <f t="shared" si="0"/>
        <v>0.51466666666666672</v>
      </c>
    </row>
    <row r="13" spans="1:5" x14ac:dyDescent="0.2">
      <c r="A13">
        <v>24</v>
      </c>
      <c r="B13" s="46">
        <v>0.38800000000000001</v>
      </c>
      <c r="C13" s="41">
        <v>0.628</v>
      </c>
      <c r="D13" s="41">
        <v>0.65400000000000003</v>
      </c>
      <c r="E13" s="70">
        <f t="shared" si="0"/>
        <v>0.55666666666666664</v>
      </c>
    </row>
    <row r="14" spans="1:5" x14ac:dyDescent="0.2">
      <c r="A14">
        <v>26</v>
      </c>
      <c r="B14" s="37">
        <v>0.438</v>
      </c>
      <c r="C14" s="42">
        <v>0.56799999999999995</v>
      </c>
      <c r="D14" s="41">
        <v>0.66500000000000004</v>
      </c>
      <c r="E14" s="70">
        <f t="shared" si="0"/>
        <v>0.55700000000000005</v>
      </c>
    </row>
    <row r="15" spans="1:5" x14ac:dyDescent="0.2">
      <c r="A15">
        <v>28</v>
      </c>
      <c r="B15" s="37">
        <v>0.48099999999999998</v>
      </c>
      <c r="C15" s="42">
        <v>0.57899999999999996</v>
      </c>
      <c r="D15" s="41">
        <v>0.66600000000000004</v>
      </c>
      <c r="E15" s="70">
        <f t="shared" si="0"/>
        <v>0.57533333333333336</v>
      </c>
    </row>
    <row r="16" spans="1:5" x14ac:dyDescent="0.2">
      <c r="A16">
        <v>30</v>
      </c>
      <c r="B16" s="37">
        <v>0.504</v>
      </c>
      <c r="C16" s="42">
        <v>0.59</v>
      </c>
      <c r="D16" s="41">
        <v>0.65800000000000003</v>
      </c>
      <c r="E16" s="70">
        <f t="shared" si="0"/>
        <v>0.58399999999999996</v>
      </c>
    </row>
    <row r="17" spans="1:5" x14ac:dyDescent="0.2">
      <c r="A17">
        <v>32</v>
      </c>
      <c r="B17" s="36">
        <v>0.51900000000000002</v>
      </c>
      <c r="C17" s="42">
        <v>0.60099999999999998</v>
      </c>
      <c r="D17" s="41">
        <v>0.65100000000000002</v>
      </c>
      <c r="E17" s="70">
        <f t="shared" si="0"/>
        <v>0.59033333333333338</v>
      </c>
    </row>
    <row r="18" spans="1:5" x14ac:dyDescent="0.2">
      <c r="A18">
        <v>34</v>
      </c>
      <c r="B18" s="36">
        <v>0.52500000000000002</v>
      </c>
      <c r="C18" s="42">
        <v>0.59899999999999998</v>
      </c>
      <c r="D18" s="41">
        <v>0.63600000000000001</v>
      </c>
      <c r="E18" s="70">
        <f t="shared" si="0"/>
        <v>0.58666666666666678</v>
      </c>
    </row>
    <row r="19" spans="1:5" x14ac:dyDescent="0.2">
      <c r="A19">
        <v>36</v>
      </c>
      <c r="B19" s="36">
        <v>0.55000000000000004</v>
      </c>
      <c r="C19" s="42">
        <v>0.60099999999999998</v>
      </c>
      <c r="D19" s="42">
        <v>0.622</v>
      </c>
      <c r="E19" s="70">
        <f t="shared" si="0"/>
        <v>0.59100000000000008</v>
      </c>
    </row>
    <row r="20" spans="1:5" x14ac:dyDescent="0.2">
      <c r="A20">
        <v>38</v>
      </c>
      <c r="B20" s="41">
        <v>0.57199999999999995</v>
      </c>
      <c r="C20" s="41">
        <v>0.62</v>
      </c>
      <c r="D20" s="41">
        <v>0.624</v>
      </c>
      <c r="E20" s="70">
        <f t="shared" si="0"/>
        <v>0.60533333333333328</v>
      </c>
    </row>
    <row r="21" spans="1:5" x14ac:dyDescent="0.2">
      <c r="A21">
        <v>40</v>
      </c>
      <c r="B21" s="36">
        <v>0.55600000000000005</v>
      </c>
      <c r="C21" s="42">
        <v>0.60399999999999998</v>
      </c>
      <c r="D21" s="42">
        <v>0.60199999999999998</v>
      </c>
      <c r="E21" s="70">
        <f t="shared" si="0"/>
        <v>0.58733333333333337</v>
      </c>
    </row>
    <row r="22" spans="1:5" x14ac:dyDescent="0.2">
      <c r="A22">
        <v>42</v>
      </c>
      <c r="B22" s="36">
        <v>0.55600000000000005</v>
      </c>
      <c r="C22" s="42">
        <v>0.61099999999999999</v>
      </c>
      <c r="D22" s="42">
        <v>0.60899999999999999</v>
      </c>
      <c r="E22" s="70">
        <f t="shared" si="0"/>
        <v>0.59199999999999997</v>
      </c>
    </row>
    <row r="23" spans="1:5" x14ac:dyDescent="0.2">
      <c r="A23">
        <v>44</v>
      </c>
      <c r="B23" s="42">
        <v>0.57299999999999995</v>
      </c>
      <c r="C23" s="41">
        <v>0.61499999999999999</v>
      </c>
      <c r="D23" s="41">
        <v>0.61299999999999999</v>
      </c>
      <c r="E23" s="70">
        <f t="shared" si="0"/>
        <v>0.60033333333333327</v>
      </c>
    </row>
    <row r="24" spans="1:5" x14ac:dyDescent="0.2">
      <c r="A24">
        <v>46</v>
      </c>
      <c r="B24" s="41">
        <v>0.59199999999999997</v>
      </c>
      <c r="C24" s="48">
        <v>0.624</v>
      </c>
      <c r="D24" s="48">
        <v>0.61799999999999999</v>
      </c>
      <c r="E24" s="70">
        <f t="shared" si="0"/>
        <v>0.6113333333333334</v>
      </c>
    </row>
    <row r="25" spans="1:5" x14ac:dyDescent="0.2">
      <c r="A25">
        <v>48</v>
      </c>
      <c r="B25" s="64">
        <v>0.61499999999999999</v>
      </c>
      <c r="C25" s="64">
        <v>0.63</v>
      </c>
      <c r="D25" s="64">
        <v>0.622</v>
      </c>
      <c r="E25" s="70">
        <f t="shared" si="0"/>
        <v>0.62233333333333329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Averages All Hosts Curve</vt:lpstr>
      <vt:lpstr>Y3650 &amp; Y3650 Anc Growth Rates</vt:lpstr>
      <vt:lpstr>Scot a</vt:lpstr>
      <vt:lpstr>Scot B</vt:lpstr>
      <vt:lpstr>Scot y</vt:lpstr>
      <vt:lpstr>F.r.yb</vt:lpstr>
      <vt:lpstr>Hal.r.ab</vt:lpstr>
      <vt:lpstr>Hal.r.Bb</vt:lpstr>
      <vt:lpstr>Hal.r.yb</vt:lpstr>
      <vt:lpstr>XIII.r.Ba</vt:lpstr>
      <vt:lpstr>XIII.r.Bb</vt:lpstr>
      <vt:lpstr>V.r.aa</vt:lpstr>
      <vt:lpstr>Unity.r.x</vt:lpstr>
      <vt:lpstr>Unity.r.y</vt:lpstr>
      <vt:lpstr>Unity.r.z</vt:lpstr>
      <vt:lpstr>V.r.x</vt:lpstr>
      <vt:lpstr>V.r.y</vt:lpstr>
      <vt:lpstr>F.r.x</vt:lpstr>
      <vt:lpstr>F.r.z</vt:lpstr>
      <vt:lpstr>Unity.r.ab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Emma (espencer@uidaho.edu)</dc:creator>
  <cp:lastModifiedBy>VanLeuven, James (jvanleuven@uidaho.edu)</cp:lastModifiedBy>
  <cp:lastPrinted>2022-09-28T23:50:07Z</cp:lastPrinted>
  <dcterms:created xsi:type="dcterms:W3CDTF">2022-09-28T23:18:08Z</dcterms:created>
  <dcterms:modified xsi:type="dcterms:W3CDTF">2023-10-03T23:08:22Z</dcterms:modified>
</cp:coreProperties>
</file>