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vanlew-ucla-phd-dissertation\scripts\"/>
    </mc:Choice>
  </mc:AlternateContent>
  <bookViews>
    <workbookView xWindow="0" yWindow="0" windowWidth="25200" windowHeight="11985"/>
  </bookViews>
  <sheets>
    <sheet name="Sheet1" sheetId="1" r:id="rId1"/>
  </sheets>
  <definedNames>
    <definedName name="fluid.cgi" localSheetId="0">Sheet1!$A$1:$N$18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connections.xml><?xml version="1.0" encoding="utf-8"?>
<connections xmlns="http://schemas.openxmlformats.org/spreadsheetml/2006/main">
  <connection id="1" name="fluid.cgi" type="6" refreshedVersion="5" background="1" saveData="1">
    <textPr codePage="437" sourceFile="C:\Users\Jon\Desktop\fluid.cgi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<sst xmlns="http://schemas.openxmlformats.org/spreadsheetml/2006/main" count="10" uniqueCount="10">
  <si>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Temperature (K)</t>
  </si>
  <si>
    <t>Pressure (MPa)</t>
  </si>
  <si>
    <t>Density (kg/m3)</t>
  </si>
  <si>
    <t>Viscosity (Pa*s)</t>
  </si>
  <si>
    <t>Therm. Cond. (W/m*K)</t>
  </si>
  <si>
    <t>kinematic viscosity</t>
  </si>
  <si>
    <t>beta</t>
  </si>
  <si>
    <t>l</t>
  </si>
  <si>
    <t>g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</si>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</sst>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luid.cg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2" sqref="J2:J18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4.85546875" bestFit="1" customWidth="1"/>
    <col min="5" max="5" width="21.140625" bestFit="1" customWidth="1"/>
    <col min="6" max="6" width="15.28515625" bestFit="1" customWidth="1"/>
    <col min="7" max="7" width="14.5703125" bestFit="1" customWidth="1"/>
    <col min="8" max="8" width="9.7109375" bestFit="1" customWidth="1"/>
    <col min="9" max="9" width="9.85546875" bestFit="1" customWidth="1"/>
    <col min="10" max="10" width="16.28515625" bestFit="1" customWidth="1"/>
    <col min="11" max="11" width="22.7109375" bestFit="1" customWidth="1"/>
    <col min="13" max="13" width="21.7109375" bestFit="1" customWidth="1"/>
    <col min="14" max="14" width="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M1" t="s">
        <v>4</v>
      </c>
    </row>
    <row r="2" spans="1:13" x14ac:dyDescent="0.25">
      <c r="A2">
        <v>100</v>
      </c>
      <c r="B2">
        <v>0.1</v>
      </c>
      <c r="C2">
        <v>3.4365999999999999</v>
      </c>
      <c r="D2" s="1">
        <v>6.9643999999999998E-6</v>
      </c>
      <c r="E2" s="1">
        <f>D2/C2</f>
        <v>2.0265378571844266E-6</v>
      </c>
      <c r="F2">
        <f>1/A2</f>
        <v>0.01</v>
      </c>
      <c r="G2">
        <f>60/100/2</f>
        <v>0.3</v>
      </c>
      <c r="H2">
        <v>9.8000000000000007</v>
      </c>
      <c r="J2" s="1">
        <f>$H$2*F2*10*$G$2^3/E2^2</f>
        <v>6442885267.7546101</v>
      </c>
      <c r="M2">
        <v>9.8709000000000002E-3</v>
      </c>
    </row>
    <row r="3" spans="1:13" x14ac:dyDescent="0.25">
      <c r="A3">
        <v>150</v>
      </c>
      <c r="B3">
        <v>0.1</v>
      </c>
      <c r="C3">
        <v>2.2591999999999999</v>
      </c>
      <c r="D3" s="1">
        <v>1.0095000000000001E-5</v>
      </c>
      <c r="E3" s="1">
        <f t="shared" ref="E3:E18" si="0">D3/C3</f>
        <v>4.4683958923512758E-6</v>
      </c>
      <c r="F3">
        <f t="shared" ref="F3:F18" si="1">1/A3</f>
        <v>6.6666666666666671E-3</v>
      </c>
      <c r="J3" s="1">
        <f t="shared" ref="J3:J18" si="2">$H$2*F3*10*$G$2^3/E3^2</f>
        <v>883477091.94156229</v>
      </c>
      <c r="M3">
        <v>1.455E-2</v>
      </c>
    </row>
    <row r="4" spans="1:13" x14ac:dyDescent="0.25">
      <c r="A4">
        <v>200</v>
      </c>
      <c r="B4">
        <v>0.1</v>
      </c>
      <c r="C4">
        <v>1.6881999999999999</v>
      </c>
      <c r="D4" s="1">
        <v>1.2924E-5</v>
      </c>
      <c r="E4" s="1">
        <f t="shared" si="0"/>
        <v>7.6554910555621377E-6</v>
      </c>
      <c r="F4">
        <f t="shared" si="1"/>
        <v>5.0000000000000001E-3</v>
      </c>
      <c r="J4" s="1">
        <f t="shared" si="2"/>
        <v>225742711.55820742</v>
      </c>
      <c r="M4">
        <v>1.8658999999999999E-2</v>
      </c>
    </row>
    <row r="5" spans="1:13" x14ac:dyDescent="0.25">
      <c r="A5">
        <v>250</v>
      </c>
      <c r="B5">
        <v>0.1</v>
      </c>
      <c r="C5">
        <v>1.3488</v>
      </c>
      <c r="D5" s="1">
        <v>1.5509E-5</v>
      </c>
      <c r="E5" s="1">
        <f t="shared" si="0"/>
        <v>1.1498368920521945E-5</v>
      </c>
      <c r="F5">
        <f t="shared" si="1"/>
        <v>4.0000000000000001E-3</v>
      </c>
      <c r="J5" s="1">
        <f t="shared" si="2"/>
        <v>80052952.436799139</v>
      </c>
      <c r="M5">
        <v>2.2398999999999999E-2</v>
      </c>
    </row>
    <row r="6" spans="1:13" x14ac:dyDescent="0.25">
      <c r="A6">
        <v>300</v>
      </c>
      <c r="B6">
        <v>0.1</v>
      </c>
      <c r="C6">
        <v>1.1233</v>
      </c>
      <c r="D6" s="1">
        <v>1.7897000000000002E-5</v>
      </c>
      <c r="E6" s="1">
        <f t="shared" si="0"/>
        <v>1.5932520252826495E-5</v>
      </c>
      <c r="F6">
        <f t="shared" si="1"/>
        <v>3.3333333333333335E-3</v>
      </c>
      <c r="J6" s="1">
        <f t="shared" si="2"/>
        <v>34745584.884698831</v>
      </c>
      <c r="M6">
        <v>2.5857999999999999E-2</v>
      </c>
    </row>
    <row r="7" spans="1:13" x14ac:dyDescent="0.25">
      <c r="A7">
        <v>350</v>
      </c>
      <c r="B7">
        <v>0.1</v>
      </c>
      <c r="C7">
        <v>0.96252000000000004</v>
      </c>
      <c r="D7" s="1">
        <v>2.0123999999999999E-5</v>
      </c>
      <c r="E7" s="1">
        <f t="shared" si="0"/>
        <v>2.0907617504051861E-5</v>
      </c>
      <c r="F7">
        <f t="shared" si="1"/>
        <v>2.8571428571428571E-3</v>
      </c>
      <c r="J7" s="1">
        <f t="shared" si="2"/>
        <v>17294686.857760958</v>
      </c>
      <c r="M7">
        <v>2.9106E-2</v>
      </c>
    </row>
    <row r="8" spans="1:13" x14ac:dyDescent="0.25">
      <c r="A8">
        <v>400</v>
      </c>
      <c r="B8">
        <v>0.1</v>
      </c>
      <c r="C8">
        <v>0.84208000000000005</v>
      </c>
      <c r="D8" s="1">
        <v>2.2217000000000001E-5</v>
      </c>
      <c r="E8" s="1">
        <f t="shared" si="0"/>
        <v>2.6383479004370129E-5</v>
      </c>
      <c r="F8">
        <f t="shared" si="1"/>
        <v>2.5000000000000001E-3</v>
      </c>
      <c r="J8" s="1">
        <f t="shared" si="2"/>
        <v>9503109.2887068838</v>
      </c>
      <c r="M8">
        <v>3.2204999999999998E-2</v>
      </c>
    </row>
    <row r="9" spans="1:13" x14ac:dyDescent="0.25">
      <c r="A9">
        <v>450</v>
      </c>
      <c r="B9">
        <v>0.1</v>
      </c>
      <c r="C9">
        <v>0.74844999999999995</v>
      </c>
      <c r="D9" s="1">
        <v>2.4196E-5</v>
      </c>
      <c r="E9" s="1">
        <f t="shared" si="0"/>
        <v>3.2328144832654156E-5</v>
      </c>
      <c r="F9">
        <f t="shared" si="1"/>
        <v>2.2222222222222222E-3</v>
      </c>
      <c r="J9" s="1">
        <f t="shared" si="2"/>
        <v>5626207.6881515989</v>
      </c>
      <c r="M9">
        <v>3.5205E-2</v>
      </c>
    </row>
    <row r="10" spans="1:13" x14ac:dyDescent="0.25">
      <c r="A10">
        <v>500</v>
      </c>
      <c r="B10">
        <v>0.1</v>
      </c>
      <c r="C10">
        <v>0.67357999999999996</v>
      </c>
      <c r="D10" s="1">
        <v>2.6078E-5</v>
      </c>
      <c r="E10" s="1">
        <f t="shared" si="0"/>
        <v>3.8715520057008821E-5</v>
      </c>
      <c r="F10">
        <f t="shared" si="1"/>
        <v>2E-3</v>
      </c>
      <c r="J10" s="1">
        <f t="shared" si="2"/>
        <v>3530609.1359576518</v>
      </c>
      <c r="M10">
        <v>3.8143000000000003E-2</v>
      </c>
    </row>
    <row r="11" spans="1:13" x14ac:dyDescent="0.25">
      <c r="A11">
        <v>550</v>
      </c>
      <c r="B11">
        <v>0.1</v>
      </c>
      <c r="C11">
        <v>0.61233000000000004</v>
      </c>
      <c r="D11" s="1">
        <v>2.7877000000000001E-5</v>
      </c>
      <c r="E11" s="1">
        <f t="shared" si="0"/>
        <v>4.5526105204709877E-5</v>
      </c>
      <c r="F11">
        <f t="shared" si="1"/>
        <v>1.8181818181818182E-3</v>
      </c>
      <c r="J11" s="1">
        <f t="shared" si="2"/>
        <v>2321165.7572353967</v>
      </c>
      <c r="M11">
        <v>4.1042000000000002E-2</v>
      </c>
    </row>
    <row r="12" spans="1:13" x14ac:dyDescent="0.25">
      <c r="A12">
        <v>600</v>
      </c>
      <c r="B12">
        <v>0.1</v>
      </c>
      <c r="C12">
        <v>0.56130000000000002</v>
      </c>
      <c r="D12" s="1">
        <v>2.9601999999999999E-5</v>
      </c>
      <c r="E12" s="1">
        <f t="shared" si="0"/>
        <v>5.2738286121503649E-5</v>
      </c>
      <c r="F12">
        <f t="shared" si="1"/>
        <v>1.6666666666666668E-3</v>
      </c>
      <c r="J12" s="1">
        <f t="shared" si="2"/>
        <v>1585574.1811708515</v>
      </c>
      <c r="M12">
        <v>4.3916999999999998E-2</v>
      </c>
    </row>
    <row r="13" spans="1:13" x14ac:dyDescent="0.25">
      <c r="A13">
        <v>650</v>
      </c>
      <c r="B13">
        <v>0.1</v>
      </c>
      <c r="C13">
        <v>0.51812000000000002</v>
      </c>
      <c r="D13" s="1">
        <v>3.1263999999999997E-5</v>
      </c>
      <c r="E13" s="1">
        <f t="shared" si="0"/>
        <v>6.0341233691036815E-5</v>
      </c>
      <c r="F13">
        <f t="shared" si="1"/>
        <v>1.5384615384615385E-3</v>
      </c>
      <c r="J13" s="1">
        <f t="shared" si="2"/>
        <v>1118016.242056997</v>
      </c>
      <c r="M13">
        <v>4.6771E-2</v>
      </c>
    </row>
    <row r="14" spans="1:13" x14ac:dyDescent="0.25">
      <c r="A14">
        <v>700</v>
      </c>
      <c r="B14">
        <v>0.1</v>
      </c>
      <c r="C14">
        <v>0.48111999999999999</v>
      </c>
      <c r="D14" s="1">
        <v>3.2867999999999998E-5</v>
      </c>
      <c r="E14" s="1">
        <f t="shared" si="0"/>
        <v>6.8315596940472231E-5</v>
      </c>
      <c r="F14">
        <f t="shared" si="1"/>
        <v>1.4285714285714286E-3</v>
      </c>
      <c r="J14" s="1">
        <f t="shared" si="2"/>
        <v>809938.53978095006</v>
      </c>
      <c r="M14">
        <v>4.9605000000000003E-2</v>
      </c>
    </row>
    <row r="15" spans="1:13" x14ac:dyDescent="0.25">
      <c r="A15">
        <v>750</v>
      </c>
      <c r="B15">
        <v>0.1</v>
      </c>
      <c r="C15">
        <v>0.44905</v>
      </c>
      <c r="D15" s="1">
        <v>3.4422999999999999E-5</v>
      </c>
      <c r="E15" s="1">
        <f t="shared" si="0"/>
        <v>7.665738781872842E-5</v>
      </c>
      <c r="F15">
        <f t="shared" si="1"/>
        <v>1.3333333333333333E-3</v>
      </c>
      <c r="J15" s="1">
        <f t="shared" si="2"/>
        <v>600372.15853118966</v>
      </c>
      <c r="M15">
        <v>5.2414000000000002E-2</v>
      </c>
    </row>
    <row r="16" spans="1:13" x14ac:dyDescent="0.25">
      <c r="A16">
        <v>800</v>
      </c>
      <c r="B16">
        <v>0.1</v>
      </c>
      <c r="C16">
        <v>0.42098999999999998</v>
      </c>
      <c r="D16" s="1">
        <v>3.5932000000000001E-5</v>
      </c>
      <c r="E16" s="1">
        <f t="shared" si="0"/>
        <v>8.5351195990403584E-5</v>
      </c>
      <c r="F16">
        <f t="shared" si="1"/>
        <v>1.25E-3</v>
      </c>
      <c r="J16" s="1">
        <f t="shared" si="2"/>
        <v>454025.90284359362</v>
      </c>
      <c r="M16">
        <v>5.5197000000000003E-2</v>
      </c>
    </row>
    <row r="17" spans="1:13" x14ac:dyDescent="0.25">
      <c r="A17">
        <v>850</v>
      </c>
      <c r="B17">
        <v>0.1</v>
      </c>
      <c r="C17">
        <v>0.39623000000000003</v>
      </c>
      <c r="D17" s="1">
        <v>3.7400000000000001E-5</v>
      </c>
      <c r="E17" s="1">
        <f t="shared" si="0"/>
        <v>9.4389622189132566E-5</v>
      </c>
      <c r="F17">
        <f t="shared" si="1"/>
        <v>1.176470588235294E-3</v>
      </c>
      <c r="J17" s="1">
        <f t="shared" si="2"/>
        <v>349399.61220560066</v>
      </c>
      <c r="M17">
        <v>5.7949000000000001E-2</v>
      </c>
    </row>
    <row r="18" spans="1:13" x14ac:dyDescent="0.25">
      <c r="A18">
        <v>900</v>
      </c>
      <c r="B18">
        <v>0.1</v>
      </c>
      <c r="C18">
        <v>0.37422</v>
      </c>
      <c r="D18" s="1">
        <v>3.8831999999999997E-5</v>
      </c>
      <c r="E18" s="1">
        <f t="shared" si="0"/>
        <v>1.0376783710117043E-4</v>
      </c>
      <c r="F18">
        <f t="shared" si="1"/>
        <v>1.1111111111111111E-3</v>
      </c>
      <c r="J18" s="1">
        <f t="shared" si="2"/>
        <v>273037.18724263966</v>
      </c>
      <c r="M18">
        <v>6.0665999999999998E-2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Sheet1!fluid.cgi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2015-08-06T19:19:24Z</dcterms:created>
  <dcterms:modified xsi:type="dcterms:W3CDTF">2015-08-06T19:23:06Z</dcterms:modified>
</cp:coreProperties>
</file>