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00"/>
  </bookViews>
  <sheets>
    <sheet name="All year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<sst xmlns="http://schemas.openxmlformats.org/spreadsheetml/2006/main" count="23">
  <si>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Year 0</t>
  </si>
  <si>
    <t>LENGTH (m)</t>
  </si>
  <si>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</si>
  <si>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</si>
  <si>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</si>
  <si>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</si>
  <si>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</si>
  <si>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</si>
  <si>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</si>
  <si>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</si>
  <si>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Plot 9</t>
  </si>
  <si>
    <t>Plot 10</t>
  </si>
  <si>
    <t>Plot 11</t>
  </si>
  <si>
    <t>Plot 12</t>
  </si>
  <si>
    <t>Logs</t>
  </si>
  <si>
    <t>logs &gt;40cm</t>
  </si>
  <si>
    <t>stumps</t>
  </si>
  <si>
    <t>total</t>
  </si>
  <si>
    <t>missing sheet</t>
  </si>
  <si>
    <t>Year 6</t>
  </si>
  <si>
    <t>Date</t>
  </si>
  <si>
    <t>244% increase</t>
  </si>
  <si>
    <t>Note: Plot 3 from Year 6 the timber wasn’t collected. Robyn is organising to resurvey. This data will need to be amended.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</si>
</sst>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4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1" borderId="8" applyNumberFormat="0" applyFont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58" fontId="0" fillId="0" borderId="0" xfId="0" applyNumberFormat="1"/>
    <xf numFmtId="58" fontId="0" fillId="2" borderId="0" xfId="0" applyNumberFormat="1" applyFill="1"/>
    <xf numFmtId="0" fontId="0" fillId="2" borderId="0" xfId="0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3:M8" totalsRowShown="0">
  <autoFilter ref="A3:M8"/>
  <tableColumns count="13">
    <tableColumn id="1" name="LENGTH (m)"/>
    <tableColumn id="2" name="Plot 1"/>
    <tableColumn id="3" name="Plot 2"/>
    <tableColumn id="4" name="Plot 3"/>
    <tableColumn id="5" name="Plot 4"/>
    <tableColumn id="6" name="Plot 5"/>
    <tableColumn id="7" name="Plot 6"/>
    <tableColumn id="8" name="Plot 7"/>
    <tableColumn id="9" name="Plot 8"/>
    <tableColumn id="10" name="Plot 9"/>
    <tableColumn id="11" name="Plot 10"/>
    <tableColumn id="12" name="Plot 11"/>
    <tableColumn id="13" name="Plot 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2:M17" totalsRowShown="0">
  <autoFilter ref="A12:M17"/>
  <tableColumns count="13">
    <tableColumn id="1" name="LENGTH (m)"/>
    <tableColumn id="2" name="Plot 1"/>
    <tableColumn id="3" name="Plot 2"/>
    <tableColumn id="4" name="Plot 3"/>
    <tableColumn id="5" name="Plot 4"/>
    <tableColumn id="6" name="Plot 5"/>
    <tableColumn id="7" name="Plot 6"/>
    <tableColumn id="8" name="Plot 7"/>
    <tableColumn id="9" name="Plot 8"/>
    <tableColumn id="10" name="Plot 9"/>
    <tableColumn id="11" name="Plot 10"/>
    <tableColumn id="12" name="Plot 11"/>
    <tableColumn id="13" name="Plot 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19"/>
  <sheetViews>
    <sheetView tabSelected="1" workbookViewId="0">
      <selection activeCell="F10" sqref="F10"/>
    </sheetView>
  </sheetViews>
  <sheetFormatPr defaultColWidth="9" defaultRowHeight="14"/>
  <cols>
    <col min="1" max="1" width="13.546875" customWidth="1"/>
    <col min="2" max="5" width="10.7265625" customWidth="1"/>
    <col min="6" max="6" width="9.7265625" customWidth="1"/>
    <col min="7" max="10" width="10.7265625" customWidth="1"/>
    <col min="11" max="11" width="9.7265625" customWidth="1"/>
    <col min="12" max="13" width="10.7265625" customWidth="1"/>
  </cols>
  <sheetData>
    <row r="2" spans="1:1">
      <c r="A2" s="1" t="s">
        <v>0</v>
      </c>
    </row>
    <row r="3" spans="1:14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2" t="s">
        <v>13</v>
      </c>
      <c r="N3" s="2"/>
    </row>
    <row r="4" spans="1:12">
      <c r="A4" s="2" t="s">
        <v>14</v>
      </c>
      <c r="B4" s="4">
        <v>68</v>
      </c>
      <c r="C4" s="4">
        <v>53</v>
      </c>
      <c r="D4" s="4">
        <v>224</v>
      </c>
      <c r="E4" s="4">
        <v>87</v>
      </c>
      <c r="F4" s="4">
        <v>161</v>
      </c>
      <c r="G4" s="4">
        <v>92</v>
      </c>
      <c r="H4" s="4">
        <v>215</v>
      </c>
      <c r="I4" s="4">
        <v>209</v>
      </c>
      <c r="J4" s="4">
        <v>92</v>
      </c>
      <c r="K4" s="4">
        <v>110.6</v>
      </c>
      <c r="L4" s="4">
        <v>19</v>
      </c>
    </row>
    <row r="5" spans="1:12">
      <c r="A5" s="2" t="s">
        <v>15</v>
      </c>
      <c r="B5" s="5">
        <v>2</v>
      </c>
      <c r="C5" s="5">
        <v>26</v>
      </c>
      <c r="D5" s="5">
        <v>21</v>
      </c>
      <c r="E5" s="5">
        <v>34</v>
      </c>
      <c r="F5" s="5">
        <v>20.5</v>
      </c>
      <c r="G5" s="5">
        <v>23</v>
      </c>
      <c r="H5" s="5">
        <v>59</v>
      </c>
      <c r="I5" s="5">
        <v>20</v>
      </c>
      <c r="J5" s="5">
        <v>34.5</v>
      </c>
      <c r="K5" s="5">
        <v>36.6</v>
      </c>
      <c r="L5" s="5">
        <v>178.5</v>
      </c>
    </row>
    <row r="6" spans="1:12">
      <c r="A6" s="2" t="s">
        <v>16</v>
      </c>
      <c r="B6" s="5">
        <v>11.5</v>
      </c>
      <c r="C6" s="5">
        <v>5</v>
      </c>
      <c r="D6" s="5">
        <v>16.5</v>
      </c>
      <c r="E6" s="5">
        <v>15.5</v>
      </c>
      <c r="F6" s="5">
        <v>8</v>
      </c>
      <c r="G6" s="5">
        <v>7.5</v>
      </c>
      <c r="H6" s="5">
        <v>6</v>
      </c>
      <c r="I6" s="5">
        <v>10</v>
      </c>
      <c r="J6" s="5">
        <v>15</v>
      </c>
      <c r="K6" s="5">
        <v>8.5</v>
      </c>
      <c r="L6" s="5">
        <v>25</v>
      </c>
    </row>
    <row r="7" spans="1:13">
      <c r="A7" s="2" t="s">
        <v>17</v>
      </c>
      <c r="B7" s="3">
        <f t="shared" ref="B7:L7" si="0">SUM(B4:B6)</f>
        <v>81.5</v>
      </c>
      <c r="C7" s="3">
        <f t="shared" si="0"/>
        <v>84</v>
      </c>
      <c r="D7" s="3">
        <f t="shared" si="0"/>
        <v>261.5</v>
      </c>
      <c r="E7" s="3">
        <f t="shared" si="0"/>
        <v>136.5</v>
      </c>
      <c r="F7" s="3">
        <f t="shared" si="0"/>
        <v>189.5</v>
      </c>
      <c r="G7" s="3">
        <f t="shared" si="0"/>
        <v>122.5</v>
      </c>
      <c r="H7" s="3">
        <f t="shared" si="0"/>
        <v>280</v>
      </c>
      <c r="I7" s="3">
        <f t="shared" si="0"/>
        <v>239</v>
      </c>
      <c r="J7" s="3">
        <f t="shared" si="0"/>
        <v>141.5</v>
      </c>
      <c r="K7" s="3">
        <f t="shared" si="0"/>
        <v>155.7</v>
      </c>
      <c r="L7" s="3">
        <f t="shared" si="0"/>
        <v>222.5</v>
      </c>
      <c r="M7" s="2"/>
    </row>
    <row r="8" spans="1:13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" t="s">
        <v>18</v>
      </c>
    </row>
    <row r="9" spans="1:13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"/>
    </row>
    <row r="10" spans="1:13">
      <c r="A10" s="1" t="s">
        <v>19</v>
      </c>
      <c r="B10" s="3"/>
      <c r="C10" s="3"/>
      <c r="D10" s="7"/>
      <c r="E10" s="3"/>
      <c r="F10" s="3"/>
      <c r="G10" s="3"/>
      <c r="H10" s="3"/>
      <c r="I10" s="3"/>
      <c r="J10" s="3"/>
      <c r="K10" s="3"/>
      <c r="L10" s="3"/>
      <c r="M10" s="2"/>
    </row>
    <row r="11" spans="1:13">
      <c r="A11" t="s">
        <v>20</v>
      </c>
      <c r="B11" s="8">
        <v>43881</v>
      </c>
      <c r="C11" s="8">
        <v>43885</v>
      </c>
      <c r="D11" s="9">
        <v>43885</v>
      </c>
      <c r="E11" s="8">
        <v>43886</v>
      </c>
      <c r="F11" s="8">
        <v>43865</v>
      </c>
      <c r="G11" s="8">
        <v>43874</v>
      </c>
      <c r="H11" s="8">
        <v>43816</v>
      </c>
      <c r="I11" s="8">
        <v>43886</v>
      </c>
      <c r="J11" s="8">
        <v>43782</v>
      </c>
      <c r="K11" s="8">
        <v>43865</v>
      </c>
      <c r="L11" s="8">
        <v>43796</v>
      </c>
      <c r="M11" s="8">
        <v>43859</v>
      </c>
    </row>
    <row r="12" spans="1:13">
      <c r="A12" s="2" t="s">
        <v>1</v>
      </c>
      <c r="B12" s="3" t="s">
        <v>2</v>
      </c>
      <c r="C12" s="3" t="s">
        <v>3</v>
      </c>
      <c r="D12" s="7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3" t="s">
        <v>12</v>
      </c>
      <c r="M12" s="2" t="s">
        <v>13</v>
      </c>
    </row>
    <row r="13" spans="1:13">
      <c r="A13" s="2" t="s">
        <v>14</v>
      </c>
      <c r="B13" s="4">
        <v>332</v>
      </c>
      <c r="C13" s="4">
        <v>42.8</v>
      </c>
      <c r="D13" s="10">
        <v>1922.5</v>
      </c>
      <c r="E13" s="4">
        <v>97</v>
      </c>
      <c r="F13" s="4">
        <v>363</v>
      </c>
      <c r="G13" s="4">
        <v>79</v>
      </c>
      <c r="H13" s="4">
        <v>543.1</v>
      </c>
      <c r="I13" s="4">
        <v>406.5</v>
      </c>
      <c r="J13" s="4">
        <v>87.7</v>
      </c>
      <c r="K13" s="4">
        <v>379</v>
      </c>
      <c r="L13" s="4">
        <v>202.8</v>
      </c>
      <c r="M13">
        <v>507.2</v>
      </c>
    </row>
    <row r="14" spans="1:13">
      <c r="A14" s="2" t="s">
        <v>15</v>
      </c>
      <c r="B14" s="5">
        <v>100</v>
      </c>
      <c r="C14" s="5">
        <v>25</v>
      </c>
      <c r="D14" s="4">
        <v>65.7</v>
      </c>
      <c r="E14" s="5">
        <v>38</v>
      </c>
      <c r="F14" s="5">
        <v>58</v>
      </c>
      <c r="G14" s="5">
        <v>14</v>
      </c>
      <c r="H14" s="5">
        <v>60.8</v>
      </c>
      <c r="I14" s="5">
        <v>22</v>
      </c>
      <c r="J14" s="5">
        <v>30.8</v>
      </c>
      <c r="K14" s="5">
        <v>50</v>
      </c>
      <c r="L14" s="5">
        <v>16.5</v>
      </c>
      <c r="M14">
        <v>93</v>
      </c>
    </row>
    <row r="15" spans="1:13">
      <c r="A15" s="2" t="s">
        <v>16</v>
      </c>
      <c r="B15" s="5">
        <v>117.5</v>
      </c>
      <c r="C15" s="5">
        <v>17</v>
      </c>
      <c r="D15" s="4">
        <v>144.5</v>
      </c>
      <c r="E15" s="5">
        <v>12</v>
      </c>
      <c r="F15" s="5">
        <v>89.5</v>
      </c>
      <c r="G15" s="5">
        <v>23</v>
      </c>
      <c r="H15" s="5">
        <v>125</v>
      </c>
      <c r="I15" s="5">
        <v>112</v>
      </c>
      <c r="J15" s="5">
        <v>66.5</v>
      </c>
      <c r="K15" s="5">
        <v>195.5</v>
      </c>
      <c r="L15" s="5">
        <v>54.4</v>
      </c>
      <c r="M15">
        <v>210</v>
      </c>
    </row>
    <row r="16" spans="1:13">
      <c r="A16" s="2" t="s">
        <v>17</v>
      </c>
      <c r="B16" s="3">
        <f t="shared" ref="B16:M16" si="1">SUM(B13:B15)</f>
        <v>549.5</v>
      </c>
      <c r="C16" s="3">
        <f t="shared" si="1"/>
        <v>84.8</v>
      </c>
      <c r="D16" s="7">
        <f t="shared" si="1"/>
        <v>2132.7</v>
      </c>
      <c r="E16" s="3">
        <f t="shared" si="1"/>
        <v>147</v>
      </c>
      <c r="F16" s="3">
        <f t="shared" si="1"/>
        <v>510.5</v>
      </c>
      <c r="G16" s="3">
        <f t="shared" si="1"/>
        <v>116</v>
      </c>
      <c r="H16" s="3">
        <f t="shared" si="1"/>
        <v>728.9</v>
      </c>
      <c r="I16" s="3">
        <f t="shared" si="1"/>
        <v>540.5</v>
      </c>
      <c r="J16" s="3">
        <f t="shared" si="1"/>
        <v>185</v>
      </c>
      <c r="K16" s="3">
        <f t="shared" si="1"/>
        <v>624.5</v>
      </c>
      <c r="L16" s="3">
        <f t="shared" si="1"/>
        <v>273.7</v>
      </c>
      <c r="M16" s="3">
        <f t="shared" si="1"/>
        <v>810.2</v>
      </c>
    </row>
    <row r="17" spans="1:12">
      <c r="A17" s="6"/>
      <c r="B17" s="5"/>
      <c r="C17" s="5"/>
      <c r="D17" s="10"/>
      <c r="E17" s="5"/>
      <c r="F17" s="5"/>
      <c r="G17" s="5"/>
      <c r="H17" s="5"/>
      <c r="I17" s="5"/>
      <c r="J17" s="5"/>
      <c r="K17" s="5" t="s">
        <v>21</v>
      </c>
      <c r="L17" s="5"/>
    </row>
    <row r="19" spans="1:1">
      <c r="A19" t="s">
        <v>22</v>
      </c>
    </row>
  </sheetData>
  <pageMargins left="0.699305555555556" right="0.699305555555556" top="0.75" bottom="0.75" header="0.3" footer="0.3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 years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Edwards</dc:creator>
  <cp:lastModifiedBy>Robyn Edwards</cp:lastModifiedBy>
  <dcterms:created xsi:type="dcterms:W3CDTF">2013-02-11T13:38:00Z</dcterms:created>
  <dcterms:modified xsi:type="dcterms:W3CDTF">2022-08-04T14:19:09Z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1033-4.1.2.6545</vt:lpwstr>
  </property>
</Properties>
</file>