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Trust\J-TRIALS &amp; RESEARCH\J8 - Thinning Trials\Data\Master Data Entry_CWD\"/>
    </mc:Choice>
  </mc:AlternateContent>
  <bookViews>
    <workbookView xWindow="120" yWindow="20" windowWidth="28620" windowHeight="12660"/>
  </bookViews>
  <sheets>
    <sheet name="All years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16" i="1" l="1"/>
  <c r="L16" i="1" l="1"/>
  <c r="K16" i="1"/>
  <c r="J16" i="1"/>
  <c r="I16" i="1"/>
  <c r="H16" i="1"/>
  <c r="G16" i="1"/>
  <c r="F16" i="1"/>
  <c r="E16" i="1"/>
  <c r="D16" i="1"/>
  <c r="C16" i="1"/>
  <c r="B16" i="1"/>
  <c r="I7" i="1" l="1"/>
  <c r="G7" i="1"/>
  <c r="L7" i="1"/>
  <c r="K7" i="1"/>
  <c r="J7" i="1"/>
  <c r="H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<sst xmlns="http://schemas.openxmlformats.org/spreadsheetml/2006/main" count="40" uniqueCount="23">
  <si>
    <t>Plot 1</t>
  </si>
  <si>
    <t>Plot 2</t>
  </si>
  <si>
    <t>Plot 3</t>
  </si>
  <si>
    <t>Plot 4</t>
  </si>
  <si>
    <t>Plot 5</t>
  </si>
  <si>
    <t>Plot 6</t>
  </si>
  <si>
    <t>Plot 7</t>
  </si>
  <si>
    <t>Plot 8</t>
  </si>
  <si>
    <t>Plot 9</t>
  </si>
  <si>
    <t>Plot 10</t>
  </si>
  <si>
    <t>Plot 11</t>
  </si>
  <si>
    <t>Plot 12</t>
  </si>
  <si>
    <t>Logs</t>
  </si>
  <si>
    <t>logs &gt;40cm</t>
  </si>
  <si>
    <t>stumps</t>
  </si>
  <si>
    <t>total</t>
  </si>
  <si>
    <t>missing sheet</t>
  </si>
  <si>
    <t>LENGTH (m)</t>
  </si>
  <si>
    <t>Date</t>
  </si>
  <si>
    <t>Year 0</t>
  </si>
  <si>
    <t>Year 6</t>
  </si>
  <si>
    <t>Note: Plot 3 from Year 6 the timber wasn’t collected. Robyn is organising to resurvey. This data will need to be amended.</t>
  </si>
  <si>
    <t>244%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</si>
</sst>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4" fontId="0" fillId="0" borderId="0" xfId="0" applyNumberFormat="1"/>
    <xf numFmtId="0" fontId="1" fillId="2" borderId="0" xfId="0" applyFont="1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28"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M8" totalsRowShown="0" headerRowDxfId="27" dataDxfId="26">
  <autoFilter ref="A3:M8"/>
  <tableColumns count="13">
    <tableColumn id="1" name="LENGTH (m)" dataDxfId="25"/>
    <tableColumn id="2" name="Plot 1" dataDxfId="24"/>
    <tableColumn id="3" name="Plot 2" dataDxfId="23"/>
    <tableColumn id="4" name="Plot 3" dataDxfId="22"/>
    <tableColumn id="5" name="Plot 4" dataDxfId="21"/>
    <tableColumn id="6" name="Plot 5" dataDxfId="20"/>
    <tableColumn id="7" name="Plot 6" dataDxfId="19"/>
    <tableColumn id="8" name="Plot 7" dataDxfId="18"/>
    <tableColumn id="9" name="Plot 8" dataDxfId="17"/>
    <tableColumn id="10" name="Plot 9" dataDxfId="16"/>
    <tableColumn id="11" name="Plot 10" dataDxfId="15"/>
    <tableColumn id="12" name="Plot 11" dataDxfId="14"/>
    <tableColumn id="13" name="Plot 1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2:M17" totalsRowShown="0" headerRowDxfId="13" dataDxfId="12">
  <autoFilter ref="A12:M17"/>
  <tableColumns count="13">
    <tableColumn id="1" name="LENGTH (m)" dataDxfId="11"/>
    <tableColumn id="2" name="Plot 1" dataDxfId="10"/>
    <tableColumn id="3" name="Plot 2" dataDxfId="9"/>
    <tableColumn id="4" name="Plot 3" dataDxfId="8"/>
    <tableColumn id="5" name="Plot 4" dataDxfId="7"/>
    <tableColumn id="6" name="Plot 5" dataDxfId="6"/>
    <tableColumn id="7" name="Plot 6" dataDxfId="5"/>
    <tableColumn id="8" name="Plot 7" dataDxfId="4"/>
    <tableColumn id="9" name="Plot 8" dataDxfId="3"/>
    <tableColumn id="10" name="Plot 9" dataDxfId="2"/>
    <tableColumn id="11" name="Plot 10" dataDxfId="1"/>
    <tableColumn id="12" name="Plot 11" dataDxfId="0"/>
    <tableColumn id="13" name="Plot 1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"/>
  <sheetViews>
    <sheetView tabSelected="1" workbookViewId="0">
      <selection activeCell="C21" sqref="C21:D22"/>
    </sheetView>
  </sheetViews>
  <sheetFormatPr defaultRowHeight="14.5" x14ac:dyDescent="0.35"/>
  <cols>
    <col min="1" max="1" width="13.54296875" customWidth="1"/>
    <col min="2" max="5" width="10.7265625" bestFit="1" customWidth="1"/>
    <col min="6" max="6" width="9.7265625" bestFit="1" customWidth="1"/>
    <col min="7" max="10" width="10.7265625" bestFit="1" customWidth="1"/>
    <col min="11" max="11" width="9.7265625" bestFit="1" customWidth="1"/>
    <col min="12" max="13" width="10.7265625" bestFit="1" customWidth="1"/>
  </cols>
  <sheetData>
    <row r="2" spans="1:14" x14ac:dyDescent="0.35">
      <c r="A2" s="2" t="s">
        <v>19</v>
      </c>
    </row>
    <row r="3" spans="1:14" x14ac:dyDescent="0.35">
      <c r="A3" s="1" t="s">
        <v>17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1" t="s">
        <v>11</v>
      </c>
      <c r="N3" s="1"/>
    </row>
    <row r="4" spans="1:14" x14ac:dyDescent="0.35">
      <c r="A4" s="1" t="s">
        <v>12</v>
      </c>
      <c r="B4" s="4">
        <v>68</v>
      </c>
      <c r="C4" s="4">
        <v>53</v>
      </c>
      <c r="D4" s="4">
        <v>224</v>
      </c>
      <c r="E4" s="4">
        <v>87</v>
      </c>
      <c r="F4" s="4">
        <v>161</v>
      </c>
      <c r="G4" s="4">
        <v>92</v>
      </c>
      <c r="H4" s="4">
        <v>215</v>
      </c>
      <c r="I4" s="4">
        <v>209</v>
      </c>
      <c r="J4" s="4">
        <v>92</v>
      </c>
      <c r="K4" s="4">
        <v>110.6</v>
      </c>
      <c r="L4" s="4">
        <v>19</v>
      </c>
    </row>
    <row r="5" spans="1:14" x14ac:dyDescent="0.35">
      <c r="A5" s="1" t="s">
        <v>13</v>
      </c>
      <c r="B5" s="5">
        <v>2</v>
      </c>
      <c r="C5" s="5">
        <v>26</v>
      </c>
      <c r="D5" s="5">
        <v>21</v>
      </c>
      <c r="E5" s="5">
        <v>34</v>
      </c>
      <c r="F5" s="5">
        <v>20.5</v>
      </c>
      <c r="G5" s="5">
        <v>23</v>
      </c>
      <c r="H5" s="5">
        <v>59</v>
      </c>
      <c r="I5" s="5">
        <v>20</v>
      </c>
      <c r="J5" s="5">
        <v>34.5</v>
      </c>
      <c r="K5" s="5">
        <v>36.6</v>
      </c>
      <c r="L5" s="5">
        <v>178.5</v>
      </c>
    </row>
    <row r="6" spans="1:14" x14ac:dyDescent="0.35">
      <c r="A6" s="1" t="s">
        <v>14</v>
      </c>
      <c r="B6" s="5">
        <v>11.5</v>
      </c>
      <c r="C6" s="5">
        <v>5</v>
      </c>
      <c r="D6" s="5">
        <v>16.5</v>
      </c>
      <c r="E6" s="5">
        <v>15.5</v>
      </c>
      <c r="F6" s="5">
        <v>8</v>
      </c>
      <c r="G6" s="5">
        <v>7.5</v>
      </c>
      <c r="H6" s="5">
        <v>6</v>
      </c>
      <c r="I6" s="5">
        <v>10</v>
      </c>
      <c r="J6" s="5">
        <v>15</v>
      </c>
      <c r="K6" s="5">
        <v>8.5</v>
      </c>
      <c r="L6" s="5">
        <v>25</v>
      </c>
    </row>
    <row r="7" spans="1:14" x14ac:dyDescent="0.35">
      <c r="A7" s="1" t="s">
        <v>15</v>
      </c>
      <c r="B7" s="3">
        <f t="shared" ref="B7:L7" si="0">SUM(B4:B6)</f>
        <v>81.5</v>
      </c>
      <c r="C7" s="3">
        <f t="shared" si="0"/>
        <v>84</v>
      </c>
      <c r="D7" s="3">
        <f t="shared" si="0"/>
        <v>261.5</v>
      </c>
      <c r="E7" s="3">
        <f t="shared" si="0"/>
        <v>136.5</v>
      </c>
      <c r="F7" s="3">
        <f t="shared" si="0"/>
        <v>189.5</v>
      </c>
      <c r="G7" s="3">
        <f t="shared" si="0"/>
        <v>122.5</v>
      </c>
      <c r="H7" s="3">
        <f t="shared" si="0"/>
        <v>280</v>
      </c>
      <c r="I7" s="3">
        <f t="shared" si="0"/>
        <v>239</v>
      </c>
      <c r="J7" s="3">
        <f t="shared" si="0"/>
        <v>141.5</v>
      </c>
      <c r="K7" s="3">
        <f t="shared" si="0"/>
        <v>155.69999999999999</v>
      </c>
      <c r="L7" s="3">
        <f t="shared" si="0"/>
        <v>222.5</v>
      </c>
      <c r="M7" s="1"/>
    </row>
    <row r="8" spans="1:14" x14ac:dyDescent="0.35">
      <c r="A8" s="6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2" t="s">
        <v>16</v>
      </c>
    </row>
    <row r="9" spans="1:14" x14ac:dyDescent="0.35">
      <c r="A9" s="6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2"/>
    </row>
    <row r="10" spans="1:14" x14ac:dyDescent="0.35">
      <c r="A10" s="2" t="s">
        <v>20</v>
      </c>
      <c r="B10" s="3"/>
      <c r="C10" s="3"/>
      <c r="D10" s="8"/>
      <c r="E10" s="3"/>
      <c r="F10" s="3"/>
      <c r="G10" s="3"/>
      <c r="H10" s="3"/>
      <c r="I10" s="3"/>
      <c r="J10" s="3"/>
      <c r="K10" s="3"/>
      <c r="L10" s="3"/>
      <c r="M10" s="1"/>
    </row>
    <row r="11" spans="1:14" x14ac:dyDescent="0.35">
      <c r="A11" t="s">
        <v>18</v>
      </c>
      <c r="B11" s="7">
        <v>43881</v>
      </c>
      <c r="C11" s="7">
        <v>43885</v>
      </c>
      <c r="D11" s="9">
        <v>43885</v>
      </c>
      <c r="E11" s="7">
        <v>43886</v>
      </c>
      <c r="F11" s="7">
        <v>43865</v>
      </c>
      <c r="G11" s="7">
        <v>43874</v>
      </c>
      <c r="H11" s="7">
        <v>43816</v>
      </c>
      <c r="I11" s="7">
        <v>43886</v>
      </c>
      <c r="J11" s="7">
        <v>43782</v>
      </c>
      <c r="K11" s="7">
        <v>43865</v>
      </c>
      <c r="L11" s="7">
        <v>43796</v>
      </c>
      <c r="M11" s="7">
        <v>43859</v>
      </c>
    </row>
    <row r="12" spans="1:14" x14ac:dyDescent="0.35">
      <c r="A12" s="1" t="s">
        <v>17</v>
      </c>
      <c r="B12" s="3" t="s">
        <v>0</v>
      </c>
      <c r="C12" s="3" t="s">
        <v>1</v>
      </c>
      <c r="D12" s="8" t="s">
        <v>2</v>
      </c>
      <c r="E12" s="3" t="s">
        <v>3</v>
      </c>
      <c r="F12" s="3" t="s">
        <v>4</v>
      </c>
      <c r="G12" s="3" t="s">
        <v>5</v>
      </c>
      <c r="H12" s="3" t="s">
        <v>6</v>
      </c>
      <c r="I12" s="3" t="s">
        <v>7</v>
      </c>
      <c r="J12" s="3" t="s">
        <v>8</v>
      </c>
      <c r="K12" s="3" t="s">
        <v>9</v>
      </c>
      <c r="L12" s="3" t="s">
        <v>10</v>
      </c>
      <c r="M12" s="1" t="s">
        <v>11</v>
      </c>
    </row>
    <row r="13" spans="1:14" x14ac:dyDescent="0.35">
      <c r="A13" s="1" t="s">
        <v>12</v>
      </c>
      <c r="B13" s="4">
        <v>332</v>
      </c>
      <c r="C13" s="4">
        <v>42.8</v>
      </c>
      <c r="D13" s="10">
        <v>1922.5</v>
      </c>
      <c r="E13" s="4">
        <v>97</v>
      </c>
      <c r="F13" s="4">
        <v>363</v>
      </c>
      <c r="G13" s="4">
        <v>79</v>
      </c>
      <c r="H13" s="4">
        <v>543.1</v>
      </c>
      <c r="I13" s="4">
        <v>406.5</v>
      </c>
      <c r="J13" s="4">
        <v>87.7</v>
      </c>
      <c r="K13" s="4">
        <v>379</v>
      </c>
      <c r="L13" s="4">
        <v>202.8</v>
      </c>
      <c r="M13">
        <v>507.2</v>
      </c>
    </row>
    <row r="14" spans="1:14" x14ac:dyDescent="0.35">
      <c r="A14" s="1" t="s">
        <v>13</v>
      </c>
      <c r="B14" s="5">
        <v>100</v>
      </c>
      <c r="C14" s="5">
        <v>25</v>
      </c>
      <c r="D14" s="4">
        <v>65.7</v>
      </c>
      <c r="E14" s="5">
        <v>38</v>
      </c>
      <c r="F14" s="5">
        <v>58</v>
      </c>
      <c r="G14" s="5">
        <v>14</v>
      </c>
      <c r="H14" s="5">
        <v>60.8</v>
      </c>
      <c r="I14" s="5">
        <v>22</v>
      </c>
      <c r="J14" s="5">
        <v>30.8</v>
      </c>
      <c r="K14" s="5">
        <v>50</v>
      </c>
      <c r="L14" s="5">
        <v>16.5</v>
      </c>
      <c r="M14">
        <v>93</v>
      </c>
    </row>
    <row r="15" spans="1:14" x14ac:dyDescent="0.35">
      <c r="A15" s="1" t="s">
        <v>14</v>
      </c>
      <c r="B15" s="5">
        <v>117.5</v>
      </c>
      <c r="C15" s="5">
        <v>17</v>
      </c>
      <c r="D15" s="4">
        <v>144.5</v>
      </c>
      <c r="E15" s="5">
        <v>12</v>
      </c>
      <c r="F15" s="5">
        <v>89.5</v>
      </c>
      <c r="G15" s="5">
        <v>23</v>
      </c>
      <c r="H15" s="5">
        <v>125</v>
      </c>
      <c r="I15" s="5">
        <v>112</v>
      </c>
      <c r="J15" s="5">
        <v>66.5</v>
      </c>
      <c r="K15" s="5">
        <v>195.5</v>
      </c>
      <c r="L15" s="5">
        <v>54.4</v>
      </c>
      <c r="M15">
        <v>210</v>
      </c>
    </row>
    <row r="16" spans="1:14" x14ac:dyDescent="0.35">
      <c r="A16" s="1" t="s">
        <v>15</v>
      </c>
      <c r="B16" s="3">
        <f t="shared" ref="B16:M16" si="1">SUM(B13:B15)</f>
        <v>549.5</v>
      </c>
      <c r="C16" s="3">
        <f t="shared" si="1"/>
        <v>84.8</v>
      </c>
      <c r="D16" s="8">
        <f t="shared" si="1"/>
        <v>2132.6999999999998</v>
      </c>
      <c r="E16" s="3">
        <f t="shared" si="1"/>
        <v>147</v>
      </c>
      <c r="F16" s="3">
        <f t="shared" si="1"/>
        <v>510.5</v>
      </c>
      <c r="G16" s="3">
        <f t="shared" si="1"/>
        <v>116</v>
      </c>
      <c r="H16" s="3">
        <f t="shared" si="1"/>
        <v>728.9</v>
      </c>
      <c r="I16" s="3">
        <f t="shared" si="1"/>
        <v>540.5</v>
      </c>
      <c r="J16" s="3">
        <f t="shared" si="1"/>
        <v>185</v>
      </c>
      <c r="K16" s="3">
        <f t="shared" si="1"/>
        <v>624.5</v>
      </c>
      <c r="L16" s="3">
        <f t="shared" si="1"/>
        <v>273.7</v>
      </c>
      <c r="M16" s="3">
        <f t="shared" si="1"/>
        <v>810.2</v>
      </c>
    </row>
    <row r="17" spans="1:12" x14ac:dyDescent="0.35">
      <c r="A17" s="6"/>
      <c r="B17" s="5"/>
      <c r="C17" s="5"/>
      <c r="D17" s="10"/>
      <c r="E17" s="5"/>
      <c r="F17" s="5"/>
      <c r="G17" s="5"/>
      <c r="H17" s="5"/>
      <c r="I17" s="5"/>
      <c r="J17" s="5"/>
      <c r="K17" s="5" t="s">
        <v>22</v>
      </c>
      <c r="L17" s="5"/>
    </row>
    <row r="19" spans="1:12" x14ac:dyDescent="0.35">
      <c r="A19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years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Edwards</dc:creator>
  <cp:lastModifiedBy>Robyn Edwards</cp:lastModifiedBy>
  <dcterms:created xsi:type="dcterms:W3CDTF">2013-02-11T03:38:30Z</dcterms:created>
  <dcterms:modified xsi:type="dcterms:W3CDTF">2020-03-31T03:51:23Z</dcterms:modified>
</cp:coreProperties>
</file>