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escobarescobar/Documents/Unir/Materias/Tecnicas de IA/Actividad 1/Laboratorio 1/"/>
    </mc:Choice>
  </mc:AlternateContent>
  <xr:revisionPtr revIDLastSave="0" documentId="13_ncr:1_{04B3EBB7-1858-C842-AE0A-9A3E058B0C8D}" xr6:coauthVersionLast="47" xr6:coauthVersionMax="47" xr10:uidLastSave="{00000000-0000-0000-0000-000000000000}"/>
  <bookViews>
    <workbookView xWindow="-35140" yWindow="-480" windowWidth="34180" windowHeight="16340" activeTab="2" xr2:uid="{BEBF05D4-8B63-3143-B21B-FB9C4D11BC7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2" i="2"/>
  <c r="D3" i="2"/>
</calcChain>
</file>

<file path=xl/sharedStrings.xml><?xml version="1.0" encoding="utf-8"?>
<sst xmlns="http://schemas.openxmlformats.org/spreadsheetml/2006/main" count="137" uniqueCount="89">
  <si>
    <t>Atributo</t>
  </si>
  <si>
    <t>Descripción</t>
  </si>
  <si>
    <t>Buying</t>
  </si>
  <si>
    <t>Maintenance</t>
  </si>
  <si>
    <t>Doors</t>
  </si>
  <si>
    <t>Person</t>
  </si>
  <si>
    <t>Lug_boot</t>
  </si>
  <si>
    <t>Class</t>
  </si>
  <si>
    <t>cualitativa (ordinal)</t>
  </si>
  <si>
    <t>Precio de compra</t>
  </si>
  <si>
    <t>Tipo original</t>
  </si>
  <si>
    <t>Tipo conversión</t>
  </si>
  <si>
    <t>Tipo dato original</t>
  </si>
  <si>
    <t>Tipo dato conversión</t>
  </si>
  <si>
    <t>cuantitativa (discreta)</t>
  </si>
  <si>
    <t>Precio de mantenimiento</t>
  </si>
  <si>
    <t>Numero de puertas</t>
  </si>
  <si>
    <t>Capacidad personas</t>
  </si>
  <si>
    <t>Capacidad del maletero</t>
  </si>
  <si>
    <t>Safety</t>
  </si>
  <si>
    <t>Seguridad estimada</t>
  </si>
  <si>
    <t>Aceptabilidad  automovil</t>
  </si>
  <si>
    <t>object (str)</t>
  </si>
  <si>
    <t>category (str)</t>
  </si>
  <si>
    <t>int</t>
  </si>
  <si>
    <t>Valores originales</t>
  </si>
  <si>
    <t>Valores remplazados</t>
  </si>
  <si>
    <t>2, 3, 4, 5 más</t>
  </si>
  <si>
    <t>2, 4, más</t>
  </si>
  <si>
    <t>acc, good, unacc, vgood</t>
  </si>
  <si>
    <t>'vhigh', 'high', 'med', 'low'</t>
  </si>
  <si>
    <t xml:space="preserve">2, 3, 4, 5 </t>
  </si>
  <si>
    <t>3, 2, 1, 0</t>
  </si>
  <si>
    <t>2, 5, 5</t>
  </si>
  <si>
    <t>'small','med','big'</t>
  </si>
  <si>
    <t>0, 1, 2</t>
  </si>
  <si>
    <t>'low','med','high'</t>
  </si>
  <si>
    <t>Algoritmo</t>
  </si>
  <si>
    <t>CART</t>
  </si>
  <si>
    <r>
      <t xml:space="preserve">98% de 350 aprox </t>
    </r>
    <r>
      <rPr>
        <b/>
        <sz val="12"/>
        <color theme="1"/>
        <rFont val="Calibri"/>
        <family val="2"/>
        <scheme val="minor"/>
      </rPr>
      <t>(343)</t>
    </r>
  </si>
  <si>
    <t>acc: 0,94
good: 1
unacc: 0,98
vgood: 1</t>
  </si>
  <si>
    <t>acc: 0,007
good: 0,012
unacc: 0,009
vgood: 0</t>
  </si>
  <si>
    <t>ID3</t>
  </si>
  <si>
    <t>acc: 0,90
good: 1
unacc: 0,98
vgood: 1</t>
  </si>
  <si>
    <t>acc: 0,010
good: 0,012
unacc: 0,038
vgood: 0</t>
  </si>
  <si>
    <t>PRISM</t>
  </si>
  <si>
    <r>
      <t xml:space="preserve">97% de 350 aprox </t>
    </r>
    <r>
      <rPr>
        <b/>
        <sz val="12"/>
        <color theme="1"/>
        <rFont val="Calibri"/>
        <family val="2"/>
        <scheme val="minor"/>
      </rPr>
      <t>(339)</t>
    </r>
  </si>
  <si>
    <r>
      <t xml:space="preserve">88% de 350 aprox </t>
    </r>
    <r>
      <rPr>
        <b/>
        <sz val="12"/>
        <color theme="1"/>
        <rFont val="Calibri"/>
        <family val="2"/>
        <scheme val="minor"/>
      </rPr>
      <t>(309)</t>
    </r>
  </si>
  <si>
    <t>RAND FOREST</t>
  </si>
  <si>
    <r>
      <t xml:space="preserve">99% de 350 aprox </t>
    </r>
    <r>
      <rPr>
        <b/>
        <sz val="12"/>
        <color theme="1"/>
        <rFont val="Calibri"/>
        <family val="2"/>
        <scheme val="minor"/>
      </rPr>
      <t>(345)</t>
    </r>
  </si>
  <si>
    <t>acc: 0,93
good: 0,94
unacc: 0,98
vgood: 0,9</t>
  </si>
  <si>
    <t>acc: 0,014
good: 0,009
unacc: 0,009
vgood: 0,005</t>
  </si>
  <si>
    <t>acc: 0,96
good: 0.81
unacc: 1
vgood: 0.83</t>
  </si>
  <si>
    <t>acc: 012
good: 0,007
unacc: 0,013
vgood: 0,003</t>
  </si>
  <si>
    <t xml:space="preserve"> TP Rate (Sensibilidad)</t>
  </si>
  <si>
    <t>FP Rate (1- especificaidad)</t>
  </si>
  <si>
    <t>Inst. no clasificadas</t>
  </si>
  <si>
    <t xml:space="preserve"> Inst.clasificadas incorrectamente</t>
  </si>
  <si>
    <t xml:space="preserve"> Inst. clasificadas correctamente</t>
  </si>
  <si>
    <t>0.012</t>
  </si>
  <si>
    <t>* Precision: Entre los que se predice que son correctos, la proporción era originalmente correcta (cuanto más grande, mejor, 1 es el estado ideal)</t>
  </si>
  <si>
    <t>* recall：Entre los que originalmente eran correctos, la proporción predicha es correcta (cuanto más grande, mejor, 1 es el estado ideal)</t>
  </si>
  <si>
    <t>* F-measure: La métrica F es una compensación entre la precisión y la recuperación (cuanto más grande, mejor, 1 es el estado ideal, en este momento la precisión es 1, la recuperación es 1)</t>
  </si>
  <si>
    <t>* accuracy: La proporción de predicciones que son correctas (incluidos los dos casos en los que la predicción original es correcta y la predicción original es incorrecta) (cuanto más grande, mejor, 1 es el estado ideal)</t>
  </si>
  <si>
    <t>* fp rate: La proporción de predicciones correctas que originalmente eran incorrectas (cuanto más pequeñas, mejor, 0 es el estado ideal)</t>
  </si>
  <si>
    <t>* tp rate: La proporción de la predicción que originalmente era correcta es correcta (cuanto más grande, mejor, 1 es el estado ideal)</t>
  </si>
  <si>
    <t>Avg. Precision</t>
  </si>
  <si>
    <t>Avg. F-mesure</t>
  </si>
  <si>
    <t>0.98</t>
  </si>
  <si>
    <t>Avg. Sensibilidad (Recall)</t>
  </si>
  <si>
    <t>Soporte</t>
  </si>
  <si>
    <t>Avg. Exactitud (Accuracy)</t>
  </si>
  <si>
    <t>0.99</t>
  </si>
  <si>
    <t>0.0072</t>
  </si>
  <si>
    <t>0.016</t>
  </si>
  <si>
    <t>Avg. TP Rate (Sensibilidad)</t>
  </si>
  <si>
    <t>Avg. FP Rate (Fall out)</t>
  </si>
  <si>
    <t>Avg. Especificidad TNR</t>
  </si>
  <si>
    <t>print('exactitud', accuracy_score(Y_validation, y_pred_gini))</t>
  </si>
  <si>
    <t>print('presición', precision_score(Y_validation, y_pred_gini, average='micro'))</t>
  </si>
  <si>
    <t xml:space="preserve"> sensibilidad recall_score(Y_validation, y_pred_gini, average='micro')recall_score(Y_validation, y_pred_gini, average='micro')</t>
  </si>
  <si>
    <t>print(f1_score(Y_validation, y_pred_gini, average='micro'))</t>
  </si>
  <si>
    <t>0.96</t>
  </si>
  <si>
    <t>0.97</t>
  </si>
  <si>
    <t>0.015</t>
  </si>
  <si>
    <t>0.008</t>
  </si>
  <si>
    <t>0.94</t>
  </si>
  <si>
    <t>0.88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</si>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</sst>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167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8C17F-B9FD-504C-807D-0AFC91EBD07C}" name="Table1" displayName="Table1" ref="A1:H8" totalsRowShown="0" headerRowDxfId="7">
  <autoFilter ref="A1:H8" xr:uid="{EDB8C17F-B9FD-504C-807D-0AFC91EBD07C}"/>
  <tableColumns count="8">
    <tableColumn id="1" xr3:uid="{01BA581B-7519-B84B-B71D-13357D75AAE3}" name="Atributo"/>
    <tableColumn id="2" xr3:uid="{93FC9E5F-107C-5943-9131-C7CE5497B260}" name="Tipo original"/>
    <tableColumn id="3" xr3:uid="{1A2F7664-4761-7F45-8183-CEC3927C1A1E}" name="Tipo conversión"/>
    <tableColumn id="4" xr3:uid="{F6663180-CA68-F648-9623-4561CB1501F6}" name="Descripción"/>
    <tableColumn id="5" xr3:uid="{3F37F910-DC35-5846-BB7B-57A36A749A5A}" name="Tipo dato original"/>
    <tableColumn id="6" xr3:uid="{9212EE6C-999E-4948-8E0F-F99A66D51C1B}" name="Tipo dato conversión"/>
    <tableColumn id="7" xr3:uid="{CA7D8821-E9D2-9546-AA9D-B354F2A3EDE9}" name="Valores originales"/>
    <tableColumn id="8" xr3:uid="{20271EEC-94E8-DD4F-89C4-06F9D3B79F1F}" name="Valores remplazado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DFE5E0-9604-6C47-9B87-A15BEBC6D6B0}" name="Table3" displayName="Table3" ref="A1:F5" totalsRowShown="0" headerRowDxfId="6">
  <autoFilter ref="A1:F5" xr:uid="{AADFE5E0-9604-6C47-9B87-A15BEBC6D6B0}"/>
  <tableColumns count="6">
    <tableColumn id="1" xr3:uid="{8707F10F-0B87-3044-8063-A12F7E48520D}" name="Algoritmo" dataDxfId="5"/>
    <tableColumn id="2" xr3:uid="{46382097-406B-0F40-A2B8-DCC97FF30C05}" name=" Inst. clasificadas correctamente" dataDxfId="4"/>
    <tableColumn id="3" xr3:uid="{5323C5BD-7E2E-F64D-A1A0-0C459B8B9B29}" name=" Inst.clasificadas incorrectamente" dataDxfId="3"/>
    <tableColumn id="6" xr3:uid="{2616E3DE-B18A-C946-BECE-6FD48C493A20}" name="Inst. no clasificadas" dataDxfId="0">
      <calculatedColumnFormula>350-(339+11)</calculatedColumnFormula>
    </tableColumn>
    <tableColumn id="4" xr3:uid="{26F9A4EE-F92B-4E4A-85C4-4DEF13400FD6}" name=" TP Rate (Sensibilidad)" dataDxfId="2"/>
    <tableColumn id="5" xr3:uid="{D156721C-256B-C043-B816-61CE486CF41A}" name="FP Rate (1- especificaidad)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7FE0-CE73-B74A-8C73-08F2C3CD9759}">
  <dimension ref="A1:H8"/>
  <sheetViews>
    <sheetView zoomScale="110" zoomScaleNormal="110" workbookViewId="0">
      <selection activeCell="A11" sqref="A11:XFD15"/>
    </sheetView>
  </sheetViews>
  <sheetFormatPr baseColWidth="10" defaultRowHeight="16" x14ac:dyDescent="0.2"/>
  <cols>
    <col min="1" max="1" width="11.83203125" bestFit="1" customWidth="1"/>
    <col min="2" max="3" width="19.33203125" bestFit="1" customWidth="1"/>
    <col min="4" max="4" width="22.1640625" bestFit="1" customWidth="1"/>
    <col min="5" max="5" width="17.83203125" customWidth="1"/>
    <col min="6" max="6" width="20.5" customWidth="1"/>
    <col min="7" max="7" width="23.5" bestFit="1" customWidth="1"/>
    <col min="8" max="8" width="22.33203125" bestFit="1" customWidth="1"/>
  </cols>
  <sheetData>
    <row r="1" spans="1:8" s="1" customFormat="1" x14ac:dyDescent="0.2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13</v>
      </c>
      <c r="G1" s="1" t="s">
        <v>25</v>
      </c>
      <c r="H1" s="1" t="s">
        <v>26</v>
      </c>
    </row>
    <row r="2" spans="1:8" x14ac:dyDescent="0.2">
      <c r="A2" t="s">
        <v>2</v>
      </c>
      <c r="B2" t="s">
        <v>8</v>
      </c>
      <c r="C2" t="s">
        <v>14</v>
      </c>
      <c r="D2" t="s">
        <v>9</v>
      </c>
      <c r="E2" t="s">
        <v>22</v>
      </c>
      <c r="F2" t="s">
        <v>24</v>
      </c>
      <c r="G2" s="2" t="s">
        <v>30</v>
      </c>
      <c r="H2" t="s">
        <v>32</v>
      </c>
    </row>
    <row r="3" spans="1:8" x14ac:dyDescent="0.2">
      <c r="A3" t="s">
        <v>3</v>
      </c>
      <c r="B3" t="s">
        <v>8</v>
      </c>
      <c r="C3" t="s">
        <v>14</v>
      </c>
      <c r="D3" t="s">
        <v>15</v>
      </c>
      <c r="E3" t="s">
        <v>22</v>
      </c>
      <c r="F3" t="s">
        <v>24</v>
      </c>
      <c r="G3" s="2" t="s">
        <v>30</v>
      </c>
      <c r="H3" t="s">
        <v>32</v>
      </c>
    </row>
    <row r="4" spans="1:8" x14ac:dyDescent="0.2">
      <c r="A4" t="s">
        <v>4</v>
      </c>
      <c r="B4" t="s">
        <v>14</v>
      </c>
      <c r="C4" t="s">
        <v>14</v>
      </c>
      <c r="D4" t="s">
        <v>16</v>
      </c>
      <c r="E4" t="s">
        <v>22</v>
      </c>
      <c r="F4" t="s">
        <v>24</v>
      </c>
      <c r="G4" t="s">
        <v>27</v>
      </c>
      <c r="H4" t="s">
        <v>31</v>
      </c>
    </row>
    <row r="5" spans="1:8" x14ac:dyDescent="0.2">
      <c r="A5" t="s">
        <v>5</v>
      </c>
      <c r="B5" t="s">
        <v>14</v>
      </c>
      <c r="C5" t="s">
        <v>14</v>
      </c>
      <c r="D5" t="s">
        <v>17</v>
      </c>
      <c r="E5" t="s">
        <v>22</v>
      </c>
      <c r="F5" t="s">
        <v>24</v>
      </c>
      <c r="G5" t="s">
        <v>28</v>
      </c>
      <c r="H5" t="s">
        <v>33</v>
      </c>
    </row>
    <row r="6" spans="1:8" x14ac:dyDescent="0.2">
      <c r="A6" t="s">
        <v>6</v>
      </c>
      <c r="B6" t="s">
        <v>8</v>
      </c>
      <c r="C6" t="s">
        <v>14</v>
      </c>
      <c r="D6" t="s">
        <v>18</v>
      </c>
      <c r="E6" t="s">
        <v>22</v>
      </c>
      <c r="F6" t="s">
        <v>24</v>
      </c>
      <c r="G6" s="2" t="s">
        <v>34</v>
      </c>
      <c r="H6" t="s">
        <v>35</v>
      </c>
    </row>
    <row r="7" spans="1:8" x14ac:dyDescent="0.2">
      <c r="A7" t="s">
        <v>19</v>
      </c>
      <c r="B7" t="s">
        <v>8</v>
      </c>
      <c r="C7" t="s">
        <v>14</v>
      </c>
      <c r="D7" t="s">
        <v>20</v>
      </c>
      <c r="E7" t="s">
        <v>22</v>
      </c>
      <c r="F7" t="s">
        <v>24</v>
      </c>
      <c r="G7" s="2" t="s">
        <v>36</v>
      </c>
      <c r="H7" t="s">
        <v>35</v>
      </c>
    </row>
    <row r="8" spans="1:8" x14ac:dyDescent="0.2">
      <c r="A8" t="s">
        <v>7</v>
      </c>
      <c r="B8" t="s">
        <v>8</v>
      </c>
      <c r="C8" t="s">
        <v>8</v>
      </c>
      <c r="D8" t="s">
        <v>21</v>
      </c>
      <c r="E8" t="s">
        <v>22</v>
      </c>
      <c r="F8" t="s">
        <v>23</v>
      </c>
      <c r="G8" t="s">
        <v>29</v>
      </c>
      <c r="H8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8263-6309-CB43-8B26-7B812D80EDAF}">
  <dimension ref="A1:F11"/>
  <sheetViews>
    <sheetView zoomScale="150" zoomScaleNormal="150" workbookViewId="0">
      <selection sqref="A1:B5"/>
    </sheetView>
  </sheetViews>
  <sheetFormatPr baseColWidth="10" defaultColWidth="14.6640625" defaultRowHeight="16" x14ac:dyDescent="0.2"/>
  <cols>
    <col min="1" max="1" width="14.5" style="4" bestFit="1" customWidth="1"/>
    <col min="2" max="2" width="32.5" bestFit="1" customWidth="1"/>
    <col min="3" max="3" width="33.6640625" bestFit="1" customWidth="1"/>
    <col min="4" max="4" width="21.33203125" bestFit="1" customWidth="1"/>
    <col min="5" max="5" width="24" bestFit="1" customWidth="1"/>
    <col min="6" max="6" width="27.5" bestFit="1" customWidth="1"/>
  </cols>
  <sheetData>
    <row r="1" spans="1:6" x14ac:dyDescent="0.2">
      <c r="A1" s="5" t="s">
        <v>37</v>
      </c>
      <c r="B1" s="5" t="s">
        <v>58</v>
      </c>
      <c r="C1" s="5" t="s">
        <v>57</v>
      </c>
      <c r="D1" s="5" t="s">
        <v>56</v>
      </c>
      <c r="E1" s="5" t="s">
        <v>54</v>
      </c>
      <c r="F1" s="5" t="s">
        <v>55</v>
      </c>
    </row>
    <row r="2" spans="1:6" ht="68" x14ac:dyDescent="0.2">
      <c r="A2" s="7" t="s">
        <v>38</v>
      </c>
      <c r="B2" s="4" t="s">
        <v>39</v>
      </c>
      <c r="C2" s="4">
        <v>7</v>
      </c>
      <c r="D2" s="4">
        <f t="shared" ref="D2:D3" si="0">350-(339+11)</f>
        <v>0</v>
      </c>
      <c r="E2" s="6" t="s">
        <v>40</v>
      </c>
      <c r="F2" s="6" t="s">
        <v>41</v>
      </c>
    </row>
    <row r="3" spans="1:6" ht="68" x14ac:dyDescent="0.2">
      <c r="A3" s="7" t="s">
        <v>42</v>
      </c>
      <c r="B3" s="4" t="s">
        <v>46</v>
      </c>
      <c r="C3" s="4">
        <v>11</v>
      </c>
      <c r="D3" s="4">
        <f t="shared" si="0"/>
        <v>0</v>
      </c>
      <c r="E3" s="6" t="s">
        <v>43</v>
      </c>
      <c r="F3" s="6" t="s">
        <v>44</v>
      </c>
    </row>
    <row r="4" spans="1:6" ht="70" customHeight="1" x14ac:dyDescent="0.2">
      <c r="A4" s="7" t="s">
        <v>48</v>
      </c>
      <c r="B4" s="4" t="s">
        <v>49</v>
      </c>
      <c r="C4" s="4">
        <v>5</v>
      </c>
      <c r="D4" s="8">
        <f>350-(339+11)</f>
        <v>0</v>
      </c>
      <c r="E4" s="6" t="s">
        <v>50</v>
      </c>
      <c r="F4" s="6" t="s">
        <v>51</v>
      </c>
    </row>
    <row r="5" spans="1:6" ht="67" customHeight="1" x14ac:dyDescent="0.2">
      <c r="A5" s="7" t="s">
        <v>45</v>
      </c>
      <c r="B5" s="4" t="s">
        <v>47</v>
      </c>
      <c r="C5" s="4">
        <v>7</v>
      </c>
      <c r="D5" s="4">
        <v>34</v>
      </c>
      <c r="E5" s="6" t="s">
        <v>52</v>
      </c>
      <c r="F5" s="6" t="s">
        <v>53</v>
      </c>
    </row>
    <row r="6" spans="1:6" x14ac:dyDescent="0.2">
      <c r="A6" s="3"/>
      <c r="B6" s="4"/>
      <c r="C6" s="4"/>
      <c r="D6" s="4"/>
      <c r="E6" s="4"/>
      <c r="F6" s="4"/>
    </row>
    <row r="7" spans="1:6" x14ac:dyDescent="0.2">
      <c r="A7" s="3"/>
      <c r="B7" s="4"/>
      <c r="C7" s="4"/>
      <c r="D7" s="4"/>
      <c r="E7" s="4"/>
      <c r="F7" s="4"/>
    </row>
    <row r="8" spans="1:6" x14ac:dyDescent="0.2">
      <c r="B8" s="4"/>
      <c r="C8" s="4"/>
      <c r="D8" s="4"/>
      <c r="E8" s="4"/>
      <c r="F8" s="4"/>
    </row>
    <row r="9" spans="1:6" x14ac:dyDescent="0.2">
      <c r="B9" s="4"/>
      <c r="C9" s="4"/>
      <c r="D9" s="4"/>
      <c r="E9" s="4"/>
      <c r="F9" s="4"/>
    </row>
    <row r="10" spans="1:6" x14ac:dyDescent="0.2">
      <c r="B10" s="4"/>
      <c r="C10" s="4"/>
      <c r="D10" s="4"/>
      <c r="E10" s="4"/>
      <c r="F10" s="4"/>
    </row>
    <row r="11" spans="1:6" x14ac:dyDescent="0.2">
      <c r="B11" s="4"/>
      <c r="C11" s="4"/>
      <c r="D11" s="4"/>
      <c r="E11" s="4"/>
      <c r="F11" s="4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3C-3F77-444D-9711-1204B9AC6E32}">
  <dimension ref="A1:K24"/>
  <sheetViews>
    <sheetView tabSelected="1" zoomScale="120" zoomScaleNormal="120" workbookViewId="0">
      <selection activeCell="H10" sqref="H10"/>
    </sheetView>
  </sheetViews>
  <sheetFormatPr baseColWidth="10" defaultColWidth="16.5" defaultRowHeight="16" x14ac:dyDescent="0.2"/>
  <cols>
    <col min="1" max="1" width="14.83203125" customWidth="1"/>
    <col min="2" max="2" width="16.83203125" customWidth="1"/>
    <col min="3" max="3" width="24" bestFit="1" customWidth="1"/>
    <col min="5" max="5" width="24.33203125" bestFit="1" customWidth="1"/>
    <col min="6" max="6" width="21.1640625" bestFit="1" customWidth="1"/>
    <col min="7" max="7" width="25.5" bestFit="1" customWidth="1"/>
    <col min="8" max="8" width="22.1640625" bestFit="1" customWidth="1"/>
  </cols>
  <sheetData>
    <row r="1" spans="1:11" x14ac:dyDescent="0.2">
      <c r="A1" s="10" t="s">
        <v>37</v>
      </c>
      <c r="B1" s="11" t="s">
        <v>66</v>
      </c>
      <c r="C1" s="11" t="s">
        <v>69</v>
      </c>
      <c r="D1" s="11" t="s">
        <v>67</v>
      </c>
      <c r="E1" s="11" t="s">
        <v>71</v>
      </c>
      <c r="F1" s="11" t="s">
        <v>76</v>
      </c>
      <c r="G1" s="11" t="s">
        <v>75</v>
      </c>
      <c r="H1" s="11" t="s">
        <v>77</v>
      </c>
      <c r="I1" s="11" t="s">
        <v>70</v>
      </c>
      <c r="K1" t="s">
        <v>60</v>
      </c>
    </row>
    <row r="2" spans="1:11" x14ac:dyDescent="0.2">
      <c r="A2" s="12" t="s">
        <v>38</v>
      </c>
      <c r="B2" s="13" t="s">
        <v>68</v>
      </c>
      <c r="C2" s="13" t="s">
        <v>68</v>
      </c>
      <c r="D2" s="13" t="s">
        <v>68</v>
      </c>
      <c r="E2" s="13" t="s">
        <v>72</v>
      </c>
      <c r="F2" s="13" t="s">
        <v>73</v>
      </c>
      <c r="G2" s="13" t="s">
        <v>74</v>
      </c>
      <c r="H2" s="13" t="s">
        <v>68</v>
      </c>
      <c r="I2" s="13">
        <v>350</v>
      </c>
    </row>
    <row r="3" spans="1:11" x14ac:dyDescent="0.2">
      <c r="A3" s="14" t="s">
        <v>42</v>
      </c>
      <c r="B3" s="15" t="s">
        <v>83</v>
      </c>
      <c r="C3" s="15" t="s">
        <v>82</v>
      </c>
      <c r="D3" s="15" t="s">
        <v>82</v>
      </c>
      <c r="E3" s="15" t="s">
        <v>82</v>
      </c>
      <c r="F3" s="15" t="s">
        <v>84</v>
      </c>
      <c r="G3" s="15" t="s">
        <v>83</v>
      </c>
      <c r="H3" s="15" t="s">
        <v>68</v>
      </c>
      <c r="I3" s="15">
        <v>350</v>
      </c>
      <c r="K3" t="s">
        <v>61</v>
      </c>
    </row>
    <row r="4" spans="1:11" x14ac:dyDescent="0.2">
      <c r="A4" s="12" t="s">
        <v>48</v>
      </c>
      <c r="B4" s="13" t="s">
        <v>68</v>
      </c>
      <c r="C4" s="13" t="s">
        <v>68</v>
      </c>
      <c r="D4" s="13" t="s">
        <v>68</v>
      </c>
      <c r="E4" s="13" t="s">
        <v>68</v>
      </c>
      <c r="F4" s="13" t="s">
        <v>85</v>
      </c>
      <c r="G4" s="13" t="s">
        <v>86</v>
      </c>
      <c r="H4" s="13" t="s">
        <v>72</v>
      </c>
      <c r="I4" s="13">
        <v>350</v>
      </c>
    </row>
    <row r="5" spans="1:11" x14ac:dyDescent="0.2">
      <c r="A5" s="14" t="s">
        <v>45</v>
      </c>
      <c r="B5" s="15" t="s">
        <v>83</v>
      </c>
      <c r="C5" s="15" t="s">
        <v>83</v>
      </c>
      <c r="D5" s="15" t="s">
        <v>83</v>
      </c>
      <c r="E5" s="15" t="s">
        <v>87</v>
      </c>
      <c r="F5" s="15" t="s">
        <v>59</v>
      </c>
      <c r="G5" s="15" t="s">
        <v>83</v>
      </c>
      <c r="H5" s="15" t="s">
        <v>88</v>
      </c>
      <c r="I5" s="15">
        <v>350</v>
      </c>
      <c r="K5" t="s">
        <v>62</v>
      </c>
    </row>
    <row r="6" spans="1:11" x14ac:dyDescent="0.2">
      <c r="C6" s="9"/>
      <c r="E6" s="9"/>
    </row>
    <row r="7" spans="1:11" x14ac:dyDescent="0.2">
      <c r="K7" t="s">
        <v>63</v>
      </c>
    </row>
    <row r="9" spans="1:11" x14ac:dyDescent="0.2">
      <c r="K9" t="s">
        <v>64</v>
      </c>
    </row>
    <row r="11" spans="1:11" x14ac:dyDescent="0.2">
      <c r="K11" t="s">
        <v>65</v>
      </c>
    </row>
    <row r="21" spans="9:9" x14ac:dyDescent="0.2">
      <c r="I21" t="s">
        <v>78</v>
      </c>
    </row>
    <row r="22" spans="9:9" x14ac:dyDescent="0.2">
      <c r="I22" t="s">
        <v>79</v>
      </c>
    </row>
    <row r="23" spans="9:9" x14ac:dyDescent="0.2">
      <c r="I23" t="s">
        <v>80</v>
      </c>
    </row>
    <row r="24" spans="9:9" x14ac:dyDescent="0.2">
      <c r="I2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2021-12-23T20:44:00Z</dcterms:created>
  <dcterms:modified xsi:type="dcterms:W3CDTF">2021-12-24T21:20:45Z</dcterms:modified>
</cp:coreProperties>
</file>