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 2021\AGUA OFERTA\"/>
    </mc:Choice>
  </mc:AlternateContent>
  <xr:revisionPtr revIDLastSave="0" documentId="13_ncr:1_{C4C616D4-C1C2-4DEB-9529-1E4B4FA16113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ÍNDICE DE TABLAS" sheetId="4" r:id="rId1"/>
    <sheet name="Oferta Hídrica 1974-2007" sheetId="2" r:id="rId2"/>
    <sheet name="Oferta Hidrica 1974-2012" sheetId="1" r:id="rId3"/>
    <sheet name="Oferta Hidrica 1983-2016" sheetId="3" r:id="rId4"/>
  </sheets>
  <definedNames>
    <definedName name="_xlnm._FilterDatabase" localSheetId="2" hidden="1">'Oferta Hidrica 1974-2012'!$B$5:$AD$327</definedName>
    <definedName name="_xlnm._FilterDatabase" localSheetId="3" hidden="1">'Oferta Hidrica 1983-2016'!$B$5:$R$328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5" i="2" l="1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224" i="2"/>
</calcChain>
</file>

<file path=xl/sharedStrings.xml><?xml version="1.0" encoding="utf-8"?>
<sst xmlns="http://schemas.openxmlformats.org/spreadsheetml/2006/main" count="2897" uniqueCount="843">
  <si>
    <t>Caribe</t>
  </si>
  <si>
    <t>Magdalena - Cauca</t>
  </si>
  <si>
    <t>Orinoco</t>
  </si>
  <si>
    <t>Amazonas</t>
  </si>
  <si>
    <t>Pacífico</t>
  </si>
  <si>
    <t>Atrato - Darién</t>
  </si>
  <si>
    <t>Caribe litoral</t>
  </si>
  <si>
    <t>Sinú</t>
  </si>
  <si>
    <t>Caribe - Guajira</t>
  </si>
  <si>
    <t>Catatumbo</t>
  </si>
  <si>
    <t>Islas Caribe</t>
  </si>
  <si>
    <t>Alto Magdalena</t>
  </si>
  <si>
    <t>Saldaña</t>
  </si>
  <si>
    <t>Medio Magdalena</t>
  </si>
  <si>
    <t>Sogamoso</t>
  </si>
  <si>
    <t>Bajo Magdalena-Cauca-San Jorge</t>
  </si>
  <si>
    <t>Cauca</t>
  </si>
  <si>
    <t>Alto Nechí</t>
  </si>
  <si>
    <t>Nechí</t>
  </si>
  <si>
    <t>Cesar</t>
  </si>
  <si>
    <t>Bajo Magdalena</t>
  </si>
  <si>
    <t>Inírida</t>
  </si>
  <si>
    <t>Guaviare</t>
  </si>
  <si>
    <t>Vichada</t>
  </si>
  <si>
    <t>Tomo</t>
  </si>
  <si>
    <t>Meta</t>
  </si>
  <si>
    <t>Casanare</t>
  </si>
  <si>
    <t>Arauca</t>
  </si>
  <si>
    <t>Directos Orinoco</t>
  </si>
  <si>
    <t>Apure</t>
  </si>
  <si>
    <t>Guainía</t>
  </si>
  <si>
    <t>Vaupés</t>
  </si>
  <si>
    <t>Apaporis</t>
  </si>
  <si>
    <t>Caquetá</t>
  </si>
  <si>
    <t>Río Caquetá Bajo</t>
  </si>
  <si>
    <t>Alto Caquetá</t>
  </si>
  <si>
    <t>Río Caquetá Medio</t>
  </si>
  <si>
    <t>Yarí</t>
  </si>
  <si>
    <t>Caguán</t>
  </si>
  <si>
    <t>Putumayo</t>
  </si>
  <si>
    <t>Amazonas - Directos</t>
  </si>
  <si>
    <t>Napo</t>
  </si>
  <si>
    <t>Mira</t>
  </si>
  <si>
    <t>Patía</t>
  </si>
  <si>
    <t>Tapaje - Dagua - Directos</t>
  </si>
  <si>
    <t>San Juan</t>
  </si>
  <si>
    <t>Baudó - Directos Pacífico</t>
  </si>
  <si>
    <t>Pacifico Directos</t>
  </si>
  <si>
    <t>Islas Pacífico</t>
  </si>
  <si>
    <t>S.I.</t>
  </si>
  <si>
    <t>Zona hidrográfica</t>
  </si>
  <si>
    <t xml:space="preserve"> Subzona Hidrográfica</t>
  </si>
  <si>
    <r>
      <rPr>
        <sz val="10"/>
        <color rgb="FF231F20"/>
        <rFont val="Arial"/>
        <family val="2"/>
      </rPr>
      <t>Río Andágueda</t>
    </r>
  </si>
  <si>
    <r>
      <rPr>
        <sz val="10"/>
        <color rgb="FF231F20"/>
        <rFont val="Arial"/>
        <family val="2"/>
      </rPr>
      <t>Alto Atrato</t>
    </r>
  </si>
  <si>
    <r>
      <rPr>
        <sz val="10"/>
        <color rgb="FF231F20"/>
        <rFont val="Arial"/>
        <family val="2"/>
      </rPr>
      <t>Río Quito</t>
    </r>
  </si>
  <si>
    <r>
      <rPr>
        <sz val="10"/>
        <color rgb="FF231F20"/>
        <rFont val="Arial"/>
        <family val="2"/>
      </rPr>
      <t>Río Bebaramá y otros Directos Atrato (md)</t>
    </r>
  </si>
  <si>
    <r>
      <rPr>
        <sz val="10"/>
        <color rgb="FF231F20"/>
        <rFont val="Arial"/>
        <family val="2"/>
      </rPr>
      <t>Directos Atrato entre ríos Quito y Bojayá (mi)</t>
    </r>
  </si>
  <si>
    <r>
      <rPr>
        <sz val="10"/>
        <color rgb="FF231F20"/>
        <rFont val="Arial"/>
        <family val="2"/>
      </rPr>
      <t>Directos Atrato entre ríos Bebaramá y Murrí (md)</t>
    </r>
  </si>
  <si>
    <r>
      <rPr>
        <sz val="10"/>
        <color rgb="FF231F20"/>
        <rFont val="Arial"/>
        <family val="2"/>
      </rPr>
      <t>Río Murrí</t>
    </r>
  </si>
  <si>
    <r>
      <rPr>
        <sz val="10"/>
        <color rgb="FF231F20"/>
        <rFont val="Arial"/>
        <family val="2"/>
      </rPr>
      <t>Río Bojayá</t>
    </r>
  </si>
  <si>
    <r>
      <rPr>
        <sz val="10"/>
        <color rgb="FF231F20"/>
        <rFont val="Arial"/>
        <family val="2"/>
      </rPr>
      <t>Río Napipí - Río Opogadó</t>
    </r>
  </si>
  <si>
    <r>
      <rPr>
        <sz val="10"/>
        <color rgb="FF231F20"/>
        <rFont val="Arial"/>
        <family val="2"/>
      </rPr>
      <t>Río Murindó - Directos al Atrato</t>
    </r>
  </si>
  <si>
    <r>
      <rPr>
        <sz val="10"/>
        <color rgb="FF231F20"/>
        <rFont val="Arial"/>
        <family val="2"/>
      </rPr>
      <t>Río Sucio</t>
    </r>
  </si>
  <si>
    <r>
      <rPr>
        <sz val="10"/>
        <color rgb="FF231F20"/>
        <rFont val="Arial"/>
        <family val="2"/>
      </rPr>
      <t>Río Salaquí  y otros directos Bajo Atrato</t>
    </r>
  </si>
  <si>
    <r>
      <rPr>
        <sz val="10"/>
        <color rgb="FF231F20"/>
        <rFont val="Arial"/>
        <family val="2"/>
      </rPr>
      <t>Río Cacarica</t>
    </r>
  </si>
  <si>
    <r>
      <rPr>
        <sz val="10"/>
        <color rgb="FF231F20"/>
        <rFont val="Arial"/>
        <family val="2"/>
      </rPr>
      <t>Directos Bajo Atrato entre río Sucio y desembocadura al mar Caribe</t>
    </r>
  </si>
  <si>
    <r>
      <rPr>
        <sz val="10"/>
        <color rgb="FF231F20"/>
        <rFont val="Arial"/>
        <family val="2"/>
      </rPr>
      <t>Río Tanela y otros Directos al Caribe</t>
    </r>
  </si>
  <si>
    <r>
      <rPr>
        <sz val="10"/>
        <color rgb="FF231F20"/>
        <rFont val="Arial"/>
        <family val="2"/>
      </rPr>
      <t>Río Tolo y otros Directos al Caribe</t>
    </r>
  </si>
  <si>
    <r>
      <rPr>
        <sz val="10"/>
        <color rgb="FF231F20"/>
        <rFont val="Arial"/>
        <family val="2"/>
      </rPr>
      <t>Río Cabi y otros Directos Atrato (md)</t>
    </r>
  </si>
  <si>
    <r>
      <rPr>
        <sz val="10"/>
        <color rgb="FF231F20"/>
        <rFont val="Arial"/>
        <family val="2"/>
      </rPr>
      <t>Río León</t>
    </r>
  </si>
  <si>
    <r>
      <rPr>
        <sz val="10"/>
        <color rgb="FF231F20"/>
        <rFont val="Arial"/>
        <family val="2"/>
      </rPr>
      <t>Río Mulatos y otros directos al Caribe</t>
    </r>
  </si>
  <si>
    <r>
      <rPr>
        <sz val="10"/>
        <color rgb="FF231F20"/>
        <rFont val="Arial"/>
        <family val="2"/>
      </rPr>
      <t>Río San Juan</t>
    </r>
  </si>
  <si>
    <r>
      <rPr>
        <sz val="10"/>
        <color rgb="FF231F20"/>
        <rFont val="Arial"/>
        <family val="2"/>
      </rPr>
      <t>Rio Canalete y otros Arroyos Directos al Caribe</t>
    </r>
  </si>
  <si>
    <r>
      <rPr>
        <sz val="10"/>
        <color rgb="FF231F20"/>
        <rFont val="Arial"/>
        <family val="2"/>
      </rPr>
      <t>Directos Caribe Golfo de Morrosquillo</t>
    </r>
  </si>
  <si>
    <r>
      <rPr>
        <sz val="10"/>
        <color rgb="FF231F20"/>
        <rFont val="Arial"/>
        <family val="2"/>
      </rPr>
      <t>Arroyos Directos al Caribe</t>
    </r>
  </si>
  <si>
    <r>
      <rPr>
        <sz val="10"/>
        <color rgb="FF231F20"/>
        <rFont val="Arial"/>
        <family val="2"/>
      </rPr>
      <t>Alto Sinú - Urrá</t>
    </r>
  </si>
  <si>
    <r>
      <rPr>
        <sz val="10"/>
        <color rgb="FF231F20"/>
        <rFont val="Arial"/>
        <family val="2"/>
      </rPr>
      <t>Medio Sinú</t>
    </r>
  </si>
  <si>
    <r>
      <rPr>
        <sz val="10"/>
        <color rgb="FF231F20"/>
        <rFont val="Arial"/>
        <family val="2"/>
      </rPr>
      <t>Bajo Sinú</t>
    </r>
  </si>
  <si>
    <r>
      <rPr>
        <sz val="10"/>
        <color rgb="FF231F20"/>
        <rFont val="Arial"/>
        <family val="2"/>
      </rPr>
      <t>Río  Piedras - Río Manzanares</t>
    </r>
  </si>
  <si>
    <r>
      <rPr>
        <sz val="10"/>
        <color rgb="FF231F20"/>
        <rFont val="Arial"/>
        <family val="2"/>
      </rPr>
      <t>Río Don Diego</t>
    </r>
  </si>
  <si>
    <r>
      <rPr>
        <sz val="10"/>
        <color rgb="FF231F20"/>
        <rFont val="Arial"/>
        <family val="2"/>
      </rPr>
      <t>Río Ancho y Otros Directos al caribe</t>
    </r>
  </si>
  <si>
    <r>
      <rPr>
        <sz val="10"/>
        <color rgb="FF231F20"/>
        <rFont val="Arial"/>
        <family val="2"/>
      </rPr>
      <t>Río Tapias</t>
    </r>
  </si>
  <si>
    <r>
      <rPr>
        <sz val="10"/>
        <color rgb="FF231F20"/>
        <rFont val="Arial"/>
        <family val="2"/>
      </rPr>
      <t>Río Camarones y otros directos Caribe</t>
    </r>
  </si>
  <si>
    <r>
      <rPr>
        <sz val="10"/>
        <color rgb="FF231F20"/>
        <rFont val="Arial"/>
        <family val="2"/>
      </rPr>
      <t>Río Ranchería</t>
    </r>
  </si>
  <si>
    <r>
      <rPr>
        <sz val="10"/>
        <color rgb="FF231F20"/>
        <rFont val="Arial"/>
        <family val="2"/>
      </rPr>
      <t>Directos Caribe - Ay.Sharimahana Alta Guajira</t>
    </r>
  </si>
  <si>
    <r>
      <rPr>
        <sz val="10"/>
        <color rgb="FF231F20"/>
        <rFont val="Arial"/>
        <family val="2"/>
      </rPr>
      <t>Río Carraipia - Paraguachon, Directos al Golfo Maracaibo</t>
    </r>
  </si>
  <si>
    <r>
      <rPr>
        <sz val="10"/>
        <color rgb="FF231F20"/>
        <rFont val="Arial"/>
        <family val="2"/>
      </rPr>
      <t>Rio Guachaca - Mendiguaca y Buritaca</t>
    </r>
  </si>
  <si>
    <r>
      <rPr>
        <sz val="10"/>
        <color rgb="FF231F20"/>
        <rFont val="Arial"/>
        <family val="2"/>
      </rPr>
      <t>Río Pamplonita</t>
    </r>
  </si>
  <si>
    <r>
      <rPr>
        <sz val="10"/>
        <color rgb="FF231F20"/>
        <rFont val="Arial"/>
        <family val="2"/>
      </rPr>
      <t>Río Zulia</t>
    </r>
  </si>
  <si>
    <r>
      <rPr>
        <sz val="10"/>
        <color rgb="FF231F20"/>
        <rFont val="Arial"/>
        <family val="2"/>
      </rPr>
      <t>Río Nuevo Presidente - Tres Bocas (Sardinata, Tibú)</t>
    </r>
  </si>
  <si>
    <r>
      <rPr>
        <sz val="10"/>
        <color rgb="FF231F20"/>
        <rFont val="Arial"/>
        <family val="2"/>
      </rPr>
      <t>Río Tarra</t>
    </r>
  </si>
  <si>
    <r>
      <rPr>
        <sz val="10"/>
        <color rgb="FF231F20"/>
        <rFont val="Arial"/>
        <family val="2"/>
      </rPr>
      <t>Río Algodonal (Alto Catatumbo)</t>
    </r>
  </si>
  <si>
    <r>
      <rPr>
        <sz val="10"/>
        <color rgb="FF231F20"/>
        <rFont val="Arial"/>
        <family val="2"/>
      </rPr>
      <t>Río Socuavo del Norte y Río Socuavo Sur</t>
    </r>
  </si>
  <si>
    <r>
      <rPr>
        <sz val="10"/>
        <color rgb="FF231F20"/>
        <rFont val="Arial"/>
        <family val="2"/>
      </rPr>
      <t>Bajo Catatumbo</t>
    </r>
  </si>
  <si>
    <r>
      <rPr>
        <sz val="10"/>
        <color rgb="FF231F20"/>
        <rFont val="Arial"/>
        <family val="2"/>
      </rPr>
      <t>Río del Suroeste y directos Río de Oro</t>
    </r>
  </si>
  <si>
    <r>
      <rPr>
        <sz val="10"/>
        <color rgb="FF231F20"/>
        <rFont val="Arial"/>
        <family val="2"/>
      </rPr>
      <t>San Andrés</t>
    </r>
  </si>
  <si>
    <r>
      <rPr>
        <sz val="10"/>
        <color rgb="FF231F20"/>
        <rFont val="Arial"/>
        <family val="2"/>
      </rPr>
      <t>Providencia</t>
    </r>
  </si>
  <si>
    <r>
      <rPr>
        <sz val="10"/>
        <color rgb="FF231F20"/>
        <rFont val="Arial"/>
        <family val="2"/>
      </rPr>
      <t>Roncador y Quitasueño</t>
    </r>
  </si>
  <si>
    <r>
      <rPr>
        <sz val="10"/>
        <color rgb="FF231F20"/>
        <rFont val="Arial"/>
        <family val="2"/>
      </rPr>
      <t>Alto Magdalena</t>
    </r>
  </si>
  <si>
    <r>
      <rPr>
        <sz val="10"/>
        <color rgb="FF231F20"/>
        <rFont val="Arial"/>
        <family val="2"/>
      </rPr>
      <t>Río Timaná y otros directos al Magdalena</t>
    </r>
  </si>
  <si>
    <r>
      <rPr>
        <sz val="10"/>
        <color rgb="FF231F20"/>
        <rFont val="Arial"/>
        <family val="2"/>
      </rPr>
      <t>Río Suaza</t>
    </r>
  </si>
  <si>
    <r>
      <rPr>
        <sz val="10"/>
        <color rgb="FF231F20"/>
        <rFont val="Arial"/>
        <family val="2"/>
      </rPr>
      <t>Ríos Directos al Magdalena (mi)</t>
    </r>
  </si>
  <si>
    <r>
      <rPr>
        <sz val="10"/>
        <color rgb="FF231F20"/>
        <rFont val="Arial"/>
        <family val="2"/>
      </rPr>
      <t>Río Páez</t>
    </r>
  </si>
  <si>
    <r>
      <rPr>
        <sz val="10"/>
        <color rgb="FF231F20"/>
        <rFont val="Arial"/>
        <family val="2"/>
      </rPr>
      <t>Ríos directos Magdalena (md)</t>
    </r>
  </si>
  <si>
    <r>
      <rPr>
        <sz val="10"/>
        <color rgb="FF231F20"/>
        <rFont val="Arial"/>
        <family val="2"/>
      </rPr>
      <t>Río Yaguará y Río Iquira</t>
    </r>
  </si>
  <si>
    <r>
      <rPr>
        <sz val="10"/>
        <color rgb="FF231F20"/>
        <rFont val="Arial"/>
        <family val="2"/>
      </rPr>
      <t>Juncal y otros Rios directos al Magdalena</t>
    </r>
  </si>
  <si>
    <r>
      <rPr>
        <sz val="10"/>
        <color rgb="FF231F20"/>
        <rFont val="Arial"/>
        <family val="2"/>
      </rPr>
      <t>Rio Neiva</t>
    </r>
  </si>
  <si>
    <r>
      <rPr>
        <sz val="10"/>
        <color rgb="FF231F20"/>
        <rFont val="Arial"/>
        <family val="2"/>
      </rPr>
      <t>Rio Fortalecillas y otros</t>
    </r>
  </si>
  <si>
    <r>
      <rPr>
        <sz val="10"/>
        <color rgb="FF231F20"/>
        <rFont val="Arial"/>
        <family val="2"/>
      </rPr>
      <t>Río Baché</t>
    </r>
  </si>
  <si>
    <r>
      <rPr>
        <sz val="10"/>
        <color rgb="FF231F20"/>
        <rFont val="Arial"/>
        <family val="2"/>
      </rPr>
      <t>Río Aipe, Río Chenche y otros directos al Magdalena</t>
    </r>
  </si>
  <si>
    <r>
      <rPr>
        <sz val="10"/>
        <color rgb="FF231F20"/>
        <rFont val="Arial"/>
        <family val="2"/>
      </rPr>
      <t>Río Cabrera</t>
    </r>
  </si>
  <si>
    <r>
      <rPr>
        <sz val="10"/>
        <color rgb="FF231F20"/>
        <rFont val="Arial"/>
        <family val="2"/>
      </rPr>
      <t>Directos Magdalena entre ríos Cabrera y Sumapaz (md)</t>
    </r>
  </si>
  <si>
    <r>
      <rPr>
        <sz val="10"/>
        <color rgb="FF231F20"/>
        <rFont val="Arial"/>
        <family val="2"/>
      </rPr>
      <t>Río Prado</t>
    </r>
  </si>
  <si>
    <r>
      <rPr>
        <sz val="10"/>
        <color rgb="FF231F20"/>
        <rFont val="Arial"/>
        <family val="2"/>
      </rPr>
      <t>Río Luisa y otros directos al Magdalena</t>
    </r>
  </si>
  <si>
    <r>
      <rPr>
        <sz val="10"/>
        <color rgb="FF231F20"/>
        <rFont val="Arial"/>
        <family val="2"/>
      </rPr>
      <t>Río Sumapaz</t>
    </r>
  </si>
  <si>
    <r>
      <rPr>
        <sz val="10"/>
        <color rgb="FF231F20"/>
        <rFont val="Arial"/>
        <family val="2"/>
      </rPr>
      <t>Río Bogotá</t>
    </r>
  </si>
  <si>
    <r>
      <rPr>
        <sz val="10"/>
        <color rgb="FF231F20"/>
        <rFont val="Arial"/>
        <family val="2"/>
      </rPr>
      <t>Río Coello</t>
    </r>
  </si>
  <si>
    <r>
      <rPr>
        <sz val="10"/>
        <color rgb="FF231F20"/>
        <rFont val="Arial"/>
        <family val="2"/>
      </rPr>
      <t>Río Opía</t>
    </r>
  </si>
  <si>
    <r>
      <rPr>
        <sz val="10"/>
        <color rgb="FF231F20"/>
        <rFont val="Arial"/>
        <family val="2"/>
      </rPr>
      <t>Río Seco y otros Directos al Magdalena</t>
    </r>
  </si>
  <si>
    <r>
      <rPr>
        <sz val="10"/>
        <color rgb="FF231F20"/>
        <rFont val="Arial"/>
        <family val="2"/>
      </rPr>
      <t>Río Totare</t>
    </r>
  </si>
  <si>
    <r>
      <rPr>
        <sz val="10"/>
        <color rgb="FF231F20"/>
        <rFont val="Arial"/>
        <family val="2"/>
      </rPr>
      <t>Río Lagunilla y Otros Directos al Magdalena</t>
    </r>
  </si>
  <si>
    <r>
      <rPr>
        <sz val="10"/>
        <color rgb="FF231F20"/>
        <rFont val="Arial"/>
        <family val="2"/>
      </rPr>
      <t>Alto Saldaña</t>
    </r>
  </si>
  <si>
    <r>
      <rPr>
        <sz val="10"/>
        <color rgb="FF231F20"/>
        <rFont val="Arial"/>
        <family val="2"/>
      </rPr>
      <t>Río Atá</t>
    </r>
  </si>
  <si>
    <r>
      <rPr>
        <sz val="10"/>
        <color rgb="FF231F20"/>
        <rFont val="Arial"/>
        <family val="2"/>
      </rPr>
      <t>Medio Saldaña</t>
    </r>
  </si>
  <si>
    <r>
      <rPr>
        <sz val="10"/>
        <color rgb="FF231F20"/>
        <rFont val="Arial"/>
        <family val="2"/>
      </rPr>
      <t>Río Amoyá</t>
    </r>
  </si>
  <si>
    <r>
      <rPr>
        <sz val="10"/>
        <color rgb="FF231F20"/>
        <rFont val="Arial"/>
        <family val="2"/>
      </rPr>
      <t>Río Tetuán, Río Ortega</t>
    </r>
  </si>
  <si>
    <r>
      <rPr>
        <sz val="10"/>
        <color rgb="FF231F20"/>
        <rFont val="Arial"/>
        <family val="2"/>
      </rPr>
      <t>Rïo Cucuana</t>
    </r>
  </si>
  <si>
    <r>
      <rPr>
        <sz val="10"/>
        <color rgb="FF231F20"/>
        <rFont val="Arial"/>
        <family val="2"/>
      </rPr>
      <t>Bajo Saldaña</t>
    </r>
  </si>
  <si>
    <r>
      <rPr>
        <sz val="10"/>
        <color rgb="FF231F20"/>
        <rFont val="Arial"/>
        <family val="2"/>
      </rPr>
      <t>Río Gualí</t>
    </r>
  </si>
  <si>
    <r>
      <rPr>
        <sz val="10"/>
        <color rgb="FF231F20"/>
        <rFont val="Arial"/>
        <family val="2"/>
      </rPr>
      <t>Río Guarinó</t>
    </r>
  </si>
  <si>
    <r>
      <rPr>
        <sz val="10"/>
        <color rgb="FF231F20"/>
        <rFont val="Arial"/>
        <family val="2"/>
      </rPr>
      <t>Directos al Magdalena entre Ríos Seco y Negro (md)</t>
    </r>
  </si>
  <si>
    <r>
      <rPr>
        <sz val="10"/>
        <color rgb="FF231F20"/>
        <rFont val="Arial"/>
        <family val="2"/>
      </rPr>
      <t>Directos Magdalena entre Ríos Guarinó y La Miel (mi)</t>
    </r>
  </si>
  <si>
    <r>
      <rPr>
        <sz val="10"/>
        <color rgb="FF231F20"/>
        <rFont val="Arial"/>
        <family val="2"/>
      </rPr>
      <t>Río La Miel (Samaná)</t>
    </r>
  </si>
  <si>
    <r>
      <rPr>
        <sz val="10"/>
        <color rgb="FF231F20"/>
        <rFont val="Arial"/>
        <family val="2"/>
      </rPr>
      <t>Río Negro</t>
    </r>
  </si>
  <si>
    <r>
      <rPr>
        <sz val="10"/>
        <color rgb="FF231F20"/>
        <rFont val="Arial"/>
        <family val="2"/>
      </rPr>
      <t>Directos Magdalena Medio entre ríos La Miel y Nare (mi)</t>
    </r>
  </si>
  <si>
    <r>
      <rPr>
        <sz val="10"/>
        <color rgb="FF231F20"/>
        <rFont val="Arial"/>
        <family val="2"/>
      </rPr>
      <t>Río Nare</t>
    </r>
  </si>
  <si>
    <r>
      <rPr>
        <sz val="10"/>
        <color rgb="FF231F20"/>
        <rFont val="Arial"/>
        <family val="2"/>
      </rPr>
      <t>Rió San Bartolo y otros directos al Magdalena Medio</t>
    </r>
  </si>
  <si>
    <r>
      <rPr>
        <sz val="10"/>
        <color rgb="FF231F20"/>
        <rFont val="Arial"/>
        <family val="2"/>
      </rPr>
      <t>Directos al Magdalena Medio entre ríos Negro y Carare (md)</t>
    </r>
  </si>
  <si>
    <r>
      <rPr>
        <sz val="10"/>
        <color rgb="FF231F20"/>
        <rFont val="Arial"/>
        <family val="2"/>
      </rPr>
      <t>Río Carare (Minero)</t>
    </r>
  </si>
  <si>
    <r>
      <rPr>
        <sz val="10"/>
        <color rgb="FF231F20"/>
        <rFont val="Arial"/>
        <family val="2"/>
      </rPr>
      <t>Río Opón</t>
    </r>
  </si>
  <si>
    <r>
      <rPr>
        <sz val="10"/>
        <color rgb="FF231F20"/>
        <rFont val="Arial"/>
        <family val="2"/>
      </rPr>
      <t>Río Cimitarra y otros directos al Magdalena</t>
    </r>
  </si>
  <si>
    <r>
      <rPr>
        <sz val="10"/>
        <color rgb="FF231F20"/>
        <rFont val="Arial"/>
        <family val="2"/>
      </rPr>
      <t>Río Lebrija y otros directos al Magdalena</t>
    </r>
  </si>
  <si>
    <r>
      <rPr>
        <sz val="10"/>
        <color rgb="FF231F20"/>
        <rFont val="Arial"/>
        <family val="2"/>
      </rPr>
      <t>Directos al Magdalena (Brazo Morales)</t>
    </r>
  </si>
  <si>
    <r>
      <rPr>
        <sz val="10"/>
        <color rgb="FF231F20"/>
        <rFont val="Arial"/>
        <family val="2"/>
      </rPr>
      <t>Quebrada El Carmen y Otros Directos al Magdalena Medio</t>
    </r>
  </si>
  <si>
    <r>
      <rPr>
        <sz val="10"/>
        <color rgb="FF231F20"/>
        <rFont val="Arial"/>
        <family val="2"/>
      </rPr>
      <t>Río Suárez</t>
    </r>
  </si>
  <si>
    <r>
      <rPr>
        <sz val="10"/>
        <color rgb="FF231F20"/>
        <rFont val="Arial"/>
        <family val="2"/>
      </rPr>
      <t>Río Fonce</t>
    </r>
  </si>
  <si>
    <r>
      <rPr>
        <sz val="10"/>
        <color rgb="FF231F20"/>
        <rFont val="Arial"/>
        <family val="2"/>
      </rPr>
      <t>Río Chicamocha</t>
    </r>
  </si>
  <si>
    <r>
      <rPr>
        <sz val="10"/>
        <color rgb="FF231F20"/>
        <rFont val="Arial"/>
        <family val="2"/>
      </rPr>
      <t>Río Sogamoso</t>
    </r>
  </si>
  <si>
    <r>
      <rPr>
        <sz val="10"/>
        <color rgb="FF231F20"/>
        <rFont val="Arial"/>
        <family val="2"/>
      </rPr>
      <t>Alto San Jorge</t>
    </r>
  </si>
  <si>
    <r>
      <rPr>
        <sz val="10"/>
        <color rgb="FF231F20"/>
        <rFont val="Arial"/>
        <family val="2"/>
      </rPr>
      <t>Bajo San Jorge - La Mojana</t>
    </r>
  </si>
  <si>
    <r>
      <rPr>
        <sz val="10"/>
        <color rgb="FF231F20"/>
        <rFont val="Arial"/>
        <family val="2"/>
      </rPr>
      <t>Alto Río Cauca</t>
    </r>
  </si>
  <si>
    <r>
      <rPr>
        <sz val="10"/>
        <color rgb="FF231F20"/>
        <rFont val="Arial"/>
        <family val="2"/>
      </rPr>
      <t>Río Palacé</t>
    </r>
  </si>
  <si>
    <r>
      <rPr>
        <sz val="10"/>
        <color rgb="FF231F20"/>
        <rFont val="Arial"/>
        <family val="2"/>
      </rPr>
      <t>Rio Salado y otros directos Cauca</t>
    </r>
  </si>
  <si>
    <r>
      <rPr>
        <sz val="10"/>
        <color rgb="FF231F20"/>
        <rFont val="Arial"/>
        <family val="2"/>
      </rPr>
      <t>Río Palo</t>
    </r>
  </si>
  <si>
    <r>
      <rPr>
        <sz val="10"/>
        <color rgb="FF231F20"/>
        <rFont val="Arial"/>
        <family val="2"/>
      </rPr>
      <t>Río Timba</t>
    </r>
  </si>
  <si>
    <r>
      <rPr>
        <sz val="10"/>
        <color rgb="FF231F20"/>
        <rFont val="Arial"/>
        <family val="2"/>
      </rPr>
      <t>Río Ovejas</t>
    </r>
  </si>
  <si>
    <r>
      <rPr>
        <sz val="10"/>
        <color rgb="FF231F20"/>
        <rFont val="Arial"/>
        <family val="2"/>
      </rPr>
      <t>Río Guachal (Bolo - Fraile y Párraga)</t>
    </r>
  </si>
  <si>
    <r>
      <rPr>
        <sz val="10"/>
        <color rgb="FF231F20"/>
        <rFont val="Arial"/>
        <family val="2"/>
      </rPr>
      <t>Rios Pescador - RUT - Chanco - Catarina y Cañaveral</t>
    </r>
  </si>
  <si>
    <r>
      <rPr>
        <sz val="10"/>
        <color rgb="FF231F20"/>
        <rFont val="Arial"/>
        <family val="2"/>
      </rPr>
      <t>Ríos Amaime y Cerrito</t>
    </r>
  </si>
  <si>
    <r>
      <rPr>
        <sz val="10"/>
        <color rgb="FF231F20"/>
        <rFont val="Arial"/>
        <family val="2"/>
      </rPr>
      <t>Ríos Tulua y Morales</t>
    </r>
  </si>
  <si>
    <r>
      <rPr>
        <sz val="10"/>
        <color rgb="FF231F20"/>
        <rFont val="Arial"/>
        <family val="2"/>
      </rPr>
      <t>Río Frío</t>
    </r>
  </si>
  <si>
    <r>
      <rPr>
        <sz val="10"/>
        <color rgb="FF231F20"/>
        <rFont val="Arial"/>
        <family val="2"/>
      </rPr>
      <t>Río La Vieja</t>
    </r>
  </si>
  <si>
    <r>
      <rPr>
        <sz val="10"/>
        <color rgb="FF231F20"/>
        <rFont val="Arial"/>
        <family val="2"/>
      </rPr>
      <t>Río Otún y otros directos al Cauca</t>
    </r>
  </si>
  <si>
    <r>
      <rPr>
        <sz val="10"/>
        <color rgb="FF231F20"/>
        <rFont val="Arial"/>
        <family val="2"/>
      </rPr>
      <t>Río Risaralda</t>
    </r>
  </si>
  <si>
    <r>
      <rPr>
        <sz val="10"/>
        <color rgb="FF231F20"/>
        <rFont val="Arial"/>
        <family val="2"/>
      </rPr>
      <t>Río Chinchiná</t>
    </r>
  </si>
  <si>
    <r>
      <rPr>
        <sz val="10"/>
        <color rgb="FF231F20"/>
        <rFont val="Arial"/>
        <family val="2"/>
      </rPr>
      <t>Rio Tapias y otros directos al Cauca</t>
    </r>
  </si>
  <si>
    <r>
      <rPr>
        <sz val="10"/>
        <color rgb="FF231F20"/>
        <rFont val="Arial"/>
        <family val="2"/>
      </rPr>
      <t>Río Frío y Otros Directos al Cauca</t>
    </r>
  </si>
  <si>
    <r>
      <rPr>
        <sz val="10"/>
        <color rgb="FF231F20"/>
        <rFont val="Arial"/>
        <family val="2"/>
      </rPr>
      <t>Río Arma</t>
    </r>
  </si>
  <si>
    <r>
      <rPr>
        <sz val="10"/>
        <color rgb="FF231F20"/>
        <rFont val="Arial"/>
        <family val="2"/>
      </rPr>
      <t>Directos Río Cauca  entre Río San Juan y  Pto Valdivia (md)</t>
    </r>
  </si>
  <si>
    <r>
      <rPr>
        <sz val="10"/>
        <color rgb="FF231F20"/>
        <rFont val="Arial"/>
        <family val="2"/>
      </rPr>
      <t>Directos Río Cauca entre Río San Juan y Pto Valdivia (mi)</t>
    </r>
  </si>
  <si>
    <r>
      <rPr>
        <sz val="10"/>
        <color rgb="FF231F20"/>
        <rFont val="Arial"/>
        <family val="2"/>
      </rPr>
      <t>Río Desbaratado</t>
    </r>
  </si>
  <si>
    <r>
      <rPr>
        <sz val="10"/>
        <color rgb="FF231F20"/>
        <rFont val="Arial"/>
        <family val="2"/>
      </rPr>
      <t>Río Taraza - Río Man</t>
    </r>
  </si>
  <si>
    <r>
      <rPr>
        <sz val="10"/>
        <color rgb="FF231F20"/>
        <rFont val="Arial"/>
        <family val="2"/>
      </rPr>
      <t>Directos al Cauca entre Pto Valdivia y Río Nechí (md)</t>
    </r>
  </si>
  <si>
    <r>
      <rPr>
        <sz val="10"/>
        <color rgb="FF231F20"/>
        <rFont val="Arial"/>
        <family val="2"/>
      </rPr>
      <t>Directos Bajo Cauca - Cga La Raya entre río Nechí y brazo de loba</t>
    </r>
  </si>
  <si>
    <r>
      <rPr>
        <sz val="10"/>
        <color rgb="FF231F20"/>
        <rFont val="Arial"/>
        <family val="2"/>
      </rPr>
      <t>Río Piendamo</t>
    </r>
  </si>
  <si>
    <r>
      <rPr>
        <sz val="10"/>
        <color rgb="FF231F20"/>
        <rFont val="Arial"/>
        <family val="2"/>
      </rPr>
      <t>Río Quinamayo y otros directos al Cauca</t>
    </r>
  </si>
  <si>
    <r>
      <rPr>
        <sz val="10"/>
        <color rgb="FF231F20"/>
        <rFont val="Arial"/>
        <family val="2"/>
      </rPr>
      <t>Ríos Claro y Jamundí</t>
    </r>
  </si>
  <si>
    <r>
      <rPr>
        <sz val="10"/>
        <color rgb="FF231F20"/>
        <rFont val="Arial"/>
        <family val="2"/>
      </rPr>
      <t>Ríos Lilí, Melendez y Canaveralejo</t>
    </r>
  </si>
  <si>
    <r>
      <rPr>
        <sz val="10"/>
        <color rgb="FF231F20"/>
        <rFont val="Arial"/>
        <family val="2"/>
      </rPr>
      <t>Rios Arroyohondo - Yumbo - Mulalo - Vijes - Yoto- co - Mediacanoa y Piedras</t>
    </r>
  </si>
  <si>
    <r>
      <rPr>
        <sz val="10"/>
        <color rgb="FF231F20"/>
        <rFont val="Arial"/>
        <family val="2"/>
      </rPr>
      <t>Ríos Guabas,Sabaletas y Sonso</t>
    </r>
  </si>
  <si>
    <r>
      <rPr>
        <sz val="10"/>
        <color rgb="FF231F20"/>
        <rFont val="Arial"/>
        <family val="2"/>
      </rPr>
      <t>Ríos Guadalajara y San Pedro</t>
    </r>
  </si>
  <si>
    <r>
      <rPr>
        <sz val="10"/>
        <color rgb="FF231F20"/>
        <rFont val="Arial"/>
        <family val="2"/>
      </rPr>
      <t>Ríos Cali</t>
    </r>
  </si>
  <si>
    <r>
      <rPr>
        <sz val="10"/>
        <color rgb="FF231F20"/>
        <rFont val="Arial"/>
        <family val="2"/>
      </rPr>
      <t>Río Bugalagrande</t>
    </r>
  </si>
  <si>
    <r>
      <rPr>
        <sz val="10"/>
        <color rgb="FF231F20"/>
        <rFont val="Arial"/>
        <family val="2"/>
      </rPr>
      <t>Río Paila</t>
    </r>
  </si>
  <si>
    <r>
      <rPr>
        <sz val="10"/>
        <color rgb="FF231F20"/>
        <rFont val="Arial"/>
        <family val="2"/>
      </rPr>
      <t>Rios Las Cañas - Los Micos y Obando</t>
    </r>
  </si>
  <si>
    <r>
      <rPr>
        <sz val="10"/>
        <color rgb="FF231F20"/>
        <rFont val="Arial"/>
        <family val="2"/>
      </rPr>
      <t>Río Porce</t>
    </r>
  </si>
  <si>
    <r>
      <rPr>
        <sz val="10"/>
        <color rgb="FF231F20"/>
        <rFont val="Arial"/>
        <family val="2"/>
      </rPr>
      <t>Bajo Nechí (md)</t>
    </r>
  </si>
  <si>
    <r>
      <rPr>
        <sz val="10"/>
        <color rgb="FF231F20"/>
        <rFont val="Arial"/>
        <family val="2"/>
      </rPr>
      <t>Directos al Bajo Nechí (mi)</t>
    </r>
  </si>
  <si>
    <r>
      <rPr>
        <sz val="10"/>
        <color rgb="FF231F20"/>
        <rFont val="Arial"/>
        <family val="2"/>
      </rPr>
      <t>Alto Cesar</t>
    </r>
  </si>
  <si>
    <r>
      <rPr>
        <sz val="10"/>
        <color rgb="FF231F20"/>
        <rFont val="Arial"/>
        <family val="2"/>
      </rPr>
      <t>Medio Cesar</t>
    </r>
  </si>
  <si>
    <r>
      <rPr>
        <sz val="10"/>
        <color rgb="FF231F20"/>
        <rFont val="Arial"/>
        <family val="2"/>
      </rPr>
      <t>Río Ariguaní</t>
    </r>
  </si>
  <si>
    <r>
      <rPr>
        <sz val="10"/>
        <color rgb="FF231F20"/>
        <rFont val="Arial"/>
        <family val="2"/>
      </rPr>
      <t>Bajo Cesar</t>
    </r>
  </si>
  <si>
    <r>
      <rPr>
        <sz val="10"/>
        <color rgb="FF231F20"/>
        <rFont val="Arial"/>
        <family val="2"/>
      </rPr>
      <t>Directos al Bajo Magdalena entre El Plato y Calamar (mi)</t>
    </r>
  </si>
  <si>
    <r>
      <rPr>
        <sz val="10"/>
        <color rgb="FF231F20"/>
        <rFont val="Arial"/>
        <family val="2"/>
      </rPr>
      <t>Directos al Bajo Magdalena entre El Plato y Calamar (md)</t>
    </r>
  </si>
  <si>
    <r>
      <rPr>
        <sz val="10"/>
        <color rgb="FF231F20"/>
        <rFont val="Arial"/>
        <family val="2"/>
      </rPr>
      <t>Canal del Dique margen derecho</t>
    </r>
  </si>
  <si>
    <r>
      <rPr>
        <sz val="10"/>
        <color rgb="FF231F20"/>
        <rFont val="Arial"/>
        <family val="2"/>
      </rPr>
      <t>Directos al Bajo Magdalena entre Calamar y desembocadura al mar Caribe (mi)</t>
    </r>
  </si>
  <si>
    <r>
      <rPr>
        <sz val="10"/>
        <color rgb="FF231F20"/>
        <rFont val="Arial"/>
        <family val="2"/>
      </rPr>
      <t>Canal del Dique margen izquierda</t>
    </r>
  </si>
  <si>
    <r>
      <rPr>
        <sz val="10"/>
        <color rgb="FF231F20"/>
        <rFont val="Arial"/>
        <family val="2"/>
      </rPr>
      <t>Cga Grande de Santa Marta</t>
    </r>
  </si>
  <si>
    <r>
      <rPr>
        <sz val="10"/>
        <color rgb="FF231F20"/>
        <rFont val="Arial"/>
        <family val="2"/>
      </rPr>
      <t>Directos Bajo Magdalena entre El Banco y El Plato (md)</t>
    </r>
  </si>
  <si>
    <r>
      <rPr>
        <sz val="10"/>
        <color rgb="FF231F20"/>
        <rFont val="Arial"/>
        <family val="2"/>
      </rPr>
      <t>Ríos Chimicuica y Corozal</t>
    </r>
  </si>
  <si>
    <r>
      <rPr>
        <sz val="10"/>
        <color rgb="FF231F20"/>
        <rFont val="Arial"/>
        <family val="2"/>
      </rPr>
      <t>Cienaga Mallorquin</t>
    </r>
  </si>
  <si>
    <r>
      <rPr>
        <sz val="10"/>
        <color rgb="FF231F20"/>
        <rFont val="Arial"/>
        <family val="2"/>
      </rPr>
      <t>Río Inírida Alto</t>
    </r>
  </si>
  <si>
    <r>
      <rPr>
        <sz val="10"/>
        <color rgb="FF231F20"/>
        <rFont val="Arial"/>
        <family val="2"/>
      </rPr>
      <t>Río Inírida Medio</t>
    </r>
  </si>
  <si>
    <r>
      <rPr>
        <sz val="10"/>
        <color rgb="FF231F20"/>
        <rFont val="Arial"/>
        <family val="2"/>
      </rPr>
      <t>Río Papunaya</t>
    </r>
  </si>
  <si>
    <r>
      <rPr>
        <sz val="10"/>
        <color rgb="FF231F20"/>
        <rFont val="Arial"/>
        <family val="2"/>
      </rPr>
      <t>Caño Nabuquén</t>
    </r>
  </si>
  <si>
    <r>
      <rPr>
        <sz val="10"/>
        <color rgb="FF231F20"/>
        <rFont val="Arial"/>
        <family val="2"/>
      </rPr>
      <t>R. Inírida (mi), hasta bocas Caño Bocón, y R. Las Viñas</t>
    </r>
  </si>
  <si>
    <r>
      <rPr>
        <sz val="10"/>
        <color rgb="FF231F20"/>
        <rFont val="Arial"/>
        <family val="2"/>
      </rPr>
      <t>Caño Bocón</t>
    </r>
  </si>
  <si>
    <r>
      <rPr>
        <sz val="10"/>
        <color rgb="FF231F20"/>
        <rFont val="Arial"/>
        <family val="2"/>
      </rPr>
      <t>Río Guayabero</t>
    </r>
  </si>
  <si>
    <r>
      <rPr>
        <sz val="10"/>
        <color rgb="FF231F20"/>
        <rFont val="Arial"/>
        <family val="2"/>
      </rPr>
      <t>Río Guape</t>
    </r>
  </si>
  <si>
    <r>
      <rPr>
        <sz val="10"/>
        <color rgb="FF231F20"/>
        <rFont val="Arial"/>
        <family val="2"/>
      </rPr>
      <t>Rio Losada</t>
    </r>
  </si>
  <si>
    <r>
      <rPr>
        <sz val="10"/>
        <color rgb="FF231F20"/>
        <rFont val="Arial"/>
        <family val="2"/>
      </rPr>
      <t>Alto Guaviare</t>
    </r>
  </si>
  <si>
    <r>
      <rPr>
        <sz val="10"/>
        <color rgb="FF231F20"/>
        <rFont val="Arial"/>
        <family val="2"/>
      </rPr>
      <t>Río Ariari</t>
    </r>
  </si>
  <si>
    <r>
      <rPr>
        <sz val="10"/>
        <color rgb="FF231F20"/>
        <rFont val="Arial"/>
        <family val="2"/>
      </rPr>
      <t>Río Guejar</t>
    </r>
  </si>
  <si>
    <r>
      <rPr>
        <sz val="10"/>
        <color rgb="FF231F20"/>
        <rFont val="Arial"/>
        <family val="2"/>
      </rPr>
      <t>Medio Guaviare</t>
    </r>
  </si>
  <si>
    <r>
      <rPr>
        <sz val="10"/>
        <color rgb="FF231F20"/>
        <rFont val="Arial"/>
        <family val="2"/>
      </rPr>
      <t>Río Siare</t>
    </r>
  </si>
  <si>
    <r>
      <rPr>
        <sz val="10"/>
        <color rgb="FF231F20"/>
        <rFont val="Arial"/>
        <family val="2"/>
      </rPr>
      <t>Río Iteviare</t>
    </r>
  </si>
  <si>
    <r>
      <rPr>
        <sz val="10"/>
        <color rgb="FF231F20"/>
        <rFont val="Arial"/>
        <family val="2"/>
      </rPr>
      <t>Bajo Guaviare</t>
    </r>
  </si>
  <si>
    <r>
      <rPr>
        <sz val="10"/>
        <color rgb="FF231F20"/>
        <rFont val="Arial"/>
        <family val="2"/>
      </rPr>
      <t>Caño Minisiare</t>
    </r>
  </si>
  <si>
    <r>
      <rPr>
        <sz val="10"/>
        <color rgb="FF231F20"/>
        <rFont val="Arial"/>
        <family val="2"/>
      </rPr>
      <t>Alto Río Uvá</t>
    </r>
  </si>
  <si>
    <r>
      <rPr>
        <sz val="10"/>
        <color rgb="FF231F20"/>
        <rFont val="Arial"/>
        <family val="2"/>
      </rPr>
      <t>Bajo Río Uvá</t>
    </r>
  </si>
  <si>
    <r>
      <rPr>
        <sz val="10"/>
        <color rgb="FF231F20"/>
        <rFont val="Arial"/>
        <family val="2"/>
      </rPr>
      <t>Caño Chupabe</t>
    </r>
  </si>
  <si>
    <r>
      <rPr>
        <sz val="10"/>
        <color rgb="FF231F20"/>
        <rFont val="Arial"/>
        <family val="2"/>
      </rPr>
      <t>Alto Vichada</t>
    </r>
  </si>
  <si>
    <r>
      <rPr>
        <sz val="10"/>
        <color rgb="FF231F20"/>
        <rFont val="Arial"/>
        <family val="2"/>
      </rPr>
      <t>Río Guarrojo</t>
    </r>
  </si>
  <si>
    <r>
      <rPr>
        <sz val="10"/>
        <color rgb="FF231F20"/>
        <rFont val="Arial"/>
        <family val="2"/>
      </rPr>
      <t>Río Muco</t>
    </r>
  </si>
  <si>
    <r>
      <rPr>
        <sz val="10"/>
        <color rgb="FF231F20"/>
        <rFont val="Arial"/>
        <family val="2"/>
      </rPr>
      <t>Directos Vichada Medio</t>
    </r>
  </si>
  <si>
    <r>
      <rPr>
        <sz val="10"/>
        <color rgb="FF231F20"/>
        <rFont val="Arial"/>
        <family val="2"/>
      </rPr>
      <t>Bajo Vichada</t>
    </r>
  </si>
  <si>
    <r>
      <rPr>
        <sz val="10"/>
        <color rgb="FF231F20"/>
        <rFont val="Arial"/>
        <family val="2"/>
      </rPr>
      <t>Alto Río Tomo</t>
    </r>
  </si>
  <si>
    <r>
      <rPr>
        <sz val="10"/>
        <color rgb="FF231F20"/>
        <rFont val="Arial"/>
        <family val="2"/>
      </rPr>
      <t>Río Elvita</t>
    </r>
  </si>
  <si>
    <r>
      <rPr>
        <sz val="10"/>
        <color rgb="FF231F20"/>
        <rFont val="Arial"/>
        <family val="2"/>
      </rPr>
      <t>Bajo Río Tomo</t>
    </r>
  </si>
  <si>
    <r>
      <rPr>
        <sz val="10"/>
        <color rgb="FF231F20"/>
        <rFont val="Arial"/>
        <family val="2"/>
      </rPr>
      <t>Caño Lioni o Terecay</t>
    </r>
  </si>
  <si>
    <r>
      <rPr>
        <sz val="10"/>
        <color rgb="FF231F20"/>
        <rFont val="Arial"/>
        <family val="2"/>
      </rPr>
      <t>Rio Metica (Guamal - Humadea)</t>
    </r>
  </si>
  <si>
    <r>
      <rPr>
        <sz val="10"/>
        <color rgb="FF231F20"/>
        <rFont val="Arial"/>
        <family val="2"/>
      </rPr>
      <t>Río Guayuriba</t>
    </r>
  </si>
  <si>
    <r>
      <rPr>
        <sz val="10"/>
        <color rgb="FF231F20"/>
        <rFont val="Arial"/>
        <family val="2"/>
      </rPr>
      <t>Río Guatiquía</t>
    </r>
  </si>
  <si>
    <r>
      <rPr>
        <sz val="10"/>
        <color rgb="FF231F20"/>
        <rFont val="Arial"/>
        <family val="2"/>
      </rPr>
      <t>Río Guacavía</t>
    </r>
  </si>
  <si>
    <r>
      <rPr>
        <sz val="10"/>
        <color rgb="FF231F20"/>
        <rFont val="Arial"/>
        <family val="2"/>
      </rPr>
      <t>Río Humea</t>
    </r>
  </si>
  <si>
    <r>
      <rPr>
        <sz val="10"/>
        <color rgb="FF231F20"/>
        <rFont val="Arial"/>
        <family val="2"/>
      </rPr>
      <t>Río Guavio</t>
    </r>
  </si>
  <si>
    <r>
      <rPr>
        <sz val="10"/>
        <color rgb="FF231F20"/>
        <rFont val="Arial"/>
        <family val="2"/>
      </rPr>
      <t>Río Garagoa</t>
    </r>
  </si>
  <si>
    <r>
      <rPr>
        <sz val="10"/>
        <color rgb="FF231F20"/>
        <rFont val="Arial"/>
        <family val="2"/>
      </rPr>
      <t>Río Lengupá</t>
    </r>
  </si>
  <si>
    <r>
      <rPr>
        <sz val="10"/>
        <color rgb="FF231F20"/>
        <rFont val="Arial"/>
        <family val="2"/>
      </rPr>
      <t>Río Upía</t>
    </r>
  </si>
  <si>
    <r>
      <rPr>
        <sz val="10"/>
        <color rgb="FF231F20"/>
        <rFont val="Arial"/>
        <family val="2"/>
      </rPr>
      <t>Directos Rio Metica entre ríos Guayuriba y Yucao</t>
    </r>
  </si>
  <si>
    <r>
      <rPr>
        <sz val="10"/>
        <color rgb="FF231F20"/>
        <rFont val="Arial"/>
        <family val="2"/>
      </rPr>
      <t>Río Yucao</t>
    </r>
  </si>
  <si>
    <r>
      <rPr>
        <sz val="10"/>
        <color rgb="FF231F20"/>
        <rFont val="Arial"/>
        <family val="2"/>
      </rPr>
      <t>Río Melúa</t>
    </r>
  </si>
  <si>
    <r>
      <rPr>
        <sz val="10"/>
        <color rgb="FF231F20"/>
        <rFont val="Arial"/>
        <family val="2"/>
      </rPr>
      <t>Caño Cumaral</t>
    </r>
  </si>
  <si>
    <r>
      <rPr>
        <sz val="10"/>
        <color rgb="FF231F20"/>
        <rFont val="Arial"/>
        <family val="2"/>
      </rPr>
      <t>Río Manacacias</t>
    </r>
  </si>
  <si>
    <r>
      <rPr>
        <sz val="10"/>
        <color rgb="FF231F20"/>
        <rFont val="Arial"/>
        <family val="2"/>
      </rPr>
      <t>Lago de Tota</t>
    </r>
  </si>
  <si>
    <r>
      <rPr>
        <sz val="10"/>
        <color rgb="FF231F20"/>
        <rFont val="Arial"/>
        <family val="2"/>
      </rPr>
      <t>Río Túa y otros directos al Meta</t>
    </r>
  </si>
  <si>
    <r>
      <rPr>
        <sz val="10"/>
        <color rgb="FF231F20"/>
        <rFont val="Arial"/>
        <family val="2"/>
      </rPr>
      <t>Río Cusiana</t>
    </r>
  </si>
  <si>
    <r>
      <rPr>
        <sz val="10"/>
        <color rgb="FF231F20"/>
        <rFont val="Arial"/>
        <family val="2"/>
      </rPr>
      <t>Directos al Meta entre ríos Cusiana y Cravo Sur (mi)</t>
    </r>
  </si>
  <si>
    <r>
      <rPr>
        <sz val="10"/>
        <color rgb="FF231F20"/>
        <rFont val="Arial"/>
        <family val="2"/>
      </rPr>
      <t>Río Cravo Sur</t>
    </r>
  </si>
  <si>
    <r>
      <rPr>
        <sz val="10"/>
        <color rgb="FF231F20"/>
        <rFont val="Arial"/>
        <family val="2"/>
      </rPr>
      <t>Caño Guanápalo y otros directos al Meta</t>
    </r>
  </si>
  <si>
    <r>
      <rPr>
        <sz val="10"/>
        <color rgb="FF231F20"/>
        <rFont val="Arial"/>
        <family val="2"/>
      </rPr>
      <t>Río Pauto</t>
    </r>
  </si>
  <si>
    <r>
      <rPr>
        <sz val="10"/>
        <color rgb="FF231F20"/>
        <rFont val="Arial"/>
        <family val="2"/>
      </rPr>
      <t>Directos al Río Meta entre ríos Pauto y Carare (mi)</t>
    </r>
  </si>
  <si>
    <r>
      <rPr>
        <sz val="10"/>
        <color rgb="FF231F20"/>
        <rFont val="Arial"/>
        <family val="2"/>
      </rPr>
      <t>Directos Bajo Meta entre ríos Casanare y Orinoco (md)</t>
    </r>
  </si>
  <si>
    <r>
      <rPr>
        <sz val="10"/>
        <color rgb="FF231F20"/>
        <rFont val="Arial"/>
        <family val="2"/>
      </rPr>
      <t>Directos al Río Meta entre ríos Cusiana y Carare (md)</t>
    </r>
  </si>
  <si>
    <r>
      <rPr>
        <sz val="10"/>
        <color rgb="FF231F20"/>
        <rFont val="Arial"/>
        <family val="2"/>
      </rPr>
      <t>Directos al Río Meta entre ríos Humea y Upia (mi)</t>
    </r>
  </si>
  <si>
    <r>
      <rPr>
        <sz val="10"/>
        <color rgb="FF231F20"/>
        <rFont val="Arial"/>
        <family val="2"/>
      </rPr>
      <t>Río Ariporo</t>
    </r>
  </si>
  <si>
    <r>
      <rPr>
        <sz val="10"/>
        <color rgb="FF231F20"/>
        <rFont val="Arial"/>
        <family val="2"/>
      </rPr>
      <t>Río Casanare</t>
    </r>
  </si>
  <si>
    <r>
      <rPr>
        <sz val="10"/>
        <color rgb="FF231F20"/>
        <rFont val="Arial"/>
        <family val="2"/>
      </rPr>
      <t>Río Cravo Norte</t>
    </r>
  </si>
  <si>
    <r>
      <rPr>
        <sz val="10"/>
        <color rgb="FF231F20"/>
        <rFont val="Arial"/>
        <family val="2"/>
      </rPr>
      <t>Caño Samuco</t>
    </r>
  </si>
  <si>
    <r>
      <rPr>
        <sz val="10"/>
        <color rgb="FF231F20"/>
        <rFont val="Arial"/>
        <family val="2"/>
      </rPr>
      <t>Caño Aguaclarita</t>
    </r>
  </si>
  <si>
    <r>
      <rPr>
        <sz val="10"/>
        <color rgb="FF231F20"/>
        <rFont val="Arial"/>
        <family val="2"/>
      </rPr>
      <t>Río Chítaga</t>
    </r>
  </si>
  <si>
    <r>
      <rPr>
        <sz val="10"/>
        <color rgb="FF231F20"/>
        <rFont val="Arial"/>
        <family val="2"/>
      </rPr>
      <t>Río Margua</t>
    </r>
  </si>
  <si>
    <r>
      <rPr>
        <sz val="10"/>
        <color rgb="FF231F20"/>
        <rFont val="Arial"/>
        <family val="2"/>
      </rPr>
      <t>Río Cobugón - Río Cobaría</t>
    </r>
  </si>
  <si>
    <r>
      <rPr>
        <sz val="10"/>
        <color rgb="FF231F20"/>
        <rFont val="Arial"/>
        <family val="2"/>
      </rPr>
      <t>Río Bojabá</t>
    </r>
  </si>
  <si>
    <r>
      <rPr>
        <sz val="10"/>
        <color rgb="FF231F20"/>
        <rFont val="Arial"/>
        <family val="2"/>
      </rPr>
      <t>Rio Banadia y otros Directos al Río Arauca</t>
    </r>
  </si>
  <si>
    <r>
      <rPr>
        <sz val="10"/>
        <color rgb="FF231F20"/>
        <rFont val="Arial"/>
        <family val="2"/>
      </rPr>
      <t>Directos Río Arauca (md)</t>
    </r>
  </si>
  <si>
    <r>
      <rPr>
        <sz val="10"/>
        <color rgb="FF231F20"/>
        <rFont val="Arial"/>
        <family val="2"/>
      </rPr>
      <t>Río Vita</t>
    </r>
  </si>
  <si>
    <r>
      <rPr>
        <sz val="10"/>
        <color rgb="FF231F20"/>
        <rFont val="Arial"/>
        <family val="2"/>
      </rPr>
      <t>Río Tuparro</t>
    </r>
  </si>
  <si>
    <r>
      <rPr>
        <sz val="10"/>
        <color rgb="FF231F20"/>
        <rFont val="Arial"/>
        <family val="2"/>
      </rPr>
      <t>Caño Matavén</t>
    </r>
  </si>
  <si>
    <r>
      <rPr>
        <sz val="10"/>
        <color rgb="FF231F20"/>
        <rFont val="Arial"/>
        <family val="2"/>
      </rPr>
      <t>Directos Río Atabapo (mi)</t>
    </r>
  </si>
  <si>
    <r>
      <rPr>
        <sz val="10"/>
        <color rgb="FF231F20"/>
        <rFont val="Arial"/>
        <family val="2"/>
      </rPr>
      <t>Directos Orinoco entre ríos Tomo y Meta (mi)</t>
    </r>
  </si>
  <si>
    <r>
      <rPr>
        <sz val="10"/>
        <color rgb="FF231F20"/>
        <rFont val="Arial"/>
        <family val="2"/>
      </rPr>
      <t>Río Cinaruco y Directos Río Orinoco</t>
    </r>
  </si>
  <si>
    <r>
      <rPr>
        <sz val="10"/>
        <color rgb="FF231F20"/>
        <rFont val="Arial"/>
        <family val="2"/>
      </rPr>
      <t>Alto Río Apure</t>
    </r>
  </si>
  <si>
    <r>
      <rPr>
        <sz val="10"/>
        <color rgb="FF231F20"/>
        <rFont val="Arial"/>
        <family val="2"/>
      </rPr>
      <t>Alto Rio Guanía</t>
    </r>
  </si>
  <si>
    <r>
      <rPr>
        <sz val="10"/>
        <color rgb="FF231F20"/>
        <rFont val="Arial"/>
        <family val="2"/>
      </rPr>
      <t>Medio Rio Guanía</t>
    </r>
  </si>
  <si>
    <r>
      <rPr>
        <sz val="10"/>
        <color rgb="FF231F20"/>
        <rFont val="Arial"/>
        <family val="2"/>
      </rPr>
      <t>Bajo Rio Guanía</t>
    </r>
  </si>
  <si>
    <r>
      <rPr>
        <sz val="10"/>
        <color rgb="FF231F20"/>
        <rFont val="Arial"/>
        <family val="2"/>
      </rPr>
      <t>Río Aquió o Caño Aque</t>
    </r>
  </si>
  <si>
    <r>
      <rPr>
        <sz val="10"/>
        <color rgb="FF231F20"/>
        <rFont val="Arial"/>
        <family val="2"/>
      </rPr>
      <t>Directos Río Negro (md)</t>
    </r>
  </si>
  <si>
    <r>
      <rPr>
        <sz val="10"/>
        <color rgb="FF231F20"/>
        <rFont val="Arial"/>
        <family val="2"/>
      </rPr>
      <t>Río Cuiary</t>
    </r>
  </si>
  <si>
    <r>
      <rPr>
        <sz val="10"/>
        <color rgb="FF231F20"/>
        <rFont val="Arial"/>
        <family val="2"/>
      </rPr>
      <t>Río Isana</t>
    </r>
  </si>
  <si>
    <r>
      <rPr>
        <sz val="10"/>
        <color rgb="FF231F20"/>
        <rFont val="Arial"/>
        <family val="2"/>
      </rPr>
      <t>Río Tomo</t>
    </r>
  </si>
  <si>
    <r>
      <rPr>
        <sz val="10"/>
        <color rgb="FF231F20"/>
        <rFont val="Arial"/>
        <family val="2"/>
      </rPr>
      <t>Río Itilla</t>
    </r>
  </si>
  <si>
    <r>
      <rPr>
        <sz val="10"/>
        <color rgb="FF231F20"/>
        <rFont val="Arial"/>
        <family val="2"/>
      </rPr>
      <t>Río Unilla</t>
    </r>
  </si>
  <si>
    <r>
      <rPr>
        <sz val="10"/>
        <color rgb="FF231F20"/>
        <rFont val="Arial"/>
        <family val="2"/>
      </rPr>
      <t>Alto Vaupés</t>
    </r>
  </si>
  <si>
    <r>
      <rPr>
        <sz val="10"/>
        <color rgb="FF231F20"/>
        <rFont val="Arial"/>
        <family val="2"/>
      </rPr>
      <t>Bajo Vaupés</t>
    </r>
  </si>
  <si>
    <r>
      <rPr>
        <sz val="10"/>
        <color rgb="FF231F20"/>
        <rFont val="Arial"/>
        <family val="2"/>
      </rPr>
      <t>Río Querary</t>
    </r>
  </si>
  <si>
    <r>
      <rPr>
        <sz val="10"/>
        <color rgb="FF231F20"/>
        <rFont val="Arial"/>
        <family val="2"/>
      </rPr>
      <t>Río Papurí</t>
    </r>
  </si>
  <si>
    <r>
      <rPr>
        <sz val="10"/>
        <color rgb="FF231F20"/>
        <rFont val="Arial"/>
        <family val="2"/>
      </rPr>
      <t>Río Tiquié</t>
    </r>
  </si>
  <si>
    <r>
      <rPr>
        <sz val="10"/>
        <color rgb="FF231F20"/>
        <rFont val="Arial"/>
        <family val="2"/>
      </rPr>
      <t>Río Tunia ó Macayá</t>
    </r>
  </si>
  <si>
    <r>
      <rPr>
        <sz val="10"/>
        <color rgb="FF231F20"/>
        <rFont val="Arial"/>
        <family val="2"/>
      </rPr>
      <t>Río Ajaju</t>
    </r>
  </si>
  <si>
    <r>
      <rPr>
        <sz val="10"/>
        <color rgb="FF231F20"/>
        <rFont val="Arial"/>
        <family val="2"/>
      </rPr>
      <t>Alto Río Apaporis</t>
    </r>
  </si>
  <si>
    <r>
      <rPr>
        <sz val="10"/>
        <color rgb="FF231F20"/>
        <rFont val="Arial"/>
        <family val="2"/>
      </rPr>
      <t>Bajo Río Apaporis</t>
    </r>
  </si>
  <si>
    <r>
      <rPr>
        <sz val="10"/>
        <color rgb="FF231F20"/>
        <rFont val="Arial"/>
        <family val="2"/>
      </rPr>
      <t>Río Cananari</t>
    </r>
  </si>
  <si>
    <r>
      <rPr>
        <sz val="10"/>
        <color rgb="FF231F20"/>
        <rFont val="Arial"/>
        <family val="2"/>
      </rPr>
      <t>Río Pira Paraná</t>
    </r>
  </si>
  <si>
    <r>
      <rPr>
        <sz val="10"/>
        <color rgb="FF231F20"/>
        <rFont val="Arial"/>
        <family val="2"/>
      </rPr>
      <t>Directos Río Taraira</t>
    </r>
  </si>
  <si>
    <r>
      <rPr>
        <sz val="10"/>
        <color rgb="FF231F20"/>
        <rFont val="Arial"/>
        <family val="2"/>
      </rPr>
      <t>Río Orteguaza</t>
    </r>
  </si>
  <si>
    <r>
      <rPr>
        <sz val="10"/>
        <color rgb="FF231F20"/>
        <rFont val="Arial"/>
        <family val="2"/>
      </rPr>
      <t>Río Pescado</t>
    </r>
  </si>
  <si>
    <r>
      <rPr>
        <sz val="10"/>
        <color rgb="FF231F20"/>
        <rFont val="Arial"/>
        <family val="2"/>
      </rPr>
      <t>Río Rutuya</t>
    </r>
  </si>
  <si>
    <r>
      <rPr>
        <sz val="10"/>
        <color rgb="FF231F20"/>
        <rFont val="Arial"/>
        <family val="2"/>
      </rPr>
      <t>Río Mecaya</t>
    </r>
  </si>
  <si>
    <r>
      <rPr>
        <sz val="10"/>
        <color rgb="FF231F20"/>
        <rFont val="Arial"/>
        <family val="2"/>
      </rPr>
      <t>Río Sencella</t>
    </r>
  </si>
  <si>
    <r>
      <rPr>
        <sz val="10"/>
        <color rgb="FF231F20"/>
        <rFont val="Arial"/>
        <family val="2"/>
      </rPr>
      <t>Río Peneya</t>
    </r>
  </si>
  <si>
    <r>
      <rPr>
        <sz val="10"/>
        <color rgb="FF231F20"/>
        <rFont val="Arial"/>
        <family val="2"/>
      </rPr>
      <t>Río Cuemaní</t>
    </r>
  </si>
  <si>
    <r>
      <rPr>
        <sz val="10"/>
        <color rgb="FF231F20"/>
        <rFont val="Arial"/>
        <family val="2"/>
      </rPr>
      <t>Río Cahuinarí</t>
    </r>
  </si>
  <si>
    <r>
      <rPr>
        <sz val="10"/>
        <color rgb="FF231F20"/>
        <rFont val="Arial"/>
        <family val="2"/>
      </rPr>
      <t>Río Mirití-Paraná</t>
    </r>
  </si>
  <si>
    <r>
      <rPr>
        <sz val="10"/>
        <color rgb="FF231F20"/>
        <rFont val="Arial"/>
        <family val="2"/>
      </rPr>
      <t>Río Puré</t>
    </r>
  </si>
  <si>
    <r>
      <rPr>
        <sz val="10"/>
        <color rgb="FF231F20"/>
        <rFont val="Arial"/>
        <family val="2"/>
      </rPr>
      <t>Alto Yarí</t>
    </r>
  </si>
  <si>
    <r>
      <rPr>
        <sz val="10"/>
        <color rgb="FF231F20"/>
        <rFont val="Arial"/>
        <family val="2"/>
      </rPr>
      <t>Río Camuya</t>
    </r>
  </si>
  <si>
    <r>
      <rPr>
        <sz val="10"/>
        <color rgb="FF231F20"/>
        <rFont val="Arial"/>
        <family val="2"/>
      </rPr>
      <t>Medio Yarí</t>
    </r>
  </si>
  <si>
    <r>
      <rPr>
        <sz val="10"/>
        <color rgb="FF231F20"/>
        <rFont val="Arial"/>
        <family val="2"/>
      </rPr>
      <t>Río Luisa</t>
    </r>
  </si>
  <si>
    <r>
      <rPr>
        <sz val="10"/>
        <color rgb="FF231F20"/>
        <rFont val="Arial"/>
        <family val="2"/>
      </rPr>
      <t>Bajo Yarí</t>
    </r>
  </si>
  <si>
    <r>
      <rPr>
        <sz val="10"/>
        <color rgb="FF231F20"/>
        <rFont val="Arial"/>
        <family val="2"/>
      </rPr>
      <t>Río Cuñare</t>
    </r>
  </si>
  <si>
    <r>
      <rPr>
        <sz val="10"/>
        <color rgb="FF231F20"/>
        <rFont val="Arial"/>
        <family val="2"/>
      </rPr>
      <t>Río Mesay</t>
    </r>
  </si>
  <si>
    <r>
      <rPr>
        <sz val="10"/>
        <color rgb="FF231F20"/>
        <rFont val="Arial"/>
        <family val="2"/>
      </rPr>
      <t>Río Caguan Alto</t>
    </r>
  </si>
  <si>
    <r>
      <rPr>
        <sz val="10"/>
        <color rgb="FF231F20"/>
        <rFont val="Arial"/>
        <family val="2"/>
      </rPr>
      <t>Río Guayas</t>
    </r>
  </si>
  <si>
    <r>
      <rPr>
        <sz val="10"/>
        <color rgb="FF231F20"/>
        <rFont val="Arial"/>
        <family val="2"/>
      </rPr>
      <t>Río Caguan Bajo</t>
    </r>
  </si>
  <si>
    <r>
      <rPr>
        <sz val="10"/>
        <color rgb="FF231F20"/>
        <rFont val="Arial"/>
        <family val="2"/>
      </rPr>
      <t>Río Sunsiya</t>
    </r>
  </si>
  <si>
    <r>
      <rPr>
        <sz val="10"/>
        <color rgb="FF231F20"/>
        <rFont val="Arial"/>
        <family val="2"/>
      </rPr>
      <t>Alto Río Putumayo</t>
    </r>
  </si>
  <si>
    <r>
      <rPr>
        <sz val="10"/>
        <color rgb="FF231F20"/>
        <rFont val="Arial"/>
        <family val="2"/>
      </rPr>
      <t>Río San_Miguel</t>
    </r>
  </si>
  <si>
    <r>
      <rPr>
        <sz val="10"/>
        <color rgb="FF231F20"/>
        <rFont val="Arial"/>
        <family val="2"/>
      </rPr>
      <t>Río Putumayo Medio</t>
    </r>
  </si>
  <si>
    <r>
      <rPr>
        <sz val="10"/>
        <color rgb="FF231F20"/>
        <rFont val="Arial"/>
        <family val="2"/>
      </rPr>
      <t>Río Putumayo Directos (mi)</t>
    </r>
  </si>
  <si>
    <r>
      <rPr>
        <sz val="10"/>
        <color rgb="FF231F20"/>
        <rFont val="Arial"/>
        <family val="2"/>
      </rPr>
      <t>Río Cará-Paraná</t>
    </r>
  </si>
  <si>
    <r>
      <rPr>
        <sz val="10"/>
        <color rgb="FF231F20"/>
        <rFont val="Arial"/>
        <family val="2"/>
      </rPr>
      <t>Río Putumayo Bajo</t>
    </r>
  </si>
  <si>
    <r>
      <rPr>
        <sz val="10"/>
        <color rgb="FF231F20"/>
        <rFont val="Arial"/>
        <family val="2"/>
      </rPr>
      <t>Río Igará-Paraná</t>
    </r>
  </si>
  <si>
    <r>
      <rPr>
        <sz val="10"/>
        <color rgb="FF231F20"/>
        <rFont val="Arial"/>
        <family val="2"/>
      </rPr>
      <t>Río Cotuhe</t>
    </r>
  </si>
  <si>
    <r>
      <rPr>
        <sz val="10"/>
        <color rgb="FF231F20"/>
        <rFont val="Arial"/>
        <family val="2"/>
      </rPr>
      <t>Río Purite</t>
    </r>
  </si>
  <si>
    <r>
      <rPr>
        <sz val="10"/>
        <color rgb="FF231F20"/>
        <rFont val="Arial"/>
        <family val="2"/>
      </rPr>
      <t>Directos Río Amazonas (mi)</t>
    </r>
  </si>
  <si>
    <r>
      <rPr>
        <sz val="10"/>
        <color rgb="FF231F20"/>
        <rFont val="Arial"/>
        <family val="2"/>
      </rPr>
      <t>Río Chingual</t>
    </r>
  </si>
  <si>
    <r>
      <rPr>
        <sz val="10"/>
        <color rgb="FF231F20"/>
        <rFont val="Arial"/>
        <family val="2"/>
      </rPr>
      <t>Río San Juan (Frontera Ecuador)</t>
    </r>
  </si>
  <si>
    <r>
      <rPr>
        <sz val="10"/>
        <color rgb="FF231F20"/>
        <rFont val="Arial"/>
        <family val="2"/>
      </rPr>
      <t>Río Mira</t>
    </r>
  </si>
  <si>
    <r>
      <rPr>
        <sz val="10"/>
        <color rgb="FF231F20"/>
        <rFont val="Arial"/>
        <family val="2"/>
      </rPr>
      <t>Río Rosario</t>
    </r>
  </si>
  <si>
    <r>
      <rPr>
        <sz val="10"/>
        <color rgb="FF231F20"/>
        <rFont val="Arial"/>
        <family val="2"/>
      </rPr>
      <t>Río Tola</t>
    </r>
  </si>
  <si>
    <r>
      <rPr>
        <sz val="10"/>
        <color rgb="FF231F20"/>
        <rFont val="Arial"/>
        <family val="2"/>
      </rPr>
      <t>Río Patia Alto</t>
    </r>
  </si>
  <si>
    <r>
      <rPr>
        <sz val="10"/>
        <color rgb="FF231F20"/>
        <rFont val="Arial"/>
        <family val="2"/>
      </rPr>
      <t>Río Guachicono</t>
    </r>
  </si>
  <si>
    <r>
      <rPr>
        <sz val="10"/>
        <color rgb="FF231F20"/>
        <rFont val="Arial"/>
        <family val="2"/>
      </rPr>
      <t>Río Mayo</t>
    </r>
  </si>
  <si>
    <r>
      <rPr>
        <sz val="10"/>
        <color rgb="FF231F20"/>
        <rFont val="Arial"/>
        <family val="2"/>
      </rPr>
      <t>Río Juananbú</t>
    </r>
  </si>
  <si>
    <r>
      <rPr>
        <sz val="10"/>
        <color rgb="FF231F20"/>
        <rFont val="Arial"/>
        <family val="2"/>
      </rPr>
      <t>Río Guáitara</t>
    </r>
  </si>
  <si>
    <r>
      <rPr>
        <sz val="10"/>
        <color rgb="FF231F20"/>
        <rFont val="Arial"/>
        <family val="2"/>
      </rPr>
      <t>Río Telembí</t>
    </r>
  </si>
  <si>
    <r>
      <rPr>
        <sz val="10"/>
        <color rgb="FF231F20"/>
        <rFont val="Arial"/>
        <family val="2"/>
      </rPr>
      <t>Río Patia Medio</t>
    </r>
  </si>
  <si>
    <r>
      <rPr>
        <sz val="10"/>
        <color rgb="FF231F20"/>
        <rFont val="Arial"/>
        <family val="2"/>
      </rPr>
      <t>Río Patia Bajo</t>
    </r>
  </si>
  <si>
    <r>
      <rPr>
        <sz val="10"/>
        <color rgb="FF231F20"/>
        <rFont val="Arial"/>
        <family val="2"/>
      </rPr>
      <t>Río Tapaje</t>
    </r>
  </si>
  <si>
    <r>
      <rPr>
        <sz val="10"/>
        <color rgb="FF231F20"/>
        <rFont val="Arial"/>
        <family val="2"/>
      </rPr>
      <t>Río Iscuandé</t>
    </r>
  </si>
  <si>
    <r>
      <rPr>
        <sz val="10"/>
        <color rgb="FF231F20"/>
        <rFont val="Arial"/>
        <family val="2"/>
      </rPr>
      <t>Río Guapi</t>
    </r>
  </si>
  <si>
    <r>
      <rPr>
        <sz val="10"/>
        <color rgb="FF231F20"/>
        <rFont val="Arial"/>
        <family val="2"/>
      </rPr>
      <t>Río Timbiquí</t>
    </r>
  </si>
  <si>
    <r>
      <rPr>
        <sz val="10"/>
        <color rgb="FF231F20"/>
        <rFont val="Arial"/>
        <family val="2"/>
      </rPr>
      <t>Río Saija</t>
    </r>
  </si>
  <si>
    <r>
      <rPr>
        <sz val="10"/>
        <color rgb="FF231F20"/>
        <rFont val="Arial"/>
        <family val="2"/>
      </rPr>
      <t>Río San Juan del Micay</t>
    </r>
  </si>
  <si>
    <r>
      <rPr>
        <sz val="10"/>
        <color rgb="FF231F20"/>
        <rFont val="Arial"/>
        <family val="2"/>
      </rPr>
      <t>Río Naya - Yurumanguí</t>
    </r>
  </si>
  <si>
    <r>
      <rPr>
        <sz val="10"/>
        <color rgb="FF231F20"/>
        <rFont val="Arial"/>
        <family val="2"/>
      </rPr>
      <t>Ríos Cajambre - Mayorquín - Raposo</t>
    </r>
  </si>
  <si>
    <r>
      <rPr>
        <sz val="10"/>
        <color rgb="FF231F20"/>
        <rFont val="Arial"/>
        <family val="2"/>
      </rPr>
      <t>Río Anchicayá</t>
    </r>
  </si>
  <si>
    <r>
      <rPr>
        <sz val="10"/>
        <color rgb="FF231F20"/>
        <rFont val="Arial"/>
        <family val="2"/>
      </rPr>
      <t>Dagua - Buenaventura - Bahia Málaga</t>
    </r>
  </si>
  <si>
    <r>
      <rPr>
        <sz val="10"/>
        <color rgb="FF231F20"/>
        <rFont val="Arial"/>
        <family val="2"/>
      </rPr>
      <t>Río San Juan Alto</t>
    </r>
  </si>
  <si>
    <r>
      <rPr>
        <sz val="10"/>
        <color rgb="FF231F20"/>
        <rFont val="Arial"/>
        <family val="2"/>
      </rPr>
      <t>Río Tamaná y otros Directos San Juan</t>
    </r>
  </si>
  <si>
    <r>
      <rPr>
        <sz val="10"/>
        <color rgb="FF231F20"/>
        <rFont val="Arial"/>
        <family val="2"/>
      </rPr>
      <t>Río Sipí</t>
    </r>
  </si>
  <si>
    <r>
      <rPr>
        <sz val="10"/>
        <color rgb="FF231F20"/>
        <rFont val="Arial"/>
        <family val="2"/>
      </rPr>
      <t>Río Cajón</t>
    </r>
  </si>
  <si>
    <r>
      <rPr>
        <sz val="10"/>
        <color rgb="FF231F20"/>
        <rFont val="Arial"/>
        <family val="2"/>
      </rPr>
      <t>Río Capoma y otros directos al San Juan</t>
    </r>
  </si>
  <si>
    <r>
      <rPr>
        <sz val="10"/>
        <color rgb="FF231F20"/>
        <rFont val="Arial"/>
        <family val="2"/>
      </rPr>
      <t>Río Munguidó</t>
    </r>
  </si>
  <si>
    <r>
      <rPr>
        <sz val="10"/>
        <color rgb="FF231F20"/>
        <rFont val="Arial"/>
        <family val="2"/>
      </rPr>
      <t>Ríos Calima y  Bajo San Juan</t>
    </r>
  </si>
  <si>
    <r>
      <rPr>
        <sz val="10"/>
        <color rgb="FF231F20"/>
        <rFont val="Arial"/>
        <family val="2"/>
      </rPr>
      <t>Río San Juan Medio</t>
    </r>
  </si>
  <si>
    <r>
      <rPr>
        <sz val="10"/>
        <color rgb="FF231F20"/>
        <rFont val="Arial"/>
        <family val="2"/>
      </rPr>
      <t>Río Baudó</t>
    </r>
  </si>
  <si>
    <r>
      <rPr>
        <sz val="10"/>
        <color rgb="FF231F20"/>
        <rFont val="Arial"/>
        <family val="2"/>
      </rPr>
      <t>Río Docampadó y Directos Pacífico</t>
    </r>
  </si>
  <si>
    <r>
      <rPr>
        <sz val="10"/>
        <color rgb="FF231F20"/>
        <rFont val="Arial"/>
        <family val="2"/>
      </rPr>
      <t>Directos Pacifico Frontera Panamá</t>
    </r>
  </si>
  <si>
    <r>
      <rPr>
        <sz val="10"/>
        <color rgb="FF231F20"/>
        <rFont val="Arial"/>
        <family val="2"/>
      </rPr>
      <t>Malpelo</t>
    </r>
  </si>
  <si>
    <r>
      <rPr>
        <sz val="10"/>
        <color rgb="FF231F20"/>
        <rFont val="Arial"/>
        <family val="2"/>
      </rPr>
      <t>La Gorgona</t>
    </r>
  </si>
  <si>
    <t>Alto Atrato</t>
  </si>
  <si>
    <t>Magdalena Cauca</t>
  </si>
  <si>
    <t>Alto Cesar</t>
  </si>
  <si>
    <t>Alto Guaviare</t>
  </si>
  <si>
    <t>Alto Río Apaporis</t>
  </si>
  <si>
    <t>Alto Río Apure</t>
  </si>
  <si>
    <t>Alto Río Cauca</t>
  </si>
  <si>
    <t>Guanía</t>
  </si>
  <si>
    <t>Alto Río Guainía</t>
  </si>
  <si>
    <t>Alto Río Putumayo</t>
  </si>
  <si>
    <t>Alto Río Tomo</t>
  </si>
  <si>
    <t>Alto Río Uvá</t>
  </si>
  <si>
    <t>Alto Saldaña</t>
  </si>
  <si>
    <t>Bajo Magdalena- Cauca -San Jorge</t>
  </si>
  <si>
    <t>Alto San Jorge</t>
  </si>
  <si>
    <t>Alto Sinú - Urrá</t>
  </si>
  <si>
    <t>Vaupes</t>
  </si>
  <si>
    <t>Alto Vaupés</t>
  </si>
  <si>
    <t>Alto Vichada</t>
  </si>
  <si>
    <t>Alto Yarí</t>
  </si>
  <si>
    <t>Arroyo Corozal</t>
  </si>
  <si>
    <t>Caribe - Litoral</t>
  </si>
  <si>
    <t>Arroyos directos al Caribe</t>
  </si>
  <si>
    <t>Bajo Catatumbo</t>
  </si>
  <si>
    <t>Bajo Cesar</t>
  </si>
  <si>
    <t>Bajo Guaviare</t>
  </si>
  <si>
    <t>Bajo Magdalena - Canal del Dique</t>
  </si>
  <si>
    <t>Bajo Nechí</t>
  </si>
  <si>
    <t>Bajo Río Apaporis</t>
  </si>
  <si>
    <t>Bajo Río Guainía</t>
  </si>
  <si>
    <t>Bajo Río Tomo</t>
  </si>
  <si>
    <t>Bajo Río Uvá</t>
  </si>
  <si>
    <t>Bajo Saldaña</t>
  </si>
  <si>
    <t>Bajo San Jorge - La Mojana</t>
  </si>
  <si>
    <t>Bajo Sinú</t>
  </si>
  <si>
    <t>Bajo Vaupés</t>
  </si>
  <si>
    <t>Bajo Vichada</t>
  </si>
  <si>
    <t>Bajo Yarí</t>
  </si>
  <si>
    <t>Brazo Morales</t>
  </si>
  <si>
    <t>Caño Aguaclarita</t>
  </si>
  <si>
    <t>Caño Bocón</t>
  </si>
  <si>
    <t>Caño Chupabe</t>
  </si>
  <si>
    <t>Caño Cumaral</t>
  </si>
  <si>
    <t>Caño Guanápalo y otros directos al Meta</t>
  </si>
  <si>
    <t>Caño Lioni o Terecay</t>
  </si>
  <si>
    <t>Orinoco Directos</t>
  </si>
  <si>
    <t>Caño Matavén</t>
  </si>
  <si>
    <t>Caño Minisiare</t>
  </si>
  <si>
    <t>Caño Nabuquén</t>
  </si>
  <si>
    <t>Caño Samuco</t>
  </si>
  <si>
    <t>Cga Grande de Santa Marta</t>
  </si>
  <si>
    <t>Chivor</t>
  </si>
  <si>
    <t>Directos al Bajo Magdalena (md)</t>
  </si>
  <si>
    <t>Directos al Bajo Magdalena (mi)</t>
  </si>
  <si>
    <t>Directos al Bajo Nechí</t>
  </si>
  <si>
    <t>Directos al Cauca (md)</t>
  </si>
  <si>
    <t>Directos al Magdalena (md)</t>
  </si>
  <si>
    <t>Directos al Magdalena Medio</t>
  </si>
  <si>
    <t>Directos al Meta (md)</t>
  </si>
  <si>
    <t>Directos al Meta (mi)</t>
  </si>
  <si>
    <t>Directos al Río Cauca (mi)</t>
  </si>
  <si>
    <t>Directos al Río Meta</t>
  </si>
  <si>
    <t>Directos al Río Meta (md)</t>
  </si>
  <si>
    <t>Directos al Río Meta (mi)</t>
  </si>
  <si>
    <t>Directos Atrato (md)</t>
  </si>
  <si>
    <t>Directos Atrato (mi)</t>
  </si>
  <si>
    <t>Directos Bajo Atrato</t>
  </si>
  <si>
    <t>Directos Bajo Cauca - Cga La Raya</t>
  </si>
  <si>
    <t>Directos Bajo Magdalena</t>
  </si>
  <si>
    <t>Directos Bajo Meta</t>
  </si>
  <si>
    <t>Directos Caribe - Arroyo Sharimahana Alta Guajira</t>
  </si>
  <si>
    <t>Directos Caribe Golfo de Morrosquillo</t>
  </si>
  <si>
    <t>Directos Magdalena</t>
  </si>
  <si>
    <t>Directos Magdalena (mi)</t>
  </si>
  <si>
    <t>Directos Magdalena Medio (mi)</t>
  </si>
  <si>
    <t>Pacifico</t>
  </si>
  <si>
    <t>Pacífico - Directos</t>
  </si>
  <si>
    <t>Directos Pacífico frontera Panamá</t>
  </si>
  <si>
    <t>Directos Río Amazonas</t>
  </si>
  <si>
    <t>Directos Río Arauca</t>
  </si>
  <si>
    <t>Directos Río Atabapo (mi)</t>
  </si>
  <si>
    <t>Directos Río Cauca (md)</t>
  </si>
  <si>
    <t>Directos Río Cauca (mi)</t>
  </si>
  <si>
    <t>Directos Río Metica (md)</t>
  </si>
  <si>
    <t>Directos Río Negro (md)</t>
  </si>
  <si>
    <t>Directos Río Taraira</t>
  </si>
  <si>
    <t>San Juán</t>
  </si>
  <si>
    <t>Directos San Juan y Pacífico</t>
  </si>
  <si>
    <t>Directos Vichada Medio</t>
  </si>
  <si>
    <t>Embalse del Guavio</t>
  </si>
  <si>
    <t>Juncal y otros ríos directos al Magdalena</t>
  </si>
  <si>
    <t>María La Baja</t>
  </si>
  <si>
    <t>Medio Cesar</t>
  </si>
  <si>
    <t>Medio Guaviare</t>
  </si>
  <si>
    <t>Medio Río Guainía</t>
  </si>
  <si>
    <t>Medio Saldaña</t>
  </si>
  <si>
    <t>Medio Sinú</t>
  </si>
  <si>
    <t>Medio Yarí</t>
  </si>
  <si>
    <t>Quebrada El Carmen y otros directos al Magdalena Medio</t>
  </si>
  <si>
    <t>Río Aipe y otros directos al Magdalena</t>
  </si>
  <si>
    <t>Río Ajajú</t>
  </si>
  <si>
    <t>Río Algodonal (Alto Catatumbo)</t>
  </si>
  <si>
    <t>Río Amaime</t>
  </si>
  <si>
    <t>Río Amoyá</t>
  </si>
  <si>
    <t>Amarales - Dagua - Directos</t>
  </si>
  <si>
    <t>Río Anchicayá</t>
  </si>
  <si>
    <t>Río Ancho y otros directos al Caribe</t>
  </si>
  <si>
    <t>Río Andágueda</t>
  </si>
  <si>
    <t>Río Aquió o Caño Aque</t>
  </si>
  <si>
    <t>Río Ariari</t>
  </si>
  <si>
    <t>Río Ariguaní</t>
  </si>
  <si>
    <t>Río Ariporo</t>
  </si>
  <si>
    <t>Río Arma</t>
  </si>
  <si>
    <t>Río Atá</t>
  </si>
  <si>
    <t>Río Baché</t>
  </si>
  <si>
    <t>Rio Banadia y otros directos al Río Arauca</t>
  </si>
  <si>
    <t>Baudó - Directos Pacifico</t>
  </si>
  <si>
    <t>Río Baudó</t>
  </si>
  <si>
    <t>Río Bebaramá y otros directos Atrato</t>
  </si>
  <si>
    <t>Río Bogotá</t>
  </si>
  <si>
    <t>Río Bojabá</t>
  </si>
  <si>
    <t>Río Bojayá</t>
  </si>
  <si>
    <t>Río Bugalagrande</t>
  </si>
  <si>
    <t>Río Cabrera</t>
  </si>
  <si>
    <t>Río Cacarica</t>
  </si>
  <si>
    <t>Río Caguán Alto</t>
  </si>
  <si>
    <t>Río Caguán Bajo</t>
  </si>
  <si>
    <t>Río Cahuinarí</t>
  </si>
  <si>
    <t>Río Cajón</t>
  </si>
  <si>
    <t>Río Calima</t>
  </si>
  <si>
    <t>Río Camarones y otros directos Caribe</t>
  </si>
  <si>
    <t>Río Camuya</t>
  </si>
  <si>
    <t>Caribe- Urabá</t>
  </si>
  <si>
    <t>Rio Canalete y otros arroyos directos al Caribe</t>
  </si>
  <si>
    <t>Río Cananari</t>
  </si>
  <si>
    <t>Río Capoma y otros directos al San Juan</t>
  </si>
  <si>
    <t>Río Cará-Paraná</t>
  </si>
  <si>
    <t>Río Carare (Minero)</t>
  </si>
  <si>
    <t>Río Carraipia - Paraguachón, directos al Golfo Maracaibo</t>
  </si>
  <si>
    <t>Río Casanare</t>
  </si>
  <si>
    <t>Río Cerrito y otros directos al Cauca</t>
  </si>
  <si>
    <t>Río Chicamocha</t>
  </si>
  <si>
    <t>Río Chinchiná</t>
  </si>
  <si>
    <t>Río Chingual</t>
  </si>
  <si>
    <t>Río Chítaga</t>
  </si>
  <si>
    <t>Río Cimitarra</t>
  </si>
  <si>
    <t>Río Cinaruco y directos Río Orinoco</t>
  </si>
  <si>
    <t>Río Claro</t>
  </si>
  <si>
    <t>Río Cobugón - Río Cobaría</t>
  </si>
  <si>
    <t>Río Coello</t>
  </si>
  <si>
    <t>Río Cotuhé</t>
  </si>
  <si>
    <t>Río Cravo Norte</t>
  </si>
  <si>
    <t>Río Cravo Sur</t>
  </si>
  <si>
    <t>Río Cuaiari</t>
  </si>
  <si>
    <t>Río Cucuana</t>
  </si>
  <si>
    <t>Río Cuemaní</t>
  </si>
  <si>
    <t>Río Cuñare</t>
  </si>
  <si>
    <t>Río Cusiana</t>
  </si>
  <si>
    <t>Río Dagua</t>
  </si>
  <si>
    <t>Río del Suroeste y directos Río de Oro</t>
  </si>
  <si>
    <t>Río Desbaratado</t>
  </si>
  <si>
    <t>Río Docampadó y directos Pacífico</t>
  </si>
  <si>
    <t>Río Don Diego</t>
  </si>
  <si>
    <t>Río Elvita</t>
  </si>
  <si>
    <t>Río Fonce</t>
  </si>
  <si>
    <t>Rio Fortalecillas y otros</t>
  </si>
  <si>
    <t>Río Fraile y otros directos al Cauca</t>
  </si>
  <si>
    <t>Río Frío</t>
  </si>
  <si>
    <t>Río Frío y otros directos al Cauca</t>
  </si>
  <si>
    <t>Río Guacavía</t>
  </si>
  <si>
    <t>Río Guachaca - Río  Piedras - Río Manzanares</t>
  </si>
  <si>
    <t>Río Guachicono</t>
  </si>
  <si>
    <t>Río Guadalajara</t>
  </si>
  <si>
    <t>Río Guáitara</t>
  </si>
  <si>
    <t>Río Gualí</t>
  </si>
  <si>
    <t>Río Guape</t>
  </si>
  <si>
    <t>Río Guapi</t>
  </si>
  <si>
    <t>Río Guarinó</t>
  </si>
  <si>
    <t>Río Guarrojo</t>
  </si>
  <si>
    <t>Río Guatiquía</t>
  </si>
  <si>
    <t>Río Guayabero</t>
  </si>
  <si>
    <t>Río Guayas</t>
  </si>
  <si>
    <t>Río Guayuriba</t>
  </si>
  <si>
    <t>Río Guejar</t>
  </si>
  <si>
    <t>Río Humea</t>
  </si>
  <si>
    <t>Río Igara Paraná</t>
  </si>
  <si>
    <t>Río Inírida (mi), hasta Caño Bocón y Río Las Viñas</t>
  </si>
  <si>
    <t>Río Inírida Alto</t>
  </si>
  <si>
    <t>Río Inírida Medio</t>
  </si>
  <si>
    <t>Río Isana</t>
  </si>
  <si>
    <t>Río Iscuandé</t>
  </si>
  <si>
    <t>Río Iteviare</t>
  </si>
  <si>
    <t>Río Itilla</t>
  </si>
  <si>
    <t>Río Juananbú</t>
  </si>
  <si>
    <t>Río La Vieja</t>
  </si>
  <si>
    <t>Río Lagunilla y otros directos al Magdalena</t>
  </si>
  <si>
    <t>Río Lebrija</t>
  </si>
  <si>
    <t>Río León</t>
  </si>
  <si>
    <t>Rio Losada</t>
  </si>
  <si>
    <t>Río Luisa</t>
  </si>
  <si>
    <t>Río Luisa y otros directos al Magdalena</t>
  </si>
  <si>
    <t>Río Manacacías</t>
  </si>
  <si>
    <t>Río Margua</t>
  </si>
  <si>
    <t>Río Mayo</t>
  </si>
  <si>
    <t>Río Mecaya</t>
  </si>
  <si>
    <t>Río Melúa</t>
  </si>
  <si>
    <t>Río Mesay</t>
  </si>
  <si>
    <t>Río Metica (Guamal - Humadea)</t>
  </si>
  <si>
    <t>Río Mira</t>
  </si>
  <si>
    <t>Río Mirití-Paraná</t>
  </si>
  <si>
    <t>Río Morales</t>
  </si>
  <si>
    <t>Río Muco</t>
  </si>
  <si>
    <t>Río Mulatos</t>
  </si>
  <si>
    <t>Río Munguidó</t>
  </si>
  <si>
    <t>Río Murindó - Directos al Atrato</t>
  </si>
  <si>
    <t>Río Murrí</t>
  </si>
  <si>
    <t>Río Napipí - Río Opogadó</t>
  </si>
  <si>
    <t>Río Nare</t>
  </si>
  <si>
    <t>Río Naya</t>
  </si>
  <si>
    <t>Río Negro</t>
  </si>
  <si>
    <t>Rio Neiva</t>
  </si>
  <si>
    <t>Río Nuevo Presidente - Tres Bocas (Sardinata, Tibú)</t>
  </si>
  <si>
    <t>Río Opía</t>
  </si>
  <si>
    <t>Río Opón</t>
  </si>
  <si>
    <t>Río Orteguaza</t>
  </si>
  <si>
    <t>Río Otún</t>
  </si>
  <si>
    <t>Río Ovejas</t>
  </si>
  <si>
    <t>Río Páez</t>
  </si>
  <si>
    <t>Río Paila</t>
  </si>
  <si>
    <t>Río Palo</t>
  </si>
  <si>
    <t>Río Pamplonita</t>
  </si>
  <si>
    <t>Río Pance</t>
  </si>
  <si>
    <t>Río Papunaya</t>
  </si>
  <si>
    <t>Río Papurí</t>
  </si>
  <si>
    <t>Río Patía Alto</t>
  </si>
  <si>
    <t>Río Patía Bajo</t>
  </si>
  <si>
    <t>Río Patía Medio</t>
  </si>
  <si>
    <t>Río Pauto</t>
  </si>
  <si>
    <t>Río Peneya</t>
  </si>
  <si>
    <t>Río Pescado</t>
  </si>
  <si>
    <t>Río Piendamó</t>
  </si>
  <si>
    <t>Río Pira Paraná</t>
  </si>
  <si>
    <t>Río Porce</t>
  </si>
  <si>
    <t>Río Prado</t>
  </si>
  <si>
    <t>Río Puracé</t>
  </si>
  <si>
    <t>Río Puré</t>
  </si>
  <si>
    <t>Río Pureté (Purite)</t>
  </si>
  <si>
    <t>Río Putumayo Bajo</t>
  </si>
  <si>
    <t>Río Putumayo directos (mi)</t>
  </si>
  <si>
    <t>Río Putumayo Medio</t>
  </si>
  <si>
    <t>Río Querary</t>
  </si>
  <si>
    <t>Río Quinamayó y otros directos al Cauca</t>
  </si>
  <si>
    <t>Río Quito</t>
  </si>
  <si>
    <t>Río Ranchería</t>
  </si>
  <si>
    <t>Río Risaralda</t>
  </si>
  <si>
    <t>Río Rosario</t>
  </si>
  <si>
    <t>Río Rutuya</t>
  </si>
  <si>
    <t>Río Saija</t>
  </si>
  <si>
    <t>Rio Salado y otros directos Cauca</t>
  </si>
  <si>
    <t>Río Salaquí  y otros directos Bajo Atrato</t>
  </si>
  <si>
    <t>Río Samaná</t>
  </si>
  <si>
    <t>Rió San Bartolo y otros directos al Magdalena Medio</t>
  </si>
  <si>
    <t>Río San Juan</t>
  </si>
  <si>
    <t>Río San Juan (Frontera Ecuador)</t>
  </si>
  <si>
    <t>Río San Juan del Micay</t>
  </si>
  <si>
    <t>Río San Miguel</t>
  </si>
  <si>
    <t>Río Seco y otros directos al Magdalena</t>
  </si>
  <si>
    <t>Río Sencella</t>
  </si>
  <si>
    <t>Río Siare</t>
  </si>
  <si>
    <t>Río Sipí</t>
  </si>
  <si>
    <t>Río Socuavo del Norte y Río Socuavo Sur</t>
  </si>
  <si>
    <t>Río Sogamoso</t>
  </si>
  <si>
    <t>Río Suárez</t>
  </si>
  <si>
    <t>Río Suaza</t>
  </si>
  <si>
    <t>Río Sucio</t>
  </si>
  <si>
    <t>Río Sumapaz</t>
  </si>
  <si>
    <t>Río Sunsiya</t>
  </si>
  <si>
    <t>Río Tamaná y otros directos San Juan</t>
  </si>
  <si>
    <t>Río Tanela y otros directos al Caribe</t>
  </si>
  <si>
    <t>Río Tapaje</t>
  </si>
  <si>
    <t>Río Tapias</t>
  </si>
  <si>
    <t>Rio Tapias y otros directos al Cauca</t>
  </si>
  <si>
    <t>Río Tarazá - Río Man</t>
  </si>
  <si>
    <t>Río Tarra</t>
  </si>
  <si>
    <t>Río Telembí</t>
  </si>
  <si>
    <t>Río Tetuán</t>
  </si>
  <si>
    <t>Río Timaná y otros directos al Magdalena</t>
  </si>
  <si>
    <t>Río Timba</t>
  </si>
  <si>
    <t>Río Timba y otros directos al Pacífico</t>
  </si>
  <si>
    <t>Río Timbiquí</t>
  </si>
  <si>
    <t>Río Tiquié</t>
  </si>
  <si>
    <t>Río Tola</t>
  </si>
  <si>
    <t>Río Tolo y otros directos al Caribe</t>
  </si>
  <si>
    <t>Río Tomo</t>
  </si>
  <si>
    <t>Río Totaré</t>
  </si>
  <si>
    <t>Río Túa</t>
  </si>
  <si>
    <t>Río Tuluá</t>
  </si>
  <si>
    <t>Río Tunia o Macayá</t>
  </si>
  <si>
    <t>Río Tunjita</t>
  </si>
  <si>
    <t>Río Tuparro</t>
  </si>
  <si>
    <t>Río Unilla</t>
  </si>
  <si>
    <t>Río Upía</t>
  </si>
  <si>
    <t>Río Vita</t>
  </si>
  <si>
    <t>Río Yaguará</t>
  </si>
  <si>
    <t>Río Yucao</t>
  </si>
  <si>
    <t>Río Zulia</t>
  </si>
  <si>
    <t>Ríos directos al Magdalena (md)</t>
  </si>
  <si>
    <t>Ríos directos al Magdalena (mi)</t>
  </si>
  <si>
    <r>
      <t>Mm</t>
    </r>
    <r>
      <rPr>
        <vertAlign val="superscript"/>
        <sz val="10"/>
        <color rgb="FF000000"/>
        <rFont val="Arial"/>
        <family val="2"/>
      </rPr>
      <t>3</t>
    </r>
  </si>
  <si>
    <t>Caudal</t>
  </si>
  <si>
    <t>Rendimiento</t>
  </si>
  <si>
    <t>Escorrentía</t>
  </si>
  <si>
    <t>Año medio (mm)</t>
  </si>
  <si>
    <t>Año seco (mm)</t>
  </si>
  <si>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La oferta hidrica disponible se determina de la oferta total menos el caudal ambiental</t>
    </r>
  </si>
  <si>
    <t xml:space="preserve">Oferta condición media  </t>
  </si>
  <si>
    <t>Oferta condición seca</t>
  </si>
  <si>
    <t>Fuente. Estudio Nacional del Agua 2018, Subdirección de Hidrología. Instituto de Hidrología, Meteorología y Estudios Ambientales - IDEAM 2019.</t>
  </si>
  <si>
    <t>Río Bebaramá y otros Directos Atrato (md)</t>
  </si>
  <si>
    <t>Directos Atrato entre ríos Quito y Bojayá (mi)</t>
  </si>
  <si>
    <t>Directos Atrato entre ríos Bebaramá y Murrí (md)</t>
  </si>
  <si>
    <t>Río Napipí - río Opogadó</t>
  </si>
  <si>
    <t>Directos Bajo Atrato entre río Sucio y desembocadura al mar Caribe</t>
  </si>
  <si>
    <t>Río Tanela y otros Directos al Caribe</t>
  </si>
  <si>
    <t>Río Tolo y otros Directos al Caribe</t>
  </si>
  <si>
    <t>Río Cabi y otros Directos Atrato (md)</t>
  </si>
  <si>
    <t>Río Mulatos y otros directos al Caribe</t>
  </si>
  <si>
    <t>Río Canalete y otros Arroyos Directos al Caribe</t>
  </si>
  <si>
    <t>Arroyos Directos al Caribe</t>
  </si>
  <si>
    <t>Río  Piedras - río Manzanares</t>
  </si>
  <si>
    <t>Río Ancho y Otros Directos al Caribe</t>
  </si>
  <si>
    <t>Directos Caribe - Ay. Sharimahana Alta Guajira</t>
  </si>
  <si>
    <t>Río Carraipia - Paraguachon, Directos al Golfo Maracaibo</t>
  </si>
  <si>
    <t>Rio Guachaca - Mendiguaca y Buritaca</t>
  </si>
  <si>
    <t>Río Socuavo del Norte y río Socuavo Sur</t>
  </si>
  <si>
    <t>Río del Suroeste y Directos río de Oro</t>
  </si>
  <si>
    <t>San Andrés</t>
  </si>
  <si>
    <t>Providencia</t>
  </si>
  <si>
    <t>Roncador y Quitasueño</t>
  </si>
  <si>
    <t>Ríos Directos al Magdalena (mi)</t>
  </si>
  <si>
    <t>Ríos directos Magdalena (md)</t>
  </si>
  <si>
    <t>Río Yaguará y río Íquira</t>
  </si>
  <si>
    <t>Río Neiva</t>
  </si>
  <si>
    <t>Río Fortalecillas y otros</t>
  </si>
  <si>
    <t>Río Aipe, río Chenche y otros directos al Magdalena</t>
  </si>
  <si>
    <t>Directos Magdalena entre ríos Cabrera y Sumapaz (md)</t>
  </si>
  <si>
    <t>Río Seco y otros Directos al Magdalena</t>
  </si>
  <si>
    <t>Río Totare</t>
  </si>
  <si>
    <t>Río Lagunilla y otros Directos al Magdalena</t>
  </si>
  <si>
    <t>Río Tetuán, río Ortega</t>
  </si>
  <si>
    <t>Directos al Magdalena entre ríos Seco y Negro (md)</t>
  </si>
  <si>
    <t>Directos Magdalena entre ríos Guarinó y La Miel (mi)</t>
  </si>
  <si>
    <t>Río La Miel (Samaná)</t>
  </si>
  <si>
    <t>Directos Magdalena Medio entre ríos La Miel y Nare (mi)</t>
  </si>
  <si>
    <t>Río San Bartolo y otros directos al Magdalena Medio</t>
  </si>
  <si>
    <t>Directos al Magdalena Medio entre ríos Negro y Carare (md)</t>
  </si>
  <si>
    <t>Río Cimitarra y otros directos al Magdalena</t>
  </si>
  <si>
    <t>Río Lebrija y otros directos al Magdalena</t>
  </si>
  <si>
    <t>Directos al Magdalena (Brazo Morales)</t>
  </si>
  <si>
    <t>Alto río Cauca</t>
  </si>
  <si>
    <t>Río Palacé</t>
  </si>
  <si>
    <t>Río Salado y otros directos Cauca</t>
  </si>
  <si>
    <t>Río Guachal (Bolo - Fraile y Párraga)</t>
  </si>
  <si>
    <t>Ríos Pescador - RUT - Chanco - Catarina y Cañaveral</t>
  </si>
  <si>
    <t>Ríos Amaime y Cerrito</t>
  </si>
  <si>
    <t>Ríos Tuluá y Morales</t>
  </si>
  <si>
    <t>Río Otún y otros directos al Cauca</t>
  </si>
  <si>
    <t>Río Tapias y otros directos al Cauca</t>
  </si>
  <si>
    <t>Directos río Cauca  entre río San Juan y  Puerto Valdivia (md)</t>
  </si>
  <si>
    <t>Directos río Cauca entre río San Juan y Puerto Valdivia (mi)</t>
  </si>
  <si>
    <t>Directos al Cauca entre Puerto Valdivia y río Nechí (md)</t>
  </si>
  <si>
    <t>Directos Bajo Cauca - Ciénaga La Raya entre río Nechí y Brazo de Loba</t>
  </si>
  <si>
    <t>Río Quinamayo y otros directos al Cauca</t>
  </si>
  <si>
    <t>Ríos Claro y Jamundí</t>
  </si>
  <si>
    <t>Ríos Lilí, Melendez y Canaveralejo</t>
  </si>
  <si>
    <t>Ríos Arroyohondo, Yumbo, Mulalo, Vijes, Yotoco, Mediacanoa y Piedras</t>
  </si>
  <si>
    <t>Ríos Guabas,Sabaletas y Sonso</t>
  </si>
  <si>
    <t>Ríos Guadalajara y San Pedro</t>
  </si>
  <si>
    <t>Río Cali</t>
  </si>
  <si>
    <t>Ríos Las Cañas, Los Micos y Obando</t>
  </si>
  <si>
    <t>Bajo Nechí (md)</t>
  </si>
  <si>
    <t>Directos al Bajo Nechí (mi)</t>
  </si>
  <si>
    <t>Directos al Bajo Magdalena entre El Plato y Calamar (mi)</t>
  </si>
  <si>
    <t>Directos al Bajo Magdalena entre El Plato y Calamar (md)</t>
  </si>
  <si>
    <t>Canal del Dique margen derecho</t>
  </si>
  <si>
    <t>Directos al Bajo Magdalena entre Calamar y desembocadura al mar Caribe (mi)</t>
  </si>
  <si>
    <t>Canal del Dique margen izquierdo</t>
  </si>
  <si>
    <t>Directos Bajo Magdalena entre El Banco y El Plato (md)</t>
  </si>
  <si>
    <t>Ríos Chimicuica y Corozal</t>
  </si>
  <si>
    <t>Ciénaga Mallorquín</t>
  </si>
  <si>
    <t>Río Inírida (mi), hasta bocas Caño Bocón, y río Las Viñas</t>
  </si>
  <si>
    <t>Río Losada</t>
  </si>
  <si>
    <t>Alto río Uva</t>
  </si>
  <si>
    <t>Bajo río Uva</t>
  </si>
  <si>
    <t>Alto río Tomo</t>
  </si>
  <si>
    <t>Bajo río Tomo</t>
  </si>
  <si>
    <t>Río Guavio</t>
  </si>
  <si>
    <t>Río Garagoa</t>
  </si>
  <si>
    <t>Río Lengupá</t>
  </si>
  <si>
    <t>Directos río Metica entre ríos Guayuriba y Yucao</t>
  </si>
  <si>
    <t>Río Manacacias</t>
  </si>
  <si>
    <t>Lago de Tota</t>
  </si>
  <si>
    <t>Río Túa y otros directos al Meta</t>
  </si>
  <si>
    <t>Directos al Meta entre ríos Cusiana y Cravo Sur (mi)</t>
  </si>
  <si>
    <t>Directos al río Meta entre ríos Pauto y Carare (mi)</t>
  </si>
  <si>
    <t>Directos Bajo Meta entre ríos Casanare y Orinoco (md)</t>
  </si>
  <si>
    <t>Directos al río Meta entre ríos Cusiana y Carare (md)</t>
  </si>
  <si>
    <t>Directos al río Meta entre ríos Humea y Upia (mi)</t>
  </si>
  <si>
    <t>Río Cobugón - río Cobaría</t>
  </si>
  <si>
    <t>Río Banadia y otros directos al río Arauca</t>
  </si>
  <si>
    <t>Directos río Arauca (md)</t>
  </si>
  <si>
    <t>Directos río Atabapo (mi)</t>
  </si>
  <si>
    <t>Directos Orinoco entre ríos Tomo y Meta (mi)</t>
  </si>
  <si>
    <t>Río Cinaruco y directos río Orinoco</t>
  </si>
  <si>
    <t>Alto río Apure</t>
  </si>
  <si>
    <t>Alto río Guanía</t>
  </si>
  <si>
    <t>Medio río Guanía</t>
  </si>
  <si>
    <t>Bajo río Guanía</t>
  </si>
  <si>
    <t>Directos río Negro (md)</t>
  </si>
  <si>
    <t>Río Cuiary</t>
  </si>
  <si>
    <t>Río Tunia ó Macayá</t>
  </si>
  <si>
    <t>Río Ajaju</t>
  </si>
  <si>
    <t>Alto río Apaporis</t>
  </si>
  <si>
    <t>Bajo río Apaporis</t>
  </si>
  <si>
    <t>Directos río Taraira</t>
  </si>
  <si>
    <t>Alto río Putumayo</t>
  </si>
  <si>
    <t>Río Putumayo Directos (mi)</t>
  </si>
  <si>
    <t>Río Igará-Paraná</t>
  </si>
  <si>
    <t>Río Cotuhe</t>
  </si>
  <si>
    <t>Río Purite</t>
  </si>
  <si>
    <t>Directos río Amazonas (mi)</t>
  </si>
  <si>
    <t>Río Patia Alto</t>
  </si>
  <si>
    <t>Río Patia Medio</t>
  </si>
  <si>
    <t>Río Patia Bajo</t>
  </si>
  <si>
    <t>Río Naya - Yurumanguí</t>
  </si>
  <si>
    <t>Ríos Cajambre - Mayorquín - Raposo</t>
  </si>
  <si>
    <t>Dagua - Buenaventura - Bahia Málaga</t>
  </si>
  <si>
    <t>Río San Juan Alto</t>
  </si>
  <si>
    <t>Río Tamaná y otros Directos San Juan</t>
  </si>
  <si>
    <t>Ríos Calima y Bajo San Juan</t>
  </si>
  <si>
    <t>Río San Juan Medio</t>
  </si>
  <si>
    <t>Río Docampadó y Directos Pacífico</t>
  </si>
  <si>
    <t>Directos Pacifico Frontera Panamá</t>
  </si>
  <si>
    <t>Malpelo</t>
  </si>
  <si>
    <t xml:space="preserve">La Gorgona </t>
  </si>
  <si>
    <r>
      <t>Área Subzona hidrográfica (km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</si>
  <si>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 xml:space="preserve">Oferta total </t>
    </r>
    <r>
      <rPr>
        <b/>
        <vertAlign val="superscript"/>
        <sz val="10"/>
        <color rgb="FF000000"/>
        <rFont val="Arial"/>
        <family val="2"/>
      </rPr>
      <t>1</t>
    </r>
  </si>
  <si>
    <r>
      <t>Año medio (millones m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 xml:space="preserve">) </t>
    </r>
  </si>
  <si>
    <r>
      <t>Año seco (millones m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)</t>
    </r>
  </si>
  <si>
    <r>
      <t>Año húmedo (millones m</t>
    </r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)</t>
    </r>
  </si>
  <si>
    <t>Área hidrográfica</t>
  </si>
  <si>
    <r>
      <t>Año medio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/s)</t>
    </r>
  </si>
  <si>
    <r>
      <t>Año seco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/s)</t>
    </r>
  </si>
  <si>
    <r>
      <t>Año medio (l/s/Km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</si>
  <si>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Año seco (l/s/Km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</si>
  <si>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Año medio (Mm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</si>
  <si>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Año seco (Mm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</si>
  <si>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Oferta disponible</t>
    </r>
    <r>
      <rPr>
        <b/>
        <vertAlign val="superscript"/>
        <sz val="10"/>
        <color indexed="8"/>
        <rFont val="Arial"/>
        <family val="2"/>
      </rPr>
      <t>1</t>
    </r>
  </si>
  <si>
    <r>
      <t>Oferta total</t>
    </r>
    <r>
      <rPr>
        <b/>
        <vertAlign val="superscript"/>
        <sz val="10"/>
        <color rgb="FF000000"/>
        <rFont val="Arial"/>
        <family val="2"/>
      </rPr>
      <t>1</t>
    </r>
  </si>
  <si>
    <t>S.I</t>
  </si>
  <si>
    <t>Fecha de actualización. Junio 16 de 2017</t>
  </si>
  <si>
    <t>ÍNDICE DE TABLAS</t>
  </si>
  <si>
    <t>PERIODO</t>
  </si>
  <si>
    <t>Ítem</t>
  </si>
  <si>
    <t>Contenido</t>
  </si>
  <si>
    <t>1974-2007</t>
  </si>
  <si>
    <t>1974-2012</t>
  </si>
  <si>
    <t>1983-2016</t>
  </si>
  <si>
    <t>Oferta Hídrica Total Superficial (OHTS)</t>
  </si>
  <si>
    <t>S.I. Sin Información</t>
  </si>
  <si>
    <t>Fecha de actualización. Junio de 2020</t>
  </si>
  <si>
    <t>Colombia - Oferta Hídrica Total Superficial (OHTS) Multianual</t>
  </si>
  <si>
    <r>
      <t>Colombia. Oferta Hídrica Total Superficial Multianual por Subzona Hidrográfica. Periodo: 1974-2007. Unidades: Millones de métros cúbicos (Mm</t>
    </r>
    <r>
      <rPr>
        <b/>
        <vertAlign val="superscript"/>
        <sz val="10"/>
        <color rgb="FF000000"/>
        <rFont val="Arial"/>
        <family val="2"/>
      </rPr>
      <t>3</t>
    </r>
    <r>
      <rPr>
        <b/>
        <sz val="10"/>
        <color rgb="FF000000"/>
        <rFont val="Arial"/>
        <family val="2"/>
      </rPr>
      <t>)</t>
    </r>
  </si>
  <si>
    <t>Colombia. Oferta Hídrica Total Superficial Multianual por Subzona Hidrográfica. Periodo: 1974-2012. Unidades: Millones de métros cúbicos (Mm3)</t>
  </si>
  <si>
    <t>Fuente. Estudio Nacional del Agua 2010, Subdirección de Hidrología. Instituto de Hidrología, Meteorología y Estudios Ambientales - IDEAM 2010.</t>
  </si>
  <si>
    <t>Fuente. Estudio Nacional del Agua 2014, Subdirección de Hidrología. Instituto de Hidrología, Meteorología y Estudios Ambientales - IDEAM 2015.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</si>
  <si>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No se recomienda comparar  los valores de oferta entre los diferentes periodos multianuales ya que se realizaron ajustes metodológicos, ajustes en el número de subzonas hidrográficas y precisiones cartográficas solicitadas por algunas autoridades ambientales</t>
    </r>
  </si>
  <si>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1.  No se recomienda comparar  los valores de oferta entre los diferentes periodos multianuales ya que se realizaron ajustes metodológicos, ajustes en el número de subzonas hidrográficas y precisiones cartográficas</t>
    </r>
  </si>
  <si>
    <t>Fecha de actualización. Junio de 2008</t>
  </si>
  <si>
    <t>Colombia. Oferta Hídrica Total Superficial Multianual por Subzona Hidrográfica. Periodo: 1983-2016. Unidades: Millones de metros cúbicos (Mm3)</t>
  </si>
  <si>
    <t>* Sobre la comparabilidad espacial y temporal se debe tener en cuenta la imposibilidad de establecer estas relaciones a diferentes versiones de los estudios, ya que las metodologías empleadas en los ENA se han ajustado de acuerdo a la disponibilidad y calidad de los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</si>
</sst>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vertAlign val="superscript"/>
      <sz val="10"/>
      <name val="Arial"/>
      <family val="2"/>
    </font>
    <font>
      <sz val="10"/>
      <color rgb="FF231F20"/>
      <name val="Arial"/>
      <family val="2"/>
    </font>
    <font>
      <vertAlign val="superscript"/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rgb="FF000000"/>
      <name val="Arial"/>
      <family val="2"/>
    </font>
    <font>
      <b/>
      <vertAlign val="superscript"/>
      <sz val="9"/>
      <name val="Arial"/>
      <family val="2"/>
    </font>
    <font>
      <b/>
      <sz val="9"/>
      <name val="Arial"/>
      <family val="2"/>
    </font>
    <font>
      <sz val="10"/>
      <color rgb="FF000000"/>
      <name val="Times New Roman"/>
      <charset val="204"/>
    </font>
    <font>
      <b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u/>
      <sz val="10"/>
      <color theme="10"/>
      <name val="Times New Roman"/>
      <charset val="204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</cellStyleXfs>
  <cellXfs count="168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" fontId="7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/>
    <xf numFmtId="0" fontId="2" fillId="3" borderId="0" xfId="0" applyFont="1" applyFill="1" applyBorder="1" applyAlignment="1"/>
    <xf numFmtId="0" fontId="2" fillId="3" borderId="0" xfId="0" applyFont="1" applyFill="1" applyBorder="1"/>
    <xf numFmtId="0" fontId="1" fillId="3" borderId="0" xfId="3" applyFill="1"/>
    <xf numFmtId="0" fontId="1" fillId="3" borderId="0" xfId="3" applyFill="1" applyAlignment="1">
      <alignment vertical="center"/>
    </xf>
    <xf numFmtId="0" fontId="19" fillId="3" borderId="2" xfId="3" applyFont="1" applyFill="1" applyBorder="1"/>
    <xf numFmtId="0" fontId="20" fillId="3" borderId="2" xfId="3" applyFont="1" applyFill="1" applyBorder="1"/>
    <xf numFmtId="0" fontId="21" fillId="3" borderId="6" xfId="3" applyFont="1" applyFill="1" applyBorder="1" applyAlignment="1">
      <alignment horizontal="center"/>
    </xf>
    <xf numFmtId="0" fontId="1" fillId="3" borderId="6" xfId="3" applyFill="1" applyBorder="1"/>
    <xf numFmtId="0" fontId="22" fillId="3" borderId="0" xfId="3" applyFont="1" applyFill="1"/>
    <xf numFmtId="0" fontId="22" fillId="3" borderId="2" xfId="3" applyFont="1" applyFill="1" applyBorder="1"/>
    <xf numFmtId="0" fontId="22" fillId="3" borderId="1" xfId="3" applyFont="1" applyFill="1" applyBorder="1"/>
    <xf numFmtId="0" fontId="21" fillId="3" borderId="6" xfId="3" applyFont="1" applyFill="1" applyBorder="1" applyAlignment="1">
      <alignment horizontal="right"/>
    </xf>
    <xf numFmtId="0" fontId="18" fillId="3" borderId="1" xfId="2" applyFill="1" applyBorder="1" applyAlignment="1">
      <alignment horizontal="center"/>
    </xf>
    <xf numFmtId="0" fontId="18" fillId="3" borderId="0" xfId="2" applyFill="1" applyAlignment="1">
      <alignment horizontal="center"/>
    </xf>
    <xf numFmtId="0" fontId="18" fillId="3" borderId="2" xfId="2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2" fillId="3" borderId="0" xfId="0" applyFont="1" applyFill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 applyBorder="1" applyAlignment="1">
      <alignment horizontal="right"/>
    </xf>
    <xf numFmtId="1" fontId="16" fillId="3" borderId="0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" fontId="9" fillId="0" borderId="12" xfId="0" applyNumberFormat="1" applyFont="1" applyFill="1" applyBorder="1" applyAlignment="1">
      <alignment horizontal="center" wrapText="1"/>
    </xf>
    <xf numFmtId="1" fontId="9" fillId="0" borderId="12" xfId="0" applyNumberFormat="1" applyFont="1" applyFill="1" applyBorder="1" applyAlignment="1">
      <alignment wrapText="1"/>
    </xf>
    <xf numFmtId="164" fontId="9" fillId="0" borderId="12" xfId="1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1" fontId="9" fillId="2" borderId="0" xfId="0" applyNumberFormat="1" applyFont="1" applyFill="1" applyBorder="1" applyAlignment="1">
      <alignment horizontal="center" wrapText="1"/>
    </xf>
    <xf numFmtId="1" fontId="9" fillId="3" borderId="0" xfId="0" applyNumberFormat="1" applyFont="1" applyFill="1" applyBorder="1" applyAlignment="1">
      <alignment horizontal="center" wrapText="1"/>
    </xf>
    <xf numFmtId="1" fontId="9" fillId="2" borderId="0" xfId="0" applyNumberFormat="1" applyFont="1" applyFill="1" applyBorder="1" applyAlignment="1">
      <alignment wrapText="1"/>
    </xf>
    <xf numFmtId="1" fontId="9" fillId="3" borderId="0" xfId="0" applyNumberFormat="1" applyFont="1" applyFill="1" applyBorder="1" applyAlignment="1">
      <alignment wrapText="1"/>
    </xf>
    <xf numFmtId="164" fontId="9" fillId="2" borderId="0" xfId="1" applyNumberFormat="1" applyFont="1" applyFill="1" applyBorder="1" applyAlignment="1">
      <alignment horizontal="right"/>
    </xf>
    <xf numFmtId="164" fontId="9" fillId="3" borderId="0" xfId="1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wrapText="1"/>
    </xf>
    <xf numFmtId="164" fontId="9" fillId="0" borderId="0" xfId="1" applyNumberFormat="1" applyFont="1" applyFill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" fontId="9" fillId="0" borderId="11" xfId="0" applyNumberFormat="1" applyFont="1" applyFill="1" applyBorder="1" applyAlignment="1">
      <alignment horizontal="center" wrapText="1"/>
    </xf>
    <xf numFmtId="1" fontId="9" fillId="3" borderId="11" xfId="0" applyNumberFormat="1" applyFont="1" applyFill="1" applyBorder="1" applyAlignment="1">
      <alignment horizontal="center" wrapText="1"/>
    </xf>
    <xf numFmtId="1" fontId="9" fillId="0" borderId="11" xfId="0" applyNumberFormat="1" applyFont="1" applyFill="1" applyBorder="1" applyAlignment="1">
      <alignment wrapText="1"/>
    </xf>
    <xf numFmtId="1" fontId="9" fillId="3" borderId="11" xfId="0" applyNumberFormat="1" applyFont="1" applyFill="1" applyBorder="1" applyAlignment="1">
      <alignment wrapText="1"/>
    </xf>
    <xf numFmtId="164" fontId="9" fillId="0" borderId="11" xfId="1" applyNumberFormat="1" applyFont="1" applyFill="1" applyBorder="1" applyAlignment="1">
      <alignment horizontal="right"/>
    </xf>
    <xf numFmtId="164" fontId="9" fillId="3" borderId="11" xfId="1" applyNumberFormat="1" applyFont="1" applyFill="1" applyBorder="1" applyAlignment="1">
      <alignment horizontal="right"/>
    </xf>
    <xf numFmtId="0" fontId="10" fillId="0" borderId="1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top"/>
    </xf>
    <xf numFmtId="1" fontId="7" fillId="3" borderId="0" xfId="0" applyNumberFormat="1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1" fontId="2" fillId="3" borderId="0" xfId="0" applyNumberFormat="1" applyFont="1" applyFill="1" applyBorder="1" applyAlignment="1">
      <alignment vertical="top"/>
    </xf>
    <xf numFmtId="1" fontId="7" fillId="0" borderId="12" xfId="0" applyNumberFormat="1" applyFont="1" applyFill="1" applyBorder="1" applyAlignment="1">
      <alignment horizontal="center" vertical="top"/>
    </xf>
    <xf numFmtId="1" fontId="7" fillId="3" borderId="12" xfId="0" applyNumberFormat="1" applyFont="1" applyFill="1" applyBorder="1" applyAlignment="1">
      <alignment horizontal="center" vertical="top"/>
    </xf>
    <xf numFmtId="0" fontId="4" fillId="0" borderId="12" xfId="0" applyFont="1" applyFill="1" applyBorder="1" applyAlignment="1">
      <alignment horizontal="center" vertical="top"/>
    </xf>
    <xf numFmtId="0" fontId="4" fillId="0" borderId="12" xfId="0" applyFont="1" applyFill="1" applyBorder="1" applyAlignment="1">
      <alignment horizontal="left" vertical="top"/>
    </xf>
    <xf numFmtId="164" fontId="7" fillId="0" borderId="12" xfId="1" applyNumberFormat="1" applyFont="1" applyFill="1" applyBorder="1" applyAlignment="1">
      <alignment vertical="top"/>
    </xf>
    <xf numFmtId="164" fontId="4" fillId="0" borderId="12" xfId="1" applyNumberFormat="1" applyFont="1" applyFill="1" applyBorder="1" applyAlignment="1">
      <alignment vertical="top"/>
    </xf>
    <xf numFmtId="164" fontId="2" fillId="0" borderId="12" xfId="1" applyNumberFormat="1" applyFont="1" applyFill="1" applyBorder="1" applyAlignment="1">
      <alignment vertical="top"/>
    </xf>
    <xf numFmtId="164" fontId="2" fillId="0" borderId="12" xfId="1" applyNumberFormat="1" applyFont="1" applyFill="1" applyBorder="1" applyAlignment="1">
      <alignment horizontal="right" vertical="top"/>
    </xf>
    <xf numFmtId="1" fontId="7" fillId="2" borderId="0" xfId="0" applyNumberFormat="1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left" vertical="top"/>
    </xf>
    <xf numFmtId="164" fontId="7" fillId="2" borderId="0" xfId="1" applyNumberFormat="1" applyFont="1" applyFill="1" applyBorder="1" applyAlignment="1">
      <alignment vertical="top"/>
    </xf>
    <xf numFmtId="164" fontId="7" fillId="3" borderId="0" xfId="1" applyNumberFormat="1" applyFont="1" applyFill="1" applyBorder="1" applyAlignment="1">
      <alignment vertical="top"/>
    </xf>
    <xf numFmtId="164" fontId="4" fillId="2" borderId="0" xfId="1" applyNumberFormat="1" applyFont="1" applyFill="1" applyBorder="1" applyAlignment="1">
      <alignment vertical="top"/>
    </xf>
    <xf numFmtId="164" fontId="4" fillId="3" borderId="0" xfId="1" applyNumberFormat="1" applyFont="1" applyFill="1" applyBorder="1" applyAlignment="1">
      <alignment vertical="top"/>
    </xf>
    <xf numFmtId="164" fontId="2" fillId="2" borderId="0" xfId="1" applyNumberFormat="1" applyFont="1" applyFill="1" applyBorder="1" applyAlignment="1">
      <alignment vertical="top"/>
    </xf>
    <xf numFmtId="164" fontId="2" fillId="3" borderId="0" xfId="1" applyNumberFormat="1" applyFont="1" applyFill="1" applyBorder="1" applyAlignment="1">
      <alignment vertical="top"/>
    </xf>
    <xf numFmtId="164" fontId="2" fillId="2" borderId="0" xfId="1" applyNumberFormat="1" applyFont="1" applyFill="1" applyBorder="1" applyAlignment="1">
      <alignment horizontal="right" vertical="top"/>
    </xf>
    <xf numFmtId="164" fontId="2" fillId="3" borderId="0" xfId="1" applyNumberFormat="1" applyFont="1" applyFill="1" applyBorder="1" applyAlignment="1">
      <alignment horizontal="right" vertical="top"/>
    </xf>
    <xf numFmtId="164" fontId="7" fillId="0" borderId="0" xfId="1" applyNumberFormat="1" applyFont="1" applyFill="1" applyBorder="1" applyAlignment="1">
      <alignment vertical="top"/>
    </xf>
    <xf numFmtId="164" fontId="4" fillId="0" borderId="0" xfId="1" applyNumberFormat="1" applyFont="1" applyFill="1" applyBorder="1" applyAlignment="1">
      <alignment vertical="top"/>
    </xf>
    <xf numFmtId="164" fontId="2" fillId="0" borderId="0" xfId="1" applyNumberFormat="1" applyFont="1" applyFill="1" applyBorder="1" applyAlignment="1">
      <alignment vertical="top"/>
    </xf>
    <xf numFmtId="164" fontId="2" fillId="0" borderId="0" xfId="1" applyNumberFormat="1" applyFont="1" applyFill="1" applyBorder="1" applyAlignment="1">
      <alignment horizontal="right" vertical="top"/>
    </xf>
    <xf numFmtId="1" fontId="7" fillId="2" borderId="11" xfId="0" applyNumberFormat="1" applyFont="1" applyFill="1" applyBorder="1" applyAlignment="1">
      <alignment horizontal="center" vertical="top"/>
    </xf>
    <xf numFmtId="1" fontId="7" fillId="3" borderId="11" xfId="0" applyNumberFormat="1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3" borderId="11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left" vertical="top"/>
    </xf>
    <xf numFmtId="164" fontId="7" fillId="2" borderId="11" xfId="1" applyNumberFormat="1" applyFont="1" applyFill="1" applyBorder="1" applyAlignment="1">
      <alignment vertical="top"/>
    </xf>
    <xf numFmtId="164" fontId="7" fillId="3" borderId="11" xfId="1" applyNumberFormat="1" applyFont="1" applyFill="1" applyBorder="1" applyAlignment="1">
      <alignment vertical="top"/>
    </xf>
    <xf numFmtId="164" fontId="4" fillId="2" borderId="11" xfId="1" applyNumberFormat="1" applyFont="1" applyFill="1" applyBorder="1" applyAlignment="1">
      <alignment vertical="top"/>
    </xf>
    <xf numFmtId="164" fontId="4" fillId="3" borderId="11" xfId="1" applyNumberFormat="1" applyFont="1" applyFill="1" applyBorder="1" applyAlignment="1">
      <alignment vertical="top"/>
    </xf>
    <xf numFmtId="164" fontId="2" fillId="2" borderId="11" xfId="1" applyNumberFormat="1" applyFont="1" applyFill="1" applyBorder="1" applyAlignment="1">
      <alignment vertical="top"/>
    </xf>
    <xf numFmtId="164" fontId="2" fillId="3" borderId="11" xfId="1" applyNumberFormat="1" applyFont="1" applyFill="1" applyBorder="1" applyAlignment="1">
      <alignment vertical="top"/>
    </xf>
    <xf numFmtId="164" fontId="2" fillId="2" borderId="11" xfId="1" applyNumberFormat="1" applyFont="1" applyFill="1" applyBorder="1" applyAlignment="1">
      <alignment horizontal="right" vertical="top"/>
    </xf>
    <xf numFmtId="164" fontId="2" fillId="3" borderId="11" xfId="1" applyNumberFormat="1" applyFont="1" applyFill="1" applyBorder="1" applyAlignment="1">
      <alignment horizontal="right" vertical="top"/>
    </xf>
    <xf numFmtId="0" fontId="10" fillId="3" borderId="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left" vertical="center" wrapText="1"/>
    </xf>
    <xf numFmtId="164" fontId="7" fillId="2" borderId="0" xfId="1" applyNumberFormat="1" applyFont="1" applyFill="1" applyBorder="1" applyAlignment="1">
      <alignment horizontal="right" vertical="top"/>
    </xf>
    <xf numFmtId="164" fontId="7" fillId="3" borderId="0" xfId="1" applyNumberFormat="1" applyFont="1" applyFill="1" applyBorder="1" applyAlignment="1">
      <alignment horizontal="right" vertical="top"/>
    </xf>
    <xf numFmtId="164" fontId="7" fillId="0" borderId="0" xfId="1" applyNumberFormat="1" applyFont="1" applyFill="1" applyBorder="1" applyAlignment="1">
      <alignment horizontal="right" vertical="top"/>
    </xf>
    <xf numFmtId="164" fontId="7" fillId="2" borderId="11" xfId="1" applyNumberFormat="1" applyFont="1" applyFill="1" applyBorder="1" applyAlignment="1">
      <alignment horizontal="right" vertical="top"/>
    </xf>
    <xf numFmtId="164" fontId="7" fillId="3" borderId="11" xfId="1" applyNumberFormat="1" applyFont="1" applyFill="1" applyBorder="1" applyAlignment="1">
      <alignment horizontal="right" vertical="top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center"/>
    </xf>
    <xf numFmtId="0" fontId="2" fillId="0" borderId="0" xfId="0" applyFont="1" applyFill="1"/>
    <xf numFmtId="0" fontId="2" fillId="0" borderId="2" xfId="0" applyFont="1" applyFill="1" applyBorder="1" applyAlignment="1"/>
    <xf numFmtId="0" fontId="19" fillId="3" borderId="6" xfId="3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" fontId="16" fillId="0" borderId="7" xfId="0" applyNumberFormat="1" applyFont="1" applyFill="1" applyBorder="1" applyAlignment="1">
      <alignment horizontal="center" vertical="center" wrapText="1"/>
    </xf>
    <xf numFmtId="1" fontId="16" fillId="0" borderId="8" xfId="0" applyNumberFormat="1" applyFont="1" applyFill="1" applyBorder="1" applyAlignment="1">
      <alignment horizontal="center" vertical="center" wrapText="1"/>
    </xf>
    <xf numFmtId="1" fontId="16" fillId="0" borderId="15" xfId="0" applyNumberFormat="1" applyFont="1" applyFill="1" applyBorder="1" applyAlignment="1">
      <alignment horizontal="center" vertical="center" wrapText="1"/>
    </xf>
    <xf numFmtId="1" fontId="16" fillId="0" borderId="16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wrapText="1"/>
    </xf>
    <xf numFmtId="1" fontId="16" fillId="0" borderId="17" xfId="0" applyNumberFormat="1" applyFont="1" applyFill="1" applyBorder="1" applyAlignment="1">
      <alignment horizontal="center" vertical="center" wrapText="1"/>
    </xf>
    <xf numFmtId="1" fontId="16" fillId="0" borderId="9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" fontId="16" fillId="0" borderId="12" xfId="0" applyNumberFormat="1" applyFont="1" applyFill="1" applyBorder="1" applyAlignment="1">
      <alignment horizontal="center" vertical="center" wrapText="1"/>
    </xf>
    <xf numFmtId="1" fontId="16" fillId="0" borderId="11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</cellXfs>
  <cellStyles count="5">
    <cellStyle name="Hipervínculo" xfId="2" builtinId="8"/>
    <cellStyle name="Hipervínculo 2" xfId="4" xr:uid="{29DAFB19-F454-4582-874F-057236AF8198}"/>
    <cellStyle name="Millares" xfId="1" builtinId="3"/>
    <cellStyle name="Normal" xfId="0" builtinId="0"/>
    <cellStyle name="Normal 2" xfId="3" xr:uid="{F91657D4-783C-4F16-802B-67367E90FE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146146</xdr:rowOff>
    </xdr:from>
    <xdr:to>
      <xdr:col>2</xdr:col>
      <xdr:colOff>1005320</xdr:colOff>
      <xdr:row>0</xdr:row>
      <xdr:rowOff>961352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4088CB5-34CE-42BA-9317-8AF2515F3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733" y="146146"/>
          <a:ext cx="1877387" cy="815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7122583</xdr:colOff>
      <xdr:row>7</xdr:row>
      <xdr:rowOff>116416</xdr:rowOff>
    </xdr:from>
    <xdr:to>
      <xdr:col>4</xdr:col>
      <xdr:colOff>7412</xdr:colOff>
      <xdr:row>10</xdr:row>
      <xdr:rowOff>45277</xdr:rowOff>
    </xdr:to>
    <xdr:pic>
      <xdr:nvPicPr>
        <xdr:cNvPr id="4" name="Imagen 3" descr="Resultado de imagen para logo ministerio de ambiente original">
          <a:extLst>
            <a:ext uri="{FF2B5EF4-FFF2-40B4-BE49-F238E27FC236}">
              <a16:creationId xmlns:a16="http://schemas.microsoft.com/office/drawing/2014/main" id="{834C840E-E242-4DB7-8207-1012073D3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9083" y="3577166"/>
          <a:ext cx="2483912" cy="500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51954</xdr:rowOff>
    </xdr:from>
    <xdr:to>
      <xdr:col>5</xdr:col>
      <xdr:colOff>97365</xdr:colOff>
      <xdr:row>0</xdr:row>
      <xdr:rowOff>1013979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59F8CE-AF66-4757-BE50-1398607FE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91" y="51954"/>
          <a:ext cx="2135715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383020</xdr:colOff>
      <xdr:row>0</xdr:row>
      <xdr:rowOff>205892</xdr:rowOff>
    </xdr:from>
    <xdr:to>
      <xdr:col>14</xdr:col>
      <xdr:colOff>6600</xdr:colOff>
      <xdr:row>0</xdr:row>
      <xdr:rowOff>838199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C686F4-F979-4A44-813E-6E7C2F08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6245" y="205892"/>
          <a:ext cx="2671580" cy="632307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319</xdr:row>
      <xdr:rowOff>123825</xdr:rowOff>
    </xdr:from>
    <xdr:to>
      <xdr:col>14</xdr:col>
      <xdr:colOff>12175</xdr:colOff>
      <xdr:row>322</xdr:row>
      <xdr:rowOff>124123</xdr:rowOff>
    </xdr:to>
    <xdr:pic>
      <xdr:nvPicPr>
        <xdr:cNvPr id="6" name="Imagen 5" descr="Resultado de imagen para logo ministerio de ambiente original">
          <a:extLst>
            <a:ext uri="{FF2B5EF4-FFF2-40B4-BE49-F238E27FC236}">
              <a16:creationId xmlns:a16="http://schemas.microsoft.com/office/drawing/2014/main" id="{BAD8C9B9-E8D6-4863-A7D5-B190D68BA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62798325"/>
          <a:ext cx="2479150" cy="486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1587</xdr:colOff>
      <xdr:row>204</xdr:row>
      <xdr:rowOff>0</xdr:rowOff>
    </xdr:from>
    <xdr:to>
      <xdr:col>9</xdr:col>
      <xdr:colOff>1587</xdr:colOff>
      <xdr:row>205</xdr:row>
      <xdr:rowOff>63688</xdr:rowOff>
    </xdr:to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0" cy="252095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204</xdr:row>
      <xdr:rowOff>0</xdr:rowOff>
    </xdr:from>
    <xdr:to>
      <xdr:col>9</xdr:col>
      <xdr:colOff>1587</xdr:colOff>
      <xdr:row>205</xdr:row>
      <xdr:rowOff>63688</xdr:rowOff>
    </xdr:to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0" cy="252095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5</xdr:col>
      <xdr:colOff>159278</xdr:colOff>
      <xdr:row>0</xdr:row>
      <xdr:rowOff>962025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1996D8A-953D-4047-9A8F-663C567F4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07" y="0"/>
          <a:ext cx="2135715" cy="962025"/>
        </a:xfrm>
        <a:prstGeom prst="rect">
          <a:avLst/>
        </a:prstGeom>
      </xdr:spPr>
    </xdr:pic>
    <xdr:clientData/>
  </xdr:twoCellAnchor>
  <xdr:twoCellAnchor editAs="oneCell">
    <xdr:from>
      <xdr:col>25</xdr:col>
      <xdr:colOff>857492</xdr:colOff>
      <xdr:row>0</xdr:row>
      <xdr:rowOff>225374</xdr:rowOff>
    </xdr:from>
    <xdr:to>
      <xdr:col>30</xdr:col>
      <xdr:colOff>988</xdr:colOff>
      <xdr:row>0</xdr:row>
      <xdr:rowOff>876299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1E660A2-2B3A-41FD-B846-3F70BD0DF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3817" y="225374"/>
          <a:ext cx="2753471" cy="650925"/>
        </a:xfrm>
        <a:prstGeom prst="rect">
          <a:avLst/>
        </a:prstGeom>
      </xdr:spPr>
    </xdr:pic>
    <xdr:clientData/>
  </xdr:twoCellAnchor>
  <xdr:twoCellAnchor editAs="oneCell">
    <xdr:from>
      <xdr:col>25</xdr:col>
      <xdr:colOff>571500</xdr:colOff>
      <xdr:row>326</xdr:row>
      <xdr:rowOff>11905</xdr:rowOff>
    </xdr:from>
    <xdr:to>
      <xdr:col>30</xdr:col>
      <xdr:colOff>14556</xdr:colOff>
      <xdr:row>328</xdr:row>
      <xdr:rowOff>164603</xdr:rowOff>
    </xdr:to>
    <xdr:pic>
      <xdr:nvPicPr>
        <xdr:cNvPr id="20" name="Imagen 19" descr="Resultado de imagen para logo ministerio de ambiente original">
          <a:extLst>
            <a:ext uri="{FF2B5EF4-FFF2-40B4-BE49-F238E27FC236}">
              <a16:creationId xmlns:a16="http://schemas.microsoft.com/office/drawing/2014/main" id="{A7D7ABCB-FBFA-4845-9C64-AF0FE210F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8375" y="63948468"/>
          <a:ext cx="2479150" cy="486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1587</xdr:colOff>
      <xdr:row>28</xdr:row>
      <xdr:rowOff>0</xdr:rowOff>
    </xdr:from>
    <xdr:to>
      <xdr:col>9</xdr:col>
      <xdr:colOff>1587</xdr:colOff>
      <xdr:row>29</xdr:row>
      <xdr:rowOff>62328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A6E406B9-1C43-4F64-BAC3-93AA92F05F3C}"/>
            </a:ext>
          </a:extLst>
        </xdr:cNvPr>
        <xdr:cNvSpPr/>
      </xdr:nvSpPr>
      <xdr:spPr>
        <a:xfrm>
          <a:off x="3259137" y="6867525"/>
          <a:ext cx="0" cy="252828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28</xdr:row>
      <xdr:rowOff>0</xdr:rowOff>
    </xdr:from>
    <xdr:to>
      <xdr:col>9</xdr:col>
      <xdr:colOff>1587</xdr:colOff>
      <xdr:row>29</xdr:row>
      <xdr:rowOff>62328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8AFB1835-A621-471A-807D-24432215A9AD}"/>
            </a:ext>
          </a:extLst>
        </xdr:cNvPr>
        <xdr:cNvSpPr/>
      </xdr:nvSpPr>
      <xdr:spPr>
        <a:xfrm>
          <a:off x="3259137" y="6867525"/>
          <a:ext cx="0" cy="252828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74</xdr:row>
      <xdr:rowOff>0</xdr:rowOff>
    </xdr:from>
    <xdr:to>
      <xdr:col>9</xdr:col>
      <xdr:colOff>1587</xdr:colOff>
      <xdr:row>75</xdr:row>
      <xdr:rowOff>62326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A45DA940-6A43-4EFB-B491-F53379F2F367}"/>
            </a:ext>
          </a:extLst>
        </xdr:cNvPr>
        <xdr:cNvSpPr/>
      </xdr:nvSpPr>
      <xdr:spPr>
        <a:xfrm>
          <a:off x="3259137" y="14316075"/>
          <a:ext cx="0" cy="252826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74</xdr:row>
      <xdr:rowOff>0</xdr:rowOff>
    </xdr:from>
    <xdr:to>
      <xdr:col>9</xdr:col>
      <xdr:colOff>1587</xdr:colOff>
      <xdr:row>75</xdr:row>
      <xdr:rowOff>62326</xdr:rowOff>
    </xdr:to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7E1BC0D4-6D66-4DD6-AE24-C841F60E5DF2}"/>
            </a:ext>
          </a:extLst>
        </xdr:cNvPr>
        <xdr:cNvSpPr/>
      </xdr:nvSpPr>
      <xdr:spPr>
        <a:xfrm>
          <a:off x="3259137" y="14316075"/>
          <a:ext cx="0" cy="252826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120</xdr:row>
      <xdr:rowOff>0</xdr:rowOff>
    </xdr:from>
    <xdr:to>
      <xdr:col>9</xdr:col>
      <xdr:colOff>1587</xdr:colOff>
      <xdr:row>121</xdr:row>
      <xdr:rowOff>62328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1575AE39-68D4-4D9E-BDB6-31495C07407F}"/>
            </a:ext>
          </a:extLst>
        </xdr:cNvPr>
        <xdr:cNvSpPr/>
      </xdr:nvSpPr>
      <xdr:spPr>
        <a:xfrm>
          <a:off x="3259137" y="21764625"/>
          <a:ext cx="0" cy="252828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120</xdr:row>
      <xdr:rowOff>0</xdr:rowOff>
    </xdr:from>
    <xdr:to>
      <xdr:col>9</xdr:col>
      <xdr:colOff>1587</xdr:colOff>
      <xdr:row>121</xdr:row>
      <xdr:rowOff>62328</xdr:rowOff>
    </xdr:to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D2B7674E-E9F7-4985-88F0-0AFCA4DD89B6}"/>
            </a:ext>
          </a:extLst>
        </xdr:cNvPr>
        <xdr:cNvSpPr/>
      </xdr:nvSpPr>
      <xdr:spPr>
        <a:xfrm>
          <a:off x="3259137" y="21764625"/>
          <a:ext cx="0" cy="252828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159</xdr:row>
      <xdr:rowOff>0</xdr:rowOff>
    </xdr:from>
    <xdr:to>
      <xdr:col>9</xdr:col>
      <xdr:colOff>1587</xdr:colOff>
      <xdr:row>160</xdr:row>
      <xdr:rowOff>62327</xdr:rowOff>
    </xdr:to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D29AA280-68A2-48AE-8D7E-4E08D84EC189}"/>
            </a:ext>
          </a:extLst>
        </xdr:cNvPr>
        <xdr:cNvSpPr/>
      </xdr:nvSpPr>
      <xdr:spPr>
        <a:xfrm>
          <a:off x="3259137" y="28079700"/>
          <a:ext cx="0" cy="252827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159</xdr:row>
      <xdr:rowOff>0</xdr:rowOff>
    </xdr:from>
    <xdr:to>
      <xdr:col>9</xdr:col>
      <xdr:colOff>1587</xdr:colOff>
      <xdr:row>160</xdr:row>
      <xdr:rowOff>62327</xdr:rowOff>
    </xdr:to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8E8D8AA3-7089-4F18-864F-4A7134D7EEE8}"/>
            </a:ext>
          </a:extLst>
        </xdr:cNvPr>
        <xdr:cNvSpPr/>
      </xdr:nvSpPr>
      <xdr:spPr>
        <a:xfrm>
          <a:off x="3259137" y="28079700"/>
          <a:ext cx="0" cy="252827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204</xdr:row>
      <xdr:rowOff>0</xdr:rowOff>
    </xdr:from>
    <xdr:to>
      <xdr:col>9</xdr:col>
      <xdr:colOff>1587</xdr:colOff>
      <xdr:row>205</xdr:row>
      <xdr:rowOff>62327</xdr:rowOff>
    </xdr:to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35D000F2-E561-45DC-857D-B617A3DF39D4}"/>
            </a:ext>
          </a:extLst>
        </xdr:cNvPr>
        <xdr:cNvSpPr/>
      </xdr:nvSpPr>
      <xdr:spPr>
        <a:xfrm>
          <a:off x="3259137" y="35366325"/>
          <a:ext cx="0" cy="252827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204</xdr:row>
      <xdr:rowOff>0</xdr:rowOff>
    </xdr:from>
    <xdr:to>
      <xdr:col>9</xdr:col>
      <xdr:colOff>1587</xdr:colOff>
      <xdr:row>205</xdr:row>
      <xdr:rowOff>62327</xdr:rowOff>
    </xdr:to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F715EAA9-A5A5-4118-8B00-1936B64D7DB7}"/>
            </a:ext>
          </a:extLst>
        </xdr:cNvPr>
        <xdr:cNvSpPr/>
      </xdr:nvSpPr>
      <xdr:spPr>
        <a:xfrm>
          <a:off x="3259137" y="35366325"/>
          <a:ext cx="0" cy="252827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246</xdr:row>
      <xdr:rowOff>0</xdr:rowOff>
    </xdr:from>
    <xdr:to>
      <xdr:col>9</xdr:col>
      <xdr:colOff>1587</xdr:colOff>
      <xdr:row>247</xdr:row>
      <xdr:rowOff>62327</xdr:rowOff>
    </xdr:to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7D72CF81-CE75-4BCB-9E8A-76AA517748FB}"/>
            </a:ext>
          </a:extLst>
        </xdr:cNvPr>
        <xdr:cNvSpPr/>
      </xdr:nvSpPr>
      <xdr:spPr>
        <a:xfrm>
          <a:off x="3259137" y="42167175"/>
          <a:ext cx="0" cy="252827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246</xdr:row>
      <xdr:rowOff>0</xdr:rowOff>
    </xdr:from>
    <xdr:to>
      <xdr:col>9</xdr:col>
      <xdr:colOff>1587</xdr:colOff>
      <xdr:row>247</xdr:row>
      <xdr:rowOff>62327</xdr:rowOff>
    </xdr:to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763F12F6-01F0-4D93-BDB0-771E72D282A0}"/>
            </a:ext>
          </a:extLst>
        </xdr:cNvPr>
        <xdr:cNvSpPr/>
      </xdr:nvSpPr>
      <xdr:spPr>
        <a:xfrm>
          <a:off x="3259137" y="42167175"/>
          <a:ext cx="0" cy="252827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290</xdr:row>
      <xdr:rowOff>0</xdr:rowOff>
    </xdr:from>
    <xdr:to>
      <xdr:col>9</xdr:col>
      <xdr:colOff>1587</xdr:colOff>
      <xdr:row>291</xdr:row>
      <xdr:rowOff>62327</xdr:rowOff>
    </xdr:to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FA2198B-CBFA-4D1B-9769-A6041571B3F3}"/>
            </a:ext>
          </a:extLst>
        </xdr:cNvPr>
        <xdr:cNvSpPr/>
      </xdr:nvSpPr>
      <xdr:spPr>
        <a:xfrm>
          <a:off x="3259137" y="49291875"/>
          <a:ext cx="0" cy="252827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9</xdr:col>
      <xdr:colOff>1587</xdr:colOff>
      <xdr:row>290</xdr:row>
      <xdr:rowOff>0</xdr:rowOff>
    </xdr:from>
    <xdr:to>
      <xdr:col>9</xdr:col>
      <xdr:colOff>1587</xdr:colOff>
      <xdr:row>291</xdr:row>
      <xdr:rowOff>62327</xdr:rowOff>
    </xdr:to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A7D98031-91C3-4659-BBE1-2842A4F46FAC}"/>
            </a:ext>
          </a:extLst>
        </xdr:cNvPr>
        <xdr:cNvSpPr/>
      </xdr:nvSpPr>
      <xdr:spPr>
        <a:xfrm>
          <a:off x="3259137" y="49291875"/>
          <a:ext cx="0" cy="252827"/>
        </a:xfrm>
        <a:custGeom>
          <a:avLst/>
          <a:gdLst/>
          <a:ahLst/>
          <a:cxnLst/>
          <a:rect l="0" t="0" r="0" b="0"/>
          <a:pathLst>
            <a:path h="252095">
              <a:moveTo>
                <a:pt x="0" y="0"/>
              </a:moveTo>
              <a:lnTo>
                <a:pt x="0" y="252006"/>
              </a:lnTo>
            </a:path>
          </a:pathLst>
        </a:custGeom>
        <a:ln w="3175">
          <a:solidFill>
            <a:srgbClr val="414042"/>
          </a:solidFill>
        </a:ln>
      </xdr:spPr>
    </xdr:sp>
    <xdr:clientData/>
  </xdr:twoCellAnchor>
  <xdr:twoCellAnchor editAs="oneCell">
    <xdr:from>
      <xdr:col>1</xdr:col>
      <xdr:colOff>0</xdr:colOff>
      <xdr:row>0</xdr:row>
      <xdr:rowOff>52916</xdr:rowOff>
    </xdr:from>
    <xdr:to>
      <xdr:col>5</xdr:col>
      <xdr:colOff>97365</xdr:colOff>
      <xdr:row>0</xdr:row>
      <xdr:rowOff>1014941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61480CD-171B-43AA-BA3F-54B32563E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83" y="52916"/>
          <a:ext cx="2135715" cy="962025"/>
        </a:xfrm>
        <a:prstGeom prst="rect">
          <a:avLst/>
        </a:prstGeom>
      </xdr:spPr>
    </xdr:pic>
    <xdr:clientData/>
  </xdr:twoCellAnchor>
  <xdr:twoCellAnchor editAs="oneCell">
    <xdr:from>
      <xdr:col>15</xdr:col>
      <xdr:colOff>919306</xdr:colOff>
      <xdr:row>0</xdr:row>
      <xdr:rowOff>271411</xdr:rowOff>
    </xdr:from>
    <xdr:to>
      <xdr:col>19</xdr:col>
      <xdr:colOff>914458</xdr:colOff>
      <xdr:row>0</xdr:row>
      <xdr:rowOff>923925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BF60255-A449-45EC-AD11-4998A558F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4381" y="271411"/>
          <a:ext cx="2595477" cy="652514"/>
        </a:xfrm>
        <a:prstGeom prst="rect">
          <a:avLst/>
        </a:prstGeom>
      </xdr:spPr>
    </xdr:pic>
    <xdr:clientData/>
  </xdr:twoCellAnchor>
  <xdr:twoCellAnchor editAs="oneCell">
    <xdr:from>
      <xdr:col>15</xdr:col>
      <xdr:colOff>638175</xdr:colOff>
      <xdr:row>326</xdr:row>
      <xdr:rowOff>133350</xdr:rowOff>
    </xdr:from>
    <xdr:to>
      <xdr:col>20</xdr:col>
      <xdr:colOff>12175</xdr:colOff>
      <xdr:row>329</xdr:row>
      <xdr:rowOff>133648</xdr:rowOff>
    </xdr:to>
    <xdr:pic>
      <xdr:nvPicPr>
        <xdr:cNvPr id="20" name="Imagen 19" descr="Resultado de imagen para logo ministerio de ambiente original">
          <a:extLst>
            <a:ext uri="{FF2B5EF4-FFF2-40B4-BE49-F238E27FC236}">
              <a16:creationId xmlns:a16="http://schemas.microsoft.com/office/drawing/2014/main" id="{8936A273-C1BE-4BB7-BDE7-326EB0F0C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63960375"/>
          <a:ext cx="2479150" cy="486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B505-7B46-4248-A2EB-76EA67E55D84}">
  <dimension ref="B1:D7"/>
  <sheetViews>
    <sheetView tabSelected="1" zoomScale="90" zoomScaleNormal="90" workbookViewId="0">
      <selection activeCell="G5" sqref="G5"/>
    </sheetView>
  </sheetViews>
  <sheetFormatPr baseColWidth="10" defaultColWidth="12" defaultRowHeight="15" x14ac:dyDescent="0.25"/>
  <cols>
    <col min="1" max="1" width="8.5" style="26" customWidth="1"/>
    <col min="2" max="2" width="12.6640625" style="26" customWidth="1"/>
    <col min="3" max="3" width="146.83203125" style="26" customWidth="1"/>
    <col min="4" max="4" width="21.1640625" style="26" customWidth="1"/>
    <col min="5" max="16384" width="12" style="26"/>
  </cols>
  <sheetData>
    <row r="1" spans="2:4" ht="90.75" customHeight="1" x14ac:dyDescent="0.25"/>
    <row r="2" spans="2:4" s="27" customFormat="1" ht="36" customHeight="1" x14ac:dyDescent="0.2">
      <c r="B2" s="140" t="s">
        <v>833</v>
      </c>
      <c r="C2" s="140"/>
      <c r="D2" s="140"/>
    </row>
    <row r="3" spans="2:4" ht="44.25" customHeight="1" x14ac:dyDescent="0.35">
      <c r="B3" s="28" t="s">
        <v>823</v>
      </c>
      <c r="C3" s="29"/>
      <c r="D3" s="28" t="s">
        <v>824</v>
      </c>
    </row>
    <row r="4" spans="2:4" ht="29.25" customHeight="1" x14ac:dyDescent="0.3">
      <c r="B4" s="35" t="s">
        <v>825</v>
      </c>
      <c r="C4" s="30" t="s">
        <v>826</v>
      </c>
      <c r="D4" s="31"/>
    </row>
    <row r="5" spans="2:4" ht="24" customHeight="1" x14ac:dyDescent="0.3">
      <c r="B5" s="34">
        <v>1</v>
      </c>
      <c r="C5" s="36" t="s">
        <v>830</v>
      </c>
      <c r="D5" s="34" t="s">
        <v>827</v>
      </c>
    </row>
    <row r="6" spans="2:4" ht="24" customHeight="1" x14ac:dyDescent="0.3">
      <c r="B6" s="32">
        <v>2</v>
      </c>
      <c r="C6" s="37" t="s">
        <v>830</v>
      </c>
      <c r="D6" s="32" t="s">
        <v>828</v>
      </c>
    </row>
    <row r="7" spans="2:4" ht="24" customHeight="1" x14ac:dyDescent="0.3">
      <c r="B7" s="33">
        <v>3</v>
      </c>
      <c r="C7" s="38" t="s">
        <v>830</v>
      </c>
      <c r="D7" s="33" t="s">
        <v>829</v>
      </c>
    </row>
  </sheetData>
  <mergeCells count="1">
    <mergeCell ref="B2:D2"/>
  </mergeCells>
  <hyperlinks>
    <hyperlink ref="C5" location="'Oferta hídrica 1974-2007'!A1" display="Oferta hídrica (OH)" xr:uid="{02373F43-0769-4096-9434-8610DEF3CC5C}"/>
    <hyperlink ref="C7" location="'Oferta Hidrica 1983-2016'!A1" display="Oferta hídrica (OH)" xr:uid="{70F7C1B6-C978-4BA0-B5BB-E133483435EF}"/>
    <hyperlink ref="C6" location="'Oferta Hidrica 1974-2012'!A1" display="Oferta hídrica (OH)" xr:uid="{84CCBD1C-0310-4EBC-BAAA-F3C5F98D868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633"/>
  <sheetViews>
    <sheetView showGridLines="0" topLeftCell="A307" zoomScale="80" zoomScaleNormal="80" workbookViewId="0">
      <selection activeCell="B2" sqref="B2:N2"/>
    </sheetView>
  </sheetViews>
  <sheetFormatPr baseColWidth="10" defaultColWidth="13.33203125" defaultRowHeight="12.75" x14ac:dyDescent="0.2"/>
  <cols>
    <col min="1" max="1" width="4.83203125" style="9" customWidth="1"/>
    <col min="2" max="2" width="7.83203125" style="9" customWidth="1"/>
    <col min="3" max="3" width="2.83203125" style="41" customWidth="1"/>
    <col min="4" max="4" width="22.1640625" style="20" customWidth="1"/>
    <col min="5" max="5" width="2.83203125" style="44" customWidth="1"/>
    <col min="6" max="6" width="43" style="20" customWidth="1"/>
    <col min="7" max="7" width="2.83203125" style="44" customWidth="1"/>
    <col min="8" max="8" width="7.83203125" style="9" customWidth="1"/>
    <col min="9" max="9" width="2.83203125" style="9" customWidth="1"/>
    <col min="10" max="10" width="54.6640625" style="9" customWidth="1"/>
    <col min="11" max="11" width="2.83203125" style="41" customWidth="1"/>
    <col min="12" max="12" width="20.83203125" style="10" customWidth="1"/>
    <col min="13" max="13" width="2.83203125" style="45" customWidth="1"/>
    <col min="14" max="14" width="20.83203125" style="10" customWidth="1"/>
    <col min="15" max="16384" width="13.33203125" style="9"/>
  </cols>
  <sheetData>
    <row r="1" spans="2:14" ht="86.1" customHeight="1" thickBot="1" x14ac:dyDescent="0.25"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</row>
    <row r="2" spans="2:14" ht="35.25" customHeight="1" thickTop="1" thickBot="1" x14ac:dyDescent="0.25">
      <c r="B2" s="142" t="s">
        <v>834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2:14" ht="24.95" customHeight="1" thickTop="1" thickBot="1" x14ac:dyDescent="0.25">
      <c r="B3" s="144" t="s">
        <v>670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</row>
    <row r="4" spans="2:14" ht="24" customHeight="1" thickTop="1" thickBot="1" x14ac:dyDescent="0.25">
      <c r="B4" s="145" t="s">
        <v>812</v>
      </c>
      <c r="C4" s="145"/>
      <c r="D4" s="146"/>
      <c r="E4" s="47"/>
      <c r="F4" s="151" t="s">
        <v>50</v>
      </c>
      <c r="G4" s="47"/>
      <c r="H4" s="145" t="s">
        <v>51</v>
      </c>
      <c r="I4" s="149"/>
      <c r="J4" s="146"/>
      <c r="K4" s="47"/>
      <c r="L4" s="153" t="s">
        <v>819</v>
      </c>
      <c r="M4" s="154"/>
      <c r="N4" s="155"/>
    </row>
    <row r="5" spans="2:14" ht="34.5" customHeight="1" thickTop="1" thickBot="1" x14ac:dyDescent="0.25">
      <c r="B5" s="147"/>
      <c r="C5" s="147"/>
      <c r="D5" s="148"/>
      <c r="E5" s="47"/>
      <c r="F5" s="152"/>
      <c r="G5" s="48"/>
      <c r="H5" s="147"/>
      <c r="I5" s="150"/>
      <c r="J5" s="148"/>
      <c r="K5" s="48"/>
      <c r="L5" s="49" t="s">
        <v>677</v>
      </c>
      <c r="M5" s="50"/>
      <c r="N5" s="49" t="s">
        <v>678</v>
      </c>
    </row>
    <row r="6" spans="2:14" ht="15" customHeight="1" thickTop="1" x14ac:dyDescent="0.2">
      <c r="B6" s="51" t="str">
        <f t="shared" ref="B6:B13" si="0">+MID(H6,1,1)</f>
        <v>1</v>
      </c>
      <c r="C6" s="52"/>
      <c r="D6" s="53" t="s">
        <v>0</v>
      </c>
      <c r="E6" s="58"/>
      <c r="F6" s="53" t="s">
        <v>5</v>
      </c>
      <c r="G6" s="58"/>
      <c r="H6" s="53">
        <v>1102</v>
      </c>
      <c r="I6" s="53"/>
      <c r="J6" s="54" t="s">
        <v>362</v>
      </c>
      <c r="K6" s="60"/>
      <c r="L6" s="55">
        <v>4044.1327152271597</v>
      </c>
      <c r="M6" s="62"/>
      <c r="N6" s="55">
        <v>2268.050540923577</v>
      </c>
    </row>
    <row r="7" spans="2:14" ht="15" customHeight="1" x14ac:dyDescent="0.2">
      <c r="B7" s="56" t="str">
        <f t="shared" si="0"/>
        <v>1</v>
      </c>
      <c r="C7" s="43"/>
      <c r="D7" s="57" t="s">
        <v>0</v>
      </c>
      <c r="E7" s="58"/>
      <c r="F7" s="57" t="s">
        <v>7</v>
      </c>
      <c r="G7" s="58"/>
      <c r="H7" s="57">
        <v>1301</v>
      </c>
      <c r="I7" s="57"/>
      <c r="J7" s="59" t="s">
        <v>377</v>
      </c>
      <c r="K7" s="60"/>
      <c r="L7" s="61">
        <v>5873.1523098368516</v>
      </c>
      <c r="M7" s="62"/>
      <c r="N7" s="61">
        <v>3107.3114558987272</v>
      </c>
    </row>
    <row r="8" spans="2:14" ht="15" customHeight="1" x14ac:dyDescent="0.2">
      <c r="B8" s="39" t="str">
        <f t="shared" si="0"/>
        <v>1</v>
      </c>
      <c r="C8" s="43"/>
      <c r="D8" s="63" t="s">
        <v>0</v>
      </c>
      <c r="E8" s="58"/>
      <c r="F8" s="63" t="s">
        <v>383</v>
      </c>
      <c r="G8" s="58"/>
      <c r="H8" s="63">
        <v>1401</v>
      </c>
      <c r="I8" s="63"/>
      <c r="J8" s="64" t="s">
        <v>384</v>
      </c>
      <c r="K8" s="60"/>
      <c r="L8" s="65">
        <v>496.43249128626115</v>
      </c>
      <c r="M8" s="62"/>
      <c r="N8" s="65">
        <v>270.79726934751324</v>
      </c>
    </row>
    <row r="9" spans="2:14" ht="15" customHeight="1" x14ac:dyDescent="0.2">
      <c r="B9" s="56" t="str">
        <f t="shared" si="0"/>
        <v>1</v>
      </c>
      <c r="C9" s="43"/>
      <c r="D9" s="57" t="s">
        <v>0</v>
      </c>
      <c r="E9" s="58"/>
      <c r="F9" s="57" t="s">
        <v>9</v>
      </c>
      <c r="G9" s="58"/>
      <c r="H9" s="57">
        <v>1607</v>
      </c>
      <c r="I9" s="57"/>
      <c r="J9" s="59" t="s">
        <v>385</v>
      </c>
      <c r="K9" s="60"/>
      <c r="L9" s="61">
        <v>2233.5085329995904</v>
      </c>
      <c r="M9" s="62"/>
      <c r="N9" s="61">
        <v>371.13369802306397</v>
      </c>
    </row>
    <row r="10" spans="2:14" ht="15" customHeight="1" x14ac:dyDescent="0.2">
      <c r="B10" s="39" t="str">
        <f t="shared" si="0"/>
        <v>1</v>
      </c>
      <c r="C10" s="43"/>
      <c r="D10" s="63" t="s">
        <v>0</v>
      </c>
      <c r="E10" s="58"/>
      <c r="F10" s="63" t="s">
        <v>7</v>
      </c>
      <c r="G10" s="58"/>
      <c r="H10" s="63">
        <v>1303</v>
      </c>
      <c r="I10" s="63"/>
      <c r="J10" s="64" t="s">
        <v>396</v>
      </c>
      <c r="K10" s="60"/>
      <c r="L10" s="65">
        <v>2240.1078873326232</v>
      </c>
      <c r="M10" s="62"/>
      <c r="N10" s="65">
        <v>832.62796097375588</v>
      </c>
    </row>
    <row r="11" spans="2:14" ht="15" customHeight="1" x14ac:dyDescent="0.2">
      <c r="B11" s="56" t="str">
        <f t="shared" si="0"/>
        <v>1</v>
      </c>
      <c r="C11" s="43"/>
      <c r="D11" s="57" t="s">
        <v>0</v>
      </c>
      <c r="E11" s="58"/>
      <c r="F11" s="57" t="s">
        <v>5</v>
      </c>
      <c r="G11" s="58"/>
      <c r="H11" s="57">
        <v>1106</v>
      </c>
      <c r="I11" s="57"/>
      <c r="J11" s="59" t="s">
        <v>426</v>
      </c>
      <c r="K11" s="60"/>
      <c r="L11" s="61">
        <v>2592.0054842425875</v>
      </c>
      <c r="M11" s="62"/>
      <c r="N11" s="61">
        <v>1501.6529311291258</v>
      </c>
    </row>
    <row r="12" spans="2:14" ht="15" customHeight="1" x14ac:dyDescent="0.2">
      <c r="B12" s="39" t="str">
        <f t="shared" si="0"/>
        <v>1</v>
      </c>
      <c r="C12" s="43"/>
      <c r="D12" s="63" t="s">
        <v>0</v>
      </c>
      <c r="E12" s="58"/>
      <c r="F12" s="63" t="s">
        <v>5</v>
      </c>
      <c r="G12" s="58"/>
      <c r="H12" s="63">
        <v>1105</v>
      </c>
      <c r="I12" s="63"/>
      <c r="J12" s="64" t="s">
        <v>427</v>
      </c>
      <c r="K12" s="60"/>
      <c r="L12" s="65">
        <v>6524.5366858926509</v>
      </c>
      <c r="M12" s="62"/>
      <c r="N12" s="65">
        <v>3865.4101109719436</v>
      </c>
    </row>
    <row r="13" spans="2:14" ht="15" customHeight="1" x14ac:dyDescent="0.2">
      <c r="B13" s="56" t="str">
        <f t="shared" si="0"/>
        <v>1</v>
      </c>
      <c r="C13" s="43"/>
      <c r="D13" s="57" t="s">
        <v>0</v>
      </c>
      <c r="E13" s="58"/>
      <c r="F13" s="57" t="s">
        <v>5</v>
      </c>
      <c r="G13" s="58"/>
      <c r="H13" s="57">
        <v>1114</v>
      </c>
      <c r="I13" s="57"/>
      <c r="J13" s="59" t="s">
        <v>428</v>
      </c>
      <c r="K13" s="60"/>
      <c r="L13" s="61">
        <v>1999.9732197707965</v>
      </c>
      <c r="M13" s="62"/>
      <c r="N13" s="61">
        <v>1003.2285830087097</v>
      </c>
    </row>
    <row r="14" spans="2:14" ht="15" customHeight="1" x14ac:dyDescent="0.2">
      <c r="B14" s="39" t="str">
        <f t="shared" ref="B14:B77" si="1">+MID(H14,1,1)</f>
        <v>1</v>
      </c>
      <c r="C14" s="43"/>
      <c r="D14" s="63" t="s">
        <v>0</v>
      </c>
      <c r="E14" s="58"/>
      <c r="F14" s="63" t="s">
        <v>8</v>
      </c>
      <c r="G14" s="58"/>
      <c r="H14" s="63">
        <v>1507</v>
      </c>
      <c r="I14" s="63"/>
      <c r="J14" s="64" t="s">
        <v>432</v>
      </c>
      <c r="K14" s="60"/>
      <c r="L14" s="65">
        <v>124.60046566931469</v>
      </c>
      <c r="M14" s="62"/>
      <c r="N14" s="65">
        <v>44.546889811836458</v>
      </c>
    </row>
    <row r="15" spans="2:14" ht="15" customHeight="1" x14ac:dyDescent="0.2">
      <c r="B15" s="56" t="str">
        <f t="shared" si="1"/>
        <v>1</v>
      </c>
      <c r="C15" s="43"/>
      <c r="D15" s="57" t="s">
        <v>0</v>
      </c>
      <c r="E15" s="58"/>
      <c r="F15" s="57" t="s">
        <v>7</v>
      </c>
      <c r="G15" s="58"/>
      <c r="H15" s="57">
        <v>1309</v>
      </c>
      <c r="I15" s="57"/>
      <c r="J15" s="59" t="s">
        <v>433</v>
      </c>
      <c r="K15" s="60"/>
      <c r="L15" s="61">
        <v>948.51695729917924</v>
      </c>
      <c r="M15" s="62"/>
      <c r="N15" s="61">
        <v>258.06396653772589</v>
      </c>
    </row>
    <row r="16" spans="2:14" ht="15" customHeight="1" x14ac:dyDescent="0.2">
      <c r="B16" s="39" t="str">
        <f t="shared" si="1"/>
        <v>1</v>
      </c>
      <c r="C16" s="43"/>
      <c r="D16" s="63" t="s">
        <v>0</v>
      </c>
      <c r="E16" s="58"/>
      <c r="F16" s="63" t="s">
        <v>7</v>
      </c>
      <c r="G16" s="58"/>
      <c r="H16" s="63">
        <v>1310</v>
      </c>
      <c r="I16" s="63"/>
      <c r="J16" s="64" t="s">
        <v>453</v>
      </c>
      <c r="K16" s="60"/>
      <c r="L16" s="65">
        <v>645.76060499780624</v>
      </c>
      <c r="M16" s="62"/>
      <c r="N16" s="65">
        <v>168.71191698990128</v>
      </c>
    </row>
    <row r="17" spans="2:14" ht="15" customHeight="1" x14ac:dyDescent="0.2">
      <c r="B17" s="56" t="str">
        <f t="shared" si="1"/>
        <v>1</v>
      </c>
      <c r="C17" s="43"/>
      <c r="D17" s="57" t="s">
        <v>0</v>
      </c>
      <c r="E17" s="58"/>
      <c r="F17" s="57" t="s">
        <v>7</v>
      </c>
      <c r="G17" s="58"/>
      <c r="H17" s="57">
        <v>1302</v>
      </c>
      <c r="I17" s="57"/>
      <c r="J17" s="59" t="s">
        <v>458</v>
      </c>
      <c r="K17" s="60"/>
      <c r="L17" s="61">
        <v>1926.9610272877733</v>
      </c>
      <c r="M17" s="62"/>
      <c r="N17" s="61">
        <v>1200.4867098131283</v>
      </c>
    </row>
    <row r="18" spans="2:14" ht="15" customHeight="1" x14ac:dyDescent="0.2">
      <c r="B18" s="39" t="str">
        <f t="shared" si="1"/>
        <v>1</v>
      </c>
      <c r="C18" s="43"/>
      <c r="D18" s="63" t="s">
        <v>0</v>
      </c>
      <c r="E18" s="58"/>
      <c r="F18" s="63" t="s">
        <v>9</v>
      </c>
      <c r="G18" s="58"/>
      <c r="H18" s="63">
        <v>1605</v>
      </c>
      <c r="I18" s="63"/>
      <c r="J18" s="64" t="s">
        <v>463</v>
      </c>
      <c r="K18" s="60"/>
      <c r="L18" s="65">
        <v>1912.2191730238949</v>
      </c>
      <c r="M18" s="62"/>
      <c r="N18" s="65">
        <v>600.15544164737867</v>
      </c>
    </row>
    <row r="19" spans="2:14" ht="15" customHeight="1" x14ac:dyDescent="0.2">
      <c r="B19" s="56" t="str">
        <f t="shared" si="1"/>
        <v>1</v>
      </c>
      <c r="C19" s="43"/>
      <c r="D19" s="57" t="s">
        <v>0</v>
      </c>
      <c r="E19" s="58"/>
      <c r="F19" s="57" t="s">
        <v>8</v>
      </c>
      <c r="G19" s="58"/>
      <c r="H19" s="57">
        <v>1503</v>
      </c>
      <c r="I19" s="57"/>
      <c r="J19" s="59" t="s">
        <v>468</v>
      </c>
      <c r="K19" s="60"/>
      <c r="L19" s="61">
        <v>1259.0799423998592</v>
      </c>
      <c r="M19" s="62"/>
      <c r="N19" s="61">
        <v>543.73964606996617</v>
      </c>
    </row>
    <row r="20" spans="2:14" ht="15" customHeight="1" x14ac:dyDescent="0.2">
      <c r="B20" s="39" t="str">
        <f t="shared" si="1"/>
        <v>1</v>
      </c>
      <c r="C20" s="43"/>
      <c r="D20" s="63" t="s">
        <v>0</v>
      </c>
      <c r="E20" s="58"/>
      <c r="F20" s="63" t="s">
        <v>5</v>
      </c>
      <c r="G20" s="58"/>
      <c r="H20" s="63">
        <v>1101</v>
      </c>
      <c r="I20" s="63"/>
      <c r="J20" s="64" t="s">
        <v>469</v>
      </c>
      <c r="K20" s="60"/>
      <c r="L20" s="65">
        <v>2495.3354213998559</v>
      </c>
      <c r="M20" s="62"/>
      <c r="N20" s="65">
        <v>1435.2647164665439</v>
      </c>
    </row>
    <row r="21" spans="2:14" ht="15" customHeight="1" x14ac:dyDescent="0.2">
      <c r="B21" s="56" t="str">
        <f t="shared" si="1"/>
        <v>1</v>
      </c>
      <c r="C21" s="43"/>
      <c r="D21" s="57" t="s">
        <v>0</v>
      </c>
      <c r="E21" s="58"/>
      <c r="F21" s="57" t="s">
        <v>5</v>
      </c>
      <c r="G21" s="58"/>
      <c r="H21" s="57">
        <v>1104</v>
      </c>
      <c r="I21" s="57"/>
      <c r="J21" s="59" t="s">
        <v>480</v>
      </c>
      <c r="K21" s="60"/>
      <c r="L21" s="61">
        <v>6646.8535473336997</v>
      </c>
      <c r="M21" s="62"/>
      <c r="N21" s="61">
        <v>3859.9113360292872</v>
      </c>
    </row>
    <row r="22" spans="2:14" ht="15" customHeight="1" x14ac:dyDescent="0.2">
      <c r="B22" s="39" t="str">
        <f t="shared" si="1"/>
        <v>1</v>
      </c>
      <c r="C22" s="43"/>
      <c r="D22" s="63" t="s">
        <v>0</v>
      </c>
      <c r="E22" s="58"/>
      <c r="F22" s="63" t="s">
        <v>5</v>
      </c>
      <c r="G22" s="58"/>
      <c r="H22" s="63">
        <v>1108</v>
      </c>
      <c r="I22" s="63"/>
      <c r="J22" s="64" t="s">
        <v>483</v>
      </c>
      <c r="K22" s="60"/>
      <c r="L22" s="65">
        <v>3322.9172354752968</v>
      </c>
      <c r="M22" s="62"/>
      <c r="N22" s="65">
        <v>1873.9894214033814</v>
      </c>
    </row>
    <row r="23" spans="2:14" ht="15" customHeight="1" x14ac:dyDescent="0.2">
      <c r="B23" s="56" t="str">
        <f t="shared" si="1"/>
        <v>1</v>
      </c>
      <c r="C23" s="43"/>
      <c r="D23" s="57" t="s">
        <v>0</v>
      </c>
      <c r="E23" s="58"/>
      <c r="F23" s="57" t="s">
        <v>5</v>
      </c>
      <c r="G23" s="58"/>
      <c r="H23" s="57">
        <v>1113</v>
      </c>
      <c r="I23" s="57"/>
      <c r="J23" s="59" t="s">
        <v>486</v>
      </c>
      <c r="K23" s="60"/>
      <c r="L23" s="61">
        <v>1113.7896032301544</v>
      </c>
      <c r="M23" s="62"/>
      <c r="N23" s="61">
        <v>532.39466514334526</v>
      </c>
    </row>
    <row r="24" spans="2:14" ht="15" customHeight="1" x14ac:dyDescent="0.2">
      <c r="B24" s="39" t="str">
        <f t="shared" si="1"/>
        <v>1</v>
      </c>
      <c r="C24" s="43"/>
      <c r="D24" s="63" t="s">
        <v>0</v>
      </c>
      <c r="E24" s="58"/>
      <c r="F24" s="63" t="s">
        <v>8</v>
      </c>
      <c r="G24" s="58"/>
      <c r="H24" s="63">
        <v>1505</v>
      </c>
      <c r="I24" s="63"/>
      <c r="J24" s="64" t="s">
        <v>492</v>
      </c>
      <c r="K24" s="60"/>
      <c r="L24" s="65">
        <v>196.31316227946732</v>
      </c>
      <c r="M24" s="62"/>
      <c r="N24" s="65">
        <v>93.0817189368653</v>
      </c>
    </row>
    <row r="25" spans="2:14" ht="15" customHeight="1" x14ac:dyDescent="0.2">
      <c r="B25" s="56" t="str">
        <f t="shared" si="1"/>
        <v>1</v>
      </c>
      <c r="C25" s="43"/>
      <c r="D25" s="57" t="s">
        <v>0</v>
      </c>
      <c r="E25" s="58"/>
      <c r="F25" s="57" t="s">
        <v>494</v>
      </c>
      <c r="G25" s="58"/>
      <c r="H25" s="57">
        <v>1204</v>
      </c>
      <c r="I25" s="57"/>
      <c r="J25" s="59" t="s">
        <v>495</v>
      </c>
      <c r="K25" s="60"/>
      <c r="L25" s="61">
        <v>744.57916007615279</v>
      </c>
      <c r="M25" s="62"/>
      <c r="N25" s="61">
        <v>206.13744973148471</v>
      </c>
    </row>
    <row r="26" spans="2:14" ht="15" customHeight="1" x14ac:dyDescent="0.2">
      <c r="B26" s="39" t="str">
        <f t="shared" si="1"/>
        <v>1</v>
      </c>
      <c r="C26" s="43"/>
      <c r="D26" s="63" t="s">
        <v>0</v>
      </c>
      <c r="E26" s="58"/>
      <c r="F26" s="63" t="s">
        <v>8</v>
      </c>
      <c r="G26" s="58"/>
      <c r="H26" s="63">
        <v>1508</v>
      </c>
      <c r="I26" s="63"/>
      <c r="J26" s="64" t="s">
        <v>500</v>
      </c>
      <c r="K26" s="60"/>
      <c r="L26" s="65">
        <v>258.32550685459171</v>
      </c>
      <c r="M26" s="62"/>
      <c r="N26" s="65">
        <v>25.418420448522891</v>
      </c>
    </row>
    <row r="27" spans="2:14" ht="15" customHeight="1" x14ac:dyDescent="0.2">
      <c r="B27" s="56" t="str">
        <f t="shared" si="1"/>
        <v>1</v>
      </c>
      <c r="C27" s="43"/>
      <c r="D27" s="57" t="s">
        <v>0</v>
      </c>
      <c r="E27" s="58"/>
      <c r="F27" s="57" t="s">
        <v>9</v>
      </c>
      <c r="G27" s="58"/>
      <c r="H27" s="57">
        <v>1608</v>
      </c>
      <c r="I27" s="57"/>
      <c r="J27" s="59" t="s">
        <v>521</v>
      </c>
      <c r="K27" s="60"/>
      <c r="L27" s="61">
        <v>3256.5217723578317</v>
      </c>
      <c r="M27" s="62"/>
      <c r="N27" s="61">
        <v>377.53317956288083</v>
      </c>
    </row>
    <row r="28" spans="2:14" ht="15" customHeight="1" x14ac:dyDescent="0.2">
      <c r="B28" s="39" t="str">
        <f t="shared" si="1"/>
        <v>1</v>
      </c>
      <c r="C28" s="43"/>
      <c r="D28" s="63" t="s">
        <v>0</v>
      </c>
      <c r="E28" s="58"/>
      <c r="F28" s="63" t="s">
        <v>8</v>
      </c>
      <c r="G28" s="58"/>
      <c r="H28" s="63">
        <v>1502</v>
      </c>
      <c r="I28" s="63"/>
      <c r="J28" s="64" t="s">
        <v>524</v>
      </c>
      <c r="K28" s="60"/>
      <c r="L28" s="65">
        <v>455.85811410145823</v>
      </c>
      <c r="M28" s="62"/>
      <c r="N28" s="65">
        <v>183.19855968486681</v>
      </c>
    </row>
    <row r="29" spans="2:14" ht="15" customHeight="1" x14ac:dyDescent="0.2">
      <c r="B29" s="56" t="str">
        <f t="shared" si="1"/>
        <v>1</v>
      </c>
      <c r="C29" s="43"/>
      <c r="D29" s="57" t="s">
        <v>0</v>
      </c>
      <c r="E29" s="58"/>
      <c r="F29" s="57" t="s">
        <v>8</v>
      </c>
      <c r="G29" s="58"/>
      <c r="H29" s="57">
        <v>1501</v>
      </c>
      <c r="I29" s="57"/>
      <c r="J29" s="59" t="s">
        <v>532</v>
      </c>
      <c r="K29" s="60"/>
      <c r="L29" s="61">
        <v>1621.3596278910657</v>
      </c>
      <c r="M29" s="62"/>
      <c r="N29" s="61">
        <v>519.87385111464494</v>
      </c>
    </row>
    <row r="30" spans="2:14" ht="15" customHeight="1" x14ac:dyDescent="0.2">
      <c r="B30" s="39" t="str">
        <f t="shared" si="1"/>
        <v>1</v>
      </c>
      <c r="C30" s="43"/>
      <c r="D30" s="63" t="s">
        <v>0</v>
      </c>
      <c r="E30" s="58"/>
      <c r="F30" s="63" t="s">
        <v>494</v>
      </c>
      <c r="G30" s="58"/>
      <c r="H30" s="63">
        <v>1201</v>
      </c>
      <c r="I30" s="63"/>
      <c r="J30" s="64" t="s">
        <v>559</v>
      </c>
      <c r="K30" s="60"/>
      <c r="L30" s="65">
        <v>2911.1359775216938</v>
      </c>
      <c r="M30" s="62"/>
      <c r="N30" s="65">
        <v>1177.2779302231177</v>
      </c>
    </row>
    <row r="31" spans="2:14" ht="15" customHeight="1" x14ac:dyDescent="0.2">
      <c r="B31" s="56" t="str">
        <f t="shared" si="1"/>
        <v>1</v>
      </c>
      <c r="C31" s="43"/>
      <c r="D31" s="57" t="s">
        <v>0</v>
      </c>
      <c r="E31" s="58"/>
      <c r="F31" s="57" t="s">
        <v>494</v>
      </c>
      <c r="G31" s="58"/>
      <c r="H31" s="57">
        <v>1202</v>
      </c>
      <c r="I31" s="57"/>
      <c r="J31" s="59" t="s">
        <v>574</v>
      </c>
      <c r="K31" s="60"/>
      <c r="L31" s="61">
        <v>1835.8331097365653</v>
      </c>
      <c r="M31" s="62"/>
      <c r="N31" s="61">
        <v>411.03393063128169</v>
      </c>
    </row>
    <row r="32" spans="2:14" ht="15" customHeight="1" x14ac:dyDescent="0.2">
      <c r="B32" s="39" t="str">
        <f t="shared" si="1"/>
        <v>1</v>
      </c>
      <c r="C32" s="43"/>
      <c r="D32" s="63" t="s">
        <v>0</v>
      </c>
      <c r="E32" s="58"/>
      <c r="F32" s="63" t="s">
        <v>5</v>
      </c>
      <c r="G32" s="58"/>
      <c r="H32" s="63">
        <v>1110</v>
      </c>
      <c r="I32" s="63"/>
      <c r="J32" s="64" t="s">
        <v>576</v>
      </c>
      <c r="K32" s="60"/>
      <c r="L32" s="65">
        <v>3443.4391104416536</v>
      </c>
      <c r="M32" s="62"/>
      <c r="N32" s="65">
        <v>1990.0771783466246</v>
      </c>
    </row>
    <row r="33" spans="2:14" ht="15" customHeight="1" x14ac:dyDescent="0.2">
      <c r="B33" s="56" t="str">
        <f t="shared" si="1"/>
        <v>1</v>
      </c>
      <c r="C33" s="43"/>
      <c r="D33" s="57" t="s">
        <v>0</v>
      </c>
      <c r="E33" s="58"/>
      <c r="F33" s="57" t="s">
        <v>5</v>
      </c>
      <c r="G33" s="58"/>
      <c r="H33" s="57">
        <v>1107</v>
      </c>
      <c r="I33" s="57"/>
      <c r="J33" s="59" t="s">
        <v>577</v>
      </c>
      <c r="K33" s="60"/>
      <c r="L33" s="61">
        <v>4468.6514189550544</v>
      </c>
      <c r="M33" s="62"/>
      <c r="N33" s="61">
        <v>2451.3988962000367</v>
      </c>
    </row>
    <row r="34" spans="2:14" ht="15" customHeight="1" x14ac:dyDescent="0.2">
      <c r="B34" s="39" t="str">
        <f t="shared" si="1"/>
        <v>1</v>
      </c>
      <c r="C34" s="43"/>
      <c r="D34" s="63" t="s">
        <v>0</v>
      </c>
      <c r="E34" s="58"/>
      <c r="F34" s="63" t="s">
        <v>5</v>
      </c>
      <c r="G34" s="58"/>
      <c r="H34" s="63">
        <v>1109</v>
      </c>
      <c r="I34" s="63"/>
      <c r="J34" s="64" t="s">
        <v>578</v>
      </c>
      <c r="K34" s="60"/>
      <c r="L34" s="65">
        <v>1702.7955790543867</v>
      </c>
      <c r="M34" s="62"/>
      <c r="N34" s="65">
        <v>920.04503258143814</v>
      </c>
    </row>
    <row r="35" spans="2:14" ht="15" customHeight="1" x14ac:dyDescent="0.2">
      <c r="B35" s="56" t="str">
        <f t="shared" si="1"/>
        <v>1</v>
      </c>
      <c r="C35" s="43"/>
      <c r="D35" s="57" t="s">
        <v>0</v>
      </c>
      <c r="E35" s="58"/>
      <c r="F35" s="57" t="s">
        <v>9</v>
      </c>
      <c r="G35" s="58"/>
      <c r="H35" s="57">
        <v>1603</v>
      </c>
      <c r="I35" s="57"/>
      <c r="J35" s="59" t="s">
        <v>583</v>
      </c>
      <c r="K35" s="60"/>
      <c r="L35" s="61">
        <v>3656.6865034331322</v>
      </c>
      <c r="M35" s="62"/>
      <c r="N35" s="61">
        <v>1299.8585141283565</v>
      </c>
    </row>
    <row r="36" spans="2:14" ht="15" customHeight="1" x14ac:dyDescent="0.2">
      <c r="B36" s="39" t="str">
        <f t="shared" si="1"/>
        <v>1</v>
      </c>
      <c r="C36" s="43"/>
      <c r="D36" s="63" t="s">
        <v>0</v>
      </c>
      <c r="E36" s="58"/>
      <c r="F36" s="63" t="s">
        <v>9</v>
      </c>
      <c r="G36" s="58"/>
      <c r="H36" s="63">
        <v>1601</v>
      </c>
      <c r="I36" s="63"/>
      <c r="J36" s="64" t="s">
        <v>592</v>
      </c>
      <c r="K36" s="60"/>
      <c r="L36" s="65">
        <v>744.79987855586728</v>
      </c>
      <c r="M36" s="62"/>
      <c r="N36" s="65">
        <v>217.53375914946756</v>
      </c>
    </row>
    <row r="37" spans="2:14" ht="15" customHeight="1" x14ac:dyDescent="0.2">
      <c r="B37" s="56" t="str">
        <f t="shared" si="1"/>
        <v>1</v>
      </c>
      <c r="C37" s="43"/>
      <c r="D37" s="57" t="s">
        <v>0</v>
      </c>
      <c r="E37" s="58"/>
      <c r="F37" s="57" t="s">
        <v>5</v>
      </c>
      <c r="G37" s="58"/>
      <c r="H37" s="57">
        <v>1103</v>
      </c>
      <c r="I37" s="57"/>
      <c r="J37" s="59" t="s">
        <v>614</v>
      </c>
      <c r="K37" s="60"/>
      <c r="L37" s="61">
        <v>5384.3521371544093</v>
      </c>
      <c r="M37" s="62"/>
      <c r="N37" s="61">
        <v>3400.5789228837543</v>
      </c>
    </row>
    <row r="38" spans="2:14" ht="15" customHeight="1" x14ac:dyDescent="0.2">
      <c r="B38" s="39" t="str">
        <f t="shared" si="1"/>
        <v>1</v>
      </c>
      <c r="C38" s="43"/>
      <c r="D38" s="63" t="s">
        <v>0</v>
      </c>
      <c r="E38" s="58"/>
      <c r="F38" s="63" t="s">
        <v>8</v>
      </c>
      <c r="G38" s="58"/>
      <c r="H38" s="63">
        <v>1506</v>
      </c>
      <c r="I38" s="63"/>
      <c r="J38" s="64" t="s">
        <v>615</v>
      </c>
      <c r="K38" s="60"/>
      <c r="L38" s="65">
        <v>792.88264956743592</v>
      </c>
      <c r="M38" s="62"/>
      <c r="N38" s="65">
        <v>260.08333614562969</v>
      </c>
    </row>
    <row r="39" spans="2:14" ht="15" customHeight="1" x14ac:dyDescent="0.2">
      <c r="B39" s="56" t="str">
        <f t="shared" si="1"/>
        <v>1</v>
      </c>
      <c r="C39" s="43"/>
      <c r="D39" s="57" t="s">
        <v>0</v>
      </c>
      <c r="E39" s="58"/>
      <c r="F39" s="57" t="s">
        <v>5</v>
      </c>
      <c r="G39" s="58"/>
      <c r="H39" s="57">
        <v>1112</v>
      </c>
      <c r="I39" s="57"/>
      <c r="J39" s="59" t="s">
        <v>621</v>
      </c>
      <c r="K39" s="60"/>
      <c r="L39" s="61">
        <v>6926.6456797028068</v>
      </c>
      <c r="M39" s="62"/>
      <c r="N39" s="61">
        <v>3367.9191686091835</v>
      </c>
    </row>
    <row r="40" spans="2:14" ht="15" customHeight="1" x14ac:dyDescent="0.2">
      <c r="B40" s="39" t="str">
        <f t="shared" si="1"/>
        <v>1</v>
      </c>
      <c r="C40" s="43"/>
      <c r="D40" s="63" t="s">
        <v>0</v>
      </c>
      <c r="E40" s="58"/>
      <c r="F40" s="63" t="s">
        <v>494</v>
      </c>
      <c r="G40" s="58"/>
      <c r="H40" s="63">
        <v>1203</v>
      </c>
      <c r="I40" s="63"/>
      <c r="J40" s="64" t="s">
        <v>624</v>
      </c>
      <c r="K40" s="60"/>
      <c r="L40" s="65">
        <v>510.15753122122209</v>
      </c>
      <c r="M40" s="62"/>
      <c r="N40" s="65">
        <v>189.19702081088354</v>
      </c>
    </row>
    <row r="41" spans="2:14" ht="15" customHeight="1" x14ac:dyDescent="0.2">
      <c r="B41" s="56" t="str">
        <f t="shared" si="1"/>
        <v>1</v>
      </c>
      <c r="C41" s="43"/>
      <c r="D41" s="57" t="s">
        <v>0</v>
      </c>
      <c r="E41" s="58"/>
      <c r="F41" s="57" t="s">
        <v>9</v>
      </c>
      <c r="G41" s="58"/>
      <c r="H41" s="57">
        <v>1606</v>
      </c>
      <c r="I41" s="57"/>
      <c r="J41" s="59" t="s">
        <v>632</v>
      </c>
      <c r="K41" s="60"/>
      <c r="L41" s="61">
        <v>1602.1764994923215</v>
      </c>
      <c r="M41" s="62"/>
      <c r="N41" s="61">
        <v>341.57828608385853</v>
      </c>
    </row>
    <row r="42" spans="2:14" ht="15" customHeight="1" x14ac:dyDescent="0.2">
      <c r="B42" s="39" t="str">
        <f t="shared" si="1"/>
        <v>1</v>
      </c>
      <c r="C42" s="43"/>
      <c r="D42" s="63" t="s">
        <v>0</v>
      </c>
      <c r="E42" s="58"/>
      <c r="F42" s="63" t="s">
        <v>5</v>
      </c>
      <c r="G42" s="58"/>
      <c r="H42" s="63">
        <v>1111</v>
      </c>
      <c r="I42" s="63"/>
      <c r="J42" s="64" t="s">
        <v>636</v>
      </c>
      <c r="K42" s="60"/>
      <c r="L42" s="65">
        <v>6139.2417353318433</v>
      </c>
      <c r="M42" s="62"/>
      <c r="N42" s="65">
        <v>3520.3575192367502</v>
      </c>
    </row>
    <row r="43" spans="2:14" ht="15" customHeight="1" x14ac:dyDescent="0.2">
      <c r="B43" s="56" t="str">
        <f t="shared" si="1"/>
        <v>1</v>
      </c>
      <c r="C43" s="43"/>
      <c r="D43" s="57" t="s">
        <v>0</v>
      </c>
      <c r="E43" s="58"/>
      <c r="F43" s="57" t="s">
        <v>5</v>
      </c>
      <c r="G43" s="58"/>
      <c r="H43" s="57">
        <v>1115</v>
      </c>
      <c r="I43" s="57"/>
      <c r="J43" s="59" t="s">
        <v>640</v>
      </c>
      <c r="K43" s="60"/>
      <c r="L43" s="61">
        <v>1236.5366214545813</v>
      </c>
      <c r="M43" s="62"/>
      <c r="N43" s="61">
        <v>571.37896216049751</v>
      </c>
    </row>
    <row r="44" spans="2:14" ht="15" customHeight="1" x14ac:dyDescent="0.2">
      <c r="B44" s="39" t="str">
        <f t="shared" si="1"/>
        <v>1</v>
      </c>
      <c r="C44" s="43"/>
      <c r="D44" s="63" t="s">
        <v>0</v>
      </c>
      <c r="E44" s="58"/>
      <c r="F44" s="63" t="s">
        <v>8</v>
      </c>
      <c r="G44" s="58"/>
      <c r="H44" s="63">
        <v>1504</v>
      </c>
      <c r="I44" s="63"/>
      <c r="J44" s="64" t="s">
        <v>642</v>
      </c>
      <c r="K44" s="60"/>
      <c r="L44" s="65">
        <v>467.18938101523565</v>
      </c>
      <c r="M44" s="62"/>
      <c r="N44" s="65">
        <v>155.94451088701308</v>
      </c>
    </row>
    <row r="45" spans="2:14" ht="15" customHeight="1" x14ac:dyDescent="0.2">
      <c r="B45" s="56" t="str">
        <f t="shared" si="1"/>
        <v>1</v>
      </c>
      <c r="C45" s="43"/>
      <c r="D45" s="57" t="s">
        <v>0</v>
      </c>
      <c r="E45" s="58"/>
      <c r="F45" s="57" t="s">
        <v>9</v>
      </c>
      <c r="G45" s="58"/>
      <c r="H45" s="57">
        <v>1604</v>
      </c>
      <c r="I45" s="57"/>
      <c r="J45" s="59" t="s">
        <v>645</v>
      </c>
      <c r="K45" s="60"/>
      <c r="L45" s="61">
        <v>1337.9176366087477</v>
      </c>
      <c r="M45" s="62"/>
      <c r="N45" s="61">
        <v>513.08664148033381</v>
      </c>
    </row>
    <row r="46" spans="2:14" ht="15" customHeight="1" x14ac:dyDescent="0.2">
      <c r="B46" s="39" t="str">
        <f t="shared" si="1"/>
        <v>1</v>
      </c>
      <c r="C46" s="43"/>
      <c r="D46" s="63" t="s">
        <v>0</v>
      </c>
      <c r="E46" s="58"/>
      <c r="F46" s="63" t="s">
        <v>5</v>
      </c>
      <c r="G46" s="58"/>
      <c r="H46" s="63">
        <v>1116</v>
      </c>
      <c r="I46" s="63"/>
      <c r="J46" s="64" t="s">
        <v>654</v>
      </c>
      <c r="K46" s="60"/>
      <c r="L46" s="65">
        <v>585.06488407019435</v>
      </c>
      <c r="M46" s="62"/>
      <c r="N46" s="65">
        <v>263.83838940375296</v>
      </c>
    </row>
    <row r="47" spans="2:14" ht="15" customHeight="1" x14ac:dyDescent="0.2">
      <c r="B47" s="56" t="str">
        <f t="shared" si="1"/>
        <v>1</v>
      </c>
      <c r="C47" s="43"/>
      <c r="D47" s="57" t="s">
        <v>0</v>
      </c>
      <c r="E47" s="58"/>
      <c r="F47" s="57" t="s">
        <v>9</v>
      </c>
      <c r="G47" s="58"/>
      <c r="H47" s="57">
        <v>1602</v>
      </c>
      <c r="I47" s="57"/>
      <c r="J47" s="59" t="s">
        <v>667</v>
      </c>
      <c r="K47" s="60"/>
      <c r="L47" s="61">
        <v>2292.5007479147416</v>
      </c>
      <c r="M47" s="62"/>
      <c r="N47" s="61">
        <v>804.78243999119593</v>
      </c>
    </row>
    <row r="48" spans="2:14" ht="15" customHeight="1" x14ac:dyDescent="0.2">
      <c r="B48" s="39" t="str">
        <f t="shared" si="1"/>
        <v>2</v>
      </c>
      <c r="C48" s="43"/>
      <c r="D48" s="63" t="s">
        <v>363</v>
      </c>
      <c r="E48" s="58"/>
      <c r="F48" s="63" t="s">
        <v>19</v>
      </c>
      <c r="G48" s="58"/>
      <c r="H48" s="63">
        <v>2801</v>
      </c>
      <c r="I48" s="63"/>
      <c r="J48" s="64" t="s">
        <v>364</v>
      </c>
      <c r="K48" s="60"/>
      <c r="L48" s="65">
        <v>1364.5555346524652</v>
      </c>
      <c r="M48" s="62"/>
      <c r="N48" s="65">
        <v>461.20740110660057</v>
      </c>
    </row>
    <row r="49" spans="2:14" ht="15" customHeight="1" x14ac:dyDescent="0.2">
      <c r="B49" s="56" t="str">
        <f t="shared" si="1"/>
        <v>2</v>
      </c>
      <c r="C49" s="43"/>
      <c r="D49" s="57" t="s">
        <v>363</v>
      </c>
      <c r="E49" s="58"/>
      <c r="F49" s="57" t="s">
        <v>11</v>
      </c>
      <c r="G49" s="58"/>
      <c r="H49" s="57">
        <v>2101</v>
      </c>
      <c r="I49" s="57"/>
      <c r="J49" s="59" t="s">
        <v>11</v>
      </c>
      <c r="K49" s="60"/>
      <c r="L49" s="61">
        <v>1488.6147866717426</v>
      </c>
      <c r="M49" s="62"/>
      <c r="N49" s="61">
        <v>970.04553609126458</v>
      </c>
    </row>
    <row r="50" spans="2:14" ht="15" customHeight="1" x14ac:dyDescent="0.2">
      <c r="B50" s="39" t="str">
        <f t="shared" si="1"/>
        <v>2</v>
      </c>
      <c r="C50" s="43"/>
      <c r="D50" s="63" t="s">
        <v>363</v>
      </c>
      <c r="E50" s="58"/>
      <c r="F50" s="63" t="s">
        <v>18</v>
      </c>
      <c r="G50" s="58"/>
      <c r="H50" s="63">
        <v>2702</v>
      </c>
      <c r="I50" s="63"/>
      <c r="J50" s="64" t="s">
        <v>17</v>
      </c>
      <c r="K50" s="60"/>
      <c r="L50" s="65">
        <v>1287.8171271468134</v>
      </c>
      <c r="M50" s="62"/>
      <c r="N50" s="65">
        <v>778.5056984434334</v>
      </c>
    </row>
    <row r="51" spans="2:14" ht="15" customHeight="1" x14ac:dyDescent="0.2">
      <c r="B51" s="56" t="str">
        <f t="shared" si="1"/>
        <v>2</v>
      </c>
      <c r="C51" s="43"/>
      <c r="D51" s="57" t="s">
        <v>363</v>
      </c>
      <c r="E51" s="58"/>
      <c r="F51" s="57" t="s">
        <v>16</v>
      </c>
      <c r="G51" s="58"/>
      <c r="H51" s="57">
        <v>2601</v>
      </c>
      <c r="I51" s="57"/>
      <c r="J51" s="59" t="s">
        <v>368</v>
      </c>
      <c r="K51" s="60"/>
      <c r="L51" s="61">
        <v>602.76271630398116</v>
      </c>
      <c r="M51" s="62"/>
      <c r="N51" s="61">
        <v>313.5525386870396</v>
      </c>
    </row>
    <row r="52" spans="2:14" ht="15" customHeight="1" x14ac:dyDescent="0.2">
      <c r="B52" s="39" t="str">
        <f t="shared" si="1"/>
        <v>2</v>
      </c>
      <c r="C52" s="43"/>
      <c r="D52" s="63" t="s">
        <v>363</v>
      </c>
      <c r="E52" s="58"/>
      <c r="F52" s="63" t="s">
        <v>12</v>
      </c>
      <c r="G52" s="58"/>
      <c r="H52" s="63">
        <v>2201</v>
      </c>
      <c r="I52" s="63"/>
      <c r="J52" s="64" t="s">
        <v>374</v>
      </c>
      <c r="K52" s="60"/>
      <c r="L52" s="65">
        <v>1423.281571298779</v>
      </c>
      <c r="M52" s="62"/>
      <c r="N52" s="65">
        <v>894.73728315904657</v>
      </c>
    </row>
    <row r="53" spans="2:14" ht="15" customHeight="1" x14ac:dyDescent="0.2">
      <c r="B53" s="56" t="str">
        <f t="shared" si="1"/>
        <v>2</v>
      </c>
      <c r="C53" s="43"/>
      <c r="D53" s="57" t="s">
        <v>363</v>
      </c>
      <c r="E53" s="58"/>
      <c r="F53" s="57" t="s">
        <v>375</v>
      </c>
      <c r="G53" s="58"/>
      <c r="H53" s="57">
        <v>2501</v>
      </c>
      <c r="I53" s="57"/>
      <c r="J53" s="59" t="s">
        <v>376</v>
      </c>
      <c r="K53" s="60"/>
      <c r="L53" s="61">
        <v>4592.5093604352023</v>
      </c>
      <c r="M53" s="62"/>
      <c r="N53" s="61">
        <v>2503.3412443782258</v>
      </c>
    </row>
    <row r="54" spans="2:14" ht="15" customHeight="1" x14ac:dyDescent="0.2">
      <c r="B54" s="39" t="str">
        <f t="shared" si="1"/>
        <v>2</v>
      </c>
      <c r="C54" s="43"/>
      <c r="D54" s="63" t="s">
        <v>363</v>
      </c>
      <c r="E54" s="58"/>
      <c r="F54" s="63" t="s">
        <v>20</v>
      </c>
      <c r="G54" s="58"/>
      <c r="H54" s="63">
        <v>2908</v>
      </c>
      <c r="I54" s="63"/>
      <c r="J54" s="64" t="s">
        <v>382</v>
      </c>
      <c r="K54" s="60"/>
      <c r="L54" s="65">
        <v>1431.905651957951</v>
      </c>
      <c r="M54" s="62"/>
      <c r="N54" s="65">
        <v>367.18898977810028</v>
      </c>
    </row>
    <row r="55" spans="2:14" ht="15" customHeight="1" x14ac:dyDescent="0.2">
      <c r="B55" s="56" t="str">
        <f t="shared" si="1"/>
        <v>2</v>
      </c>
      <c r="C55" s="43"/>
      <c r="D55" s="57" t="s">
        <v>363</v>
      </c>
      <c r="E55" s="58"/>
      <c r="F55" s="57" t="s">
        <v>19</v>
      </c>
      <c r="G55" s="58"/>
      <c r="H55" s="57">
        <v>2805</v>
      </c>
      <c r="I55" s="57"/>
      <c r="J55" s="59" t="s">
        <v>386</v>
      </c>
      <c r="K55" s="60"/>
      <c r="L55" s="61">
        <v>2718.1489767446715</v>
      </c>
      <c r="M55" s="62"/>
      <c r="N55" s="61">
        <v>526.79370709879117</v>
      </c>
    </row>
    <row r="56" spans="2:14" ht="15" customHeight="1" x14ac:dyDescent="0.2">
      <c r="B56" s="39" t="str">
        <f t="shared" si="1"/>
        <v>2</v>
      </c>
      <c r="C56" s="43"/>
      <c r="D56" s="63" t="s">
        <v>363</v>
      </c>
      <c r="E56" s="58"/>
      <c r="F56" s="63" t="s">
        <v>20</v>
      </c>
      <c r="G56" s="58"/>
      <c r="H56" s="63">
        <v>2903</v>
      </c>
      <c r="I56" s="63"/>
      <c r="J56" s="64" t="s">
        <v>388</v>
      </c>
      <c r="K56" s="60"/>
      <c r="L56" s="65">
        <v>634.07259104295122</v>
      </c>
      <c r="M56" s="62"/>
      <c r="N56" s="65">
        <v>295.13675226505717</v>
      </c>
    </row>
    <row r="57" spans="2:14" ht="15" customHeight="1" x14ac:dyDescent="0.2">
      <c r="B57" s="56" t="str">
        <f t="shared" si="1"/>
        <v>2</v>
      </c>
      <c r="C57" s="43"/>
      <c r="D57" s="57" t="s">
        <v>363</v>
      </c>
      <c r="E57" s="58"/>
      <c r="F57" s="57" t="s">
        <v>18</v>
      </c>
      <c r="G57" s="58"/>
      <c r="H57" s="57">
        <v>2703</v>
      </c>
      <c r="I57" s="57"/>
      <c r="J57" s="59" t="s">
        <v>389</v>
      </c>
      <c r="K57" s="60"/>
      <c r="L57" s="61">
        <v>1962.065954835824</v>
      </c>
      <c r="M57" s="62"/>
      <c r="N57" s="61">
        <v>1338.357465773179</v>
      </c>
    </row>
    <row r="58" spans="2:14" ht="15" customHeight="1" x14ac:dyDescent="0.2">
      <c r="B58" s="39" t="str">
        <f t="shared" si="1"/>
        <v>2</v>
      </c>
      <c r="C58" s="43"/>
      <c r="D58" s="63" t="s">
        <v>363</v>
      </c>
      <c r="E58" s="58"/>
      <c r="F58" s="63" t="s">
        <v>12</v>
      </c>
      <c r="G58" s="58"/>
      <c r="H58" s="63">
        <v>2208</v>
      </c>
      <c r="I58" s="63"/>
      <c r="J58" s="64" t="s">
        <v>394</v>
      </c>
      <c r="K58" s="60"/>
      <c r="L58" s="65">
        <v>164.47495899364372</v>
      </c>
      <c r="M58" s="62"/>
      <c r="N58" s="65">
        <v>76.101333017893381</v>
      </c>
    </row>
    <row r="59" spans="2:14" ht="15" customHeight="1" x14ac:dyDescent="0.2">
      <c r="B59" s="56" t="str">
        <f t="shared" si="1"/>
        <v>2</v>
      </c>
      <c r="C59" s="43"/>
      <c r="D59" s="57" t="s">
        <v>363</v>
      </c>
      <c r="E59" s="58"/>
      <c r="F59" s="57" t="s">
        <v>375</v>
      </c>
      <c r="G59" s="58"/>
      <c r="H59" s="57">
        <v>2502</v>
      </c>
      <c r="I59" s="57"/>
      <c r="J59" s="59" t="s">
        <v>395</v>
      </c>
      <c r="K59" s="60"/>
      <c r="L59" s="61">
        <v>11594.291738054761</v>
      </c>
      <c r="M59" s="62"/>
      <c r="N59" s="61">
        <v>5077.8389832584808</v>
      </c>
    </row>
    <row r="60" spans="2:14" ht="15" customHeight="1" x14ac:dyDescent="0.2">
      <c r="B60" s="39" t="str">
        <f t="shared" si="1"/>
        <v>2</v>
      </c>
      <c r="C60" s="43"/>
      <c r="D60" s="63" t="s">
        <v>363</v>
      </c>
      <c r="E60" s="58"/>
      <c r="F60" s="63" t="s">
        <v>13</v>
      </c>
      <c r="G60" s="58"/>
      <c r="H60" s="63">
        <v>2320</v>
      </c>
      <c r="I60" s="63"/>
      <c r="J60" s="64" t="s">
        <v>400</v>
      </c>
      <c r="K60" s="60"/>
      <c r="L60" s="65">
        <v>4950.1046991733674</v>
      </c>
      <c r="M60" s="62"/>
      <c r="N60" s="65">
        <v>2839.0490809136713</v>
      </c>
    </row>
    <row r="61" spans="2:14" ht="15" customHeight="1" x14ac:dyDescent="0.2">
      <c r="B61" s="56" t="str">
        <f t="shared" si="1"/>
        <v>2</v>
      </c>
      <c r="C61" s="43"/>
      <c r="D61" s="57" t="s">
        <v>363</v>
      </c>
      <c r="E61" s="58"/>
      <c r="F61" s="57" t="s">
        <v>20</v>
      </c>
      <c r="G61" s="58"/>
      <c r="H61" s="57">
        <v>2906</v>
      </c>
      <c r="I61" s="57"/>
      <c r="J61" s="59" t="s">
        <v>412</v>
      </c>
      <c r="K61" s="60"/>
      <c r="L61" s="61">
        <v>4261.6304470127579</v>
      </c>
      <c r="M61" s="62"/>
      <c r="N61" s="61">
        <v>1828.5146330934531</v>
      </c>
    </row>
    <row r="62" spans="2:14" ht="15" customHeight="1" x14ac:dyDescent="0.2">
      <c r="B62" s="39" t="str">
        <f t="shared" si="1"/>
        <v>2</v>
      </c>
      <c r="C62" s="43"/>
      <c r="D62" s="63" t="s">
        <v>363</v>
      </c>
      <c r="E62" s="58"/>
      <c r="F62" s="63" t="s">
        <v>20</v>
      </c>
      <c r="G62" s="58"/>
      <c r="H62" s="63">
        <v>2902</v>
      </c>
      <c r="I62" s="63"/>
      <c r="J62" s="64" t="s">
        <v>414</v>
      </c>
      <c r="K62" s="60"/>
      <c r="L62" s="65">
        <v>661.81332870881499</v>
      </c>
      <c r="M62" s="62"/>
      <c r="N62" s="65">
        <v>262.12129136248876</v>
      </c>
    </row>
    <row r="63" spans="2:14" ht="15" customHeight="1" x14ac:dyDescent="0.2">
      <c r="B63" s="56" t="str">
        <f t="shared" si="1"/>
        <v>2</v>
      </c>
      <c r="C63" s="43"/>
      <c r="D63" s="57" t="s">
        <v>363</v>
      </c>
      <c r="E63" s="58"/>
      <c r="F63" s="57" t="s">
        <v>20</v>
      </c>
      <c r="G63" s="58"/>
      <c r="H63" s="57">
        <v>2901</v>
      </c>
      <c r="I63" s="57"/>
      <c r="J63" s="59" t="s">
        <v>415</v>
      </c>
      <c r="K63" s="60"/>
      <c r="L63" s="61">
        <v>268.60102632726864</v>
      </c>
      <c r="M63" s="62"/>
      <c r="N63" s="61">
        <v>139.42847262472952</v>
      </c>
    </row>
    <row r="64" spans="2:14" ht="15" customHeight="1" x14ac:dyDescent="0.2">
      <c r="B64" s="39" t="str">
        <f t="shared" si="1"/>
        <v>2</v>
      </c>
      <c r="C64" s="43"/>
      <c r="D64" s="63" t="s">
        <v>363</v>
      </c>
      <c r="E64" s="58"/>
      <c r="F64" s="63" t="s">
        <v>20</v>
      </c>
      <c r="G64" s="58"/>
      <c r="H64" s="63">
        <v>2904</v>
      </c>
      <c r="I64" s="63"/>
      <c r="J64" s="64" t="s">
        <v>415</v>
      </c>
      <c r="K64" s="60"/>
      <c r="L64" s="65">
        <v>654.34610498698646</v>
      </c>
      <c r="M64" s="62"/>
      <c r="N64" s="65">
        <v>346.90911946702255</v>
      </c>
    </row>
    <row r="65" spans="2:14" ht="15" customHeight="1" x14ac:dyDescent="0.2">
      <c r="B65" s="56" t="str">
        <f t="shared" si="1"/>
        <v>2</v>
      </c>
      <c r="C65" s="43"/>
      <c r="D65" s="57" t="s">
        <v>363</v>
      </c>
      <c r="E65" s="58"/>
      <c r="F65" s="57" t="s">
        <v>18</v>
      </c>
      <c r="G65" s="58"/>
      <c r="H65" s="57">
        <v>2704</v>
      </c>
      <c r="I65" s="57"/>
      <c r="J65" s="59" t="s">
        <v>416</v>
      </c>
      <c r="K65" s="60"/>
      <c r="L65" s="61">
        <v>831.25182408440764</v>
      </c>
      <c r="M65" s="62"/>
      <c r="N65" s="61">
        <v>429.5870271471972</v>
      </c>
    </row>
    <row r="66" spans="2:14" ht="15" customHeight="1" x14ac:dyDescent="0.2">
      <c r="B66" s="39" t="str">
        <f t="shared" si="1"/>
        <v>2</v>
      </c>
      <c r="C66" s="43"/>
      <c r="D66" s="63" t="s">
        <v>363</v>
      </c>
      <c r="E66" s="58"/>
      <c r="F66" s="63" t="s">
        <v>16</v>
      </c>
      <c r="G66" s="58"/>
      <c r="H66" s="63">
        <v>2625</v>
      </c>
      <c r="I66" s="63"/>
      <c r="J66" s="64" t="s">
        <v>417</v>
      </c>
      <c r="K66" s="60"/>
      <c r="L66" s="65">
        <v>1120.9475788211676</v>
      </c>
      <c r="M66" s="62"/>
      <c r="N66" s="65">
        <v>506.72585761434118</v>
      </c>
    </row>
    <row r="67" spans="2:14" ht="15" customHeight="1" x14ac:dyDescent="0.2">
      <c r="B67" s="56" t="str">
        <f t="shared" si="1"/>
        <v>2</v>
      </c>
      <c r="C67" s="43"/>
      <c r="D67" s="57" t="s">
        <v>363</v>
      </c>
      <c r="E67" s="58"/>
      <c r="F67" s="57" t="s">
        <v>13</v>
      </c>
      <c r="G67" s="58"/>
      <c r="H67" s="57">
        <v>2303</v>
      </c>
      <c r="I67" s="57"/>
      <c r="J67" s="59" t="s">
        <v>418</v>
      </c>
      <c r="K67" s="60"/>
      <c r="L67" s="61">
        <v>494.97012272992959</v>
      </c>
      <c r="M67" s="62"/>
      <c r="N67" s="61">
        <v>265.10286513162646</v>
      </c>
    </row>
    <row r="68" spans="2:14" ht="15" customHeight="1" x14ac:dyDescent="0.2">
      <c r="B68" s="39" t="str">
        <f t="shared" si="1"/>
        <v>2</v>
      </c>
      <c r="C68" s="43"/>
      <c r="D68" s="63" t="s">
        <v>363</v>
      </c>
      <c r="E68" s="58"/>
      <c r="F68" s="63" t="s">
        <v>13</v>
      </c>
      <c r="G68" s="58"/>
      <c r="H68" s="63">
        <v>2311</v>
      </c>
      <c r="I68" s="63"/>
      <c r="J68" s="64" t="s">
        <v>419</v>
      </c>
      <c r="K68" s="60"/>
      <c r="L68" s="65">
        <v>2817.6971524069722</v>
      </c>
      <c r="M68" s="62"/>
      <c r="N68" s="65">
        <v>1455.1885190038861</v>
      </c>
    </row>
    <row r="69" spans="2:14" ht="15" customHeight="1" x14ac:dyDescent="0.2">
      <c r="B69" s="56" t="str">
        <f t="shared" si="1"/>
        <v>2</v>
      </c>
      <c r="C69" s="43"/>
      <c r="D69" s="57" t="s">
        <v>363</v>
      </c>
      <c r="E69" s="58"/>
      <c r="F69" s="57" t="s">
        <v>16</v>
      </c>
      <c r="G69" s="58"/>
      <c r="H69" s="57">
        <v>2631</v>
      </c>
      <c r="I69" s="57"/>
      <c r="J69" s="59" t="s">
        <v>422</v>
      </c>
      <c r="K69" s="60"/>
      <c r="L69" s="61">
        <v>670.18512406337629</v>
      </c>
      <c r="M69" s="62"/>
      <c r="N69" s="61">
        <v>262.29879357434299</v>
      </c>
    </row>
    <row r="70" spans="2:14" ht="15" customHeight="1" x14ac:dyDescent="0.2">
      <c r="B70" s="39" t="str">
        <f t="shared" si="1"/>
        <v>2</v>
      </c>
      <c r="C70" s="43"/>
      <c r="D70" s="63" t="s">
        <v>363</v>
      </c>
      <c r="E70" s="58"/>
      <c r="F70" s="63" t="s">
        <v>375</v>
      </c>
      <c r="G70" s="58"/>
      <c r="H70" s="63">
        <v>2626</v>
      </c>
      <c r="I70" s="63"/>
      <c r="J70" s="64" t="s">
        <v>429</v>
      </c>
      <c r="K70" s="60"/>
      <c r="L70" s="65">
        <v>4486.5283696182805</v>
      </c>
      <c r="M70" s="62"/>
      <c r="N70" s="65">
        <v>1983.7291120484358</v>
      </c>
    </row>
    <row r="71" spans="2:14" ht="15" customHeight="1" x14ac:dyDescent="0.2">
      <c r="B71" s="56" t="str">
        <f t="shared" si="1"/>
        <v>2</v>
      </c>
      <c r="C71" s="43"/>
      <c r="D71" s="57" t="s">
        <v>363</v>
      </c>
      <c r="E71" s="58"/>
      <c r="F71" s="57" t="s">
        <v>20</v>
      </c>
      <c r="G71" s="58"/>
      <c r="H71" s="57">
        <v>2907</v>
      </c>
      <c r="I71" s="57"/>
      <c r="J71" s="59" t="s">
        <v>430</v>
      </c>
      <c r="K71" s="60"/>
      <c r="L71" s="61">
        <v>3638.4288906260358</v>
      </c>
      <c r="M71" s="62"/>
      <c r="N71" s="61">
        <v>1110.6545884379811</v>
      </c>
    </row>
    <row r="72" spans="2:14" ht="15" customHeight="1" x14ac:dyDescent="0.2">
      <c r="B72" s="39" t="str">
        <f t="shared" si="1"/>
        <v>2</v>
      </c>
      <c r="C72" s="43"/>
      <c r="D72" s="63" t="s">
        <v>363</v>
      </c>
      <c r="E72" s="58"/>
      <c r="F72" s="63" t="s">
        <v>11</v>
      </c>
      <c r="G72" s="58"/>
      <c r="H72" s="63">
        <v>2115</v>
      </c>
      <c r="I72" s="63"/>
      <c r="J72" s="64" t="s">
        <v>434</v>
      </c>
      <c r="K72" s="60"/>
      <c r="L72" s="65">
        <v>440.11211809247453</v>
      </c>
      <c r="M72" s="62"/>
      <c r="N72" s="65">
        <v>216.91761093814921</v>
      </c>
    </row>
    <row r="73" spans="2:14" ht="15" customHeight="1" x14ac:dyDescent="0.2">
      <c r="B73" s="56" t="str">
        <f t="shared" si="1"/>
        <v>2</v>
      </c>
      <c r="C73" s="43"/>
      <c r="D73" s="57" t="s">
        <v>363</v>
      </c>
      <c r="E73" s="58"/>
      <c r="F73" s="57" t="s">
        <v>13</v>
      </c>
      <c r="G73" s="58"/>
      <c r="H73" s="57">
        <v>2304</v>
      </c>
      <c r="I73" s="57"/>
      <c r="J73" s="59" t="s">
        <v>435</v>
      </c>
      <c r="K73" s="60"/>
      <c r="L73" s="61">
        <v>1189.6527060468909</v>
      </c>
      <c r="M73" s="62"/>
      <c r="N73" s="61">
        <v>662.34420179947892</v>
      </c>
    </row>
    <row r="74" spans="2:14" ht="15" customHeight="1" x14ac:dyDescent="0.2">
      <c r="B74" s="39" t="str">
        <f t="shared" si="1"/>
        <v>2</v>
      </c>
      <c r="C74" s="43"/>
      <c r="D74" s="63" t="s">
        <v>363</v>
      </c>
      <c r="E74" s="58"/>
      <c r="F74" s="63" t="s">
        <v>13</v>
      </c>
      <c r="G74" s="58"/>
      <c r="H74" s="63">
        <v>2307</v>
      </c>
      <c r="I74" s="63"/>
      <c r="J74" s="64" t="s">
        <v>436</v>
      </c>
      <c r="K74" s="60"/>
      <c r="L74" s="65">
        <v>1878.7795596179137</v>
      </c>
      <c r="M74" s="62"/>
      <c r="N74" s="65">
        <v>1201.4471267450142</v>
      </c>
    </row>
    <row r="75" spans="2:14" ht="15" customHeight="1" x14ac:dyDescent="0.2">
      <c r="B75" s="56" t="str">
        <f t="shared" si="1"/>
        <v>2</v>
      </c>
      <c r="C75" s="43"/>
      <c r="D75" s="57" t="s">
        <v>363</v>
      </c>
      <c r="E75" s="58"/>
      <c r="F75" s="57" t="s">
        <v>16</v>
      </c>
      <c r="G75" s="58"/>
      <c r="H75" s="57">
        <v>2620</v>
      </c>
      <c r="I75" s="57"/>
      <c r="J75" s="59" t="s">
        <v>443</v>
      </c>
      <c r="K75" s="60"/>
      <c r="L75" s="61">
        <v>2634.8427910510495</v>
      </c>
      <c r="M75" s="62"/>
      <c r="N75" s="61">
        <v>1356.6388384853756</v>
      </c>
    </row>
    <row r="76" spans="2:14" ht="15" customHeight="1" x14ac:dyDescent="0.2">
      <c r="B76" s="39" t="str">
        <f t="shared" si="1"/>
        <v>2</v>
      </c>
      <c r="C76" s="43"/>
      <c r="D76" s="63" t="s">
        <v>363</v>
      </c>
      <c r="E76" s="58"/>
      <c r="F76" s="63" t="s">
        <v>16</v>
      </c>
      <c r="G76" s="58"/>
      <c r="H76" s="63">
        <v>2637</v>
      </c>
      <c r="I76" s="63"/>
      <c r="J76" s="64" t="s">
        <v>443</v>
      </c>
      <c r="K76" s="60"/>
      <c r="L76" s="65">
        <v>578.5231372170399</v>
      </c>
      <c r="M76" s="62"/>
      <c r="N76" s="65">
        <v>256.01456996017129</v>
      </c>
    </row>
    <row r="77" spans="2:14" ht="15" customHeight="1" x14ac:dyDescent="0.2">
      <c r="B77" s="56" t="str">
        <f t="shared" si="1"/>
        <v>2</v>
      </c>
      <c r="C77" s="43"/>
      <c r="D77" s="57" t="s">
        <v>363</v>
      </c>
      <c r="E77" s="58"/>
      <c r="F77" s="57" t="s">
        <v>16</v>
      </c>
      <c r="G77" s="58"/>
      <c r="H77" s="57">
        <v>2608</v>
      </c>
      <c r="I77" s="57"/>
      <c r="J77" s="59" t="s">
        <v>444</v>
      </c>
      <c r="K77" s="60"/>
      <c r="L77" s="61">
        <v>1023.7896256365874</v>
      </c>
      <c r="M77" s="62"/>
      <c r="N77" s="61">
        <v>531.97054546429695</v>
      </c>
    </row>
    <row r="78" spans="2:14" ht="15" customHeight="1" x14ac:dyDescent="0.2">
      <c r="B78" s="39" t="str">
        <f t="shared" ref="B78:B141" si="2">+MID(H78,1,1)</f>
        <v>2</v>
      </c>
      <c r="C78" s="43"/>
      <c r="D78" s="63" t="s">
        <v>363</v>
      </c>
      <c r="E78" s="58"/>
      <c r="F78" s="63" t="s">
        <v>16</v>
      </c>
      <c r="G78" s="58"/>
      <c r="H78" s="63">
        <v>2621</v>
      </c>
      <c r="I78" s="63"/>
      <c r="J78" s="64" t="s">
        <v>444</v>
      </c>
      <c r="K78" s="60"/>
      <c r="L78" s="65">
        <v>2723.4260513228287</v>
      </c>
      <c r="M78" s="62"/>
      <c r="N78" s="65">
        <v>1445.3473371842445</v>
      </c>
    </row>
    <row r="79" spans="2:14" ht="15" customHeight="1" x14ac:dyDescent="0.2">
      <c r="B79" s="56" t="str">
        <f t="shared" si="2"/>
        <v>2</v>
      </c>
      <c r="C79" s="43"/>
      <c r="D79" s="57" t="s">
        <v>363</v>
      </c>
      <c r="E79" s="58"/>
      <c r="F79" s="57" t="s">
        <v>11</v>
      </c>
      <c r="G79" s="58"/>
      <c r="H79" s="57">
        <v>2109</v>
      </c>
      <c r="I79" s="57"/>
      <c r="J79" s="59" t="s">
        <v>452</v>
      </c>
      <c r="K79" s="60"/>
      <c r="L79" s="61">
        <v>179.40272162941753</v>
      </c>
      <c r="M79" s="62"/>
      <c r="N79" s="61">
        <v>52.1350448100956</v>
      </c>
    </row>
    <row r="80" spans="2:14" ht="15" customHeight="1" x14ac:dyDescent="0.2">
      <c r="B80" s="39" t="str">
        <f t="shared" si="2"/>
        <v>2</v>
      </c>
      <c r="C80" s="43"/>
      <c r="D80" s="63" t="s">
        <v>363</v>
      </c>
      <c r="E80" s="58"/>
      <c r="F80" s="63" t="s">
        <v>19</v>
      </c>
      <c r="G80" s="58"/>
      <c r="H80" s="63">
        <v>2802</v>
      </c>
      <c r="I80" s="63"/>
      <c r="J80" s="64" t="s">
        <v>454</v>
      </c>
      <c r="K80" s="60"/>
      <c r="L80" s="65">
        <v>3125.8944458321062</v>
      </c>
      <c r="M80" s="62"/>
      <c r="N80" s="65">
        <v>549.0217317983878</v>
      </c>
    </row>
    <row r="81" spans="2:14" ht="15" customHeight="1" x14ac:dyDescent="0.2">
      <c r="B81" s="56" t="str">
        <f t="shared" si="2"/>
        <v>2</v>
      </c>
      <c r="C81" s="43"/>
      <c r="D81" s="57" t="s">
        <v>363</v>
      </c>
      <c r="E81" s="58"/>
      <c r="F81" s="57" t="s">
        <v>12</v>
      </c>
      <c r="G81" s="58"/>
      <c r="H81" s="57">
        <v>2203</v>
      </c>
      <c r="I81" s="57"/>
      <c r="J81" s="59" t="s">
        <v>457</v>
      </c>
      <c r="K81" s="60"/>
      <c r="L81" s="61">
        <v>354.19963377932021</v>
      </c>
      <c r="M81" s="62"/>
      <c r="N81" s="61">
        <v>217.59286026734225</v>
      </c>
    </row>
    <row r="82" spans="2:14" ht="15" customHeight="1" x14ac:dyDescent="0.2">
      <c r="B82" s="39" t="str">
        <f t="shared" si="2"/>
        <v>2</v>
      </c>
      <c r="C82" s="43"/>
      <c r="D82" s="63" t="s">
        <v>363</v>
      </c>
      <c r="E82" s="58"/>
      <c r="F82" s="63" t="s">
        <v>13</v>
      </c>
      <c r="G82" s="58"/>
      <c r="H82" s="63">
        <v>2321</v>
      </c>
      <c r="I82" s="63"/>
      <c r="J82" s="64" t="s">
        <v>460</v>
      </c>
      <c r="K82" s="60"/>
      <c r="L82" s="65">
        <v>2748.3922384891898</v>
      </c>
      <c r="M82" s="62"/>
      <c r="N82" s="65">
        <v>956.49209710264279</v>
      </c>
    </row>
    <row r="83" spans="2:14" ht="15" customHeight="1" x14ac:dyDescent="0.2">
      <c r="B83" s="56" t="str">
        <f t="shared" si="2"/>
        <v>2</v>
      </c>
      <c r="C83" s="43"/>
      <c r="D83" s="57" t="s">
        <v>363</v>
      </c>
      <c r="E83" s="58"/>
      <c r="F83" s="57" t="s">
        <v>11</v>
      </c>
      <c r="G83" s="58"/>
      <c r="H83" s="57">
        <v>2113</v>
      </c>
      <c r="I83" s="57"/>
      <c r="J83" s="59" t="s">
        <v>461</v>
      </c>
      <c r="K83" s="60"/>
      <c r="L83" s="61">
        <v>1135.1751314990161</v>
      </c>
      <c r="M83" s="62"/>
      <c r="N83" s="61">
        <v>500.45551575677541</v>
      </c>
    </row>
    <row r="84" spans="2:14" ht="15" customHeight="1" x14ac:dyDescent="0.2">
      <c r="B84" s="39" t="str">
        <f t="shared" si="2"/>
        <v>2</v>
      </c>
      <c r="C84" s="43"/>
      <c r="D84" s="63" t="s">
        <v>363</v>
      </c>
      <c r="E84" s="58"/>
      <c r="F84" s="63" t="s">
        <v>16</v>
      </c>
      <c r="G84" s="58"/>
      <c r="H84" s="63">
        <v>2609</v>
      </c>
      <c r="I84" s="63"/>
      <c r="J84" s="64" t="s">
        <v>464</v>
      </c>
      <c r="K84" s="60"/>
      <c r="L84" s="65">
        <v>536.30118741694446</v>
      </c>
      <c r="M84" s="62"/>
      <c r="N84" s="65">
        <v>246.40847757113707</v>
      </c>
    </row>
    <row r="85" spans="2:14" ht="15" customHeight="1" x14ac:dyDescent="0.2">
      <c r="B85" s="56" t="str">
        <f t="shared" si="2"/>
        <v>2</v>
      </c>
      <c r="C85" s="43"/>
      <c r="D85" s="57" t="s">
        <v>363</v>
      </c>
      <c r="E85" s="58"/>
      <c r="F85" s="57" t="s">
        <v>12</v>
      </c>
      <c r="G85" s="58"/>
      <c r="H85" s="57">
        <v>2204</v>
      </c>
      <c r="I85" s="57"/>
      <c r="J85" s="59" t="s">
        <v>465</v>
      </c>
      <c r="K85" s="60"/>
      <c r="L85" s="61">
        <v>736.17397975482197</v>
      </c>
      <c r="M85" s="62"/>
      <c r="N85" s="61">
        <v>453.30215114768669</v>
      </c>
    </row>
    <row r="86" spans="2:14" ht="15" customHeight="1" x14ac:dyDescent="0.2">
      <c r="B86" s="39" t="str">
        <f t="shared" si="2"/>
        <v>2</v>
      </c>
      <c r="C86" s="43"/>
      <c r="D86" s="63" t="s">
        <v>363</v>
      </c>
      <c r="E86" s="58"/>
      <c r="F86" s="63" t="s">
        <v>19</v>
      </c>
      <c r="G86" s="58"/>
      <c r="H86" s="63">
        <v>2804</v>
      </c>
      <c r="I86" s="63"/>
      <c r="J86" s="64" t="s">
        <v>472</v>
      </c>
      <c r="K86" s="60"/>
      <c r="L86" s="65">
        <v>2162.3672263123158</v>
      </c>
      <c r="M86" s="62"/>
      <c r="N86" s="65">
        <v>517.42725106060743</v>
      </c>
    </row>
    <row r="87" spans="2:14" ht="15" customHeight="1" x14ac:dyDescent="0.2">
      <c r="B87" s="56" t="str">
        <f t="shared" si="2"/>
        <v>2</v>
      </c>
      <c r="C87" s="43"/>
      <c r="D87" s="57" t="s">
        <v>363</v>
      </c>
      <c r="E87" s="58"/>
      <c r="F87" s="57" t="s">
        <v>16</v>
      </c>
      <c r="G87" s="58"/>
      <c r="H87" s="57">
        <v>2618</v>
      </c>
      <c r="I87" s="57"/>
      <c r="J87" s="59" t="s">
        <v>474</v>
      </c>
      <c r="K87" s="60"/>
      <c r="L87" s="61">
        <v>1463.7777125227615</v>
      </c>
      <c r="M87" s="62"/>
      <c r="N87" s="61">
        <v>821.41344880330723</v>
      </c>
    </row>
    <row r="88" spans="2:14" ht="15" customHeight="1" x14ac:dyDescent="0.2">
      <c r="B88" s="39" t="str">
        <f t="shared" si="2"/>
        <v>2</v>
      </c>
      <c r="C88" s="43"/>
      <c r="D88" s="63" t="s">
        <v>363</v>
      </c>
      <c r="E88" s="58"/>
      <c r="F88" s="63" t="s">
        <v>12</v>
      </c>
      <c r="G88" s="58"/>
      <c r="H88" s="63">
        <v>2202</v>
      </c>
      <c r="I88" s="63"/>
      <c r="J88" s="64" t="s">
        <v>475</v>
      </c>
      <c r="K88" s="60"/>
      <c r="L88" s="65">
        <v>822.56269609576964</v>
      </c>
      <c r="M88" s="62"/>
      <c r="N88" s="65">
        <v>495.66903809871462</v>
      </c>
    </row>
    <row r="89" spans="2:14" ht="15" customHeight="1" x14ac:dyDescent="0.2">
      <c r="B89" s="56" t="str">
        <f t="shared" si="2"/>
        <v>2</v>
      </c>
      <c r="C89" s="43"/>
      <c r="D89" s="57" t="s">
        <v>363</v>
      </c>
      <c r="E89" s="58"/>
      <c r="F89" s="57" t="s">
        <v>11</v>
      </c>
      <c r="G89" s="58"/>
      <c r="H89" s="57">
        <v>2112</v>
      </c>
      <c r="I89" s="57"/>
      <c r="J89" s="59" t="s">
        <v>476</v>
      </c>
      <c r="K89" s="60"/>
      <c r="L89" s="61">
        <v>518.54060306799443</v>
      </c>
      <c r="M89" s="62"/>
      <c r="N89" s="61">
        <v>260.62471788410517</v>
      </c>
    </row>
    <row r="90" spans="2:14" ht="15" customHeight="1" x14ac:dyDescent="0.2">
      <c r="B90" s="39" t="str">
        <f t="shared" si="2"/>
        <v>2</v>
      </c>
      <c r="C90" s="43"/>
      <c r="D90" s="63" t="s">
        <v>363</v>
      </c>
      <c r="E90" s="58"/>
      <c r="F90" s="63" t="s">
        <v>11</v>
      </c>
      <c r="G90" s="58"/>
      <c r="H90" s="63">
        <v>2120</v>
      </c>
      <c r="I90" s="63"/>
      <c r="J90" s="64" t="s">
        <v>481</v>
      </c>
      <c r="K90" s="60"/>
      <c r="L90" s="65">
        <v>2001.2869376294391</v>
      </c>
      <c r="M90" s="62"/>
      <c r="N90" s="65">
        <v>596.91641324976729</v>
      </c>
    </row>
    <row r="91" spans="2:14" ht="15" customHeight="1" x14ac:dyDescent="0.2">
      <c r="B91" s="56" t="str">
        <f t="shared" si="2"/>
        <v>2</v>
      </c>
      <c r="C91" s="43"/>
      <c r="D91" s="57" t="s">
        <v>363</v>
      </c>
      <c r="E91" s="58"/>
      <c r="F91" s="57" t="s">
        <v>16</v>
      </c>
      <c r="G91" s="58"/>
      <c r="H91" s="57">
        <v>2635</v>
      </c>
      <c r="I91" s="57"/>
      <c r="J91" s="59" t="s">
        <v>484</v>
      </c>
      <c r="K91" s="60"/>
      <c r="L91" s="61">
        <v>488.66184695620865</v>
      </c>
      <c r="M91" s="62"/>
      <c r="N91" s="61">
        <v>211.97906205799097</v>
      </c>
    </row>
    <row r="92" spans="2:14" ht="15" customHeight="1" x14ac:dyDescent="0.2">
      <c r="B92" s="39" t="str">
        <f t="shared" si="2"/>
        <v>2</v>
      </c>
      <c r="C92" s="43"/>
      <c r="D92" s="63" t="s">
        <v>363</v>
      </c>
      <c r="E92" s="58"/>
      <c r="F92" s="63" t="s">
        <v>11</v>
      </c>
      <c r="G92" s="58"/>
      <c r="H92" s="63">
        <v>2114</v>
      </c>
      <c r="I92" s="63"/>
      <c r="J92" s="64" t="s">
        <v>485</v>
      </c>
      <c r="K92" s="60"/>
      <c r="L92" s="65">
        <v>1289.7481877901866</v>
      </c>
      <c r="M92" s="62"/>
      <c r="N92" s="65">
        <v>918.00551765084072</v>
      </c>
    </row>
    <row r="93" spans="2:14" ht="15" customHeight="1" x14ac:dyDescent="0.2">
      <c r="B93" s="56" t="str">
        <f t="shared" si="2"/>
        <v>2</v>
      </c>
      <c r="C93" s="43"/>
      <c r="D93" s="57" t="s">
        <v>363</v>
      </c>
      <c r="E93" s="58"/>
      <c r="F93" s="57" t="s">
        <v>13</v>
      </c>
      <c r="G93" s="58"/>
      <c r="H93" s="57">
        <v>2312</v>
      </c>
      <c r="I93" s="57"/>
      <c r="J93" s="59" t="s">
        <v>499</v>
      </c>
      <c r="K93" s="60"/>
      <c r="L93" s="61">
        <v>6709.4559173545194</v>
      </c>
      <c r="M93" s="62"/>
      <c r="N93" s="61">
        <v>3405.4673806688661</v>
      </c>
    </row>
    <row r="94" spans="2:14" ht="15" customHeight="1" x14ac:dyDescent="0.2">
      <c r="B94" s="39" t="str">
        <f t="shared" si="2"/>
        <v>2</v>
      </c>
      <c r="C94" s="43"/>
      <c r="D94" s="63" t="s">
        <v>363</v>
      </c>
      <c r="E94" s="58"/>
      <c r="F94" s="63" t="s">
        <v>16</v>
      </c>
      <c r="G94" s="58"/>
      <c r="H94" s="63">
        <v>2632</v>
      </c>
      <c r="I94" s="63"/>
      <c r="J94" s="64" t="s">
        <v>502</v>
      </c>
      <c r="K94" s="60"/>
      <c r="L94" s="65">
        <v>493.3411282458332</v>
      </c>
      <c r="M94" s="62"/>
      <c r="N94" s="65">
        <v>200.45125517702465</v>
      </c>
    </row>
    <row r="95" spans="2:14" ht="15" customHeight="1" x14ac:dyDescent="0.2">
      <c r="B95" s="56" t="str">
        <f t="shared" si="2"/>
        <v>2</v>
      </c>
      <c r="C95" s="43"/>
      <c r="D95" s="57" t="s">
        <v>363</v>
      </c>
      <c r="E95" s="58"/>
      <c r="F95" s="57" t="s">
        <v>14</v>
      </c>
      <c r="G95" s="58"/>
      <c r="H95" s="57">
        <v>2403</v>
      </c>
      <c r="I95" s="57"/>
      <c r="J95" s="59" t="s">
        <v>503</v>
      </c>
      <c r="K95" s="60"/>
      <c r="L95" s="61">
        <v>5218.5171417979273</v>
      </c>
      <c r="M95" s="62"/>
      <c r="N95" s="61">
        <v>1461.0603811135893</v>
      </c>
    </row>
    <row r="96" spans="2:14" ht="15" customHeight="1" x14ac:dyDescent="0.2">
      <c r="B96" s="39" t="str">
        <f t="shared" si="2"/>
        <v>2</v>
      </c>
      <c r="C96" s="43"/>
      <c r="D96" s="63" t="s">
        <v>363</v>
      </c>
      <c r="E96" s="58"/>
      <c r="F96" s="63" t="s">
        <v>16</v>
      </c>
      <c r="G96" s="58"/>
      <c r="H96" s="63">
        <v>2615</v>
      </c>
      <c r="I96" s="63"/>
      <c r="J96" s="64" t="s">
        <v>504</v>
      </c>
      <c r="K96" s="60"/>
      <c r="L96" s="65">
        <v>821.00244668260825</v>
      </c>
      <c r="M96" s="62"/>
      <c r="N96" s="65">
        <v>432.7896677982182</v>
      </c>
    </row>
    <row r="97" spans="2:14" ht="15" customHeight="1" x14ac:dyDescent="0.2">
      <c r="B97" s="56" t="str">
        <f t="shared" si="2"/>
        <v>2</v>
      </c>
      <c r="C97" s="43"/>
      <c r="D97" s="57" t="s">
        <v>363</v>
      </c>
      <c r="E97" s="58"/>
      <c r="F97" s="57" t="s">
        <v>13</v>
      </c>
      <c r="G97" s="58"/>
      <c r="H97" s="57">
        <v>2317</v>
      </c>
      <c r="I97" s="57"/>
      <c r="J97" s="59" t="s">
        <v>507</v>
      </c>
      <c r="K97" s="60"/>
      <c r="L97" s="61">
        <v>3859.91554840976</v>
      </c>
      <c r="M97" s="62"/>
      <c r="N97" s="61">
        <v>2266.8013457792667</v>
      </c>
    </row>
    <row r="98" spans="2:14" ht="15" customHeight="1" x14ac:dyDescent="0.2">
      <c r="B98" s="39" t="str">
        <f t="shared" si="2"/>
        <v>2</v>
      </c>
      <c r="C98" s="43"/>
      <c r="D98" s="63" t="s">
        <v>363</v>
      </c>
      <c r="E98" s="58"/>
      <c r="F98" s="63" t="s">
        <v>16</v>
      </c>
      <c r="G98" s="58"/>
      <c r="H98" s="63">
        <v>2629</v>
      </c>
      <c r="I98" s="63"/>
      <c r="J98" s="64" t="s">
        <v>509</v>
      </c>
      <c r="K98" s="60"/>
      <c r="L98" s="65">
        <v>185.40043952144387</v>
      </c>
      <c r="M98" s="62"/>
      <c r="N98" s="65">
        <v>99.083118309789072</v>
      </c>
    </row>
    <row r="99" spans="2:14" ht="15" customHeight="1" x14ac:dyDescent="0.2">
      <c r="B99" s="56" t="str">
        <f t="shared" si="2"/>
        <v>2</v>
      </c>
      <c r="C99" s="43"/>
      <c r="D99" s="57" t="s">
        <v>363</v>
      </c>
      <c r="E99" s="58"/>
      <c r="F99" s="57" t="s">
        <v>11</v>
      </c>
      <c r="G99" s="58"/>
      <c r="H99" s="57">
        <v>2121</v>
      </c>
      <c r="I99" s="57"/>
      <c r="J99" s="59" t="s">
        <v>511</v>
      </c>
      <c r="K99" s="60"/>
      <c r="L99" s="61">
        <v>1169.9919898964108</v>
      </c>
      <c r="M99" s="62"/>
      <c r="N99" s="61">
        <v>387.79477784238981</v>
      </c>
    </row>
    <row r="100" spans="2:14" ht="15" customHeight="1" x14ac:dyDescent="0.2">
      <c r="B100" s="39" t="str">
        <f t="shared" si="2"/>
        <v>2</v>
      </c>
      <c r="C100" s="43"/>
      <c r="D100" s="63" t="s">
        <v>363</v>
      </c>
      <c r="E100" s="58"/>
      <c r="F100" s="63" t="s">
        <v>12</v>
      </c>
      <c r="G100" s="58"/>
      <c r="H100" s="63">
        <v>2207</v>
      </c>
      <c r="I100" s="63"/>
      <c r="J100" s="64" t="s">
        <v>516</v>
      </c>
      <c r="K100" s="60"/>
      <c r="L100" s="65">
        <v>881.97169516175109</v>
      </c>
      <c r="M100" s="62"/>
      <c r="N100" s="65">
        <v>408.77688292158962</v>
      </c>
    </row>
    <row r="101" spans="2:14" ht="15" customHeight="1" x14ac:dyDescent="0.2">
      <c r="B101" s="56" t="str">
        <f t="shared" si="2"/>
        <v>2</v>
      </c>
      <c r="C101" s="43"/>
      <c r="D101" s="57" t="s">
        <v>363</v>
      </c>
      <c r="E101" s="58"/>
      <c r="F101" s="57" t="s">
        <v>16</v>
      </c>
      <c r="G101" s="58"/>
      <c r="H101" s="57">
        <v>2622</v>
      </c>
      <c r="I101" s="57"/>
      <c r="J101" s="59" t="s">
        <v>522</v>
      </c>
      <c r="K101" s="60"/>
      <c r="L101" s="61">
        <v>114.96744749371621</v>
      </c>
      <c r="M101" s="62"/>
      <c r="N101" s="61">
        <v>54.037263939680813</v>
      </c>
    </row>
    <row r="102" spans="2:14" ht="15" customHeight="1" x14ac:dyDescent="0.2">
      <c r="B102" s="39" t="str">
        <f t="shared" si="2"/>
        <v>2</v>
      </c>
      <c r="C102" s="43"/>
      <c r="D102" s="63" t="s">
        <v>363</v>
      </c>
      <c r="E102" s="58"/>
      <c r="F102" s="63" t="s">
        <v>14</v>
      </c>
      <c r="G102" s="58"/>
      <c r="H102" s="63">
        <v>2402</v>
      </c>
      <c r="I102" s="63"/>
      <c r="J102" s="64" t="s">
        <v>526</v>
      </c>
      <c r="K102" s="60"/>
      <c r="L102" s="65">
        <v>1692.8724920557577</v>
      </c>
      <c r="M102" s="62"/>
      <c r="N102" s="65">
        <v>950.62974290909438</v>
      </c>
    </row>
    <row r="103" spans="2:14" ht="15" customHeight="1" x14ac:dyDescent="0.2">
      <c r="B103" s="56" t="str">
        <f t="shared" si="2"/>
        <v>2</v>
      </c>
      <c r="C103" s="43"/>
      <c r="D103" s="57" t="s">
        <v>363</v>
      </c>
      <c r="E103" s="58"/>
      <c r="F103" s="57" t="s">
        <v>11</v>
      </c>
      <c r="G103" s="58"/>
      <c r="H103" s="57">
        <v>2111</v>
      </c>
      <c r="I103" s="57"/>
      <c r="J103" s="59" t="s">
        <v>527</v>
      </c>
      <c r="K103" s="60"/>
      <c r="L103" s="61">
        <v>839.33227581943663</v>
      </c>
      <c r="M103" s="62"/>
      <c r="N103" s="61">
        <v>356.67038604477051</v>
      </c>
    </row>
    <row r="104" spans="2:14" ht="15" customHeight="1" x14ac:dyDescent="0.2">
      <c r="B104" s="39" t="str">
        <f t="shared" si="2"/>
        <v>2</v>
      </c>
      <c r="C104" s="43"/>
      <c r="D104" s="63" t="s">
        <v>363</v>
      </c>
      <c r="E104" s="58"/>
      <c r="F104" s="63" t="s">
        <v>16</v>
      </c>
      <c r="G104" s="58"/>
      <c r="H104" s="63">
        <v>2607</v>
      </c>
      <c r="I104" s="63"/>
      <c r="J104" s="64" t="s">
        <v>528</v>
      </c>
      <c r="K104" s="60"/>
      <c r="L104" s="65">
        <v>808.66538324970236</v>
      </c>
      <c r="M104" s="62"/>
      <c r="N104" s="65">
        <v>337.28588744123834</v>
      </c>
    </row>
    <row r="105" spans="2:14" ht="15" customHeight="1" x14ac:dyDescent="0.2">
      <c r="B105" s="56" t="str">
        <f t="shared" si="2"/>
        <v>2</v>
      </c>
      <c r="C105" s="43"/>
      <c r="D105" s="57" t="s">
        <v>363</v>
      </c>
      <c r="E105" s="58"/>
      <c r="F105" s="57" t="s">
        <v>16</v>
      </c>
      <c r="G105" s="58"/>
      <c r="H105" s="57">
        <v>2611</v>
      </c>
      <c r="I105" s="57"/>
      <c r="J105" s="59" t="s">
        <v>529</v>
      </c>
      <c r="K105" s="60"/>
      <c r="L105" s="61">
        <v>274.41725375860602</v>
      </c>
      <c r="M105" s="62"/>
      <c r="N105" s="61">
        <v>126.17585054615353</v>
      </c>
    </row>
    <row r="106" spans="2:14" ht="15" customHeight="1" x14ac:dyDescent="0.2">
      <c r="B106" s="39" t="str">
        <f t="shared" si="2"/>
        <v>2</v>
      </c>
      <c r="C106" s="43"/>
      <c r="D106" s="63" t="s">
        <v>363</v>
      </c>
      <c r="E106" s="58"/>
      <c r="F106" s="63" t="s">
        <v>16</v>
      </c>
      <c r="G106" s="58"/>
      <c r="H106" s="63">
        <v>2617</v>
      </c>
      <c r="I106" s="63"/>
      <c r="J106" s="64" t="s">
        <v>530</v>
      </c>
      <c r="K106" s="60"/>
      <c r="L106" s="65">
        <v>1279.8532618381114</v>
      </c>
      <c r="M106" s="62"/>
      <c r="N106" s="65">
        <v>628.70991153950717</v>
      </c>
    </row>
    <row r="107" spans="2:14" ht="15" customHeight="1" x14ac:dyDescent="0.2">
      <c r="B107" s="56" t="str">
        <f t="shared" si="2"/>
        <v>2</v>
      </c>
      <c r="C107" s="43"/>
      <c r="D107" s="57" t="s">
        <v>363</v>
      </c>
      <c r="E107" s="58"/>
      <c r="F107" s="57" t="s">
        <v>16</v>
      </c>
      <c r="G107" s="58"/>
      <c r="H107" s="57">
        <v>2633</v>
      </c>
      <c r="I107" s="57"/>
      <c r="J107" s="59" t="s">
        <v>534</v>
      </c>
      <c r="K107" s="60"/>
      <c r="L107" s="61">
        <v>103.31507387805162</v>
      </c>
      <c r="M107" s="62"/>
      <c r="N107" s="61">
        <v>44.901267585364806</v>
      </c>
    </row>
    <row r="108" spans="2:14" ht="15" customHeight="1" x14ac:dyDescent="0.2">
      <c r="B108" s="39" t="str">
        <f t="shared" si="2"/>
        <v>2</v>
      </c>
      <c r="C108" s="43"/>
      <c r="D108" s="63" t="s">
        <v>363</v>
      </c>
      <c r="E108" s="58"/>
      <c r="F108" s="63" t="s">
        <v>13</v>
      </c>
      <c r="G108" s="58"/>
      <c r="H108" s="63">
        <v>2301</v>
      </c>
      <c r="I108" s="63"/>
      <c r="J108" s="64" t="s">
        <v>536</v>
      </c>
      <c r="K108" s="60"/>
      <c r="L108" s="65">
        <v>938.15160791621827</v>
      </c>
      <c r="M108" s="62"/>
      <c r="N108" s="65">
        <v>399.43409521873809</v>
      </c>
    </row>
    <row r="109" spans="2:14" ht="15" customHeight="1" x14ac:dyDescent="0.2">
      <c r="B109" s="56" t="str">
        <f t="shared" si="2"/>
        <v>2</v>
      </c>
      <c r="C109" s="43"/>
      <c r="D109" s="57" t="s">
        <v>363</v>
      </c>
      <c r="E109" s="58"/>
      <c r="F109" s="57" t="s">
        <v>13</v>
      </c>
      <c r="G109" s="58"/>
      <c r="H109" s="57">
        <v>2302</v>
      </c>
      <c r="I109" s="57"/>
      <c r="J109" s="59" t="s">
        <v>539</v>
      </c>
      <c r="K109" s="60"/>
      <c r="L109" s="61">
        <v>1008.0615065641082</v>
      </c>
      <c r="M109" s="62"/>
      <c r="N109" s="61">
        <v>467.26262448968288</v>
      </c>
    </row>
    <row r="110" spans="2:14" ht="15" customHeight="1" x14ac:dyDescent="0.2">
      <c r="B110" s="39" t="str">
        <f t="shared" si="2"/>
        <v>2</v>
      </c>
      <c r="C110" s="43"/>
      <c r="D110" s="63" t="s">
        <v>363</v>
      </c>
      <c r="E110" s="58"/>
      <c r="F110" s="63" t="s">
        <v>16</v>
      </c>
      <c r="G110" s="58"/>
      <c r="H110" s="63">
        <v>2612</v>
      </c>
      <c r="I110" s="63"/>
      <c r="J110" s="64" t="s">
        <v>556</v>
      </c>
      <c r="K110" s="60"/>
      <c r="L110" s="65">
        <v>2164.7894635044545</v>
      </c>
      <c r="M110" s="62"/>
      <c r="N110" s="65">
        <v>964.8636312034871</v>
      </c>
    </row>
    <row r="111" spans="2:14" ht="15" customHeight="1" x14ac:dyDescent="0.2">
      <c r="B111" s="56" t="str">
        <f t="shared" si="2"/>
        <v>2</v>
      </c>
      <c r="C111" s="43"/>
      <c r="D111" s="57" t="s">
        <v>363</v>
      </c>
      <c r="E111" s="58"/>
      <c r="F111" s="57" t="s">
        <v>11</v>
      </c>
      <c r="G111" s="58"/>
      <c r="H111" s="57">
        <v>2125</v>
      </c>
      <c r="I111" s="57"/>
      <c r="J111" s="59" t="s">
        <v>557</v>
      </c>
      <c r="K111" s="60"/>
      <c r="L111" s="61">
        <v>1325.6053859289595</v>
      </c>
      <c r="M111" s="62"/>
      <c r="N111" s="61">
        <v>612.63643608521716</v>
      </c>
    </row>
    <row r="112" spans="2:14" ht="15" customHeight="1" x14ac:dyDescent="0.2">
      <c r="B112" s="39" t="str">
        <f t="shared" si="2"/>
        <v>2</v>
      </c>
      <c r="C112" s="43"/>
      <c r="D112" s="63" t="s">
        <v>363</v>
      </c>
      <c r="E112" s="58"/>
      <c r="F112" s="63" t="s">
        <v>13</v>
      </c>
      <c r="G112" s="58"/>
      <c r="H112" s="63">
        <v>2319</v>
      </c>
      <c r="I112" s="63"/>
      <c r="J112" s="64" t="s">
        <v>558</v>
      </c>
      <c r="K112" s="60"/>
      <c r="L112" s="65">
        <v>10831.88373489378</v>
      </c>
      <c r="M112" s="62"/>
      <c r="N112" s="65">
        <v>4165.265464747964</v>
      </c>
    </row>
    <row r="113" spans="2:14" ht="15" customHeight="1" x14ac:dyDescent="0.2">
      <c r="B113" s="56" t="str">
        <f t="shared" si="2"/>
        <v>2</v>
      </c>
      <c r="C113" s="43"/>
      <c r="D113" s="57" t="s">
        <v>363</v>
      </c>
      <c r="E113" s="58"/>
      <c r="F113" s="57" t="s">
        <v>11</v>
      </c>
      <c r="G113" s="58"/>
      <c r="H113" s="57">
        <v>2118</v>
      </c>
      <c r="I113" s="57"/>
      <c r="J113" s="59" t="s">
        <v>562</v>
      </c>
      <c r="K113" s="60"/>
      <c r="L113" s="61">
        <v>485.05694029663789</v>
      </c>
      <c r="M113" s="62"/>
      <c r="N113" s="61">
        <v>197.98382385827728</v>
      </c>
    </row>
    <row r="114" spans="2:14" ht="15" customHeight="1" x14ac:dyDescent="0.2">
      <c r="B114" s="39" t="str">
        <f t="shared" si="2"/>
        <v>2</v>
      </c>
      <c r="C114" s="43"/>
      <c r="D114" s="63" t="s">
        <v>363</v>
      </c>
      <c r="E114" s="58"/>
      <c r="F114" s="63" t="s">
        <v>16</v>
      </c>
      <c r="G114" s="58"/>
      <c r="H114" s="63">
        <v>2634</v>
      </c>
      <c r="I114" s="63"/>
      <c r="J114" s="64" t="s">
        <v>572</v>
      </c>
      <c r="K114" s="60"/>
      <c r="L114" s="65">
        <v>178.38596962700626</v>
      </c>
      <c r="M114" s="62"/>
      <c r="N114" s="65">
        <v>76.761626620263982</v>
      </c>
    </row>
    <row r="115" spans="2:14" ht="15" customHeight="1" x14ac:dyDescent="0.2">
      <c r="B115" s="56" t="str">
        <f t="shared" si="2"/>
        <v>2</v>
      </c>
      <c r="C115" s="43"/>
      <c r="D115" s="57" t="s">
        <v>363</v>
      </c>
      <c r="E115" s="58"/>
      <c r="F115" s="57" t="s">
        <v>13</v>
      </c>
      <c r="G115" s="58"/>
      <c r="H115" s="57">
        <v>2308</v>
      </c>
      <c r="I115" s="57"/>
      <c r="J115" s="59" t="s">
        <v>579</v>
      </c>
      <c r="K115" s="60"/>
      <c r="L115" s="61">
        <v>6933.9438347178002</v>
      </c>
      <c r="M115" s="62"/>
      <c r="N115" s="61">
        <v>4433.8043724853142</v>
      </c>
    </row>
    <row r="116" spans="2:14" ht="15" customHeight="1" x14ac:dyDescent="0.2">
      <c r="B116" s="39" t="str">
        <f t="shared" si="2"/>
        <v>2</v>
      </c>
      <c r="C116" s="43"/>
      <c r="D116" s="63" t="s">
        <v>363</v>
      </c>
      <c r="E116" s="58"/>
      <c r="F116" s="63" t="s">
        <v>13</v>
      </c>
      <c r="G116" s="58"/>
      <c r="H116" s="63">
        <v>2306</v>
      </c>
      <c r="I116" s="63"/>
      <c r="J116" s="64" t="s">
        <v>581</v>
      </c>
      <c r="K116" s="60"/>
      <c r="L116" s="65">
        <v>3648.0977245573135</v>
      </c>
      <c r="M116" s="62"/>
      <c r="N116" s="65">
        <v>1635.6674240490884</v>
      </c>
    </row>
    <row r="117" spans="2:14" ht="15" customHeight="1" x14ac:dyDescent="0.2">
      <c r="B117" s="56" t="str">
        <f t="shared" si="2"/>
        <v>2</v>
      </c>
      <c r="C117" s="43"/>
      <c r="D117" s="57" t="s">
        <v>363</v>
      </c>
      <c r="E117" s="58"/>
      <c r="F117" s="57" t="s">
        <v>11</v>
      </c>
      <c r="G117" s="58"/>
      <c r="H117" s="57">
        <v>2110</v>
      </c>
      <c r="I117" s="57"/>
      <c r="J117" s="59" t="s">
        <v>582</v>
      </c>
      <c r="K117" s="60"/>
      <c r="L117" s="61">
        <v>432.59801667820074</v>
      </c>
      <c r="M117" s="62"/>
      <c r="N117" s="61">
        <v>245.39486726215196</v>
      </c>
    </row>
    <row r="118" spans="2:14" ht="15" customHeight="1" x14ac:dyDescent="0.2">
      <c r="B118" s="39" t="str">
        <f t="shared" si="2"/>
        <v>2</v>
      </c>
      <c r="C118" s="43"/>
      <c r="D118" s="63" t="s">
        <v>363</v>
      </c>
      <c r="E118" s="58"/>
      <c r="F118" s="63" t="s">
        <v>11</v>
      </c>
      <c r="G118" s="58"/>
      <c r="H118" s="63">
        <v>2122</v>
      </c>
      <c r="I118" s="63"/>
      <c r="J118" s="64" t="s">
        <v>584</v>
      </c>
      <c r="K118" s="60"/>
      <c r="L118" s="65">
        <v>247.9192919581532</v>
      </c>
      <c r="M118" s="62"/>
      <c r="N118" s="65">
        <v>82.126623784645844</v>
      </c>
    </row>
    <row r="119" spans="2:14" ht="15" customHeight="1" x14ac:dyDescent="0.2">
      <c r="B119" s="56" t="str">
        <f t="shared" si="2"/>
        <v>2</v>
      </c>
      <c r="C119" s="43"/>
      <c r="D119" s="57" t="s">
        <v>363</v>
      </c>
      <c r="E119" s="58"/>
      <c r="F119" s="57" t="s">
        <v>13</v>
      </c>
      <c r="G119" s="58"/>
      <c r="H119" s="57">
        <v>2314</v>
      </c>
      <c r="I119" s="57"/>
      <c r="J119" s="59" t="s">
        <v>585</v>
      </c>
      <c r="K119" s="60"/>
      <c r="L119" s="61">
        <v>4472.1370854244688</v>
      </c>
      <c r="M119" s="62"/>
      <c r="N119" s="61">
        <v>2530.9648088891395</v>
      </c>
    </row>
    <row r="120" spans="2:14" ht="15" customHeight="1" x14ac:dyDescent="0.2">
      <c r="B120" s="39" t="str">
        <f t="shared" si="2"/>
        <v>2</v>
      </c>
      <c r="C120" s="43"/>
      <c r="D120" s="63" t="s">
        <v>363</v>
      </c>
      <c r="E120" s="58"/>
      <c r="F120" s="63" t="s">
        <v>16</v>
      </c>
      <c r="G120" s="58"/>
      <c r="H120" s="63">
        <v>2613</v>
      </c>
      <c r="I120" s="63"/>
      <c r="J120" s="64" t="s">
        <v>587</v>
      </c>
      <c r="K120" s="60"/>
      <c r="L120" s="65">
        <v>994.63445544490003</v>
      </c>
      <c r="M120" s="62"/>
      <c r="N120" s="65">
        <v>493.94373178795405</v>
      </c>
    </row>
    <row r="121" spans="2:14" ht="15" customHeight="1" x14ac:dyDescent="0.2">
      <c r="B121" s="56" t="str">
        <f t="shared" si="2"/>
        <v>2</v>
      </c>
      <c r="C121" s="43"/>
      <c r="D121" s="57" t="s">
        <v>363</v>
      </c>
      <c r="E121" s="58"/>
      <c r="F121" s="57" t="s">
        <v>16</v>
      </c>
      <c r="G121" s="58"/>
      <c r="H121" s="57">
        <v>2606</v>
      </c>
      <c r="I121" s="57"/>
      <c r="J121" s="59" t="s">
        <v>588</v>
      </c>
      <c r="K121" s="60"/>
      <c r="L121" s="61">
        <v>600.27014860848328</v>
      </c>
      <c r="M121" s="62"/>
      <c r="N121" s="61">
        <v>304.17481866555687</v>
      </c>
    </row>
    <row r="122" spans="2:14" ht="15" customHeight="1" x14ac:dyDescent="0.2">
      <c r="B122" s="39" t="str">
        <f t="shared" si="2"/>
        <v>2</v>
      </c>
      <c r="C122" s="43"/>
      <c r="D122" s="63" t="s">
        <v>363</v>
      </c>
      <c r="E122" s="58"/>
      <c r="F122" s="63" t="s">
        <v>11</v>
      </c>
      <c r="G122" s="58"/>
      <c r="H122" s="63">
        <v>2105</v>
      </c>
      <c r="I122" s="63"/>
      <c r="J122" s="64" t="s">
        <v>589</v>
      </c>
      <c r="K122" s="60"/>
      <c r="L122" s="65">
        <v>2890.5912961670501</v>
      </c>
      <c r="M122" s="62"/>
      <c r="N122" s="65">
        <v>1760.1496063141121</v>
      </c>
    </row>
    <row r="123" spans="2:14" ht="15" customHeight="1" x14ac:dyDescent="0.2">
      <c r="B123" s="56" t="str">
        <f t="shared" si="2"/>
        <v>2</v>
      </c>
      <c r="C123" s="43"/>
      <c r="D123" s="57" t="s">
        <v>363</v>
      </c>
      <c r="E123" s="58"/>
      <c r="F123" s="57" t="s">
        <v>16</v>
      </c>
      <c r="G123" s="58"/>
      <c r="H123" s="57">
        <v>2636</v>
      </c>
      <c r="I123" s="57"/>
      <c r="J123" s="59" t="s">
        <v>590</v>
      </c>
      <c r="K123" s="60"/>
      <c r="L123" s="61">
        <v>328.32200053676985</v>
      </c>
      <c r="M123" s="62"/>
      <c r="N123" s="61">
        <v>140.95993950269971</v>
      </c>
    </row>
    <row r="124" spans="2:14" ht="15" customHeight="1" x14ac:dyDescent="0.2">
      <c r="B124" s="39" t="str">
        <f t="shared" si="2"/>
        <v>2</v>
      </c>
      <c r="C124" s="43"/>
      <c r="D124" s="63" t="s">
        <v>363</v>
      </c>
      <c r="E124" s="58"/>
      <c r="F124" s="63" t="s">
        <v>16</v>
      </c>
      <c r="G124" s="58"/>
      <c r="H124" s="63">
        <v>2604</v>
      </c>
      <c r="I124" s="63"/>
      <c r="J124" s="64" t="s">
        <v>591</v>
      </c>
      <c r="K124" s="60"/>
      <c r="L124" s="65">
        <v>997.75433587555347</v>
      </c>
      <c r="M124" s="62"/>
      <c r="N124" s="65">
        <v>499.65609657714373</v>
      </c>
    </row>
    <row r="125" spans="2:14" ht="15" customHeight="1" x14ac:dyDescent="0.2">
      <c r="B125" s="56" t="str">
        <f t="shared" si="2"/>
        <v>2</v>
      </c>
      <c r="C125" s="43"/>
      <c r="D125" s="57" t="s">
        <v>363</v>
      </c>
      <c r="E125" s="58"/>
      <c r="F125" s="57" t="s">
        <v>16</v>
      </c>
      <c r="G125" s="58"/>
      <c r="H125" s="57">
        <v>2630</v>
      </c>
      <c r="I125" s="57"/>
      <c r="J125" s="59" t="s">
        <v>593</v>
      </c>
      <c r="K125" s="60"/>
      <c r="L125" s="61">
        <v>443.3641857491541</v>
      </c>
      <c r="M125" s="62"/>
      <c r="N125" s="61">
        <v>196.0452257792017</v>
      </c>
    </row>
    <row r="126" spans="2:14" ht="15" customHeight="1" x14ac:dyDescent="0.2">
      <c r="B126" s="39" t="str">
        <f t="shared" si="2"/>
        <v>2</v>
      </c>
      <c r="C126" s="43"/>
      <c r="D126" s="63" t="s">
        <v>363</v>
      </c>
      <c r="E126" s="58"/>
      <c r="F126" s="63" t="s">
        <v>16</v>
      </c>
      <c r="G126" s="58"/>
      <c r="H126" s="63">
        <v>2627</v>
      </c>
      <c r="I126" s="63"/>
      <c r="J126" s="64" t="s">
        <v>602</v>
      </c>
      <c r="K126" s="60"/>
      <c r="L126" s="65">
        <v>382.266991580862</v>
      </c>
      <c r="M126" s="62"/>
      <c r="N126" s="65">
        <v>198.03541338682842</v>
      </c>
    </row>
    <row r="127" spans="2:14" ht="15" customHeight="1" x14ac:dyDescent="0.2">
      <c r="B127" s="56" t="str">
        <f t="shared" si="2"/>
        <v>2</v>
      </c>
      <c r="C127" s="43"/>
      <c r="D127" s="57" t="s">
        <v>363</v>
      </c>
      <c r="E127" s="58"/>
      <c r="F127" s="57" t="s">
        <v>18</v>
      </c>
      <c r="G127" s="58"/>
      <c r="H127" s="57">
        <v>2701</v>
      </c>
      <c r="I127" s="57"/>
      <c r="J127" s="59" t="s">
        <v>604</v>
      </c>
      <c r="K127" s="60"/>
      <c r="L127" s="61">
        <v>2865.0268883230356</v>
      </c>
      <c r="M127" s="62"/>
      <c r="N127" s="61">
        <v>2026.4285125876254</v>
      </c>
    </row>
    <row r="128" spans="2:14" ht="15" customHeight="1" x14ac:dyDescent="0.2">
      <c r="B128" s="39" t="str">
        <f t="shared" si="2"/>
        <v>2</v>
      </c>
      <c r="C128" s="43"/>
      <c r="D128" s="63" t="s">
        <v>363</v>
      </c>
      <c r="E128" s="58"/>
      <c r="F128" s="63" t="s">
        <v>11</v>
      </c>
      <c r="G128" s="58"/>
      <c r="H128" s="63">
        <v>2116</v>
      </c>
      <c r="I128" s="63"/>
      <c r="J128" s="64" t="s">
        <v>605</v>
      </c>
      <c r="K128" s="60"/>
      <c r="L128" s="65">
        <v>749.17220932661621</v>
      </c>
      <c r="M128" s="62"/>
      <c r="N128" s="65">
        <v>420.32497277156756</v>
      </c>
    </row>
    <row r="129" spans="2:14" ht="15" customHeight="1" x14ac:dyDescent="0.2">
      <c r="B129" s="56" t="str">
        <f t="shared" si="2"/>
        <v>2</v>
      </c>
      <c r="C129" s="43"/>
      <c r="D129" s="57" t="s">
        <v>363</v>
      </c>
      <c r="E129" s="58"/>
      <c r="F129" s="57" t="s">
        <v>16</v>
      </c>
      <c r="G129" s="58"/>
      <c r="H129" s="57">
        <v>2602</v>
      </c>
      <c r="I129" s="57"/>
      <c r="J129" s="59" t="s">
        <v>606</v>
      </c>
      <c r="K129" s="60"/>
      <c r="L129" s="61">
        <v>625.88985804131994</v>
      </c>
      <c r="M129" s="62"/>
      <c r="N129" s="61">
        <v>328.86872336702805</v>
      </c>
    </row>
    <row r="130" spans="2:14" ht="15" customHeight="1" x14ac:dyDescent="0.2">
      <c r="B130" s="39" t="str">
        <f t="shared" si="2"/>
        <v>2</v>
      </c>
      <c r="C130" s="43"/>
      <c r="D130" s="63" t="s">
        <v>363</v>
      </c>
      <c r="E130" s="58"/>
      <c r="F130" s="63" t="s">
        <v>16</v>
      </c>
      <c r="G130" s="58"/>
      <c r="H130" s="63">
        <v>2628</v>
      </c>
      <c r="I130" s="63"/>
      <c r="J130" s="64" t="s">
        <v>613</v>
      </c>
      <c r="K130" s="60"/>
      <c r="L130" s="65">
        <v>553.25988245232963</v>
      </c>
      <c r="M130" s="62"/>
      <c r="N130" s="65">
        <v>260.87986019928189</v>
      </c>
    </row>
    <row r="131" spans="2:14" ht="15" customHeight="1" x14ac:dyDescent="0.2">
      <c r="B131" s="56" t="str">
        <f t="shared" si="2"/>
        <v>2</v>
      </c>
      <c r="C131" s="43"/>
      <c r="D131" s="57" t="s">
        <v>363</v>
      </c>
      <c r="E131" s="58"/>
      <c r="F131" s="57" t="s">
        <v>16</v>
      </c>
      <c r="G131" s="58"/>
      <c r="H131" s="57">
        <v>2614</v>
      </c>
      <c r="I131" s="57"/>
      <c r="J131" s="59" t="s">
        <v>616</v>
      </c>
      <c r="K131" s="60"/>
      <c r="L131" s="61">
        <v>986.19232758077317</v>
      </c>
      <c r="M131" s="62"/>
      <c r="N131" s="61">
        <v>582.03155458982963</v>
      </c>
    </row>
    <row r="132" spans="2:14" ht="15" customHeight="1" x14ac:dyDescent="0.2">
      <c r="B132" s="39" t="str">
        <f t="shared" si="2"/>
        <v>2</v>
      </c>
      <c r="C132" s="43"/>
      <c r="D132" s="63" t="s">
        <v>363</v>
      </c>
      <c r="E132" s="58"/>
      <c r="F132" s="63" t="s">
        <v>16</v>
      </c>
      <c r="G132" s="58"/>
      <c r="H132" s="63">
        <v>2603</v>
      </c>
      <c r="I132" s="63"/>
      <c r="J132" s="64" t="s">
        <v>620</v>
      </c>
      <c r="K132" s="60"/>
      <c r="L132" s="65">
        <v>1004.3882790406111</v>
      </c>
      <c r="M132" s="62"/>
      <c r="N132" s="65">
        <v>623.89156474855838</v>
      </c>
    </row>
    <row r="133" spans="2:14" ht="15" customHeight="1" x14ac:dyDescent="0.2">
      <c r="B133" s="56" t="str">
        <f t="shared" si="2"/>
        <v>2</v>
      </c>
      <c r="C133" s="43"/>
      <c r="D133" s="57" t="s">
        <v>363</v>
      </c>
      <c r="E133" s="58"/>
      <c r="F133" s="57" t="s">
        <v>13</v>
      </c>
      <c r="G133" s="58"/>
      <c r="H133" s="57">
        <v>2305</v>
      </c>
      <c r="I133" s="57"/>
      <c r="J133" s="59" t="s">
        <v>622</v>
      </c>
      <c r="K133" s="60"/>
      <c r="L133" s="61">
        <v>3395.3205783462827</v>
      </c>
      <c r="M133" s="62"/>
      <c r="N133" s="61">
        <v>2081.0559305735324</v>
      </c>
    </row>
    <row r="134" spans="2:14" ht="15" customHeight="1" x14ac:dyDescent="0.2">
      <c r="B134" s="39" t="str">
        <f t="shared" si="2"/>
        <v>2</v>
      </c>
      <c r="C134" s="43"/>
      <c r="D134" s="63" t="s">
        <v>363</v>
      </c>
      <c r="E134" s="58"/>
      <c r="F134" s="63" t="s">
        <v>13</v>
      </c>
      <c r="G134" s="58"/>
      <c r="H134" s="63">
        <v>2310</v>
      </c>
      <c r="I134" s="63"/>
      <c r="J134" s="64" t="s">
        <v>623</v>
      </c>
      <c r="K134" s="60"/>
      <c r="L134" s="65">
        <v>2751.2051297489606</v>
      </c>
      <c r="M134" s="62"/>
      <c r="N134" s="65">
        <v>1513.3028747963556</v>
      </c>
    </row>
    <row r="135" spans="2:14" ht="15" customHeight="1" x14ac:dyDescent="0.2">
      <c r="B135" s="56" t="str">
        <f t="shared" si="2"/>
        <v>2</v>
      </c>
      <c r="C135" s="43"/>
      <c r="D135" s="57" t="s">
        <v>363</v>
      </c>
      <c r="E135" s="58"/>
      <c r="F135" s="57" t="s">
        <v>16</v>
      </c>
      <c r="G135" s="58"/>
      <c r="H135" s="57">
        <v>2619</v>
      </c>
      <c r="I135" s="57"/>
      <c r="J135" s="59" t="s">
        <v>624</v>
      </c>
      <c r="K135" s="60"/>
      <c r="L135" s="61">
        <v>1074.3473544515409</v>
      </c>
      <c r="M135" s="62"/>
      <c r="N135" s="61">
        <v>605.15724845911893</v>
      </c>
    </row>
    <row r="136" spans="2:14" ht="15" customHeight="1" x14ac:dyDescent="0.2">
      <c r="B136" s="39" t="str">
        <f t="shared" si="2"/>
        <v>2</v>
      </c>
      <c r="C136" s="43"/>
      <c r="D136" s="63" t="s">
        <v>363</v>
      </c>
      <c r="E136" s="58"/>
      <c r="F136" s="63" t="s">
        <v>11</v>
      </c>
      <c r="G136" s="58"/>
      <c r="H136" s="63">
        <v>2123</v>
      </c>
      <c r="I136" s="63"/>
      <c r="J136" s="64" t="s">
        <v>628</v>
      </c>
      <c r="K136" s="60"/>
      <c r="L136" s="65">
        <v>763.57665201065379</v>
      </c>
      <c r="M136" s="62"/>
      <c r="N136" s="65">
        <v>255.80642620330408</v>
      </c>
    </row>
    <row r="137" spans="2:14" ht="15" customHeight="1" x14ac:dyDescent="0.2">
      <c r="B137" s="56" t="str">
        <f t="shared" si="2"/>
        <v>2</v>
      </c>
      <c r="C137" s="43"/>
      <c r="D137" s="57" t="s">
        <v>363</v>
      </c>
      <c r="E137" s="58"/>
      <c r="F137" s="57" t="s">
        <v>14</v>
      </c>
      <c r="G137" s="58"/>
      <c r="H137" s="57">
        <v>2405</v>
      </c>
      <c r="I137" s="57"/>
      <c r="J137" s="59" t="s">
        <v>633</v>
      </c>
      <c r="K137" s="60"/>
      <c r="L137" s="61">
        <v>3297.4753196374745</v>
      </c>
      <c r="M137" s="62"/>
      <c r="N137" s="61">
        <v>1741.350688216698</v>
      </c>
    </row>
    <row r="138" spans="2:14" ht="15" customHeight="1" x14ac:dyDescent="0.2">
      <c r="B138" s="39" t="str">
        <f t="shared" si="2"/>
        <v>2</v>
      </c>
      <c r="C138" s="43"/>
      <c r="D138" s="63" t="s">
        <v>363</v>
      </c>
      <c r="E138" s="58"/>
      <c r="F138" s="63" t="s">
        <v>14</v>
      </c>
      <c r="G138" s="58"/>
      <c r="H138" s="63">
        <v>2401</v>
      </c>
      <c r="I138" s="63"/>
      <c r="J138" s="64" t="s">
        <v>634</v>
      </c>
      <c r="K138" s="60"/>
      <c r="L138" s="65">
        <v>4771.9763182455108</v>
      </c>
      <c r="M138" s="62"/>
      <c r="N138" s="65">
        <v>2664.0480677999944</v>
      </c>
    </row>
    <row r="139" spans="2:14" ht="15" customHeight="1" x14ac:dyDescent="0.2">
      <c r="B139" s="56" t="str">
        <f t="shared" si="2"/>
        <v>2</v>
      </c>
      <c r="C139" s="43"/>
      <c r="D139" s="57" t="s">
        <v>363</v>
      </c>
      <c r="E139" s="58"/>
      <c r="F139" s="57" t="s">
        <v>11</v>
      </c>
      <c r="G139" s="58"/>
      <c r="H139" s="57">
        <v>2103</v>
      </c>
      <c r="I139" s="57"/>
      <c r="J139" s="59" t="s">
        <v>635</v>
      </c>
      <c r="K139" s="60"/>
      <c r="L139" s="61">
        <v>771.75138389533902</v>
      </c>
      <c r="M139" s="62"/>
      <c r="N139" s="61">
        <v>579.2094424470713</v>
      </c>
    </row>
    <row r="140" spans="2:14" ht="15" customHeight="1" x14ac:dyDescent="0.2">
      <c r="B140" s="39" t="str">
        <f t="shared" si="2"/>
        <v>2</v>
      </c>
      <c r="C140" s="43"/>
      <c r="D140" s="63" t="s">
        <v>363</v>
      </c>
      <c r="E140" s="58"/>
      <c r="F140" s="63" t="s">
        <v>11</v>
      </c>
      <c r="G140" s="58"/>
      <c r="H140" s="63">
        <v>2119</v>
      </c>
      <c r="I140" s="63"/>
      <c r="J140" s="64" t="s">
        <v>637</v>
      </c>
      <c r="K140" s="60"/>
      <c r="L140" s="65">
        <v>1283.6868771844761</v>
      </c>
      <c r="M140" s="62"/>
      <c r="N140" s="65">
        <v>568.00613307348328</v>
      </c>
    </row>
    <row r="141" spans="2:14" ht="15" customHeight="1" x14ac:dyDescent="0.2">
      <c r="B141" s="56" t="str">
        <f t="shared" si="2"/>
        <v>2</v>
      </c>
      <c r="C141" s="43"/>
      <c r="D141" s="57" t="s">
        <v>363</v>
      </c>
      <c r="E141" s="58"/>
      <c r="F141" s="57" t="s">
        <v>16</v>
      </c>
      <c r="G141" s="58"/>
      <c r="H141" s="57">
        <v>2616</v>
      </c>
      <c r="I141" s="57"/>
      <c r="J141" s="59" t="s">
        <v>643</v>
      </c>
      <c r="K141" s="60"/>
      <c r="L141" s="61">
        <v>1099.0468617265535</v>
      </c>
      <c r="M141" s="62"/>
      <c r="N141" s="61">
        <v>565.21965190471178</v>
      </c>
    </row>
    <row r="142" spans="2:14" ht="15" customHeight="1" x14ac:dyDescent="0.2">
      <c r="B142" s="39" t="str">
        <f t="shared" ref="B142:B205" si="3">+MID(H142,1,1)</f>
        <v>2</v>
      </c>
      <c r="C142" s="43"/>
      <c r="D142" s="63" t="s">
        <v>363</v>
      </c>
      <c r="E142" s="58"/>
      <c r="F142" s="63" t="s">
        <v>16</v>
      </c>
      <c r="G142" s="58"/>
      <c r="H142" s="63">
        <v>2624</v>
      </c>
      <c r="I142" s="63"/>
      <c r="J142" s="64" t="s">
        <v>644</v>
      </c>
      <c r="K142" s="60"/>
      <c r="L142" s="65">
        <v>3001.5872150532477</v>
      </c>
      <c r="M142" s="62"/>
      <c r="N142" s="65">
        <v>1482.4924866481622</v>
      </c>
    </row>
    <row r="143" spans="2:14" ht="15" customHeight="1" x14ac:dyDescent="0.2">
      <c r="B143" s="56" t="str">
        <f t="shared" si="3"/>
        <v>2</v>
      </c>
      <c r="C143" s="43"/>
      <c r="D143" s="57" t="s">
        <v>363</v>
      </c>
      <c r="E143" s="58"/>
      <c r="F143" s="57" t="s">
        <v>12</v>
      </c>
      <c r="G143" s="58"/>
      <c r="H143" s="57">
        <v>2206</v>
      </c>
      <c r="I143" s="57"/>
      <c r="J143" s="59" t="s">
        <v>647</v>
      </c>
      <c r="K143" s="60"/>
      <c r="L143" s="61">
        <v>668.13920917486848</v>
      </c>
      <c r="M143" s="62"/>
      <c r="N143" s="61">
        <v>334.56153456662071</v>
      </c>
    </row>
    <row r="144" spans="2:14" ht="15" customHeight="1" x14ac:dyDescent="0.2">
      <c r="B144" s="39" t="str">
        <f t="shared" si="3"/>
        <v>2</v>
      </c>
      <c r="C144" s="43"/>
      <c r="D144" s="63" t="s">
        <v>363</v>
      </c>
      <c r="E144" s="58"/>
      <c r="F144" s="63" t="s">
        <v>11</v>
      </c>
      <c r="G144" s="58"/>
      <c r="H144" s="63">
        <v>2102</v>
      </c>
      <c r="I144" s="63"/>
      <c r="J144" s="64" t="s">
        <v>648</v>
      </c>
      <c r="K144" s="60"/>
      <c r="L144" s="65">
        <v>192.54653161247819</v>
      </c>
      <c r="M144" s="62"/>
      <c r="N144" s="65">
        <v>118.77394277792001</v>
      </c>
    </row>
    <row r="145" spans="2:14" ht="15" customHeight="1" x14ac:dyDescent="0.2">
      <c r="B145" s="56" t="str">
        <f t="shared" si="3"/>
        <v>2</v>
      </c>
      <c r="C145" s="43"/>
      <c r="D145" s="57" t="s">
        <v>363</v>
      </c>
      <c r="E145" s="58"/>
      <c r="F145" s="57" t="s">
        <v>16</v>
      </c>
      <c r="G145" s="58"/>
      <c r="H145" s="57">
        <v>2605</v>
      </c>
      <c r="I145" s="57"/>
      <c r="J145" s="59" t="s">
        <v>649</v>
      </c>
      <c r="K145" s="60"/>
      <c r="L145" s="61">
        <v>403.34475928469965</v>
      </c>
      <c r="M145" s="62"/>
      <c r="N145" s="61">
        <v>246.60454319214281</v>
      </c>
    </row>
    <row r="146" spans="2:14" ht="15" customHeight="1" x14ac:dyDescent="0.2">
      <c r="B146" s="39" t="str">
        <f t="shared" si="3"/>
        <v>2</v>
      </c>
      <c r="C146" s="43"/>
      <c r="D146" s="63" t="s">
        <v>363</v>
      </c>
      <c r="E146" s="58"/>
      <c r="F146" s="63" t="s">
        <v>11</v>
      </c>
      <c r="G146" s="58"/>
      <c r="H146" s="63">
        <v>2124</v>
      </c>
      <c r="I146" s="63"/>
      <c r="J146" s="64" t="s">
        <v>656</v>
      </c>
      <c r="K146" s="60"/>
      <c r="L146" s="65">
        <v>662.34806550128337</v>
      </c>
      <c r="M146" s="62"/>
      <c r="N146" s="65">
        <v>262.15704340891784</v>
      </c>
    </row>
    <row r="147" spans="2:14" ht="15" customHeight="1" x14ac:dyDescent="0.2">
      <c r="B147" s="56" t="str">
        <f t="shared" si="3"/>
        <v>2</v>
      </c>
      <c r="C147" s="43"/>
      <c r="D147" s="57" t="s">
        <v>363</v>
      </c>
      <c r="E147" s="58"/>
      <c r="F147" s="57" t="s">
        <v>16</v>
      </c>
      <c r="G147" s="58"/>
      <c r="H147" s="57">
        <v>2610</v>
      </c>
      <c r="I147" s="57"/>
      <c r="J147" s="59" t="s">
        <v>658</v>
      </c>
      <c r="K147" s="60"/>
      <c r="L147" s="61">
        <v>717.87583299804191</v>
      </c>
      <c r="M147" s="62"/>
      <c r="N147" s="61">
        <v>316.29860462602426</v>
      </c>
    </row>
    <row r="148" spans="2:14" ht="15" customHeight="1" x14ac:dyDescent="0.2">
      <c r="B148" s="39" t="str">
        <f t="shared" si="3"/>
        <v>2</v>
      </c>
      <c r="C148" s="43"/>
      <c r="D148" s="63" t="s">
        <v>363</v>
      </c>
      <c r="E148" s="58"/>
      <c r="F148" s="63" t="s">
        <v>11</v>
      </c>
      <c r="G148" s="58"/>
      <c r="H148" s="63">
        <v>2108</v>
      </c>
      <c r="I148" s="63"/>
      <c r="J148" s="64" t="s">
        <v>665</v>
      </c>
      <c r="K148" s="60"/>
      <c r="L148" s="65">
        <v>427.1838728912432</v>
      </c>
      <c r="M148" s="62"/>
      <c r="N148" s="65">
        <v>215.29907537497348</v>
      </c>
    </row>
    <row r="149" spans="2:14" ht="15" customHeight="1" x14ac:dyDescent="0.2">
      <c r="B149" s="56" t="str">
        <f t="shared" si="3"/>
        <v>2</v>
      </c>
      <c r="C149" s="43"/>
      <c r="D149" s="57" t="s">
        <v>363</v>
      </c>
      <c r="E149" s="58"/>
      <c r="F149" s="57" t="s">
        <v>11</v>
      </c>
      <c r="G149" s="58"/>
      <c r="H149" s="57">
        <v>2104</v>
      </c>
      <c r="I149" s="57"/>
      <c r="J149" s="59" t="s">
        <v>668</v>
      </c>
      <c r="K149" s="60"/>
      <c r="L149" s="61">
        <v>501.43170811614999</v>
      </c>
      <c r="M149" s="62"/>
      <c r="N149" s="61">
        <v>326.41575209999633</v>
      </c>
    </row>
    <row r="150" spans="2:14" ht="15" customHeight="1" x14ac:dyDescent="0.2">
      <c r="B150" s="39" t="str">
        <f t="shared" si="3"/>
        <v>2</v>
      </c>
      <c r="C150" s="43"/>
      <c r="D150" s="63" t="s">
        <v>363</v>
      </c>
      <c r="E150" s="58"/>
      <c r="F150" s="63" t="s">
        <v>11</v>
      </c>
      <c r="G150" s="58"/>
      <c r="H150" s="63">
        <v>2106</v>
      </c>
      <c r="I150" s="63"/>
      <c r="J150" s="64" t="s">
        <v>669</v>
      </c>
      <c r="K150" s="60"/>
      <c r="L150" s="65">
        <v>810.08659503574438</v>
      </c>
      <c r="M150" s="62"/>
      <c r="N150" s="65">
        <v>499.14372458782583</v>
      </c>
    </row>
    <row r="151" spans="2:14" ht="15" customHeight="1" x14ac:dyDescent="0.2">
      <c r="B151" s="56" t="str">
        <f t="shared" si="3"/>
        <v>3</v>
      </c>
      <c r="C151" s="43"/>
      <c r="D151" s="57" t="s">
        <v>2</v>
      </c>
      <c r="E151" s="58"/>
      <c r="F151" s="57" t="s">
        <v>22</v>
      </c>
      <c r="G151" s="58"/>
      <c r="H151" s="57">
        <v>3204</v>
      </c>
      <c r="I151" s="57"/>
      <c r="J151" s="59" t="s">
        <v>365</v>
      </c>
      <c r="K151" s="60"/>
      <c r="L151" s="61">
        <v>14838.047805174707</v>
      </c>
      <c r="M151" s="62"/>
      <c r="N151" s="61">
        <v>7802.138651693529</v>
      </c>
    </row>
    <row r="152" spans="2:14" ht="15" customHeight="1" x14ac:dyDescent="0.2">
      <c r="B152" s="39" t="str">
        <f t="shared" si="3"/>
        <v>3</v>
      </c>
      <c r="C152" s="43"/>
      <c r="D152" s="63" t="s">
        <v>2</v>
      </c>
      <c r="E152" s="58"/>
      <c r="F152" s="63" t="s">
        <v>29</v>
      </c>
      <c r="G152" s="58"/>
      <c r="H152" s="63">
        <v>3901</v>
      </c>
      <c r="I152" s="63"/>
      <c r="J152" s="64" t="s">
        <v>367</v>
      </c>
      <c r="K152" s="60"/>
      <c r="L152" s="65">
        <v>284.18185152668536</v>
      </c>
      <c r="M152" s="62"/>
      <c r="N152" s="65">
        <v>152.12400161444555</v>
      </c>
    </row>
    <row r="153" spans="2:14" ht="15" customHeight="1" x14ac:dyDescent="0.2">
      <c r="B153" s="56" t="str">
        <f t="shared" si="3"/>
        <v>3</v>
      </c>
      <c r="C153" s="43"/>
      <c r="D153" s="57" t="s">
        <v>2</v>
      </c>
      <c r="E153" s="58"/>
      <c r="F153" s="57" t="s">
        <v>24</v>
      </c>
      <c r="G153" s="58"/>
      <c r="H153" s="57">
        <v>3401</v>
      </c>
      <c r="I153" s="57"/>
      <c r="J153" s="59" t="s">
        <v>372</v>
      </c>
      <c r="K153" s="60"/>
      <c r="L153" s="61">
        <v>9346.9052630050683</v>
      </c>
      <c r="M153" s="62"/>
      <c r="N153" s="61">
        <v>4521.5071904665701</v>
      </c>
    </row>
    <row r="154" spans="2:14" ht="15" customHeight="1" x14ac:dyDescent="0.2">
      <c r="B154" s="39" t="str">
        <f t="shared" si="3"/>
        <v>3</v>
      </c>
      <c r="C154" s="43"/>
      <c r="D154" s="63" t="s">
        <v>2</v>
      </c>
      <c r="E154" s="58"/>
      <c r="F154" s="63" t="s">
        <v>22</v>
      </c>
      <c r="G154" s="58"/>
      <c r="H154" s="63">
        <v>3216</v>
      </c>
      <c r="I154" s="63"/>
      <c r="J154" s="64" t="s">
        <v>373</v>
      </c>
      <c r="K154" s="60"/>
      <c r="L154" s="65">
        <v>4981.6411885343559</v>
      </c>
      <c r="M154" s="62"/>
      <c r="N154" s="65">
        <v>3038.6976846243228</v>
      </c>
    </row>
    <row r="155" spans="2:14" ht="15" customHeight="1" x14ac:dyDescent="0.2">
      <c r="B155" s="56" t="str">
        <f t="shared" si="3"/>
        <v>3</v>
      </c>
      <c r="C155" s="43"/>
      <c r="D155" s="57" t="s">
        <v>2</v>
      </c>
      <c r="E155" s="58"/>
      <c r="F155" s="57" t="s">
        <v>23</v>
      </c>
      <c r="G155" s="58"/>
      <c r="H155" s="57">
        <v>3301</v>
      </c>
      <c r="I155" s="57"/>
      <c r="J155" s="59" t="s">
        <v>380</v>
      </c>
      <c r="K155" s="60"/>
      <c r="L155" s="61">
        <v>9653.7426835653769</v>
      </c>
      <c r="M155" s="62"/>
      <c r="N155" s="61">
        <v>4888.9446103658593</v>
      </c>
    </row>
    <row r="156" spans="2:14" ht="15" customHeight="1" x14ac:dyDescent="0.2">
      <c r="B156" s="39" t="str">
        <f t="shared" si="3"/>
        <v>3</v>
      </c>
      <c r="C156" s="43"/>
      <c r="D156" s="63" t="s">
        <v>2</v>
      </c>
      <c r="E156" s="58"/>
      <c r="F156" s="63" t="s">
        <v>22</v>
      </c>
      <c r="G156" s="58"/>
      <c r="H156" s="63">
        <v>3214</v>
      </c>
      <c r="I156" s="63"/>
      <c r="J156" s="64" t="s">
        <v>387</v>
      </c>
      <c r="K156" s="60"/>
      <c r="L156" s="65">
        <v>11887.235363915235</v>
      </c>
      <c r="M156" s="62"/>
      <c r="N156" s="65">
        <v>7453.7998641751437</v>
      </c>
    </row>
    <row r="157" spans="2:14" ht="15" customHeight="1" x14ac:dyDescent="0.2">
      <c r="B157" s="56" t="str">
        <f t="shared" si="3"/>
        <v>3</v>
      </c>
      <c r="C157" s="43"/>
      <c r="D157" s="57" t="s">
        <v>2</v>
      </c>
      <c r="E157" s="58"/>
      <c r="F157" s="57" t="s">
        <v>24</v>
      </c>
      <c r="G157" s="58"/>
      <c r="H157" s="57">
        <v>3403</v>
      </c>
      <c r="I157" s="57"/>
      <c r="J157" s="59" t="s">
        <v>392</v>
      </c>
      <c r="K157" s="60"/>
      <c r="L157" s="61">
        <v>4575.8155046714091</v>
      </c>
      <c r="M157" s="62"/>
      <c r="N157" s="61">
        <v>2143.8248102868397</v>
      </c>
    </row>
    <row r="158" spans="2:14" ht="15" customHeight="1" x14ac:dyDescent="0.2">
      <c r="B158" s="39" t="str">
        <f t="shared" si="3"/>
        <v>3</v>
      </c>
      <c r="C158" s="43"/>
      <c r="D158" s="63" t="s">
        <v>2</v>
      </c>
      <c r="E158" s="58"/>
      <c r="F158" s="63" t="s">
        <v>22</v>
      </c>
      <c r="G158" s="58"/>
      <c r="H158" s="63">
        <v>3217</v>
      </c>
      <c r="I158" s="63"/>
      <c r="J158" s="64" t="s">
        <v>393</v>
      </c>
      <c r="K158" s="60"/>
      <c r="L158" s="65">
        <v>5912.3004971032888</v>
      </c>
      <c r="M158" s="62"/>
      <c r="N158" s="65">
        <v>3792.1468395129505</v>
      </c>
    </row>
    <row r="159" spans="2:14" ht="15" customHeight="1" x14ac:dyDescent="0.2">
      <c r="B159" s="56" t="str">
        <f t="shared" si="3"/>
        <v>3</v>
      </c>
      <c r="C159" s="43"/>
      <c r="D159" s="57" t="s">
        <v>2</v>
      </c>
      <c r="E159" s="58"/>
      <c r="F159" s="57" t="s">
        <v>23</v>
      </c>
      <c r="G159" s="58"/>
      <c r="H159" s="57">
        <v>3306</v>
      </c>
      <c r="I159" s="57"/>
      <c r="J159" s="59" t="s">
        <v>398</v>
      </c>
      <c r="K159" s="60"/>
      <c r="L159" s="61">
        <v>5901.4479798799048</v>
      </c>
      <c r="M159" s="62"/>
      <c r="N159" s="61">
        <v>2739.7084003837958</v>
      </c>
    </row>
    <row r="160" spans="2:14" ht="15" customHeight="1" x14ac:dyDescent="0.2">
      <c r="B160" s="39" t="str">
        <f t="shared" si="3"/>
        <v>3</v>
      </c>
      <c r="C160" s="43"/>
      <c r="D160" s="63" t="s">
        <v>2</v>
      </c>
      <c r="E160" s="58"/>
      <c r="F160" s="63" t="s">
        <v>26</v>
      </c>
      <c r="G160" s="58"/>
      <c r="H160" s="63">
        <v>3605</v>
      </c>
      <c r="I160" s="63"/>
      <c r="J160" s="64" t="s">
        <v>401</v>
      </c>
      <c r="K160" s="60"/>
      <c r="L160" s="65">
        <v>2938.9260370816733</v>
      </c>
      <c r="M160" s="62"/>
      <c r="N160" s="65">
        <v>1529.4705102561009</v>
      </c>
    </row>
    <row r="161" spans="2:14" ht="15" customHeight="1" x14ac:dyDescent="0.2">
      <c r="B161" s="56" t="str">
        <f t="shared" si="3"/>
        <v>3</v>
      </c>
      <c r="C161" s="43"/>
      <c r="D161" s="57" t="s">
        <v>2</v>
      </c>
      <c r="E161" s="58"/>
      <c r="F161" s="57" t="s">
        <v>21</v>
      </c>
      <c r="G161" s="58"/>
      <c r="H161" s="57">
        <v>3110</v>
      </c>
      <c r="I161" s="57"/>
      <c r="J161" s="59" t="s">
        <v>402</v>
      </c>
      <c r="K161" s="60"/>
      <c r="L161" s="61">
        <v>10288.817971829943</v>
      </c>
      <c r="M161" s="62"/>
      <c r="N161" s="61">
        <v>6381.5322028187875</v>
      </c>
    </row>
    <row r="162" spans="2:14" ht="15" customHeight="1" x14ac:dyDescent="0.2">
      <c r="B162" s="39" t="str">
        <f t="shared" si="3"/>
        <v>3</v>
      </c>
      <c r="C162" s="43"/>
      <c r="D162" s="63" t="s">
        <v>2</v>
      </c>
      <c r="E162" s="58"/>
      <c r="F162" s="63" t="s">
        <v>22</v>
      </c>
      <c r="G162" s="58"/>
      <c r="H162" s="63">
        <v>3218</v>
      </c>
      <c r="I162" s="63"/>
      <c r="J162" s="64" t="s">
        <v>403</v>
      </c>
      <c r="K162" s="60"/>
      <c r="L162" s="65">
        <v>5970.0452639170062</v>
      </c>
      <c r="M162" s="62"/>
      <c r="N162" s="65">
        <v>3728.8158154645921</v>
      </c>
    </row>
    <row r="163" spans="2:14" ht="15" customHeight="1" x14ac:dyDescent="0.2">
      <c r="B163" s="56" t="str">
        <f t="shared" si="3"/>
        <v>3</v>
      </c>
      <c r="C163" s="43"/>
      <c r="D163" s="57" t="s">
        <v>2</v>
      </c>
      <c r="E163" s="58"/>
      <c r="F163" s="57" t="s">
        <v>25</v>
      </c>
      <c r="G163" s="58"/>
      <c r="H163" s="57">
        <v>3514</v>
      </c>
      <c r="I163" s="57"/>
      <c r="J163" s="59" t="s">
        <v>404</v>
      </c>
      <c r="K163" s="60"/>
      <c r="L163" s="61">
        <v>1393.8246370958145</v>
      </c>
      <c r="M163" s="62"/>
      <c r="N163" s="61">
        <v>616.08893522569531</v>
      </c>
    </row>
    <row r="164" spans="2:14" ht="15" customHeight="1" x14ac:dyDescent="0.2">
      <c r="B164" s="39" t="str">
        <f t="shared" si="3"/>
        <v>3</v>
      </c>
      <c r="C164" s="43"/>
      <c r="D164" s="63" t="s">
        <v>2</v>
      </c>
      <c r="E164" s="58"/>
      <c r="F164" s="63" t="s">
        <v>25</v>
      </c>
      <c r="G164" s="58"/>
      <c r="H164" s="63">
        <v>3522</v>
      </c>
      <c r="I164" s="63"/>
      <c r="J164" s="64" t="s">
        <v>405</v>
      </c>
      <c r="K164" s="60"/>
      <c r="L164" s="65">
        <v>7584.16537654899</v>
      </c>
      <c r="M164" s="62"/>
      <c r="N164" s="65">
        <v>4495.3151235640116</v>
      </c>
    </row>
    <row r="165" spans="2:14" ht="15" customHeight="1" x14ac:dyDescent="0.2">
      <c r="B165" s="56" t="str">
        <f t="shared" si="3"/>
        <v>3</v>
      </c>
      <c r="C165" s="43"/>
      <c r="D165" s="57" t="s">
        <v>2</v>
      </c>
      <c r="E165" s="58"/>
      <c r="F165" s="57" t="s">
        <v>24</v>
      </c>
      <c r="G165" s="58"/>
      <c r="H165" s="57">
        <v>3405</v>
      </c>
      <c r="I165" s="57"/>
      <c r="J165" s="59" t="s">
        <v>406</v>
      </c>
      <c r="K165" s="60"/>
      <c r="L165" s="61">
        <v>2765.3379969385178</v>
      </c>
      <c r="M165" s="62"/>
      <c r="N165" s="61">
        <v>1302.8151233184151</v>
      </c>
    </row>
    <row r="166" spans="2:14" ht="15" customHeight="1" x14ac:dyDescent="0.2">
      <c r="B166" s="39" t="str">
        <f t="shared" si="3"/>
        <v>3</v>
      </c>
      <c r="C166" s="43"/>
      <c r="D166" s="63" t="s">
        <v>2</v>
      </c>
      <c r="E166" s="58"/>
      <c r="F166" s="63" t="s">
        <v>407</v>
      </c>
      <c r="G166" s="58"/>
      <c r="H166" s="63">
        <v>3803</v>
      </c>
      <c r="I166" s="63"/>
      <c r="J166" s="64" t="s">
        <v>408</v>
      </c>
      <c r="K166" s="60"/>
      <c r="L166" s="65">
        <v>12442.290828900166</v>
      </c>
      <c r="M166" s="62"/>
      <c r="N166" s="65">
        <v>5929.5331089078181</v>
      </c>
    </row>
    <row r="167" spans="2:14" ht="15" customHeight="1" x14ac:dyDescent="0.2">
      <c r="B167" s="56" t="str">
        <f t="shared" si="3"/>
        <v>3</v>
      </c>
      <c r="C167" s="43"/>
      <c r="D167" s="57" t="s">
        <v>2</v>
      </c>
      <c r="E167" s="58"/>
      <c r="F167" s="57" t="s">
        <v>22</v>
      </c>
      <c r="G167" s="58"/>
      <c r="H167" s="57">
        <v>3215</v>
      </c>
      <c r="I167" s="57"/>
      <c r="J167" s="59" t="s">
        <v>409</v>
      </c>
      <c r="K167" s="60"/>
      <c r="L167" s="61">
        <v>3092.5916507260222</v>
      </c>
      <c r="M167" s="62"/>
      <c r="N167" s="61">
        <v>1810.520961756537</v>
      </c>
    </row>
    <row r="168" spans="2:14" ht="15" customHeight="1" x14ac:dyDescent="0.2">
      <c r="B168" s="39" t="str">
        <f t="shared" si="3"/>
        <v>3</v>
      </c>
      <c r="C168" s="43"/>
      <c r="D168" s="63" t="s">
        <v>2</v>
      </c>
      <c r="E168" s="58"/>
      <c r="F168" s="63" t="s">
        <v>21</v>
      </c>
      <c r="G168" s="58"/>
      <c r="H168" s="63">
        <v>3107</v>
      </c>
      <c r="I168" s="63"/>
      <c r="J168" s="64" t="s">
        <v>410</v>
      </c>
      <c r="K168" s="60"/>
      <c r="L168" s="65">
        <v>2593.6879183741967</v>
      </c>
      <c r="M168" s="62"/>
      <c r="N168" s="65">
        <v>1441.6938425752683</v>
      </c>
    </row>
    <row r="169" spans="2:14" ht="15" customHeight="1" x14ac:dyDescent="0.2">
      <c r="B169" s="56" t="str">
        <f t="shared" si="3"/>
        <v>3</v>
      </c>
      <c r="C169" s="43"/>
      <c r="D169" s="57" t="s">
        <v>2</v>
      </c>
      <c r="E169" s="58"/>
      <c r="F169" s="57" t="s">
        <v>26</v>
      </c>
      <c r="G169" s="58"/>
      <c r="H169" s="57">
        <v>3604</v>
      </c>
      <c r="I169" s="57"/>
      <c r="J169" s="59" t="s">
        <v>411</v>
      </c>
      <c r="K169" s="60"/>
      <c r="L169" s="61">
        <v>1210.0746039560779</v>
      </c>
      <c r="M169" s="62"/>
      <c r="N169" s="61">
        <v>650.13732448775249</v>
      </c>
    </row>
    <row r="170" spans="2:14" ht="15" customHeight="1" x14ac:dyDescent="0.2">
      <c r="B170" s="39" t="str">
        <f t="shared" si="3"/>
        <v>3</v>
      </c>
      <c r="C170" s="43"/>
      <c r="D170" s="63" t="s">
        <v>2</v>
      </c>
      <c r="E170" s="58"/>
      <c r="F170" s="63" t="s">
        <v>25</v>
      </c>
      <c r="G170" s="58"/>
      <c r="H170" s="63">
        <v>3507</v>
      </c>
      <c r="I170" s="63"/>
      <c r="J170" s="64" t="s">
        <v>413</v>
      </c>
      <c r="K170" s="60"/>
      <c r="L170" s="65">
        <v>2524.3590800641277</v>
      </c>
      <c r="M170" s="62"/>
      <c r="N170" s="65">
        <v>1199.5259332413286</v>
      </c>
    </row>
    <row r="171" spans="2:14" ht="15" customHeight="1" x14ac:dyDescent="0.2">
      <c r="B171" s="56" t="str">
        <f t="shared" si="3"/>
        <v>3</v>
      </c>
      <c r="C171" s="43"/>
      <c r="D171" s="57" t="s">
        <v>2</v>
      </c>
      <c r="E171" s="58"/>
      <c r="F171" s="57" t="s">
        <v>25</v>
      </c>
      <c r="G171" s="58"/>
      <c r="H171" s="57">
        <v>3517</v>
      </c>
      <c r="I171" s="57"/>
      <c r="J171" s="59" t="s">
        <v>420</v>
      </c>
      <c r="K171" s="60"/>
      <c r="L171" s="61">
        <v>1400.6639711073467</v>
      </c>
      <c r="M171" s="62"/>
      <c r="N171" s="61">
        <v>778.78886186475393</v>
      </c>
    </row>
    <row r="172" spans="2:14" ht="15" customHeight="1" x14ac:dyDescent="0.2">
      <c r="B172" s="39" t="str">
        <f t="shared" si="3"/>
        <v>3</v>
      </c>
      <c r="C172" s="43"/>
      <c r="D172" s="63" t="s">
        <v>2</v>
      </c>
      <c r="E172" s="58"/>
      <c r="F172" s="63" t="s">
        <v>25</v>
      </c>
      <c r="G172" s="58"/>
      <c r="H172" s="63">
        <v>3520</v>
      </c>
      <c r="I172" s="63"/>
      <c r="J172" s="64" t="s">
        <v>421</v>
      </c>
      <c r="K172" s="60"/>
      <c r="L172" s="65">
        <v>2016.4178513886045</v>
      </c>
      <c r="M172" s="62"/>
      <c r="N172" s="65">
        <v>1170.4660848588869</v>
      </c>
    </row>
    <row r="173" spans="2:14" ht="15" customHeight="1" x14ac:dyDescent="0.2">
      <c r="B173" s="56" t="str">
        <f t="shared" si="3"/>
        <v>3</v>
      </c>
      <c r="C173" s="43"/>
      <c r="D173" s="57" t="s">
        <v>2</v>
      </c>
      <c r="E173" s="58"/>
      <c r="F173" s="57" t="s">
        <v>25</v>
      </c>
      <c r="G173" s="58"/>
      <c r="H173" s="57">
        <v>3527</v>
      </c>
      <c r="I173" s="57"/>
      <c r="J173" s="59" t="s">
        <v>423</v>
      </c>
      <c r="K173" s="60"/>
      <c r="L173" s="61">
        <v>1833.9341015685707</v>
      </c>
      <c r="M173" s="62"/>
      <c r="N173" s="61">
        <v>957.67037725436035</v>
      </c>
    </row>
    <row r="174" spans="2:14" ht="15" customHeight="1" x14ac:dyDescent="0.2">
      <c r="B174" s="39" t="str">
        <f t="shared" si="3"/>
        <v>3</v>
      </c>
      <c r="C174" s="43"/>
      <c r="D174" s="63" t="s">
        <v>2</v>
      </c>
      <c r="E174" s="58"/>
      <c r="F174" s="63" t="s">
        <v>25</v>
      </c>
      <c r="G174" s="58"/>
      <c r="H174" s="63">
        <v>3526</v>
      </c>
      <c r="I174" s="63"/>
      <c r="J174" s="64" t="s">
        <v>424</v>
      </c>
      <c r="K174" s="60"/>
      <c r="L174" s="65">
        <v>2650.4021833874863</v>
      </c>
      <c r="M174" s="62"/>
      <c r="N174" s="65">
        <v>1329.4671450917724</v>
      </c>
    </row>
    <row r="175" spans="2:14" ht="15" customHeight="1" x14ac:dyDescent="0.2">
      <c r="B175" s="56" t="str">
        <f t="shared" si="3"/>
        <v>3</v>
      </c>
      <c r="C175" s="43"/>
      <c r="D175" s="57" t="s">
        <v>2</v>
      </c>
      <c r="E175" s="58"/>
      <c r="F175" s="57" t="s">
        <v>25</v>
      </c>
      <c r="G175" s="58"/>
      <c r="H175" s="57">
        <v>3524</v>
      </c>
      <c r="I175" s="57"/>
      <c r="J175" s="59" t="s">
        <v>425</v>
      </c>
      <c r="K175" s="60"/>
      <c r="L175" s="61">
        <v>6605.7061869109475</v>
      </c>
      <c r="M175" s="62"/>
      <c r="N175" s="61">
        <v>3684.8938238279966</v>
      </c>
    </row>
    <row r="176" spans="2:14" ht="15" customHeight="1" x14ac:dyDescent="0.2">
      <c r="B176" s="39" t="str">
        <f t="shared" si="3"/>
        <v>3</v>
      </c>
      <c r="C176" s="43"/>
      <c r="D176" s="63" t="s">
        <v>2</v>
      </c>
      <c r="E176" s="58"/>
      <c r="F176" s="63" t="s">
        <v>25</v>
      </c>
      <c r="G176" s="58"/>
      <c r="H176" s="63">
        <v>3525</v>
      </c>
      <c r="I176" s="63"/>
      <c r="J176" s="64" t="s">
        <v>431</v>
      </c>
      <c r="K176" s="60"/>
      <c r="L176" s="65">
        <v>6792.1803882654503</v>
      </c>
      <c r="M176" s="62"/>
      <c r="N176" s="65">
        <v>3251.4509830424145</v>
      </c>
    </row>
    <row r="177" spans="2:14" ht="15" customHeight="1" x14ac:dyDescent="0.2">
      <c r="B177" s="56" t="str">
        <f t="shared" si="3"/>
        <v>3</v>
      </c>
      <c r="C177" s="43"/>
      <c r="D177" s="57" t="s">
        <v>2</v>
      </c>
      <c r="E177" s="58"/>
      <c r="F177" s="57" t="s">
        <v>407</v>
      </c>
      <c r="G177" s="58"/>
      <c r="H177" s="57">
        <v>3805</v>
      </c>
      <c r="I177" s="57"/>
      <c r="J177" s="59" t="s">
        <v>28</v>
      </c>
      <c r="K177" s="60"/>
      <c r="L177" s="61">
        <v>4549.3147608425252</v>
      </c>
      <c r="M177" s="62"/>
      <c r="N177" s="61">
        <v>2151.816424943584</v>
      </c>
    </row>
    <row r="178" spans="2:14" ht="15" customHeight="1" x14ac:dyDescent="0.2">
      <c r="B178" s="39" t="str">
        <f t="shared" si="3"/>
        <v>3</v>
      </c>
      <c r="C178" s="43"/>
      <c r="D178" s="63" t="s">
        <v>2</v>
      </c>
      <c r="E178" s="58"/>
      <c r="F178" s="63" t="s">
        <v>27</v>
      </c>
      <c r="G178" s="58"/>
      <c r="H178" s="63">
        <v>3706</v>
      </c>
      <c r="I178" s="63"/>
      <c r="J178" s="64" t="s">
        <v>441</v>
      </c>
      <c r="K178" s="60"/>
      <c r="L178" s="65">
        <v>3541.3164412341312</v>
      </c>
      <c r="M178" s="62"/>
      <c r="N178" s="65">
        <v>1847.7960077148643</v>
      </c>
    </row>
    <row r="179" spans="2:14" ht="15" customHeight="1" x14ac:dyDescent="0.2">
      <c r="B179" s="56" t="str">
        <f t="shared" si="3"/>
        <v>3</v>
      </c>
      <c r="C179" s="43"/>
      <c r="D179" s="57" t="s">
        <v>2</v>
      </c>
      <c r="E179" s="58"/>
      <c r="F179" s="57" t="s">
        <v>407</v>
      </c>
      <c r="G179" s="58"/>
      <c r="H179" s="57">
        <v>3804</v>
      </c>
      <c r="I179" s="57"/>
      <c r="J179" s="59" t="s">
        <v>442</v>
      </c>
      <c r="K179" s="60"/>
      <c r="L179" s="61">
        <v>5647.0183093524547</v>
      </c>
      <c r="M179" s="62"/>
      <c r="N179" s="61">
        <v>2787.7718689423741</v>
      </c>
    </row>
    <row r="180" spans="2:14" ht="15" customHeight="1" x14ac:dyDescent="0.2">
      <c r="B180" s="39" t="str">
        <f t="shared" si="3"/>
        <v>3</v>
      </c>
      <c r="C180" s="43"/>
      <c r="D180" s="63" t="s">
        <v>2</v>
      </c>
      <c r="E180" s="58"/>
      <c r="F180" s="63" t="s">
        <v>25</v>
      </c>
      <c r="G180" s="58"/>
      <c r="H180" s="63">
        <v>3511</v>
      </c>
      <c r="I180" s="63"/>
      <c r="J180" s="64" t="s">
        <v>445</v>
      </c>
      <c r="K180" s="60"/>
      <c r="L180" s="65">
        <v>2682.0860372171637</v>
      </c>
      <c r="M180" s="62"/>
      <c r="N180" s="65">
        <v>1353.248823965843</v>
      </c>
    </row>
    <row r="181" spans="2:14" ht="15" customHeight="1" x14ac:dyDescent="0.2">
      <c r="B181" s="56" t="str">
        <f t="shared" si="3"/>
        <v>3</v>
      </c>
      <c r="C181" s="43"/>
      <c r="D181" s="57" t="s">
        <v>2</v>
      </c>
      <c r="E181" s="58"/>
      <c r="F181" s="57" t="s">
        <v>23</v>
      </c>
      <c r="G181" s="58"/>
      <c r="H181" s="57">
        <v>3305</v>
      </c>
      <c r="I181" s="57"/>
      <c r="J181" s="59" t="s">
        <v>450</v>
      </c>
      <c r="K181" s="60"/>
      <c r="L181" s="61">
        <v>5842.0565700749603</v>
      </c>
      <c r="M181" s="62"/>
      <c r="N181" s="61">
        <v>2742.6962747694697</v>
      </c>
    </row>
    <row r="182" spans="2:14" ht="15" customHeight="1" x14ac:dyDescent="0.2">
      <c r="B182" s="39" t="str">
        <f t="shared" si="3"/>
        <v>3</v>
      </c>
      <c r="C182" s="43"/>
      <c r="D182" s="63" t="s">
        <v>2</v>
      </c>
      <c r="E182" s="58"/>
      <c r="F182" s="63" t="s">
        <v>25</v>
      </c>
      <c r="G182" s="58"/>
      <c r="H182" s="63">
        <v>3506</v>
      </c>
      <c r="I182" s="63"/>
      <c r="J182" s="64" t="s">
        <v>451</v>
      </c>
      <c r="K182" s="60"/>
      <c r="L182" s="65">
        <v>3572.9155270733045</v>
      </c>
      <c r="M182" s="62"/>
      <c r="N182" s="65">
        <v>1528.1297729658788</v>
      </c>
    </row>
    <row r="183" spans="2:14" ht="15" customHeight="1" x14ac:dyDescent="0.2">
      <c r="B183" s="56" t="str">
        <f t="shared" si="3"/>
        <v>3</v>
      </c>
      <c r="C183" s="43"/>
      <c r="D183" s="57" t="s">
        <v>2</v>
      </c>
      <c r="E183" s="58"/>
      <c r="F183" s="57" t="s">
        <v>22</v>
      </c>
      <c r="G183" s="58"/>
      <c r="H183" s="57">
        <v>3210</v>
      </c>
      <c r="I183" s="57"/>
      <c r="J183" s="59" t="s">
        <v>455</v>
      </c>
      <c r="K183" s="60"/>
      <c r="L183" s="61">
        <v>17355.83858774984</v>
      </c>
      <c r="M183" s="62"/>
      <c r="N183" s="61">
        <v>10056.949788419866</v>
      </c>
    </row>
    <row r="184" spans="2:14" ht="15" customHeight="1" x14ac:dyDescent="0.2">
      <c r="B184" s="39" t="str">
        <f t="shared" si="3"/>
        <v>3</v>
      </c>
      <c r="C184" s="43"/>
      <c r="D184" s="63" t="s">
        <v>2</v>
      </c>
      <c r="E184" s="58"/>
      <c r="F184" s="63" t="s">
        <v>22</v>
      </c>
      <c r="G184" s="58"/>
      <c r="H184" s="63">
        <v>3206</v>
      </c>
      <c r="I184" s="63"/>
      <c r="J184" s="64" t="s">
        <v>471</v>
      </c>
      <c r="K184" s="60"/>
      <c r="L184" s="65">
        <v>12148.182988039638</v>
      </c>
      <c r="M184" s="62"/>
      <c r="N184" s="65">
        <v>6592.7018653992855</v>
      </c>
    </row>
    <row r="185" spans="2:14" ht="15" customHeight="1" x14ac:dyDescent="0.2">
      <c r="B185" s="56" t="str">
        <f t="shared" si="3"/>
        <v>3</v>
      </c>
      <c r="C185" s="43"/>
      <c r="D185" s="57" t="s">
        <v>2</v>
      </c>
      <c r="E185" s="58"/>
      <c r="F185" s="57" t="s">
        <v>26</v>
      </c>
      <c r="G185" s="58"/>
      <c r="H185" s="57">
        <v>3601</v>
      </c>
      <c r="I185" s="57"/>
      <c r="J185" s="59" t="s">
        <v>473</v>
      </c>
      <c r="K185" s="60"/>
      <c r="L185" s="61">
        <v>6675.4610171943859</v>
      </c>
      <c r="M185" s="62"/>
      <c r="N185" s="61">
        <v>3746.4522587192855</v>
      </c>
    </row>
    <row r="186" spans="2:14" ht="15" customHeight="1" x14ac:dyDescent="0.2">
      <c r="B186" s="39" t="str">
        <f t="shared" si="3"/>
        <v>3</v>
      </c>
      <c r="C186" s="43"/>
      <c r="D186" s="63" t="s">
        <v>2</v>
      </c>
      <c r="E186" s="58"/>
      <c r="F186" s="63" t="s">
        <v>27</v>
      </c>
      <c r="G186" s="58"/>
      <c r="H186" s="63">
        <v>3705</v>
      </c>
      <c r="I186" s="63"/>
      <c r="J186" s="64" t="s">
        <v>477</v>
      </c>
      <c r="K186" s="60"/>
      <c r="L186" s="65">
        <v>2968.1689287886425</v>
      </c>
      <c r="M186" s="62"/>
      <c r="N186" s="65">
        <v>1562.356281228313</v>
      </c>
    </row>
    <row r="187" spans="2:14" ht="15" customHeight="1" x14ac:dyDescent="0.2">
      <c r="B187" s="56" t="str">
        <f t="shared" si="3"/>
        <v>3</v>
      </c>
      <c r="C187" s="43"/>
      <c r="D187" s="57" t="s">
        <v>2</v>
      </c>
      <c r="E187" s="58"/>
      <c r="F187" s="57" t="s">
        <v>27</v>
      </c>
      <c r="G187" s="58"/>
      <c r="H187" s="57">
        <v>3704</v>
      </c>
      <c r="I187" s="57"/>
      <c r="J187" s="59" t="s">
        <v>482</v>
      </c>
      <c r="K187" s="60"/>
      <c r="L187" s="61">
        <v>1611.1156963104697</v>
      </c>
      <c r="M187" s="62"/>
      <c r="N187" s="61">
        <v>875.62073111404038</v>
      </c>
    </row>
    <row r="188" spans="2:14" ht="15" customHeight="1" x14ac:dyDescent="0.2">
      <c r="B188" s="39" t="str">
        <f t="shared" si="3"/>
        <v>3</v>
      </c>
      <c r="C188" s="43"/>
      <c r="D188" s="63" t="s">
        <v>2</v>
      </c>
      <c r="E188" s="58"/>
      <c r="F188" s="63" t="s">
        <v>26</v>
      </c>
      <c r="G188" s="58"/>
      <c r="H188" s="63">
        <v>3602</v>
      </c>
      <c r="I188" s="63"/>
      <c r="J188" s="64" t="s">
        <v>501</v>
      </c>
      <c r="K188" s="60"/>
      <c r="L188" s="65">
        <v>8346.693510767007</v>
      </c>
      <c r="M188" s="62"/>
      <c r="N188" s="65">
        <v>4800.3065104785874</v>
      </c>
    </row>
    <row r="189" spans="2:14" ht="15" customHeight="1" x14ac:dyDescent="0.2">
      <c r="B189" s="56" t="str">
        <f t="shared" si="3"/>
        <v>3</v>
      </c>
      <c r="C189" s="43"/>
      <c r="D189" s="57" t="s">
        <v>2</v>
      </c>
      <c r="E189" s="58"/>
      <c r="F189" s="57" t="s">
        <v>27</v>
      </c>
      <c r="G189" s="58"/>
      <c r="H189" s="57">
        <v>3701</v>
      </c>
      <c r="I189" s="57"/>
      <c r="J189" s="59" t="s">
        <v>506</v>
      </c>
      <c r="K189" s="60"/>
      <c r="L189" s="61">
        <v>1995.0343571847704</v>
      </c>
      <c r="M189" s="62"/>
      <c r="N189" s="61">
        <v>1028.0749272942032</v>
      </c>
    </row>
    <row r="190" spans="2:14" ht="15" customHeight="1" x14ac:dyDescent="0.2">
      <c r="B190" s="39" t="str">
        <f t="shared" si="3"/>
        <v>3</v>
      </c>
      <c r="C190" s="43"/>
      <c r="D190" s="63" t="s">
        <v>2</v>
      </c>
      <c r="E190" s="58"/>
      <c r="F190" s="63" t="s">
        <v>407</v>
      </c>
      <c r="G190" s="58"/>
      <c r="H190" s="63">
        <v>3809</v>
      </c>
      <c r="I190" s="63"/>
      <c r="J190" s="64" t="s">
        <v>508</v>
      </c>
      <c r="K190" s="60"/>
      <c r="L190" s="65">
        <v>5361.7411980970555</v>
      </c>
      <c r="M190" s="62"/>
      <c r="N190" s="65">
        <v>2752.723251600285</v>
      </c>
    </row>
    <row r="191" spans="2:14" ht="15" customHeight="1" x14ac:dyDescent="0.2">
      <c r="B191" s="56" t="str">
        <f t="shared" si="3"/>
        <v>3</v>
      </c>
      <c r="C191" s="43"/>
      <c r="D191" s="57" t="s">
        <v>2</v>
      </c>
      <c r="E191" s="58"/>
      <c r="F191" s="57" t="s">
        <v>27</v>
      </c>
      <c r="G191" s="58"/>
      <c r="H191" s="57">
        <v>3703</v>
      </c>
      <c r="I191" s="57"/>
      <c r="J191" s="59" t="s">
        <v>510</v>
      </c>
      <c r="K191" s="60"/>
      <c r="L191" s="61">
        <v>3474.3136265494759</v>
      </c>
      <c r="M191" s="62"/>
      <c r="N191" s="61">
        <v>1748.8077078852605</v>
      </c>
    </row>
    <row r="192" spans="2:14" ht="15" customHeight="1" x14ac:dyDescent="0.2">
      <c r="B192" s="39" t="str">
        <f t="shared" si="3"/>
        <v>3</v>
      </c>
      <c r="C192" s="43"/>
      <c r="D192" s="63" t="s">
        <v>2</v>
      </c>
      <c r="E192" s="58"/>
      <c r="F192" s="63" t="s">
        <v>26</v>
      </c>
      <c r="G192" s="58"/>
      <c r="H192" s="63">
        <v>3603</v>
      </c>
      <c r="I192" s="63"/>
      <c r="J192" s="64" t="s">
        <v>513</v>
      </c>
      <c r="K192" s="60"/>
      <c r="L192" s="65">
        <v>10493.451746992616</v>
      </c>
      <c r="M192" s="62"/>
      <c r="N192" s="65">
        <v>5584.3139744943228</v>
      </c>
    </row>
    <row r="193" spans="2:14" ht="15" customHeight="1" x14ac:dyDescent="0.2">
      <c r="B193" s="56" t="str">
        <f t="shared" si="3"/>
        <v>3</v>
      </c>
      <c r="C193" s="43"/>
      <c r="D193" s="57" t="s">
        <v>2</v>
      </c>
      <c r="E193" s="58"/>
      <c r="F193" s="57" t="s">
        <v>25</v>
      </c>
      <c r="G193" s="58"/>
      <c r="H193" s="57">
        <v>3521</v>
      </c>
      <c r="I193" s="57"/>
      <c r="J193" s="59" t="s">
        <v>514</v>
      </c>
      <c r="K193" s="60"/>
      <c r="L193" s="61">
        <v>7240.4455598205504</v>
      </c>
      <c r="M193" s="62"/>
      <c r="N193" s="61">
        <v>4239.01672376648</v>
      </c>
    </row>
    <row r="194" spans="2:14" ht="15" customHeight="1" x14ac:dyDescent="0.2">
      <c r="B194" s="39" t="str">
        <f t="shared" si="3"/>
        <v>3</v>
      </c>
      <c r="C194" s="43"/>
      <c r="D194" s="63" t="s">
        <v>2</v>
      </c>
      <c r="E194" s="58"/>
      <c r="F194" s="63" t="s">
        <v>25</v>
      </c>
      <c r="G194" s="58"/>
      <c r="H194" s="63">
        <v>3519</v>
      </c>
      <c r="I194" s="63"/>
      <c r="J194" s="64" t="s">
        <v>519</v>
      </c>
      <c r="K194" s="60"/>
      <c r="L194" s="65">
        <v>7056.6969368660648</v>
      </c>
      <c r="M194" s="62"/>
      <c r="N194" s="65">
        <v>3816.4193185598247</v>
      </c>
    </row>
    <row r="195" spans="2:14" ht="15" customHeight="1" x14ac:dyDescent="0.2">
      <c r="B195" s="56" t="str">
        <f t="shared" si="3"/>
        <v>3</v>
      </c>
      <c r="C195" s="43"/>
      <c r="D195" s="57" t="s">
        <v>2</v>
      </c>
      <c r="E195" s="58"/>
      <c r="F195" s="57" t="s">
        <v>24</v>
      </c>
      <c r="G195" s="58"/>
      <c r="H195" s="57">
        <v>3402</v>
      </c>
      <c r="I195" s="57"/>
      <c r="J195" s="59" t="s">
        <v>525</v>
      </c>
      <c r="K195" s="60"/>
      <c r="L195" s="61">
        <v>6432.7743245865249</v>
      </c>
      <c r="M195" s="62"/>
      <c r="N195" s="61">
        <v>2992.4096226658062</v>
      </c>
    </row>
    <row r="196" spans="2:14" ht="15" customHeight="1" x14ac:dyDescent="0.2">
      <c r="B196" s="39" t="str">
        <f t="shared" si="3"/>
        <v>3</v>
      </c>
      <c r="C196" s="43"/>
      <c r="D196" s="63" t="s">
        <v>2</v>
      </c>
      <c r="E196" s="58"/>
      <c r="F196" s="63" t="s">
        <v>25</v>
      </c>
      <c r="G196" s="58"/>
      <c r="H196" s="63">
        <v>3504</v>
      </c>
      <c r="I196" s="63"/>
      <c r="J196" s="64" t="s">
        <v>531</v>
      </c>
      <c r="K196" s="60"/>
      <c r="L196" s="65">
        <v>1712.5182596114932</v>
      </c>
      <c r="M196" s="62"/>
      <c r="N196" s="65">
        <v>726.18566009435278</v>
      </c>
    </row>
    <row r="197" spans="2:14" ht="15" customHeight="1" x14ac:dyDescent="0.2">
      <c r="B197" s="56" t="str">
        <f t="shared" si="3"/>
        <v>3</v>
      </c>
      <c r="C197" s="43"/>
      <c r="D197" s="57" t="s">
        <v>2</v>
      </c>
      <c r="E197" s="58"/>
      <c r="F197" s="57" t="s">
        <v>22</v>
      </c>
      <c r="G197" s="58"/>
      <c r="H197" s="57">
        <v>3202</v>
      </c>
      <c r="I197" s="57"/>
      <c r="J197" s="59" t="s">
        <v>537</v>
      </c>
      <c r="K197" s="60"/>
      <c r="L197" s="61">
        <v>5517.6448974677814</v>
      </c>
      <c r="M197" s="62"/>
      <c r="N197" s="61">
        <v>2720.2472655325487</v>
      </c>
    </row>
    <row r="198" spans="2:14" ht="15" customHeight="1" x14ac:dyDescent="0.2">
      <c r="B198" s="39" t="str">
        <f t="shared" si="3"/>
        <v>3</v>
      </c>
      <c r="C198" s="43"/>
      <c r="D198" s="63" t="s">
        <v>2</v>
      </c>
      <c r="E198" s="58"/>
      <c r="F198" s="63" t="s">
        <v>23</v>
      </c>
      <c r="G198" s="58"/>
      <c r="H198" s="63">
        <v>3302</v>
      </c>
      <c r="I198" s="63"/>
      <c r="J198" s="64" t="s">
        <v>540</v>
      </c>
      <c r="K198" s="60"/>
      <c r="L198" s="65">
        <v>4334.2262786452393</v>
      </c>
      <c r="M198" s="62"/>
      <c r="N198" s="65">
        <v>2208.3935178760298</v>
      </c>
    </row>
    <row r="199" spans="2:14" ht="15" customHeight="1" x14ac:dyDescent="0.2">
      <c r="B199" s="56" t="str">
        <f t="shared" si="3"/>
        <v>3</v>
      </c>
      <c r="C199" s="43"/>
      <c r="D199" s="57" t="s">
        <v>2</v>
      </c>
      <c r="E199" s="58"/>
      <c r="F199" s="57" t="s">
        <v>25</v>
      </c>
      <c r="G199" s="58"/>
      <c r="H199" s="57">
        <v>3503</v>
      </c>
      <c r="I199" s="57"/>
      <c r="J199" s="59" t="s">
        <v>541</v>
      </c>
      <c r="K199" s="60"/>
      <c r="L199" s="61">
        <v>3120.4179567359001</v>
      </c>
      <c r="M199" s="62"/>
      <c r="N199" s="61">
        <v>1417.5781341375753</v>
      </c>
    </row>
    <row r="200" spans="2:14" ht="15" customHeight="1" x14ac:dyDescent="0.2">
      <c r="B200" s="39" t="str">
        <f t="shared" si="3"/>
        <v>3</v>
      </c>
      <c r="C200" s="43"/>
      <c r="D200" s="63" t="s">
        <v>2</v>
      </c>
      <c r="E200" s="58"/>
      <c r="F200" s="63" t="s">
        <v>22</v>
      </c>
      <c r="G200" s="58"/>
      <c r="H200" s="63">
        <v>3201</v>
      </c>
      <c r="I200" s="63"/>
      <c r="J200" s="64" t="s">
        <v>542</v>
      </c>
      <c r="K200" s="60"/>
      <c r="L200" s="65">
        <v>9144.3166307910997</v>
      </c>
      <c r="M200" s="62"/>
      <c r="N200" s="65">
        <v>4612.1829847193594</v>
      </c>
    </row>
    <row r="201" spans="2:14" ht="15" customHeight="1" x14ac:dyDescent="0.2">
      <c r="B201" s="56" t="str">
        <f t="shared" si="3"/>
        <v>3</v>
      </c>
      <c r="C201" s="43"/>
      <c r="D201" s="57" t="s">
        <v>2</v>
      </c>
      <c r="E201" s="58"/>
      <c r="F201" s="57" t="s">
        <v>25</v>
      </c>
      <c r="G201" s="58"/>
      <c r="H201" s="57">
        <v>3502</v>
      </c>
      <c r="I201" s="57"/>
      <c r="J201" s="59" t="s">
        <v>544</v>
      </c>
      <c r="K201" s="60"/>
      <c r="L201" s="61">
        <v>3570.5036676769564</v>
      </c>
      <c r="M201" s="62"/>
      <c r="N201" s="61">
        <v>1844.7775906109421</v>
      </c>
    </row>
    <row r="202" spans="2:14" ht="15" customHeight="1" x14ac:dyDescent="0.2">
      <c r="B202" s="39" t="str">
        <f t="shared" si="3"/>
        <v>3</v>
      </c>
      <c r="C202" s="43"/>
      <c r="D202" s="63" t="s">
        <v>2</v>
      </c>
      <c r="E202" s="58"/>
      <c r="F202" s="63" t="s">
        <v>22</v>
      </c>
      <c r="G202" s="58"/>
      <c r="H202" s="63">
        <v>3207</v>
      </c>
      <c r="I202" s="63"/>
      <c r="J202" s="64" t="s">
        <v>545</v>
      </c>
      <c r="K202" s="60"/>
      <c r="L202" s="65">
        <v>4974.3890640419377</v>
      </c>
      <c r="M202" s="62"/>
      <c r="N202" s="65">
        <v>2294.9685042374072</v>
      </c>
    </row>
    <row r="203" spans="2:14" ht="15" customHeight="1" x14ac:dyDescent="0.2">
      <c r="B203" s="56" t="str">
        <f t="shared" si="3"/>
        <v>3</v>
      </c>
      <c r="C203" s="43"/>
      <c r="D203" s="57" t="s">
        <v>2</v>
      </c>
      <c r="E203" s="58"/>
      <c r="F203" s="57" t="s">
        <v>25</v>
      </c>
      <c r="G203" s="58"/>
      <c r="H203" s="57">
        <v>3505</v>
      </c>
      <c r="I203" s="57"/>
      <c r="J203" s="59" t="s">
        <v>546</v>
      </c>
      <c r="K203" s="60"/>
      <c r="L203" s="61">
        <v>2694.5219584155557</v>
      </c>
      <c r="M203" s="62"/>
      <c r="N203" s="61">
        <v>1374.0933932249068</v>
      </c>
    </row>
    <row r="204" spans="2:14" ht="15" customHeight="1" x14ac:dyDescent="0.2">
      <c r="B204" s="39" t="str">
        <f t="shared" si="3"/>
        <v>3</v>
      </c>
      <c r="C204" s="43"/>
      <c r="D204" s="63" t="s">
        <v>2</v>
      </c>
      <c r="E204" s="58"/>
      <c r="F204" s="63" t="s">
        <v>21</v>
      </c>
      <c r="G204" s="58"/>
      <c r="H204" s="63">
        <v>3108</v>
      </c>
      <c r="I204" s="63"/>
      <c r="J204" s="64" t="s">
        <v>548</v>
      </c>
      <c r="K204" s="60"/>
      <c r="L204" s="65">
        <v>11707.179059426611</v>
      </c>
      <c r="M204" s="62"/>
      <c r="N204" s="65">
        <v>6829.2995324541189</v>
      </c>
    </row>
    <row r="205" spans="2:14" ht="15" customHeight="1" x14ac:dyDescent="0.2">
      <c r="B205" s="56" t="str">
        <f t="shared" si="3"/>
        <v>3</v>
      </c>
      <c r="C205" s="43"/>
      <c r="D205" s="57" t="s">
        <v>2</v>
      </c>
      <c r="E205" s="58"/>
      <c r="F205" s="57" t="s">
        <v>21</v>
      </c>
      <c r="G205" s="58"/>
      <c r="H205" s="57">
        <v>3101</v>
      </c>
      <c r="I205" s="57"/>
      <c r="J205" s="59" t="s">
        <v>549</v>
      </c>
      <c r="K205" s="60"/>
      <c r="L205" s="61">
        <v>16077.012150931767</v>
      </c>
      <c r="M205" s="62"/>
      <c r="N205" s="61">
        <v>8740.4668271829742</v>
      </c>
    </row>
    <row r="206" spans="2:14" ht="15" customHeight="1" x14ac:dyDescent="0.2">
      <c r="B206" s="39" t="str">
        <f t="shared" ref="B206:B237" si="4">+MID(H206,1,1)</f>
        <v>3</v>
      </c>
      <c r="C206" s="43"/>
      <c r="D206" s="63" t="s">
        <v>2</v>
      </c>
      <c r="E206" s="58"/>
      <c r="F206" s="63" t="s">
        <v>21</v>
      </c>
      <c r="G206" s="58"/>
      <c r="H206" s="63">
        <v>3104</v>
      </c>
      <c r="I206" s="63"/>
      <c r="J206" s="64" t="s">
        <v>550</v>
      </c>
      <c r="K206" s="60"/>
      <c r="L206" s="65">
        <v>24011.596622260127</v>
      </c>
      <c r="M206" s="62"/>
      <c r="N206" s="65">
        <v>14268.501011408833</v>
      </c>
    </row>
    <row r="207" spans="2:14" ht="15" customHeight="1" x14ac:dyDescent="0.2">
      <c r="B207" s="56" t="str">
        <f t="shared" si="4"/>
        <v>3</v>
      </c>
      <c r="C207" s="43"/>
      <c r="D207" s="57" t="s">
        <v>2</v>
      </c>
      <c r="E207" s="58"/>
      <c r="F207" s="57" t="s">
        <v>22</v>
      </c>
      <c r="G207" s="58"/>
      <c r="H207" s="57">
        <v>3213</v>
      </c>
      <c r="I207" s="57"/>
      <c r="J207" s="59" t="s">
        <v>553</v>
      </c>
      <c r="K207" s="60"/>
      <c r="L207" s="61">
        <v>5600.809449585825</v>
      </c>
      <c r="M207" s="62"/>
      <c r="N207" s="61">
        <v>3351.6606600585606</v>
      </c>
    </row>
    <row r="208" spans="2:14" ht="15" customHeight="1" x14ac:dyDescent="0.2">
      <c r="B208" s="39" t="str">
        <f t="shared" si="4"/>
        <v>3</v>
      </c>
      <c r="C208" s="43"/>
      <c r="D208" s="63" t="s">
        <v>2</v>
      </c>
      <c r="E208" s="58"/>
      <c r="F208" s="63" t="s">
        <v>22</v>
      </c>
      <c r="G208" s="58"/>
      <c r="H208" s="63">
        <v>3203</v>
      </c>
      <c r="I208" s="63"/>
      <c r="J208" s="64" t="s">
        <v>560</v>
      </c>
      <c r="K208" s="60"/>
      <c r="L208" s="65">
        <v>5574.2555831037826</v>
      </c>
      <c r="M208" s="62"/>
      <c r="N208" s="65">
        <v>2926.1882464519631</v>
      </c>
    </row>
    <row r="209" spans="2:14" ht="15" customHeight="1" x14ac:dyDescent="0.2">
      <c r="B209" s="56" t="str">
        <f t="shared" si="4"/>
        <v>3</v>
      </c>
      <c r="C209" s="43"/>
      <c r="D209" s="57" t="s">
        <v>2</v>
      </c>
      <c r="E209" s="58"/>
      <c r="F209" s="57" t="s">
        <v>25</v>
      </c>
      <c r="G209" s="58"/>
      <c r="H209" s="57">
        <v>3515</v>
      </c>
      <c r="I209" s="57"/>
      <c r="J209" s="59" t="s">
        <v>563</v>
      </c>
      <c r="K209" s="60"/>
      <c r="L209" s="61">
        <v>9113.9298300431783</v>
      </c>
      <c r="M209" s="62"/>
      <c r="N209" s="61">
        <v>4358.3675841120885</v>
      </c>
    </row>
    <row r="210" spans="2:14" ht="15" customHeight="1" x14ac:dyDescent="0.2">
      <c r="B210" s="39" t="str">
        <f t="shared" si="4"/>
        <v>3</v>
      </c>
      <c r="C210" s="43"/>
      <c r="D210" s="63" t="s">
        <v>2</v>
      </c>
      <c r="E210" s="58"/>
      <c r="F210" s="63" t="s">
        <v>27</v>
      </c>
      <c r="G210" s="58"/>
      <c r="H210" s="63">
        <v>3702</v>
      </c>
      <c r="I210" s="63"/>
      <c r="J210" s="64" t="s">
        <v>564</v>
      </c>
      <c r="K210" s="60"/>
      <c r="L210" s="65">
        <v>858.44293343871936</v>
      </c>
      <c r="M210" s="62"/>
      <c r="N210" s="65">
        <v>460.62452834546696</v>
      </c>
    </row>
    <row r="211" spans="2:14" ht="15" customHeight="1" x14ac:dyDescent="0.2">
      <c r="B211" s="56" t="str">
        <f t="shared" si="4"/>
        <v>3</v>
      </c>
      <c r="C211" s="43"/>
      <c r="D211" s="57" t="s">
        <v>2</v>
      </c>
      <c r="E211" s="58"/>
      <c r="F211" s="57" t="s">
        <v>25</v>
      </c>
      <c r="G211" s="58"/>
      <c r="H211" s="57">
        <v>3513</v>
      </c>
      <c r="I211" s="57"/>
      <c r="J211" s="59" t="s">
        <v>567</v>
      </c>
      <c r="K211" s="60"/>
      <c r="L211" s="61">
        <v>2220.085378179238</v>
      </c>
      <c r="M211" s="62"/>
      <c r="N211" s="61">
        <v>1086.6973927778381</v>
      </c>
    </row>
    <row r="212" spans="2:14" ht="15" customHeight="1" x14ac:dyDescent="0.2">
      <c r="B212" s="39" t="str">
        <f t="shared" si="4"/>
        <v>3</v>
      </c>
      <c r="C212" s="43"/>
      <c r="D212" s="63" t="s">
        <v>2</v>
      </c>
      <c r="E212" s="58"/>
      <c r="F212" s="63" t="s">
        <v>25</v>
      </c>
      <c r="G212" s="58"/>
      <c r="H212" s="63">
        <v>3501</v>
      </c>
      <c r="I212" s="63"/>
      <c r="J212" s="64" t="s">
        <v>569</v>
      </c>
      <c r="K212" s="60"/>
      <c r="L212" s="65">
        <v>5742.3382145283776</v>
      </c>
      <c r="M212" s="62"/>
      <c r="N212" s="65">
        <v>2827.3759798306933</v>
      </c>
    </row>
    <row r="213" spans="2:14" ht="15" customHeight="1" x14ac:dyDescent="0.2">
      <c r="B213" s="56" t="str">
        <f t="shared" si="4"/>
        <v>3</v>
      </c>
      <c r="C213" s="43"/>
      <c r="D213" s="57" t="s">
        <v>2</v>
      </c>
      <c r="E213" s="58"/>
      <c r="F213" s="57" t="s">
        <v>23</v>
      </c>
      <c r="G213" s="58"/>
      <c r="H213" s="57">
        <v>3303</v>
      </c>
      <c r="I213" s="57"/>
      <c r="J213" s="59" t="s">
        <v>573</v>
      </c>
      <c r="K213" s="60"/>
      <c r="L213" s="61">
        <v>5349.0035886728356</v>
      </c>
      <c r="M213" s="62"/>
      <c r="N213" s="61">
        <v>2811.2847243017432</v>
      </c>
    </row>
    <row r="214" spans="2:14" ht="15" customHeight="1" x14ac:dyDescent="0.2">
      <c r="B214" s="39" t="str">
        <f t="shared" si="4"/>
        <v>3</v>
      </c>
      <c r="C214" s="43"/>
      <c r="D214" s="63" t="s">
        <v>2</v>
      </c>
      <c r="E214" s="58"/>
      <c r="F214" s="63" t="s">
        <v>25</v>
      </c>
      <c r="G214" s="58"/>
      <c r="H214" s="63">
        <v>3510</v>
      </c>
      <c r="I214" s="63"/>
      <c r="J214" s="64" t="s">
        <v>581</v>
      </c>
      <c r="K214" s="60"/>
      <c r="L214" s="65">
        <v>1394.8774490198814</v>
      </c>
      <c r="M214" s="62"/>
      <c r="N214" s="65">
        <v>700.7318633378801</v>
      </c>
    </row>
    <row r="215" spans="2:14" ht="15" customHeight="1" x14ac:dyDescent="0.2">
      <c r="B215" s="56" t="str">
        <f t="shared" si="4"/>
        <v>3</v>
      </c>
      <c r="C215" s="43"/>
      <c r="D215" s="57" t="s">
        <v>2</v>
      </c>
      <c r="E215" s="58"/>
      <c r="F215" s="57" t="s">
        <v>21</v>
      </c>
      <c r="G215" s="58"/>
      <c r="H215" s="57">
        <v>3105</v>
      </c>
      <c r="I215" s="57"/>
      <c r="J215" s="59" t="s">
        <v>594</v>
      </c>
      <c r="K215" s="60"/>
      <c r="L215" s="61">
        <v>9713.1575454737667</v>
      </c>
      <c r="M215" s="62"/>
      <c r="N215" s="61">
        <v>5608.2306304773892</v>
      </c>
    </row>
    <row r="216" spans="2:14" ht="15" customHeight="1" x14ac:dyDescent="0.2">
      <c r="B216" s="39" t="str">
        <f t="shared" si="4"/>
        <v>3</v>
      </c>
      <c r="C216" s="43"/>
      <c r="D216" s="63" t="s">
        <v>2</v>
      </c>
      <c r="E216" s="58"/>
      <c r="F216" s="63" t="s">
        <v>25</v>
      </c>
      <c r="G216" s="58"/>
      <c r="H216" s="63">
        <v>3523</v>
      </c>
      <c r="I216" s="63"/>
      <c r="J216" s="64" t="s">
        <v>599</v>
      </c>
      <c r="K216" s="60"/>
      <c r="L216" s="65">
        <v>10140.654047446602</v>
      </c>
      <c r="M216" s="62"/>
      <c r="N216" s="65">
        <v>5834.6379965365395</v>
      </c>
    </row>
    <row r="217" spans="2:14" ht="15" customHeight="1" x14ac:dyDescent="0.2">
      <c r="B217" s="56" t="str">
        <f t="shared" si="4"/>
        <v>3</v>
      </c>
      <c r="C217" s="43"/>
      <c r="D217" s="57" t="s">
        <v>2</v>
      </c>
      <c r="E217" s="58"/>
      <c r="F217" s="57" t="s">
        <v>22</v>
      </c>
      <c r="G217" s="58"/>
      <c r="H217" s="57">
        <v>3212</v>
      </c>
      <c r="I217" s="57"/>
      <c r="J217" s="59" t="s">
        <v>630</v>
      </c>
      <c r="K217" s="60"/>
      <c r="L217" s="61">
        <v>5238.3719733494881</v>
      </c>
      <c r="M217" s="62"/>
      <c r="N217" s="61">
        <v>3138.9851466757759</v>
      </c>
    </row>
    <row r="218" spans="2:14" ht="15" customHeight="1" x14ac:dyDescent="0.2">
      <c r="B218" s="39" t="str">
        <f t="shared" si="4"/>
        <v>3</v>
      </c>
      <c r="C218" s="43"/>
      <c r="D218" s="63" t="s">
        <v>2</v>
      </c>
      <c r="E218" s="58"/>
      <c r="F218" s="63" t="s">
        <v>25</v>
      </c>
      <c r="G218" s="58"/>
      <c r="H218" s="63">
        <v>3518</v>
      </c>
      <c r="I218" s="63"/>
      <c r="J218" s="64" t="s">
        <v>657</v>
      </c>
      <c r="K218" s="60"/>
      <c r="L218" s="65">
        <v>7088.3603231661073</v>
      </c>
      <c r="M218" s="62"/>
      <c r="N218" s="65">
        <v>3582.3747276003483</v>
      </c>
    </row>
    <row r="219" spans="2:14" ht="15" customHeight="1" x14ac:dyDescent="0.2">
      <c r="B219" s="56" t="str">
        <f t="shared" si="4"/>
        <v>3</v>
      </c>
      <c r="C219" s="43"/>
      <c r="D219" s="57" t="s">
        <v>2</v>
      </c>
      <c r="E219" s="58"/>
      <c r="F219" s="57" t="s">
        <v>25</v>
      </c>
      <c r="G219" s="58"/>
      <c r="H219" s="57">
        <v>3508</v>
      </c>
      <c r="I219" s="57"/>
      <c r="J219" s="59" t="s">
        <v>660</v>
      </c>
      <c r="K219" s="60"/>
      <c r="L219" s="61">
        <v>2646.4038155281819</v>
      </c>
      <c r="M219" s="62"/>
      <c r="N219" s="61">
        <v>1177.5772010823293</v>
      </c>
    </row>
    <row r="220" spans="2:14" ht="15" customHeight="1" x14ac:dyDescent="0.2">
      <c r="B220" s="39" t="str">
        <f t="shared" si="4"/>
        <v>3</v>
      </c>
      <c r="C220" s="43"/>
      <c r="D220" s="63" t="s">
        <v>2</v>
      </c>
      <c r="E220" s="58"/>
      <c r="F220" s="63" t="s">
        <v>407</v>
      </c>
      <c r="G220" s="58"/>
      <c r="H220" s="63">
        <v>3802</v>
      </c>
      <c r="I220" s="63"/>
      <c r="J220" s="64" t="s">
        <v>661</v>
      </c>
      <c r="K220" s="60"/>
      <c r="L220" s="65">
        <v>13494.134314194362</v>
      </c>
      <c r="M220" s="62"/>
      <c r="N220" s="65">
        <v>6267.8549578263865</v>
      </c>
    </row>
    <row r="221" spans="2:14" ht="15" customHeight="1" x14ac:dyDescent="0.2">
      <c r="B221" s="56" t="str">
        <f t="shared" si="4"/>
        <v>3</v>
      </c>
      <c r="C221" s="43"/>
      <c r="D221" s="57" t="s">
        <v>2</v>
      </c>
      <c r="E221" s="58"/>
      <c r="F221" s="57" t="s">
        <v>25</v>
      </c>
      <c r="G221" s="58"/>
      <c r="H221" s="57">
        <v>3509</v>
      </c>
      <c r="I221" s="57"/>
      <c r="J221" s="59" t="s">
        <v>663</v>
      </c>
      <c r="K221" s="60"/>
      <c r="L221" s="61">
        <v>2723.0843602018381</v>
      </c>
      <c r="M221" s="62"/>
      <c r="N221" s="61">
        <v>1308.5495467535416</v>
      </c>
    </row>
    <row r="222" spans="2:14" ht="15" customHeight="1" x14ac:dyDescent="0.2">
      <c r="B222" s="39" t="str">
        <f t="shared" si="4"/>
        <v>3</v>
      </c>
      <c r="C222" s="43"/>
      <c r="D222" s="63" t="s">
        <v>2</v>
      </c>
      <c r="E222" s="58"/>
      <c r="F222" s="63" t="s">
        <v>407</v>
      </c>
      <c r="G222" s="58"/>
      <c r="H222" s="63">
        <v>3801</v>
      </c>
      <c r="I222" s="63"/>
      <c r="J222" s="64" t="s">
        <v>664</v>
      </c>
      <c r="K222" s="60"/>
      <c r="L222" s="65">
        <v>8884.9308216475456</v>
      </c>
      <c r="M222" s="62"/>
      <c r="N222" s="65">
        <v>4205.5302856826156</v>
      </c>
    </row>
    <row r="223" spans="2:14" ht="15" customHeight="1" x14ac:dyDescent="0.2">
      <c r="B223" s="56" t="str">
        <f t="shared" si="4"/>
        <v>3</v>
      </c>
      <c r="C223" s="43"/>
      <c r="D223" s="57" t="s">
        <v>2</v>
      </c>
      <c r="E223" s="58"/>
      <c r="F223" s="57" t="s">
        <v>25</v>
      </c>
      <c r="G223" s="58"/>
      <c r="H223" s="57">
        <v>3512</v>
      </c>
      <c r="I223" s="57"/>
      <c r="J223" s="59" t="s">
        <v>666</v>
      </c>
      <c r="K223" s="60"/>
      <c r="L223" s="61">
        <v>2901.9542565456113</v>
      </c>
      <c r="M223" s="62"/>
      <c r="N223" s="61">
        <v>1529.2815086907694</v>
      </c>
    </row>
    <row r="224" spans="2:14" ht="15" customHeight="1" x14ac:dyDescent="0.2">
      <c r="B224" s="39" t="str">
        <f t="shared" si="4"/>
        <v>4</v>
      </c>
      <c r="C224" s="43"/>
      <c r="D224" s="63" t="s">
        <v>3</v>
      </c>
      <c r="E224" s="58"/>
      <c r="F224" s="63" t="s">
        <v>33</v>
      </c>
      <c r="G224" s="58"/>
      <c r="H224" s="63">
        <v>4401</v>
      </c>
      <c r="I224" s="63"/>
      <c r="J224" s="64" t="s">
        <v>35</v>
      </c>
      <c r="K224" s="60"/>
      <c r="L224" s="65">
        <v>8596.0682429502649</v>
      </c>
      <c r="M224" s="62"/>
      <c r="N224" s="65">
        <v>5938.8529873821872</v>
      </c>
    </row>
    <row r="225" spans="2:14" ht="15" customHeight="1" x14ac:dyDescent="0.2">
      <c r="B225" s="56" t="str">
        <f t="shared" si="4"/>
        <v>4</v>
      </c>
      <c r="C225" s="43"/>
      <c r="D225" s="57" t="s">
        <v>3</v>
      </c>
      <c r="E225" s="58"/>
      <c r="F225" s="57" t="s">
        <v>32</v>
      </c>
      <c r="G225" s="58"/>
      <c r="H225" s="57">
        <v>4303</v>
      </c>
      <c r="I225" s="57"/>
      <c r="J225" s="59" t="s">
        <v>366</v>
      </c>
      <c r="K225" s="60"/>
      <c r="L225" s="61">
        <v>18498.112740208871</v>
      </c>
      <c r="M225" s="62"/>
      <c r="N225" s="61">
        <v>10031.76923494016</v>
      </c>
    </row>
    <row r="226" spans="2:14" ht="15" customHeight="1" x14ac:dyDescent="0.2">
      <c r="B226" s="39" t="str">
        <f t="shared" si="4"/>
        <v>4</v>
      </c>
      <c r="C226" s="43"/>
      <c r="D226" s="63" t="s">
        <v>3</v>
      </c>
      <c r="E226" s="58"/>
      <c r="F226" s="63" t="s">
        <v>369</v>
      </c>
      <c r="G226" s="58"/>
      <c r="H226" s="63">
        <v>4101</v>
      </c>
      <c r="I226" s="63"/>
      <c r="J226" s="64" t="s">
        <v>370</v>
      </c>
      <c r="K226" s="60"/>
      <c r="L226" s="65">
        <v>5181.3068761869226</v>
      </c>
      <c r="M226" s="62"/>
      <c r="N226" s="65">
        <v>3064.782463199394</v>
      </c>
    </row>
    <row r="227" spans="2:14" ht="15" customHeight="1" x14ac:dyDescent="0.2">
      <c r="B227" s="56" t="str">
        <f t="shared" si="4"/>
        <v>4</v>
      </c>
      <c r="C227" s="43"/>
      <c r="D227" s="57" t="s">
        <v>3</v>
      </c>
      <c r="E227" s="58"/>
      <c r="F227" s="57" t="s">
        <v>39</v>
      </c>
      <c r="G227" s="58"/>
      <c r="H227" s="57">
        <v>4701</v>
      </c>
      <c r="I227" s="57"/>
      <c r="J227" s="59" t="s">
        <v>371</v>
      </c>
      <c r="K227" s="60"/>
      <c r="L227" s="61">
        <v>11209.650113111986</v>
      </c>
      <c r="M227" s="62"/>
      <c r="N227" s="61">
        <v>8095.0028920036866</v>
      </c>
    </row>
    <row r="228" spans="2:14" ht="15" customHeight="1" x14ac:dyDescent="0.2">
      <c r="B228" s="39" t="str">
        <f t="shared" si="4"/>
        <v>4</v>
      </c>
      <c r="C228" s="43"/>
      <c r="D228" s="63" t="s">
        <v>3</v>
      </c>
      <c r="E228" s="58"/>
      <c r="F228" s="63" t="s">
        <v>378</v>
      </c>
      <c r="G228" s="58"/>
      <c r="H228" s="63">
        <v>4203</v>
      </c>
      <c r="I228" s="63"/>
      <c r="J228" s="64" t="s">
        <v>379</v>
      </c>
      <c r="K228" s="60"/>
      <c r="L228" s="65">
        <v>12469.167866138443</v>
      </c>
      <c r="M228" s="62"/>
      <c r="N228" s="65">
        <v>6471.3753931307392</v>
      </c>
    </row>
    <row r="229" spans="2:14" ht="15" customHeight="1" x14ac:dyDescent="0.2">
      <c r="B229" s="56" t="str">
        <f t="shared" si="4"/>
        <v>4</v>
      </c>
      <c r="C229" s="43"/>
      <c r="D229" s="57" t="s">
        <v>3</v>
      </c>
      <c r="E229" s="58"/>
      <c r="F229" s="57" t="s">
        <v>37</v>
      </c>
      <c r="G229" s="58"/>
      <c r="H229" s="57">
        <v>4501</v>
      </c>
      <c r="I229" s="57"/>
      <c r="J229" s="59" t="s">
        <v>381</v>
      </c>
      <c r="K229" s="60"/>
      <c r="L229" s="61">
        <v>12980.787027778593</v>
      </c>
      <c r="M229" s="62"/>
      <c r="N229" s="61">
        <v>6801.9849839099725</v>
      </c>
    </row>
    <row r="230" spans="2:14" ht="15" customHeight="1" x14ac:dyDescent="0.2">
      <c r="B230" s="39" t="str">
        <f t="shared" si="4"/>
        <v>4</v>
      </c>
      <c r="C230" s="43"/>
      <c r="D230" s="63" t="s">
        <v>3</v>
      </c>
      <c r="E230" s="58"/>
      <c r="F230" s="63" t="s">
        <v>32</v>
      </c>
      <c r="G230" s="58"/>
      <c r="H230" s="63">
        <v>4305</v>
      </c>
      <c r="I230" s="63"/>
      <c r="J230" s="64" t="s">
        <v>390</v>
      </c>
      <c r="K230" s="60"/>
      <c r="L230" s="65">
        <v>17938.922954277681</v>
      </c>
      <c r="M230" s="62"/>
      <c r="N230" s="65">
        <v>13073.791262764629</v>
      </c>
    </row>
    <row r="231" spans="2:14" ht="15" customHeight="1" x14ac:dyDescent="0.2">
      <c r="B231" s="56" t="str">
        <f t="shared" si="4"/>
        <v>4</v>
      </c>
      <c r="C231" s="43"/>
      <c r="D231" s="57" t="s">
        <v>3</v>
      </c>
      <c r="E231" s="58"/>
      <c r="F231" s="57" t="s">
        <v>369</v>
      </c>
      <c r="G231" s="58"/>
      <c r="H231" s="57">
        <v>4105</v>
      </c>
      <c r="I231" s="57"/>
      <c r="J231" s="59" t="s">
        <v>391</v>
      </c>
      <c r="K231" s="60"/>
      <c r="L231" s="61">
        <v>12080.282473432804</v>
      </c>
      <c r="M231" s="62"/>
      <c r="N231" s="61">
        <v>6662.2289980424848</v>
      </c>
    </row>
    <row r="232" spans="2:14" ht="15" customHeight="1" x14ac:dyDescent="0.2">
      <c r="B232" s="39" t="str">
        <f t="shared" si="4"/>
        <v>4</v>
      </c>
      <c r="C232" s="43"/>
      <c r="D232" s="63" t="s">
        <v>3</v>
      </c>
      <c r="E232" s="58"/>
      <c r="F232" s="63" t="s">
        <v>378</v>
      </c>
      <c r="G232" s="58"/>
      <c r="H232" s="63">
        <v>4207</v>
      </c>
      <c r="I232" s="63"/>
      <c r="J232" s="64" t="s">
        <v>397</v>
      </c>
      <c r="K232" s="60"/>
      <c r="L232" s="65">
        <v>22722.024521529373</v>
      </c>
      <c r="M232" s="62"/>
      <c r="N232" s="65">
        <v>12662.69791409555</v>
      </c>
    </row>
    <row r="233" spans="2:14" ht="15" customHeight="1" x14ac:dyDescent="0.2">
      <c r="B233" s="56" t="str">
        <f t="shared" si="4"/>
        <v>4</v>
      </c>
      <c r="C233" s="43"/>
      <c r="D233" s="57" t="s">
        <v>3</v>
      </c>
      <c r="E233" s="58"/>
      <c r="F233" s="57" t="s">
        <v>37</v>
      </c>
      <c r="G233" s="58"/>
      <c r="H233" s="57">
        <v>4506</v>
      </c>
      <c r="I233" s="57"/>
      <c r="J233" s="59" t="s">
        <v>399</v>
      </c>
      <c r="K233" s="60"/>
      <c r="L233" s="61">
        <v>6254.0230482526795</v>
      </c>
      <c r="M233" s="62"/>
      <c r="N233" s="61">
        <v>3078.9359672802138</v>
      </c>
    </row>
    <row r="234" spans="2:14" ht="15" customHeight="1" x14ac:dyDescent="0.2">
      <c r="B234" s="39" t="str">
        <f t="shared" si="4"/>
        <v>4</v>
      </c>
      <c r="C234" s="43"/>
      <c r="D234" s="63" t="s">
        <v>3</v>
      </c>
      <c r="E234" s="58"/>
      <c r="F234" s="63" t="s">
        <v>40</v>
      </c>
      <c r="G234" s="58"/>
      <c r="H234" s="63">
        <v>4801</v>
      </c>
      <c r="I234" s="63"/>
      <c r="J234" s="64" t="s">
        <v>440</v>
      </c>
      <c r="K234" s="60"/>
      <c r="L234" s="65">
        <v>4133.9736424005614</v>
      </c>
      <c r="M234" s="62"/>
      <c r="N234" s="65">
        <v>2990.805473616007</v>
      </c>
    </row>
    <row r="235" spans="2:14" ht="15" customHeight="1" x14ac:dyDescent="0.2">
      <c r="B235" s="56" t="str">
        <f t="shared" si="4"/>
        <v>4</v>
      </c>
      <c r="C235" s="43"/>
      <c r="D235" s="57" t="s">
        <v>3</v>
      </c>
      <c r="E235" s="58"/>
      <c r="F235" s="57" t="s">
        <v>369</v>
      </c>
      <c r="G235" s="58"/>
      <c r="H235" s="57">
        <v>4107</v>
      </c>
      <c r="I235" s="57"/>
      <c r="J235" s="59" t="s">
        <v>446</v>
      </c>
      <c r="K235" s="60"/>
      <c r="L235" s="61">
        <v>5416.5973949375903</v>
      </c>
      <c r="M235" s="62"/>
      <c r="N235" s="61">
        <v>3137.6349382754333</v>
      </c>
    </row>
    <row r="236" spans="2:14" ht="15" customHeight="1" x14ac:dyDescent="0.2">
      <c r="B236" s="39" t="str">
        <f t="shared" si="4"/>
        <v>4</v>
      </c>
      <c r="C236" s="43"/>
      <c r="D236" s="63" t="s">
        <v>3</v>
      </c>
      <c r="E236" s="58"/>
      <c r="F236" s="63" t="s">
        <v>32</v>
      </c>
      <c r="G236" s="58"/>
      <c r="H236" s="63">
        <v>4309</v>
      </c>
      <c r="I236" s="63"/>
      <c r="J236" s="64" t="s">
        <v>447</v>
      </c>
      <c r="K236" s="60"/>
      <c r="L236" s="65">
        <v>2406.5706936416586</v>
      </c>
      <c r="M236" s="62"/>
      <c r="N236" s="65">
        <v>1871.4729658674485</v>
      </c>
    </row>
    <row r="237" spans="2:14" ht="15" customHeight="1" x14ac:dyDescent="0.2">
      <c r="B237" s="56" t="str">
        <f t="shared" si="4"/>
        <v>4</v>
      </c>
      <c r="C237" s="43"/>
      <c r="D237" s="57" t="s">
        <v>3</v>
      </c>
      <c r="E237" s="58"/>
      <c r="F237" s="57" t="s">
        <v>369</v>
      </c>
      <c r="G237" s="58"/>
      <c r="H237" s="57">
        <v>4102</v>
      </c>
      <c r="I237" s="57"/>
      <c r="J237" s="59" t="s">
        <v>456</v>
      </c>
      <c r="K237" s="60"/>
      <c r="L237" s="61">
        <v>4200.0399937739639</v>
      </c>
      <c r="M237" s="62"/>
      <c r="N237" s="61">
        <v>2323.1522302973381</v>
      </c>
    </row>
    <row r="238" spans="2:14" ht="15" customHeight="1" x14ac:dyDescent="0.2">
      <c r="B238" s="39" t="str">
        <f t="shared" ref="B238:B269" si="5">+MID(H238,1,1)</f>
        <v>4</v>
      </c>
      <c r="C238" s="43"/>
      <c r="D238" s="63" t="s">
        <v>3</v>
      </c>
      <c r="E238" s="58"/>
      <c r="F238" s="63" t="s">
        <v>37</v>
      </c>
      <c r="G238" s="58"/>
      <c r="H238" s="63">
        <v>4504</v>
      </c>
      <c r="I238" s="63"/>
      <c r="J238" s="64" t="s">
        <v>459</v>
      </c>
      <c r="K238" s="60"/>
      <c r="L238" s="65">
        <v>8787.2394323615335</v>
      </c>
      <c r="M238" s="62"/>
      <c r="N238" s="65">
        <v>4334.3010588900061</v>
      </c>
    </row>
    <row r="239" spans="2:14" ht="15" customHeight="1" x14ac:dyDescent="0.2">
      <c r="B239" s="56" t="str">
        <f t="shared" si="5"/>
        <v>4</v>
      </c>
      <c r="C239" s="43"/>
      <c r="D239" s="57" t="s">
        <v>3</v>
      </c>
      <c r="E239" s="58"/>
      <c r="F239" s="57" t="s">
        <v>32</v>
      </c>
      <c r="G239" s="58"/>
      <c r="H239" s="57">
        <v>4302</v>
      </c>
      <c r="I239" s="57"/>
      <c r="J239" s="59" t="s">
        <v>462</v>
      </c>
      <c r="K239" s="60"/>
      <c r="L239" s="61">
        <v>12582.209747944618</v>
      </c>
      <c r="M239" s="62"/>
      <c r="N239" s="61">
        <v>6254.0404718018153</v>
      </c>
    </row>
    <row r="240" spans="2:14" ht="15" customHeight="1" x14ac:dyDescent="0.2">
      <c r="B240" s="39" t="str">
        <f t="shared" si="5"/>
        <v>4</v>
      </c>
      <c r="C240" s="43"/>
      <c r="D240" s="63" t="s">
        <v>3</v>
      </c>
      <c r="E240" s="58"/>
      <c r="F240" s="63" t="s">
        <v>369</v>
      </c>
      <c r="G240" s="58"/>
      <c r="H240" s="63">
        <v>4106</v>
      </c>
      <c r="I240" s="63"/>
      <c r="J240" s="64" t="s">
        <v>470</v>
      </c>
      <c r="K240" s="60"/>
      <c r="L240" s="65">
        <v>4558.40398311421</v>
      </c>
      <c r="M240" s="62"/>
      <c r="N240" s="65">
        <v>2551.1179094866247</v>
      </c>
    </row>
    <row r="241" spans="2:14" ht="15" customHeight="1" x14ac:dyDescent="0.2">
      <c r="B241" s="56" t="str">
        <f t="shared" si="5"/>
        <v>4</v>
      </c>
      <c r="C241" s="43"/>
      <c r="D241" s="57" t="s">
        <v>3</v>
      </c>
      <c r="E241" s="58"/>
      <c r="F241" s="57" t="s">
        <v>38</v>
      </c>
      <c r="G241" s="58"/>
      <c r="H241" s="57">
        <v>4601</v>
      </c>
      <c r="I241" s="57"/>
      <c r="J241" s="59" t="s">
        <v>487</v>
      </c>
      <c r="K241" s="60"/>
      <c r="L241" s="61">
        <v>9657.6763949443739</v>
      </c>
      <c r="M241" s="62"/>
      <c r="N241" s="61">
        <v>4886.0362683140584</v>
      </c>
    </row>
    <row r="242" spans="2:14" ht="15" customHeight="1" x14ac:dyDescent="0.2">
      <c r="B242" s="39" t="str">
        <f t="shared" si="5"/>
        <v>4</v>
      </c>
      <c r="C242" s="43"/>
      <c r="D242" s="63" t="s">
        <v>3</v>
      </c>
      <c r="E242" s="58"/>
      <c r="F242" s="63" t="s">
        <v>38</v>
      </c>
      <c r="G242" s="58"/>
      <c r="H242" s="63">
        <v>4604</v>
      </c>
      <c r="I242" s="63"/>
      <c r="J242" s="64" t="s">
        <v>488</v>
      </c>
      <c r="K242" s="60"/>
      <c r="L242" s="65">
        <v>12399.742466143187</v>
      </c>
      <c r="M242" s="62"/>
      <c r="N242" s="65">
        <v>6537.3920585108335</v>
      </c>
    </row>
    <row r="243" spans="2:14" ht="15" customHeight="1" x14ac:dyDescent="0.2">
      <c r="B243" s="56" t="str">
        <f t="shared" si="5"/>
        <v>4</v>
      </c>
      <c r="C243" s="43"/>
      <c r="D243" s="57" t="s">
        <v>3</v>
      </c>
      <c r="E243" s="58"/>
      <c r="F243" s="57" t="s">
        <v>33</v>
      </c>
      <c r="G243" s="58"/>
      <c r="H243" s="57">
        <v>4417</v>
      </c>
      <c r="I243" s="57"/>
      <c r="J243" s="59" t="s">
        <v>489</v>
      </c>
      <c r="K243" s="60"/>
      <c r="L243" s="61">
        <v>23170.847330447516</v>
      </c>
      <c r="M243" s="62"/>
      <c r="N243" s="61">
        <v>14314.910532557853</v>
      </c>
    </row>
    <row r="244" spans="2:14" ht="15" customHeight="1" x14ac:dyDescent="0.2">
      <c r="B244" s="39" t="str">
        <f t="shared" si="5"/>
        <v>4</v>
      </c>
      <c r="C244" s="43"/>
      <c r="D244" s="63" t="s">
        <v>3</v>
      </c>
      <c r="E244" s="58"/>
      <c r="F244" s="63" t="s">
        <v>37</v>
      </c>
      <c r="G244" s="58"/>
      <c r="H244" s="63">
        <v>4502</v>
      </c>
      <c r="I244" s="63"/>
      <c r="J244" s="64" t="s">
        <v>493</v>
      </c>
      <c r="K244" s="60"/>
      <c r="L244" s="65">
        <v>4614.0840000551907</v>
      </c>
      <c r="M244" s="62"/>
      <c r="N244" s="65">
        <v>2379.5495084886002</v>
      </c>
    </row>
    <row r="245" spans="2:14" ht="15" customHeight="1" x14ac:dyDescent="0.2">
      <c r="B245" s="56" t="str">
        <f t="shared" si="5"/>
        <v>4</v>
      </c>
      <c r="C245" s="43"/>
      <c r="D245" s="57" t="s">
        <v>3</v>
      </c>
      <c r="E245" s="58"/>
      <c r="F245" s="57" t="s">
        <v>32</v>
      </c>
      <c r="G245" s="58"/>
      <c r="H245" s="57">
        <v>4306</v>
      </c>
      <c r="I245" s="57"/>
      <c r="J245" s="59" t="s">
        <v>496</v>
      </c>
      <c r="K245" s="60"/>
      <c r="L245" s="61">
        <v>5991.6677558866613</v>
      </c>
      <c r="M245" s="62"/>
      <c r="N245" s="61">
        <v>3477.1691009215469</v>
      </c>
    </row>
    <row r="246" spans="2:14" ht="15" customHeight="1" x14ac:dyDescent="0.2">
      <c r="B246" s="39" t="str">
        <f t="shared" si="5"/>
        <v>4</v>
      </c>
      <c r="C246" s="43"/>
      <c r="D246" s="63" t="s">
        <v>3</v>
      </c>
      <c r="E246" s="58"/>
      <c r="F246" s="63" t="s">
        <v>33</v>
      </c>
      <c r="G246" s="58"/>
      <c r="H246" s="63">
        <v>4415</v>
      </c>
      <c r="I246" s="63"/>
      <c r="J246" s="64" t="s">
        <v>34</v>
      </c>
      <c r="K246" s="60"/>
      <c r="L246" s="65">
        <v>39262.846104015101</v>
      </c>
      <c r="M246" s="62"/>
      <c r="N246" s="65">
        <v>24960.52984521705</v>
      </c>
    </row>
    <row r="247" spans="2:14" ht="15" customHeight="1" x14ac:dyDescent="0.2">
      <c r="B247" s="56" t="str">
        <f t="shared" si="5"/>
        <v>4</v>
      </c>
      <c r="C247" s="43"/>
      <c r="D247" s="57" t="s">
        <v>3</v>
      </c>
      <c r="E247" s="58"/>
      <c r="F247" s="57" t="s">
        <v>33</v>
      </c>
      <c r="G247" s="58"/>
      <c r="H247" s="57">
        <v>4402</v>
      </c>
      <c r="I247" s="57"/>
      <c r="J247" s="59" t="s">
        <v>36</v>
      </c>
      <c r="K247" s="60"/>
      <c r="L247" s="61">
        <v>27120.751738270537</v>
      </c>
      <c r="M247" s="62"/>
      <c r="N247" s="61">
        <v>15367.755693201641</v>
      </c>
    </row>
    <row r="248" spans="2:14" ht="15" customHeight="1" x14ac:dyDescent="0.2">
      <c r="B248" s="39" t="str">
        <f t="shared" si="5"/>
        <v>4</v>
      </c>
      <c r="C248" s="43"/>
      <c r="D248" s="63" t="s">
        <v>3</v>
      </c>
      <c r="E248" s="58"/>
      <c r="F248" s="63" t="s">
        <v>39</v>
      </c>
      <c r="G248" s="58"/>
      <c r="H248" s="63">
        <v>4705</v>
      </c>
      <c r="I248" s="63"/>
      <c r="J248" s="64" t="s">
        <v>498</v>
      </c>
      <c r="K248" s="60"/>
      <c r="L248" s="65">
        <v>11769.922329236269</v>
      </c>
      <c r="M248" s="62"/>
      <c r="N248" s="65">
        <v>6432.2282483573354</v>
      </c>
    </row>
    <row r="249" spans="2:14" ht="15" customHeight="1" x14ac:dyDescent="0.2">
      <c r="B249" s="56" t="str">
        <f t="shared" si="5"/>
        <v>4</v>
      </c>
      <c r="C249" s="43"/>
      <c r="D249" s="57" t="s">
        <v>3</v>
      </c>
      <c r="E249" s="58"/>
      <c r="F249" s="57" t="s">
        <v>41</v>
      </c>
      <c r="G249" s="58"/>
      <c r="H249" s="57">
        <v>4901</v>
      </c>
      <c r="I249" s="57"/>
      <c r="J249" s="59" t="s">
        <v>505</v>
      </c>
      <c r="K249" s="60"/>
      <c r="L249" s="61">
        <v>478.89807964431037</v>
      </c>
      <c r="M249" s="62"/>
      <c r="N249" s="61">
        <v>324.71493381259467</v>
      </c>
    </row>
    <row r="250" spans="2:14" ht="15" customHeight="1" x14ac:dyDescent="0.2">
      <c r="B250" s="39" t="str">
        <f t="shared" si="5"/>
        <v>4</v>
      </c>
      <c r="C250" s="43"/>
      <c r="D250" s="63" t="s">
        <v>3</v>
      </c>
      <c r="E250" s="58"/>
      <c r="F250" s="63" t="s">
        <v>39</v>
      </c>
      <c r="G250" s="58"/>
      <c r="H250" s="63">
        <v>4710</v>
      </c>
      <c r="I250" s="63"/>
      <c r="J250" s="64" t="s">
        <v>512</v>
      </c>
      <c r="K250" s="60"/>
      <c r="L250" s="65">
        <v>4789.6166986954649</v>
      </c>
      <c r="M250" s="62"/>
      <c r="N250" s="65">
        <v>3516.0892031572375</v>
      </c>
    </row>
    <row r="251" spans="2:14" ht="15" customHeight="1" x14ac:dyDescent="0.2">
      <c r="B251" s="56" t="str">
        <f t="shared" si="5"/>
        <v>4</v>
      </c>
      <c r="C251" s="43"/>
      <c r="D251" s="57" t="s">
        <v>3</v>
      </c>
      <c r="E251" s="58"/>
      <c r="F251" s="57" t="s">
        <v>369</v>
      </c>
      <c r="G251" s="58"/>
      <c r="H251" s="57">
        <v>4108</v>
      </c>
      <c r="I251" s="57"/>
      <c r="J251" s="59" t="s">
        <v>515</v>
      </c>
      <c r="K251" s="60"/>
      <c r="L251" s="61">
        <v>6507.2298499674016</v>
      </c>
      <c r="M251" s="62"/>
      <c r="N251" s="61">
        <v>3720.1133645256223</v>
      </c>
    </row>
    <row r="252" spans="2:14" ht="15" customHeight="1" x14ac:dyDescent="0.2">
      <c r="B252" s="39" t="str">
        <f t="shared" si="5"/>
        <v>4</v>
      </c>
      <c r="C252" s="43"/>
      <c r="D252" s="63" t="s">
        <v>3</v>
      </c>
      <c r="E252" s="58"/>
      <c r="F252" s="63" t="s">
        <v>33</v>
      </c>
      <c r="G252" s="58"/>
      <c r="H252" s="63">
        <v>4414</v>
      </c>
      <c r="I252" s="63"/>
      <c r="J252" s="64" t="s">
        <v>517</v>
      </c>
      <c r="K252" s="60"/>
      <c r="L252" s="65">
        <v>3993.1235999101996</v>
      </c>
      <c r="M252" s="62"/>
      <c r="N252" s="65">
        <v>2044.6502848860828</v>
      </c>
    </row>
    <row r="253" spans="2:14" ht="15" customHeight="1" x14ac:dyDescent="0.2">
      <c r="B253" s="56" t="str">
        <f t="shared" si="5"/>
        <v>4</v>
      </c>
      <c r="C253" s="43"/>
      <c r="D253" s="57" t="s">
        <v>3</v>
      </c>
      <c r="E253" s="58"/>
      <c r="F253" s="57" t="s">
        <v>37</v>
      </c>
      <c r="G253" s="58"/>
      <c r="H253" s="57">
        <v>4509</v>
      </c>
      <c r="I253" s="57"/>
      <c r="J253" s="59" t="s">
        <v>518</v>
      </c>
      <c r="K253" s="60"/>
      <c r="L253" s="61">
        <v>8616.593380180675</v>
      </c>
      <c r="M253" s="62"/>
      <c r="N253" s="61">
        <v>4378.8353442049711</v>
      </c>
    </row>
    <row r="254" spans="2:14" ht="15" customHeight="1" x14ac:dyDescent="0.2">
      <c r="B254" s="39" t="str">
        <f t="shared" si="5"/>
        <v>4</v>
      </c>
      <c r="C254" s="43"/>
      <c r="D254" s="63" t="s">
        <v>3</v>
      </c>
      <c r="E254" s="58"/>
      <c r="F254" s="63" t="s">
        <v>38</v>
      </c>
      <c r="G254" s="58"/>
      <c r="H254" s="63">
        <v>4602</v>
      </c>
      <c r="I254" s="63"/>
      <c r="J254" s="64" t="s">
        <v>543</v>
      </c>
      <c r="K254" s="60"/>
      <c r="L254" s="65">
        <v>10023.296115813078</v>
      </c>
      <c r="M254" s="62"/>
      <c r="N254" s="65">
        <v>5641.2440733488766</v>
      </c>
    </row>
    <row r="255" spans="2:14" ht="15" customHeight="1" x14ac:dyDescent="0.2">
      <c r="B255" s="56" t="str">
        <f t="shared" si="5"/>
        <v>4</v>
      </c>
      <c r="C255" s="43"/>
      <c r="D255" s="57" t="s">
        <v>3</v>
      </c>
      <c r="E255" s="58"/>
      <c r="F255" s="57" t="s">
        <v>39</v>
      </c>
      <c r="G255" s="58"/>
      <c r="H255" s="57">
        <v>4707</v>
      </c>
      <c r="I255" s="57"/>
      <c r="J255" s="59" t="s">
        <v>547</v>
      </c>
      <c r="K255" s="60"/>
      <c r="L255" s="61">
        <v>18917.887545037414</v>
      </c>
      <c r="M255" s="62"/>
      <c r="N255" s="61">
        <v>11311.896542132859</v>
      </c>
    </row>
    <row r="256" spans="2:14" ht="15" customHeight="1" x14ac:dyDescent="0.2">
      <c r="B256" s="39" t="str">
        <f t="shared" si="5"/>
        <v>4</v>
      </c>
      <c r="C256" s="43"/>
      <c r="D256" s="63" t="s">
        <v>3</v>
      </c>
      <c r="E256" s="58"/>
      <c r="F256" s="63" t="s">
        <v>369</v>
      </c>
      <c r="G256" s="58"/>
      <c r="H256" s="63">
        <v>4109</v>
      </c>
      <c r="I256" s="63"/>
      <c r="J256" s="64" t="s">
        <v>551</v>
      </c>
      <c r="K256" s="60"/>
      <c r="L256" s="65">
        <v>5174.0684082566077</v>
      </c>
      <c r="M256" s="62"/>
      <c r="N256" s="65">
        <v>3017.7585081268762</v>
      </c>
    </row>
    <row r="257" spans="2:14" ht="15" customHeight="1" x14ac:dyDescent="0.2">
      <c r="B257" s="56" t="str">
        <f t="shared" si="5"/>
        <v>4</v>
      </c>
      <c r="C257" s="43"/>
      <c r="D257" s="57" t="s">
        <v>3</v>
      </c>
      <c r="E257" s="58"/>
      <c r="F257" s="57" t="s">
        <v>378</v>
      </c>
      <c r="G257" s="58"/>
      <c r="H257" s="57">
        <v>4201</v>
      </c>
      <c r="I257" s="57"/>
      <c r="J257" s="59" t="s">
        <v>554</v>
      </c>
      <c r="K257" s="60"/>
      <c r="L257" s="61">
        <v>3840.5863530537858</v>
      </c>
      <c r="M257" s="62"/>
      <c r="N257" s="61">
        <v>1992.4671519865842</v>
      </c>
    </row>
    <row r="258" spans="2:14" ht="15" customHeight="1" x14ac:dyDescent="0.2">
      <c r="B258" s="39" t="str">
        <f t="shared" si="5"/>
        <v>4</v>
      </c>
      <c r="C258" s="43"/>
      <c r="D258" s="63" t="s">
        <v>3</v>
      </c>
      <c r="E258" s="58"/>
      <c r="F258" s="63" t="s">
        <v>37</v>
      </c>
      <c r="G258" s="58"/>
      <c r="H258" s="63">
        <v>4505</v>
      </c>
      <c r="I258" s="63"/>
      <c r="J258" s="64" t="s">
        <v>561</v>
      </c>
      <c r="K258" s="60"/>
      <c r="L258" s="65">
        <v>5878.1957257966269</v>
      </c>
      <c r="M258" s="62"/>
      <c r="N258" s="65">
        <v>3027.8451043089067</v>
      </c>
    </row>
    <row r="259" spans="2:14" ht="15" customHeight="1" x14ac:dyDescent="0.2">
      <c r="B259" s="56" t="str">
        <f t="shared" si="5"/>
        <v>4</v>
      </c>
      <c r="C259" s="43"/>
      <c r="D259" s="57" t="s">
        <v>3</v>
      </c>
      <c r="E259" s="58"/>
      <c r="F259" s="57" t="s">
        <v>33</v>
      </c>
      <c r="G259" s="58"/>
      <c r="H259" s="57">
        <v>4408</v>
      </c>
      <c r="I259" s="57"/>
      <c r="J259" s="59" t="s">
        <v>566</v>
      </c>
      <c r="K259" s="60"/>
      <c r="L259" s="61">
        <v>7972.8937589965026</v>
      </c>
      <c r="M259" s="62"/>
      <c r="N259" s="61">
        <v>4844.7499715242211</v>
      </c>
    </row>
    <row r="260" spans="2:14" ht="15" customHeight="1" x14ac:dyDescent="0.2">
      <c r="B260" s="39" t="str">
        <f t="shared" si="5"/>
        <v>4</v>
      </c>
      <c r="C260" s="43"/>
      <c r="D260" s="63" t="s">
        <v>3</v>
      </c>
      <c r="E260" s="58"/>
      <c r="F260" s="63" t="s">
        <v>37</v>
      </c>
      <c r="G260" s="58"/>
      <c r="H260" s="63">
        <v>4510</v>
      </c>
      <c r="I260" s="63"/>
      <c r="J260" s="64" t="s">
        <v>568</v>
      </c>
      <c r="K260" s="60"/>
      <c r="L260" s="65">
        <v>13659.568598031556</v>
      </c>
      <c r="M260" s="62"/>
      <c r="N260" s="65">
        <v>7030.0769451843471</v>
      </c>
    </row>
    <row r="261" spans="2:14" ht="15" customHeight="1" x14ac:dyDescent="0.2">
      <c r="B261" s="56" t="str">
        <f t="shared" si="5"/>
        <v>4</v>
      </c>
      <c r="C261" s="43"/>
      <c r="D261" s="57" t="s">
        <v>3</v>
      </c>
      <c r="E261" s="58"/>
      <c r="F261" s="57" t="s">
        <v>33</v>
      </c>
      <c r="G261" s="58"/>
      <c r="H261" s="57">
        <v>4418</v>
      </c>
      <c r="I261" s="57"/>
      <c r="J261" s="59" t="s">
        <v>571</v>
      </c>
      <c r="K261" s="60"/>
      <c r="L261" s="61">
        <v>12774.164672585803</v>
      </c>
      <c r="M261" s="62"/>
      <c r="N261" s="61">
        <v>8876.701064433415</v>
      </c>
    </row>
    <row r="262" spans="2:14" ht="15" customHeight="1" x14ac:dyDescent="0.2">
      <c r="B262" s="39" t="str">
        <f t="shared" si="5"/>
        <v>4</v>
      </c>
      <c r="C262" s="43"/>
      <c r="D262" s="63" t="s">
        <v>3</v>
      </c>
      <c r="E262" s="58"/>
      <c r="F262" s="63" t="s">
        <v>33</v>
      </c>
      <c r="G262" s="58"/>
      <c r="H262" s="63">
        <v>4403</v>
      </c>
      <c r="I262" s="63"/>
      <c r="J262" s="64" t="s">
        <v>586</v>
      </c>
      <c r="K262" s="60"/>
      <c r="L262" s="65">
        <v>15513.228553307012</v>
      </c>
      <c r="M262" s="62"/>
      <c r="N262" s="65">
        <v>8645.3746533862086</v>
      </c>
    </row>
    <row r="263" spans="2:14" ht="15" customHeight="1" x14ac:dyDescent="0.2">
      <c r="B263" s="56" t="str">
        <f t="shared" si="5"/>
        <v>4</v>
      </c>
      <c r="C263" s="43"/>
      <c r="D263" s="57" t="s">
        <v>3</v>
      </c>
      <c r="E263" s="58"/>
      <c r="F263" s="57" t="s">
        <v>378</v>
      </c>
      <c r="G263" s="58"/>
      <c r="H263" s="57">
        <v>4209</v>
      </c>
      <c r="I263" s="57"/>
      <c r="J263" s="59" t="s">
        <v>595</v>
      </c>
      <c r="K263" s="60"/>
      <c r="L263" s="61">
        <v>9196.3440605414107</v>
      </c>
      <c r="M263" s="62"/>
      <c r="N263" s="61">
        <v>5209.5239151630312</v>
      </c>
    </row>
    <row r="264" spans="2:14" ht="15" customHeight="1" x14ac:dyDescent="0.2">
      <c r="B264" s="39" t="str">
        <f t="shared" si="5"/>
        <v>4</v>
      </c>
      <c r="C264" s="43"/>
      <c r="D264" s="63" t="s">
        <v>3</v>
      </c>
      <c r="E264" s="58"/>
      <c r="F264" s="63" t="s">
        <v>33</v>
      </c>
      <c r="G264" s="58"/>
      <c r="H264" s="63">
        <v>4410</v>
      </c>
      <c r="I264" s="63"/>
      <c r="J264" s="64" t="s">
        <v>600</v>
      </c>
      <c r="K264" s="60"/>
      <c r="L264" s="65">
        <v>2830.6989807388918</v>
      </c>
      <c r="M264" s="62"/>
      <c r="N264" s="65">
        <v>1564.0913467448133</v>
      </c>
    </row>
    <row r="265" spans="2:14" ht="15" customHeight="1" x14ac:dyDescent="0.2">
      <c r="B265" s="56" t="str">
        <f t="shared" si="5"/>
        <v>4</v>
      </c>
      <c r="C265" s="43"/>
      <c r="D265" s="57" t="s">
        <v>3</v>
      </c>
      <c r="E265" s="58"/>
      <c r="F265" s="57" t="s">
        <v>33</v>
      </c>
      <c r="G265" s="58"/>
      <c r="H265" s="57">
        <v>4404</v>
      </c>
      <c r="I265" s="57"/>
      <c r="J265" s="59" t="s">
        <v>601</v>
      </c>
      <c r="K265" s="60"/>
      <c r="L265" s="61">
        <v>3861.6208903817342</v>
      </c>
      <c r="M265" s="62"/>
      <c r="N265" s="61">
        <v>2250.894319366696</v>
      </c>
    </row>
    <row r="266" spans="2:14" ht="15" customHeight="1" x14ac:dyDescent="0.2">
      <c r="B266" s="39" t="str">
        <f t="shared" si="5"/>
        <v>4</v>
      </c>
      <c r="C266" s="43"/>
      <c r="D266" s="63" t="s">
        <v>3</v>
      </c>
      <c r="E266" s="58"/>
      <c r="F266" s="63" t="s">
        <v>32</v>
      </c>
      <c r="G266" s="58"/>
      <c r="H266" s="63">
        <v>4307</v>
      </c>
      <c r="I266" s="63"/>
      <c r="J266" s="64" t="s">
        <v>603</v>
      </c>
      <c r="K266" s="60"/>
      <c r="L266" s="65">
        <v>8797.4819285638132</v>
      </c>
      <c r="M266" s="62"/>
      <c r="N266" s="65">
        <v>5550.4986075343486</v>
      </c>
    </row>
    <row r="267" spans="2:14" ht="15" customHeight="1" x14ac:dyDescent="0.2">
      <c r="B267" s="56" t="str">
        <f t="shared" si="5"/>
        <v>4</v>
      </c>
      <c r="C267" s="43"/>
      <c r="D267" s="57" t="s">
        <v>3</v>
      </c>
      <c r="E267" s="58"/>
      <c r="F267" s="57" t="s">
        <v>33</v>
      </c>
      <c r="G267" s="58"/>
      <c r="H267" s="57">
        <v>4420</v>
      </c>
      <c r="I267" s="57"/>
      <c r="J267" s="59" t="s">
        <v>607</v>
      </c>
      <c r="K267" s="60"/>
      <c r="L267" s="61">
        <v>11664.44737927453</v>
      </c>
      <c r="M267" s="62"/>
      <c r="N267" s="61">
        <v>9264.1249191562401</v>
      </c>
    </row>
    <row r="268" spans="2:14" ht="15" customHeight="1" x14ac:dyDescent="0.2">
      <c r="B268" s="39" t="str">
        <f t="shared" si="5"/>
        <v>4</v>
      </c>
      <c r="C268" s="43"/>
      <c r="D268" s="63" t="s">
        <v>3</v>
      </c>
      <c r="E268" s="58"/>
      <c r="F268" s="63" t="s">
        <v>39</v>
      </c>
      <c r="G268" s="58"/>
      <c r="H268" s="63">
        <v>4711</v>
      </c>
      <c r="I268" s="63"/>
      <c r="J268" s="64" t="s">
        <v>608</v>
      </c>
      <c r="K268" s="60"/>
      <c r="L268" s="65">
        <v>2550.7100406747613</v>
      </c>
      <c r="M268" s="62"/>
      <c r="N268" s="65">
        <v>1855.1546343048262</v>
      </c>
    </row>
    <row r="269" spans="2:14" ht="15" customHeight="1" x14ac:dyDescent="0.2">
      <c r="B269" s="56" t="str">
        <f t="shared" si="5"/>
        <v>4</v>
      </c>
      <c r="C269" s="43"/>
      <c r="D269" s="57" t="s">
        <v>3</v>
      </c>
      <c r="E269" s="58"/>
      <c r="F269" s="57" t="s">
        <v>39</v>
      </c>
      <c r="G269" s="58"/>
      <c r="H269" s="57">
        <v>4706</v>
      </c>
      <c r="I269" s="57"/>
      <c r="J269" s="59" t="s">
        <v>609</v>
      </c>
      <c r="K269" s="60"/>
      <c r="L269" s="61">
        <v>20359.611002916092</v>
      </c>
      <c r="M269" s="62"/>
      <c r="N269" s="61">
        <v>14068.52021239947</v>
      </c>
    </row>
    <row r="270" spans="2:14" ht="15" customHeight="1" x14ac:dyDescent="0.2">
      <c r="B270" s="39" t="str">
        <f t="shared" ref="B270:B301" si="6">+MID(H270,1,1)</f>
        <v>4</v>
      </c>
      <c r="C270" s="43"/>
      <c r="D270" s="63" t="s">
        <v>3</v>
      </c>
      <c r="E270" s="58"/>
      <c r="F270" s="63" t="s">
        <v>39</v>
      </c>
      <c r="G270" s="58"/>
      <c r="H270" s="63">
        <v>4704</v>
      </c>
      <c r="I270" s="63"/>
      <c r="J270" s="64" t="s">
        <v>610</v>
      </c>
      <c r="K270" s="60"/>
      <c r="L270" s="65">
        <v>5838.4611484595389</v>
      </c>
      <c r="M270" s="62"/>
      <c r="N270" s="65">
        <v>3307.9192319520157</v>
      </c>
    </row>
    <row r="271" spans="2:14" ht="15" customHeight="1" x14ac:dyDescent="0.2">
      <c r="B271" s="56" t="str">
        <f t="shared" si="6"/>
        <v>4</v>
      </c>
      <c r="C271" s="43"/>
      <c r="D271" s="57" t="s">
        <v>3</v>
      </c>
      <c r="E271" s="58"/>
      <c r="F271" s="57" t="s">
        <v>39</v>
      </c>
      <c r="G271" s="58"/>
      <c r="H271" s="57">
        <v>4703</v>
      </c>
      <c r="I271" s="57"/>
      <c r="J271" s="59" t="s">
        <v>611</v>
      </c>
      <c r="K271" s="60"/>
      <c r="L271" s="61">
        <v>9017.630778955725</v>
      </c>
      <c r="M271" s="62"/>
      <c r="N271" s="61">
        <v>5474.6571791473079</v>
      </c>
    </row>
    <row r="272" spans="2:14" ht="15" customHeight="1" x14ac:dyDescent="0.2">
      <c r="B272" s="39" t="str">
        <f t="shared" si="6"/>
        <v>4</v>
      </c>
      <c r="C272" s="43"/>
      <c r="D272" s="63" t="s">
        <v>3</v>
      </c>
      <c r="E272" s="58"/>
      <c r="F272" s="63" t="s">
        <v>378</v>
      </c>
      <c r="G272" s="58"/>
      <c r="H272" s="63">
        <v>4208</v>
      </c>
      <c r="I272" s="63"/>
      <c r="J272" s="64" t="s">
        <v>612</v>
      </c>
      <c r="K272" s="60"/>
      <c r="L272" s="65">
        <v>7072.4348247479238</v>
      </c>
      <c r="M272" s="62"/>
      <c r="N272" s="65">
        <v>3954.7741193695529</v>
      </c>
    </row>
    <row r="273" spans="2:14" ht="15" customHeight="1" x14ac:dyDescent="0.2">
      <c r="B273" s="56" t="str">
        <f t="shared" si="6"/>
        <v>4</v>
      </c>
      <c r="C273" s="43"/>
      <c r="D273" s="57" t="s">
        <v>3</v>
      </c>
      <c r="E273" s="58"/>
      <c r="F273" s="57" t="s">
        <v>33</v>
      </c>
      <c r="G273" s="58"/>
      <c r="H273" s="57">
        <v>4407</v>
      </c>
      <c r="I273" s="57"/>
      <c r="J273" s="59" t="s">
        <v>618</v>
      </c>
      <c r="K273" s="60"/>
      <c r="L273" s="61">
        <v>2023.1913593011154</v>
      </c>
      <c r="M273" s="62"/>
      <c r="N273" s="61">
        <v>1124.6980162318719</v>
      </c>
    </row>
    <row r="274" spans="2:14" ht="15" customHeight="1" x14ac:dyDescent="0.2">
      <c r="B274" s="39" t="str">
        <f t="shared" si="6"/>
        <v>4</v>
      </c>
      <c r="C274" s="43"/>
      <c r="D274" s="63" t="s">
        <v>3</v>
      </c>
      <c r="E274" s="58"/>
      <c r="F274" s="63" t="s">
        <v>39</v>
      </c>
      <c r="G274" s="58"/>
      <c r="H274" s="63">
        <v>4702</v>
      </c>
      <c r="I274" s="63"/>
      <c r="J274" s="64" t="s">
        <v>627</v>
      </c>
      <c r="K274" s="60"/>
      <c r="L274" s="65">
        <v>3388.3013738730897</v>
      </c>
      <c r="M274" s="62"/>
      <c r="N274" s="65">
        <v>2549.5992554013283</v>
      </c>
    </row>
    <row r="275" spans="2:14" ht="15" customHeight="1" x14ac:dyDescent="0.2">
      <c r="B275" s="56" t="str">
        <f t="shared" si="6"/>
        <v>4</v>
      </c>
      <c r="C275" s="43"/>
      <c r="D275" s="57" t="s">
        <v>3</v>
      </c>
      <c r="E275" s="58"/>
      <c r="F275" s="57" t="s">
        <v>33</v>
      </c>
      <c r="G275" s="58"/>
      <c r="H275" s="57">
        <v>4409</v>
      </c>
      <c r="I275" s="57"/>
      <c r="J275" s="59" t="s">
        <v>629</v>
      </c>
      <c r="K275" s="60"/>
      <c r="L275" s="61">
        <v>3028.710583136794</v>
      </c>
      <c r="M275" s="62"/>
      <c r="N275" s="61">
        <v>1824.7323622003707</v>
      </c>
    </row>
    <row r="276" spans="2:14" ht="15" customHeight="1" x14ac:dyDescent="0.2">
      <c r="B276" s="39" t="str">
        <f t="shared" si="6"/>
        <v>4</v>
      </c>
      <c r="C276" s="43"/>
      <c r="D276" s="63" t="s">
        <v>3</v>
      </c>
      <c r="E276" s="58"/>
      <c r="F276" s="63" t="s">
        <v>38</v>
      </c>
      <c r="G276" s="58"/>
      <c r="H276" s="63">
        <v>4605</v>
      </c>
      <c r="I276" s="63"/>
      <c r="J276" s="64" t="s">
        <v>638</v>
      </c>
      <c r="K276" s="60"/>
      <c r="L276" s="65">
        <v>4527.4326149217459</v>
      </c>
      <c r="M276" s="62"/>
      <c r="N276" s="65">
        <v>2438.2434441963865</v>
      </c>
    </row>
    <row r="277" spans="2:14" ht="15" customHeight="1" x14ac:dyDescent="0.2">
      <c r="B277" s="56" t="str">
        <f t="shared" si="6"/>
        <v>4</v>
      </c>
      <c r="C277" s="43"/>
      <c r="D277" s="57" t="s">
        <v>3</v>
      </c>
      <c r="E277" s="58"/>
      <c r="F277" s="57" t="s">
        <v>378</v>
      </c>
      <c r="G277" s="58"/>
      <c r="H277" s="57">
        <v>4211</v>
      </c>
      <c r="I277" s="57"/>
      <c r="J277" s="59" t="s">
        <v>652</v>
      </c>
      <c r="K277" s="60"/>
      <c r="L277" s="61">
        <v>1634.3614007671563</v>
      </c>
      <c r="M277" s="62"/>
      <c r="N277" s="61">
        <v>984.83928841515274</v>
      </c>
    </row>
    <row r="278" spans="2:14" ht="15" customHeight="1" x14ac:dyDescent="0.2">
      <c r="B278" s="39" t="str">
        <f t="shared" si="6"/>
        <v>4</v>
      </c>
      <c r="C278" s="43"/>
      <c r="D278" s="63" t="s">
        <v>3</v>
      </c>
      <c r="E278" s="58"/>
      <c r="F278" s="63" t="s">
        <v>369</v>
      </c>
      <c r="G278" s="58"/>
      <c r="H278" s="63">
        <v>4110</v>
      </c>
      <c r="I278" s="63"/>
      <c r="J278" s="64" t="s">
        <v>655</v>
      </c>
      <c r="K278" s="60"/>
      <c r="L278" s="65">
        <v>3693.0426030254666</v>
      </c>
      <c r="M278" s="62"/>
      <c r="N278" s="65">
        <v>2108.2512497688881</v>
      </c>
    </row>
    <row r="279" spans="2:14" ht="15" customHeight="1" x14ac:dyDescent="0.2">
      <c r="B279" s="56" t="str">
        <f t="shared" si="6"/>
        <v>4</v>
      </c>
      <c r="C279" s="43"/>
      <c r="D279" s="57" t="s">
        <v>3</v>
      </c>
      <c r="E279" s="58"/>
      <c r="F279" s="57" t="s">
        <v>32</v>
      </c>
      <c r="G279" s="58"/>
      <c r="H279" s="57">
        <v>4301</v>
      </c>
      <c r="I279" s="57"/>
      <c r="J279" s="59" t="s">
        <v>659</v>
      </c>
      <c r="K279" s="60"/>
      <c r="L279" s="61">
        <v>14609.767571222081</v>
      </c>
      <c r="M279" s="62"/>
      <c r="N279" s="61">
        <v>7588.5846272642766</v>
      </c>
    </row>
    <row r="280" spans="2:14" ht="15" customHeight="1" x14ac:dyDescent="0.2">
      <c r="B280" s="39" t="str">
        <f t="shared" si="6"/>
        <v>4</v>
      </c>
      <c r="C280" s="43"/>
      <c r="D280" s="63" t="s">
        <v>3</v>
      </c>
      <c r="E280" s="58"/>
      <c r="F280" s="63" t="s">
        <v>378</v>
      </c>
      <c r="G280" s="58"/>
      <c r="H280" s="63">
        <v>4202</v>
      </c>
      <c r="I280" s="63"/>
      <c r="J280" s="64" t="s">
        <v>662</v>
      </c>
      <c r="K280" s="60"/>
      <c r="L280" s="65">
        <v>3149.2320599019718</v>
      </c>
      <c r="M280" s="62"/>
      <c r="N280" s="65">
        <v>1648.0908193523396</v>
      </c>
    </row>
    <row r="281" spans="2:14" ht="15" customHeight="1" x14ac:dyDescent="0.2">
      <c r="B281" s="56" t="str">
        <f t="shared" si="6"/>
        <v>5</v>
      </c>
      <c r="C281" s="43"/>
      <c r="D281" s="57" t="s">
        <v>437</v>
      </c>
      <c r="E281" s="58"/>
      <c r="F281" s="57" t="s">
        <v>438</v>
      </c>
      <c r="G281" s="58"/>
      <c r="H281" s="57">
        <v>5601</v>
      </c>
      <c r="I281" s="57"/>
      <c r="J281" s="59" t="s">
        <v>439</v>
      </c>
      <c r="K281" s="60"/>
      <c r="L281" s="61">
        <v>8240.2223804226851</v>
      </c>
      <c r="M281" s="62"/>
      <c r="N281" s="61">
        <v>4672.1042373524951</v>
      </c>
    </row>
    <row r="282" spans="2:14" ht="15" customHeight="1" x14ac:dyDescent="0.2">
      <c r="B282" s="39" t="str">
        <f t="shared" si="6"/>
        <v>5</v>
      </c>
      <c r="C282" s="43"/>
      <c r="D282" s="63" t="s">
        <v>437</v>
      </c>
      <c r="E282" s="58"/>
      <c r="F282" s="63" t="s">
        <v>448</v>
      </c>
      <c r="G282" s="58"/>
      <c r="H282" s="63">
        <v>5409</v>
      </c>
      <c r="I282" s="63"/>
      <c r="J282" s="64" t="s">
        <v>449</v>
      </c>
      <c r="K282" s="60"/>
      <c r="L282" s="65">
        <v>3133.3936854728986</v>
      </c>
      <c r="M282" s="62"/>
      <c r="N282" s="65">
        <v>2045.4084929505796</v>
      </c>
    </row>
    <row r="283" spans="2:14" ht="15" customHeight="1" x14ac:dyDescent="0.2">
      <c r="B283" s="56" t="str">
        <f t="shared" si="6"/>
        <v>5</v>
      </c>
      <c r="C283" s="43"/>
      <c r="D283" s="57" t="s">
        <v>437</v>
      </c>
      <c r="E283" s="58"/>
      <c r="F283" s="57" t="s">
        <v>466</v>
      </c>
      <c r="G283" s="58"/>
      <c r="H283" s="57">
        <v>5310</v>
      </c>
      <c r="I283" s="57"/>
      <c r="J283" s="59" t="s">
        <v>467</v>
      </c>
      <c r="K283" s="60"/>
      <c r="L283" s="61">
        <v>2498.250693387155</v>
      </c>
      <c r="M283" s="62"/>
      <c r="N283" s="61">
        <v>1670.6246442790366</v>
      </c>
    </row>
    <row r="284" spans="2:14" ht="15" customHeight="1" x14ac:dyDescent="0.2">
      <c r="B284" s="39" t="str">
        <f t="shared" si="6"/>
        <v>5</v>
      </c>
      <c r="C284" s="43"/>
      <c r="D284" s="63" t="s">
        <v>437</v>
      </c>
      <c r="E284" s="58"/>
      <c r="F284" s="63" t="s">
        <v>478</v>
      </c>
      <c r="G284" s="58"/>
      <c r="H284" s="63">
        <v>5501</v>
      </c>
      <c r="I284" s="63"/>
      <c r="J284" s="64" t="s">
        <v>479</v>
      </c>
      <c r="K284" s="60"/>
      <c r="L284" s="65">
        <v>10563.092195748321</v>
      </c>
      <c r="M284" s="62"/>
      <c r="N284" s="65">
        <v>6591.8332348910035</v>
      </c>
    </row>
    <row r="285" spans="2:14" ht="15" customHeight="1" x14ac:dyDescent="0.2">
      <c r="B285" s="56" t="str">
        <f t="shared" si="6"/>
        <v>5</v>
      </c>
      <c r="C285" s="43"/>
      <c r="D285" s="57" t="s">
        <v>437</v>
      </c>
      <c r="E285" s="58"/>
      <c r="F285" s="57" t="s">
        <v>448</v>
      </c>
      <c r="G285" s="58"/>
      <c r="H285" s="57">
        <v>5404</v>
      </c>
      <c r="I285" s="57"/>
      <c r="J285" s="59" t="s">
        <v>490</v>
      </c>
      <c r="K285" s="60"/>
      <c r="L285" s="61">
        <v>1858.3187713635232</v>
      </c>
      <c r="M285" s="62"/>
      <c r="N285" s="61">
        <v>1209.1006618234776</v>
      </c>
    </row>
    <row r="286" spans="2:14" ht="15" customHeight="1" x14ac:dyDescent="0.2">
      <c r="B286" s="39" t="str">
        <f t="shared" si="6"/>
        <v>5</v>
      </c>
      <c r="C286" s="43"/>
      <c r="D286" s="63" t="s">
        <v>437</v>
      </c>
      <c r="E286" s="58"/>
      <c r="F286" s="63" t="s">
        <v>448</v>
      </c>
      <c r="G286" s="58"/>
      <c r="H286" s="63">
        <v>5407</v>
      </c>
      <c r="I286" s="63"/>
      <c r="J286" s="64" t="s">
        <v>491</v>
      </c>
      <c r="K286" s="60"/>
      <c r="L286" s="65">
        <v>4903.8779644318274</v>
      </c>
      <c r="M286" s="62"/>
      <c r="N286" s="65">
        <v>2998.3828433864624</v>
      </c>
    </row>
    <row r="287" spans="2:14" ht="15" customHeight="1" x14ac:dyDescent="0.2">
      <c r="B287" s="56" t="str">
        <f t="shared" si="6"/>
        <v>5</v>
      </c>
      <c r="C287" s="43"/>
      <c r="D287" s="57" t="s">
        <v>437</v>
      </c>
      <c r="E287" s="58"/>
      <c r="F287" s="57" t="s">
        <v>448</v>
      </c>
      <c r="G287" s="58"/>
      <c r="H287" s="57">
        <v>5405</v>
      </c>
      <c r="I287" s="57"/>
      <c r="J287" s="59" t="s">
        <v>497</v>
      </c>
      <c r="K287" s="60"/>
      <c r="L287" s="61">
        <v>5197.7250010928228</v>
      </c>
      <c r="M287" s="62"/>
      <c r="N287" s="61">
        <v>3144.1852957794208</v>
      </c>
    </row>
    <row r="288" spans="2:14" ht="15" customHeight="1" x14ac:dyDescent="0.2">
      <c r="B288" s="39" t="str">
        <f t="shared" si="6"/>
        <v>5</v>
      </c>
      <c r="C288" s="43"/>
      <c r="D288" s="63" t="s">
        <v>437</v>
      </c>
      <c r="E288" s="58"/>
      <c r="F288" s="63" t="s">
        <v>466</v>
      </c>
      <c r="G288" s="58"/>
      <c r="H288" s="63">
        <v>5311</v>
      </c>
      <c r="I288" s="63"/>
      <c r="J288" s="64" t="s">
        <v>520</v>
      </c>
      <c r="K288" s="60"/>
      <c r="L288" s="65">
        <v>4114.2382784318606</v>
      </c>
      <c r="M288" s="62"/>
      <c r="N288" s="65">
        <v>2456.3710225957307</v>
      </c>
    </row>
    <row r="289" spans="2:14" ht="15" customHeight="1" x14ac:dyDescent="0.2">
      <c r="B289" s="56" t="str">
        <f t="shared" si="6"/>
        <v>5</v>
      </c>
      <c r="C289" s="43"/>
      <c r="D289" s="57" t="s">
        <v>437</v>
      </c>
      <c r="E289" s="58"/>
      <c r="F289" s="57" t="s">
        <v>478</v>
      </c>
      <c r="G289" s="58"/>
      <c r="H289" s="57">
        <v>5502</v>
      </c>
      <c r="I289" s="57"/>
      <c r="J289" s="59" t="s">
        <v>523</v>
      </c>
      <c r="K289" s="60"/>
      <c r="L289" s="61">
        <v>4640.8590982726173</v>
      </c>
      <c r="M289" s="62"/>
      <c r="N289" s="61">
        <v>2926.4875482625139</v>
      </c>
    </row>
    <row r="290" spans="2:14" ht="15" customHeight="1" x14ac:dyDescent="0.2">
      <c r="B290" s="39" t="str">
        <f t="shared" si="6"/>
        <v>5</v>
      </c>
      <c r="C290" s="43"/>
      <c r="D290" s="63" t="s">
        <v>437</v>
      </c>
      <c r="E290" s="58"/>
      <c r="F290" s="63" t="s">
        <v>43</v>
      </c>
      <c r="G290" s="58"/>
      <c r="H290" s="63">
        <v>5202</v>
      </c>
      <c r="I290" s="63"/>
      <c r="J290" s="64" t="s">
        <v>533</v>
      </c>
      <c r="K290" s="60"/>
      <c r="L290" s="65">
        <v>2107.6037381576803</v>
      </c>
      <c r="M290" s="62"/>
      <c r="N290" s="65">
        <v>779.72503726138609</v>
      </c>
    </row>
    <row r="291" spans="2:14" ht="15" customHeight="1" x14ac:dyDescent="0.2">
      <c r="B291" s="56" t="str">
        <f t="shared" si="6"/>
        <v>5</v>
      </c>
      <c r="C291" s="43"/>
      <c r="D291" s="57" t="s">
        <v>437</v>
      </c>
      <c r="E291" s="58"/>
      <c r="F291" s="57" t="s">
        <v>43</v>
      </c>
      <c r="G291" s="58"/>
      <c r="H291" s="57">
        <v>5205</v>
      </c>
      <c r="I291" s="57"/>
      <c r="J291" s="59" t="s">
        <v>535</v>
      </c>
      <c r="K291" s="60"/>
      <c r="L291" s="61">
        <v>2395.501966311454</v>
      </c>
      <c r="M291" s="62"/>
      <c r="N291" s="61">
        <v>1149.1925486369466</v>
      </c>
    </row>
    <row r="292" spans="2:14" ht="15" customHeight="1" x14ac:dyDescent="0.2">
      <c r="B292" s="39" t="str">
        <f t="shared" si="6"/>
        <v>5</v>
      </c>
      <c r="C292" s="43"/>
      <c r="D292" s="63" t="s">
        <v>437</v>
      </c>
      <c r="E292" s="58"/>
      <c r="F292" s="63" t="s">
        <v>466</v>
      </c>
      <c r="G292" s="58"/>
      <c r="H292" s="63">
        <v>5304</v>
      </c>
      <c r="I292" s="63"/>
      <c r="J292" s="64" t="s">
        <v>538</v>
      </c>
      <c r="K292" s="60"/>
      <c r="L292" s="65">
        <v>6616.0060415901744</v>
      </c>
      <c r="M292" s="62"/>
      <c r="N292" s="65">
        <v>5377.543037646522</v>
      </c>
    </row>
    <row r="293" spans="2:14" ht="15" customHeight="1" x14ac:dyDescent="0.2">
      <c r="B293" s="56" t="str">
        <f t="shared" si="6"/>
        <v>5</v>
      </c>
      <c r="C293" s="43"/>
      <c r="D293" s="57" t="s">
        <v>437</v>
      </c>
      <c r="E293" s="58"/>
      <c r="F293" s="57" t="s">
        <v>466</v>
      </c>
      <c r="G293" s="58"/>
      <c r="H293" s="57">
        <v>5303</v>
      </c>
      <c r="I293" s="57"/>
      <c r="J293" s="59" t="s">
        <v>552</v>
      </c>
      <c r="K293" s="60"/>
      <c r="L293" s="61">
        <v>4820.1568578288052</v>
      </c>
      <c r="M293" s="62"/>
      <c r="N293" s="61">
        <v>3723.8568359398528</v>
      </c>
    </row>
    <row r="294" spans="2:14" ht="15" customHeight="1" x14ac:dyDescent="0.2">
      <c r="B294" s="39" t="str">
        <f t="shared" si="6"/>
        <v>5</v>
      </c>
      <c r="C294" s="43"/>
      <c r="D294" s="63" t="s">
        <v>437</v>
      </c>
      <c r="E294" s="58"/>
      <c r="F294" s="63" t="s">
        <v>43</v>
      </c>
      <c r="G294" s="58"/>
      <c r="H294" s="63">
        <v>5204</v>
      </c>
      <c r="I294" s="63"/>
      <c r="J294" s="64" t="s">
        <v>555</v>
      </c>
      <c r="K294" s="60"/>
      <c r="L294" s="65">
        <v>1300.0650815824258</v>
      </c>
      <c r="M294" s="62"/>
      <c r="N294" s="65">
        <v>658.69302831021878</v>
      </c>
    </row>
    <row r="295" spans="2:14" ht="15" customHeight="1" x14ac:dyDescent="0.2">
      <c r="B295" s="56" t="str">
        <f t="shared" si="6"/>
        <v>5</v>
      </c>
      <c r="C295" s="43"/>
      <c r="D295" s="57" t="s">
        <v>437</v>
      </c>
      <c r="E295" s="58"/>
      <c r="F295" s="57" t="s">
        <v>43</v>
      </c>
      <c r="G295" s="58"/>
      <c r="H295" s="57">
        <v>5203</v>
      </c>
      <c r="I295" s="57"/>
      <c r="J295" s="59" t="s">
        <v>565</v>
      </c>
      <c r="K295" s="60"/>
      <c r="L295" s="61">
        <v>541.75502840089894</v>
      </c>
      <c r="M295" s="62"/>
      <c r="N295" s="61">
        <v>312.55447656329926</v>
      </c>
    </row>
    <row r="296" spans="2:14" ht="15" customHeight="1" x14ac:dyDescent="0.2">
      <c r="B296" s="39" t="str">
        <f t="shared" si="6"/>
        <v>5</v>
      </c>
      <c r="C296" s="43"/>
      <c r="D296" s="63" t="s">
        <v>437</v>
      </c>
      <c r="E296" s="58"/>
      <c r="F296" s="63" t="s">
        <v>42</v>
      </c>
      <c r="G296" s="58"/>
      <c r="H296" s="63">
        <v>5102</v>
      </c>
      <c r="I296" s="63"/>
      <c r="J296" s="64" t="s">
        <v>570</v>
      </c>
      <c r="K296" s="60"/>
      <c r="L296" s="65">
        <v>10396.576662729918</v>
      </c>
      <c r="M296" s="62"/>
      <c r="N296" s="65">
        <v>7594.9150927874671</v>
      </c>
    </row>
    <row r="297" spans="2:14" ht="15" customHeight="1" x14ac:dyDescent="0.2">
      <c r="B297" s="56" t="str">
        <f t="shared" si="6"/>
        <v>5</v>
      </c>
      <c r="C297" s="43"/>
      <c r="D297" s="57" t="s">
        <v>437</v>
      </c>
      <c r="E297" s="58"/>
      <c r="F297" s="57" t="s">
        <v>448</v>
      </c>
      <c r="G297" s="58"/>
      <c r="H297" s="57">
        <v>5406</v>
      </c>
      <c r="I297" s="57"/>
      <c r="J297" s="59" t="s">
        <v>575</v>
      </c>
      <c r="K297" s="60"/>
      <c r="L297" s="61">
        <v>1785.6630543679403</v>
      </c>
      <c r="M297" s="62"/>
      <c r="N297" s="61">
        <v>1049.5412886766612</v>
      </c>
    </row>
    <row r="298" spans="2:14" ht="15" customHeight="1" x14ac:dyDescent="0.2">
      <c r="B298" s="39" t="str">
        <f t="shared" si="6"/>
        <v>5</v>
      </c>
      <c r="C298" s="43"/>
      <c r="D298" s="63" t="s">
        <v>437</v>
      </c>
      <c r="E298" s="58"/>
      <c r="F298" s="63" t="s">
        <v>466</v>
      </c>
      <c r="G298" s="58"/>
      <c r="H298" s="63">
        <v>5308</v>
      </c>
      <c r="I298" s="63"/>
      <c r="J298" s="64" t="s">
        <v>580</v>
      </c>
      <c r="K298" s="60"/>
      <c r="L298" s="65">
        <v>7422.5167508834265</v>
      </c>
      <c r="M298" s="62"/>
      <c r="N298" s="65">
        <v>5796.6917042887617</v>
      </c>
    </row>
    <row r="299" spans="2:14" ht="15" customHeight="1" x14ac:dyDescent="0.2">
      <c r="B299" s="56" t="str">
        <f t="shared" si="6"/>
        <v>5</v>
      </c>
      <c r="C299" s="43"/>
      <c r="D299" s="57" t="s">
        <v>437</v>
      </c>
      <c r="E299" s="58"/>
      <c r="F299" s="57" t="s">
        <v>43</v>
      </c>
      <c r="G299" s="58"/>
      <c r="H299" s="57">
        <v>5201</v>
      </c>
      <c r="I299" s="57"/>
      <c r="J299" s="59" t="s">
        <v>596</v>
      </c>
      <c r="K299" s="60"/>
      <c r="L299" s="61">
        <v>3633.5979479986772</v>
      </c>
      <c r="M299" s="62"/>
      <c r="N299" s="61">
        <v>1132.5049564418414</v>
      </c>
    </row>
    <row r="300" spans="2:14" ht="15" customHeight="1" x14ac:dyDescent="0.2">
      <c r="B300" s="39" t="str">
        <f t="shared" si="6"/>
        <v>5</v>
      </c>
      <c r="C300" s="43"/>
      <c r="D300" s="63" t="s">
        <v>437</v>
      </c>
      <c r="E300" s="58"/>
      <c r="F300" s="63" t="s">
        <v>43</v>
      </c>
      <c r="G300" s="58"/>
      <c r="H300" s="63">
        <v>5209</v>
      </c>
      <c r="I300" s="63"/>
      <c r="J300" s="64" t="s">
        <v>597</v>
      </c>
      <c r="K300" s="60"/>
      <c r="L300" s="65">
        <v>11857.124268139947</v>
      </c>
      <c r="M300" s="62"/>
      <c r="N300" s="65">
        <v>6684.7468819698042</v>
      </c>
    </row>
    <row r="301" spans="2:14" ht="15" customHeight="1" x14ac:dyDescent="0.2">
      <c r="B301" s="56" t="str">
        <f t="shared" si="6"/>
        <v>5</v>
      </c>
      <c r="C301" s="43"/>
      <c r="D301" s="57" t="s">
        <v>437</v>
      </c>
      <c r="E301" s="58"/>
      <c r="F301" s="57" t="s">
        <v>43</v>
      </c>
      <c r="G301" s="58"/>
      <c r="H301" s="57">
        <v>5207</v>
      </c>
      <c r="I301" s="57"/>
      <c r="J301" s="59" t="s">
        <v>598</v>
      </c>
      <c r="K301" s="60"/>
      <c r="L301" s="61">
        <v>4333.2784519044408</v>
      </c>
      <c r="M301" s="62"/>
      <c r="N301" s="61">
        <v>2154.8699073019952</v>
      </c>
    </row>
    <row r="302" spans="2:14" ht="15" customHeight="1" x14ac:dyDescent="0.2">
      <c r="B302" s="39" t="str">
        <f t="shared" ref="B302:B314" si="7">+MID(H302,1,1)</f>
        <v>5</v>
      </c>
      <c r="C302" s="43"/>
      <c r="D302" s="63" t="s">
        <v>437</v>
      </c>
      <c r="E302" s="58"/>
      <c r="F302" s="63" t="s">
        <v>42</v>
      </c>
      <c r="G302" s="58"/>
      <c r="H302" s="63">
        <v>5103</v>
      </c>
      <c r="I302" s="63"/>
      <c r="J302" s="64" t="s">
        <v>617</v>
      </c>
      <c r="K302" s="60"/>
      <c r="L302" s="65">
        <v>2275.6429677992778</v>
      </c>
      <c r="M302" s="62"/>
      <c r="N302" s="65">
        <v>1787.2083777711848</v>
      </c>
    </row>
    <row r="303" spans="2:14" ht="15" customHeight="1" x14ac:dyDescent="0.2">
      <c r="B303" s="56" t="str">
        <f t="shared" si="7"/>
        <v>5</v>
      </c>
      <c r="C303" s="43"/>
      <c r="D303" s="57" t="s">
        <v>437</v>
      </c>
      <c r="E303" s="58"/>
      <c r="F303" s="57" t="s">
        <v>466</v>
      </c>
      <c r="G303" s="58"/>
      <c r="H303" s="57">
        <v>5306</v>
      </c>
      <c r="I303" s="57"/>
      <c r="J303" s="59" t="s">
        <v>619</v>
      </c>
      <c r="K303" s="60"/>
      <c r="L303" s="61">
        <v>3015.118380809</v>
      </c>
      <c r="M303" s="62"/>
      <c r="N303" s="61">
        <v>2410.0618482974455</v>
      </c>
    </row>
    <row r="304" spans="2:14" ht="15" customHeight="1" x14ac:dyDescent="0.2">
      <c r="B304" s="39" t="str">
        <f t="shared" si="7"/>
        <v>5</v>
      </c>
      <c r="C304" s="43"/>
      <c r="D304" s="63" t="s">
        <v>437</v>
      </c>
      <c r="E304" s="58"/>
      <c r="F304" s="63" t="s">
        <v>448</v>
      </c>
      <c r="G304" s="58"/>
      <c r="H304" s="63">
        <v>5401</v>
      </c>
      <c r="I304" s="63"/>
      <c r="J304" s="64" t="s">
        <v>624</v>
      </c>
      <c r="K304" s="60"/>
      <c r="L304" s="65">
        <v>5519.6335826262075</v>
      </c>
      <c r="M304" s="62"/>
      <c r="N304" s="65">
        <v>3316.4332241456154</v>
      </c>
    </row>
    <row r="305" spans="2:14" ht="15" customHeight="1" x14ac:dyDescent="0.2">
      <c r="B305" s="56" t="str">
        <f t="shared" si="7"/>
        <v>5</v>
      </c>
      <c r="C305" s="43"/>
      <c r="D305" s="57" t="s">
        <v>437</v>
      </c>
      <c r="E305" s="58"/>
      <c r="F305" s="57" t="s">
        <v>448</v>
      </c>
      <c r="G305" s="58"/>
      <c r="H305" s="57">
        <v>5408</v>
      </c>
      <c r="I305" s="57"/>
      <c r="J305" s="59" t="s">
        <v>624</v>
      </c>
      <c r="K305" s="60"/>
      <c r="L305" s="61">
        <v>2356.7877222414331</v>
      </c>
      <c r="M305" s="62"/>
      <c r="N305" s="61">
        <v>1489.6901285853344</v>
      </c>
    </row>
    <row r="306" spans="2:14" ht="15" customHeight="1" x14ac:dyDescent="0.2">
      <c r="B306" s="39" t="str">
        <f t="shared" si="7"/>
        <v>5</v>
      </c>
      <c r="C306" s="43"/>
      <c r="D306" s="63" t="s">
        <v>437</v>
      </c>
      <c r="E306" s="58"/>
      <c r="F306" s="63" t="s">
        <v>42</v>
      </c>
      <c r="G306" s="58"/>
      <c r="H306" s="63">
        <v>5101</v>
      </c>
      <c r="I306" s="63"/>
      <c r="J306" s="64" t="s">
        <v>625</v>
      </c>
      <c r="K306" s="60"/>
      <c r="L306" s="65">
        <v>758.77656247893992</v>
      </c>
      <c r="M306" s="62"/>
      <c r="N306" s="65">
        <v>516.10035306896066</v>
      </c>
    </row>
    <row r="307" spans="2:14" ht="15" customHeight="1" x14ac:dyDescent="0.2">
      <c r="B307" s="56" t="str">
        <f t="shared" si="7"/>
        <v>5</v>
      </c>
      <c r="C307" s="43"/>
      <c r="D307" s="57" t="s">
        <v>437</v>
      </c>
      <c r="E307" s="58"/>
      <c r="F307" s="57" t="s">
        <v>466</v>
      </c>
      <c r="G307" s="58"/>
      <c r="H307" s="57">
        <v>5307</v>
      </c>
      <c r="I307" s="57"/>
      <c r="J307" s="59" t="s">
        <v>626</v>
      </c>
      <c r="K307" s="60"/>
      <c r="L307" s="61">
        <v>10612.478425269759</v>
      </c>
      <c r="M307" s="62"/>
      <c r="N307" s="61">
        <v>7837.6156760566</v>
      </c>
    </row>
    <row r="308" spans="2:14" ht="15" customHeight="1" x14ac:dyDescent="0.2">
      <c r="B308" s="39" t="str">
        <f t="shared" si="7"/>
        <v>5</v>
      </c>
      <c r="C308" s="43"/>
      <c r="D308" s="63" t="s">
        <v>437</v>
      </c>
      <c r="E308" s="58"/>
      <c r="F308" s="63" t="s">
        <v>448</v>
      </c>
      <c r="G308" s="58"/>
      <c r="H308" s="63">
        <v>5403</v>
      </c>
      <c r="I308" s="63"/>
      <c r="J308" s="64" t="s">
        <v>631</v>
      </c>
      <c r="K308" s="60"/>
      <c r="L308" s="65">
        <v>6130.2514096199948</v>
      </c>
      <c r="M308" s="62"/>
      <c r="N308" s="65">
        <v>3616.7600167195401</v>
      </c>
    </row>
    <row r="309" spans="2:14" ht="15" customHeight="1" x14ac:dyDescent="0.2">
      <c r="B309" s="56" t="str">
        <f t="shared" si="7"/>
        <v>5</v>
      </c>
      <c r="C309" s="43"/>
      <c r="D309" s="57" t="s">
        <v>437</v>
      </c>
      <c r="E309" s="58"/>
      <c r="F309" s="57" t="s">
        <v>448</v>
      </c>
      <c r="G309" s="58"/>
      <c r="H309" s="57">
        <v>5402</v>
      </c>
      <c r="I309" s="57"/>
      <c r="J309" s="59" t="s">
        <v>639</v>
      </c>
      <c r="K309" s="60"/>
      <c r="L309" s="61">
        <v>7324.1149628247686</v>
      </c>
      <c r="M309" s="62"/>
      <c r="N309" s="61">
        <v>4711.2585325126738</v>
      </c>
    </row>
    <row r="310" spans="2:14" ht="15" customHeight="1" x14ac:dyDescent="0.2">
      <c r="B310" s="39" t="str">
        <f t="shared" si="7"/>
        <v>5</v>
      </c>
      <c r="C310" s="43"/>
      <c r="D310" s="63" t="s">
        <v>437</v>
      </c>
      <c r="E310" s="58"/>
      <c r="F310" s="63" t="s">
        <v>466</v>
      </c>
      <c r="G310" s="58"/>
      <c r="H310" s="63">
        <v>5302</v>
      </c>
      <c r="I310" s="63"/>
      <c r="J310" s="64" t="s">
        <v>641</v>
      </c>
      <c r="K310" s="60"/>
      <c r="L310" s="65">
        <v>4118.5775863099143</v>
      </c>
      <c r="M310" s="62"/>
      <c r="N310" s="65">
        <v>3314.5679981910848</v>
      </c>
    </row>
    <row r="311" spans="2:14" ht="15" customHeight="1" x14ac:dyDescent="0.2">
      <c r="B311" s="56" t="str">
        <f t="shared" si="7"/>
        <v>5</v>
      </c>
      <c r="C311" s="43"/>
      <c r="D311" s="57" t="s">
        <v>437</v>
      </c>
      <c r="E311" s="58"/>
      <c r="F311" s="57" t="s">
        <v>43</v>
      </c>
      <c r="G311" s="58"/>
      <c r="H311" s="57">
        <v>5206</v>
      </c>
      <c r="I311" s="57"/>
      <c r="J311" s="59" t="s">
        <v>646</v>
      </c>
      <c r="K311" s="60"/>
      <c r="L311" s="61">
        <v>13176.04798385076</v>
      </c>
      <c r="M311" s="62"/>
      <c r="N311" s="61">
        <v>8015.1405921557889</v>
      </c>
    </row>
    <row r="312" spans="2:14" ht="15" customHeight="1" x14ac:dyDescent="0.2">
      <c r="B312" s="39" t="str">
        <f t="shared" si="7"/>
        <v>5</v>
      </c>
      <c r="C312" s="43"/>
      <c r="D312" s="63" t="s">
        <v>437</v>
      </c>
      <c r="E312" s="58"/>
      <c r="F312" s="63" t="s">
        <v>466</v>
      </c>
      <c r="G312" s="58"/>
      <c r="H312" s="63">
        <v>5309</v>
      </c>
      <c r="I312" s="63"/>
      <c r="J312" s="64" t="s">
        <v>650</v>
      </c>
      <c r="K312" s="60"/>
      <c r="L312" s="65">
        <v>5143.6626138493875</v>
      </c>
      <c r="M312" s="62"/>
      <c r="N312" s="65">
        <v>3789.7102039098818</v>
      </c>
    </row>
    <row r="313" spans="2:14" ht="15" customHeight="1" x14ac:dyDescent="0.2">
      <c r="B313" s="56" t="str">
        <f t="shared" si="7"/>
        <v>5</v>
      </c>
      <c r="C313" s="43"/>
      <c r="D313" s="57" t="s">
        <v>437</v>
      </c>
      <c r="E313" s="58"/>
      <c r="F313" s="57" t="s">
        <v>466</v>
      </c>
      <c r="G313" s="58"/>
      <c r="H313" s="57">
        <v>5305</v>
      </c>
      <c r="I313" s="57"/>
      <c r="J313" s="59" t="s">
        <v>651</v>
      </c>
      <c r="K313" s="60"/>
      <c r="L313" s="61">
        <v>2194.5234113628653</v>
      </c>
      <c r="M313" s="62"/>
      <c r="N313" s="61">
        <v>1770.1469195291957</v>
      </c>
    </row>
    <row r="314" spans="2:14" ht="15" customHeight="1" thickBot="1" x14ac:dyDescent="0.25">
      <c r="B314" s="66" t="str">
        <f t="shared" si="7"/>
        <v>5</v>
      </c>
      <c r="C314" s="67"/>
      <c r="D314" s="68" t="s">
        <v>437</v>
      </c>
      <c r="E314" s="69"/>
      <c r="F314" s="68" t="s">
        <v>42</v>
      </c>
      <c r="G314" s="69"/>
      <c r="H314" s="68">
        <v>5104</v>
      </c>
      <c r="I314" s="68"/>
      <c r="J314" s="70" t="s">
        <v>653</v>
      </c>
      <c r="K314" s="71"/>
      <c r="L314" s="72">
        <v>1646.255948648208</v>
      </c>
      <c r="M314" s="73"/>
      <c r="N314" s="72">
        <v>1265.3473362392242</v>
      </c>
    </row>
    <row r="315" spans="2:14" ht="15" customHeight="1" thickTop="1" x14ac:dyDescent="0.2">
      <c r="D315" s="19"/>
      <c r="E315" s="43"/>
    </row>
    <row r="316" spans="2:14" ht="14.25" customHeight="1" x14ac:dyDescent="0.2">
      <c r="B316" s="156" t="s">
        <v>836</v>
      </c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</row>
    <row r="317" spans="2:14" ht="14.25" x14ac:dyDescent="0.2">
      <c r="B317" s="157" t="s">
        <v>676</v>
      </c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</row>
    <row r="318" spans="2:14" ht="39.75" customHeight="1" x14ac:dyDescent="0.2">
      <c r="B318" s="141" t="s">
        <v>839</v>
      </c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</row>
    <row r="319" spans="2:14" s="138" customFormat="1" x14ac:dyDescent="0.2">
      <c r="B319" s="133" t="s">
        <v>840</v>
      </c>
      <c r="C319" s="133"/>
      <c r="D319" s="134"/>
      <c r="E319" s="134"/>
      <c r="F319" s="135"/>
      <c r="G319" s="135"/>
      <c r="H319" s="136"/>
      <c r="I319" s="136"/>
      <c r="J319" s="136"/>
      <c r="K319" s="136"/>
      <c r="L319" s="136"/>
      <c r="M319" s="136"/>
      <c r="N319" s="137"/>
    </row>
    <row r="320" spans="2:14" x14ac:dyDescent="0.2">
      <c r="L320" s="9"/>
      <c r="M320" s="41"/>
      <c r="N320" s="9"/>
    </row>
    <row r="321" spans="12:14" x14ac:dyDescent="0.2">
      <c r="L321" s="9"/>
      <c r="M321" s="41"/>
      <c r="N321" s="9"/>
    </row>
    <row r="322" spans="12:14" x14ac:dyDescent="0.2">
      <c r="L322" s="9"/>
      <c r="M322" s="41"/>
      <c r="N322" s="9"/>
    </row>
    <row r="323" spans="12:14" x14ac:dyDescent="0.2">
      <c r="L323" s="9"/>
      <c r="M323" s="41"/>
      <c r="N323" s="9"/>
    </row>
    <row r="324" spans="12:14" x14ac:dyDescent="0.2">
      <c r="L324" s="9"/>
      <c r="M324" s="41"/>
      <c r="N324" s="9"/>
    </row>
    <row r="325" spans="12:14" x14ac:dyDescent="0.2">
      <c r="L325" s="9"/>
      <c r="M325" s="41"/>
      <c r="N325" s="9"/>
    </row>
    <row r="326" spans="12:14" x14ac:dyDescent="0.2">
      <c r="L326" s="9"/>
      <c r="M326" s="41"/>
      <c r="N326" s="9"/>
    </row>
    <row r="327" spans="12:14" x14ac:dyDescent="0.2">
      <c r="L327" s="9"/>
      <c r="M327" s="41"/>
      <c r="N327" s="9"/>
    </row>
    <row r="328" spans="12:14" x14ac:dyDescent="0.2">
      <c r="L328" s="9"/>
      <c r="M328" s="41"/>
      <c r="N328" s="9"/>
    </row>
    <row r="329" spans="12:14" x14ac:dyDescent="0.2">
      <c r="L329" s="9"/>
      <c r="M329" s="41"/>
      <c r="N329" s="9"/>
    </row>
    <row r="330" spans="12:14" x14ac:dyDescent="0.2">
      <c r="L330" s="9"/>
      <c r="M330" s="41"/>
      <c r="N330" s="9"/>
    </row>
    <row r="331" spans="12:14" x14ac:dyDescent="0.2">
      <c r="L331" s="9"/>
      <c r="M331" s="41"/>
      <c r="N331" s="9"/>
    </row>
    <row r="332" spans="12:14" x14ac:dyDescent="0.2">
      <c r="L332" s="9"/>
      <c r="M332" s="41"/>
      <c r="N332" s="9"/>
    </row>
    <row r="333" spans="12:14" x14ac:dyDescent="0.2">
      <c r="L333" s="9"/>
      <c r="M333" s="41"/>
      <c r="N333" s="9"/>
    </row>
    <row r="334" spans="12:14" x14ac:dyDescent="0.2">
      <c r="L334" s="9"/>
      <c r="M334" s="41"/>
      <c r="N334" s="9"/>
    </row>
    <row r="335" spans="12:14" x14ac:dyDescent="0.2">
      <c r="L335" s="9"/>
      <c r="M335" s="41"/>
      <c r="N335" s="9"/>
    </row>
    <row r="336" spans="12:14" x14ac:dyDescent="0.2">
      <c r="L336" s="9"/>
      <c r="M336" s="41"/>
      <c r="N336" s="9"/>
    </row>
    <row r="337" spans="12:14" x14ac:dyDescent="0.2">
      <c r="L337" s="9"/>
      <c r="M337" s="41"/>
      <c r="N337" s="9"/>
    </row>
    <row r="338" spans="12:14" x14ac:dyDescent="0.2">
      <c r="L338" s="9"/>
      <c r="M338" s="41"/>
      <c r="N338" s="9"/>
    </row>
    <row r="339" spans="12:14" x14ac:dyDescent="0.2">
      <c r="L339" s="9"/>
      <c r="M339" s="41"/>
      <c r="N339" s="9"/>
    </row>
    <row r="340" spans="12:14" x14ac:dyDescent="0.2">
      <c r="L340" s="9"/>
      <c r="M340" s="41"/>
      <c r="N340" s="9"/>
    </row>
    <row r="341" spans="12:14" x14ac:dyDescent="0.2">
      <c r="L341" s="9"/>
      <c r="M341" s="41"/>
      <c r="N341" s="9"/>
    </row>
    <row r="342" spans="12:14" x14ac:dyDescent="0.2">
      <c r="L342" s="9"/>
      <c r="M342" s="41"/>
      <c r="N342" s="9"/>
    </row>
    <row r="343" spans="12:14" x14ac:dyDescent="0.2">
      <c r="L343" s="9"/>
      <c r="M343" s="41"/>
      <c r="N343" s="9"/>
    </row>
    <row r="344" spans="12:14" x14ac:dyDescent="0.2">
      <c r="L344" s="9"/>
      <c r="M344" s="41"/>
      <c r="N344" s="9"/>
    </row>
    <row r="345" spans="12:14" x14ac:dyDescent="0.2">
      <c r="L345" s="9"/>
      <c r="M345" s="41"/>
      <c r="N345" s="9"/>
    </row>
    <row r="346" spans="12:14" x14ac:dyDescent="0.2">
      <c r="L346" s="9"/>
      <c r="M346" s="41"/>
      <c r="N346" s="9"/>
    </row>
    <row r="347" spans="12:14" x14ac:dyDescent="0.2">
      <c r="L347" s="9"/>
      <c r="M347" s="41"/>
      <c r="N347" s="9"/>
    </row>
    <row r="348" spans="12:14" x14ac:dyDescent="0.2">
      <c r="L348" s="9"/>
      <c r="M348" s="41"/>
      <c r="N348" s="9"/>
    </row>
    <row r="349" spans="12:14" x14ac:dyDescent="0.2">
      <c r="L349" s="9"/>
      <c r="M349" s="41"/>
      <c r="N349" s="9"/>
    </row>
    <row r="350" spans="12:14" x14ac:dyDescent="0.2">
      <c r="L350" s="9"/>
      <c r="M350" s="41"/>
      <c r="N350" s="9"/>
    </row>
    <row r="351" spans="12:14" x14ac:dyDescent="0.2">
      <c r="L351" s="9"/>
      <c r="M351" s="41"/>
      <c r="N351" s="9"/>
    </row>
    <row r="352" spans="12:14" x14ac:dyDescent="0.2">
      <c r="L352" s="9"/>
      <c r="M352" s="41"/>
      <c r="N352" s="9"/>
    </row>
    <row r="353" spans="12:14" x14ac:dyDescent="0.2">
      <c r="L353" s="9"/>
      <c r="M353" s="41"/>
      <c r="N353" s="9"/>
    </row>
    <row r="354" spans="12:14" x14ac:dyDescent="0.2">
      <c r="L354" s="9"/>
      <c r="M354" s="41"/>
      <c r="N354" s="9"/>
    </row>
    <row r="355" spans="12:14" x14ac:dyDescent="0.2">
      <c r="L355" s="9"/>
      <c r="M355" s="41"/>
      <c r="N355" s="9"/>
    </row>
    <row r="356" spans="12:14" x14ac:dyDescent="0.2">
      <c r="L356" s="9"/>
      <c r="M356" s="41"/>
      <c r="N356" s="9"/>
    </row>
    <row r="357" spans="12:14" x14ac:dyDescent="0.2">
      <c r="L357" s="9"/>
      <c r="M357" s="41"/>
      <c r="N357" s="9"/>
    </row>
    <row r="358" spans="12:14" x14ac:dyDescent="0.2">
      <c r="L358" s="9"/>
      <c r="M358" s="41"/>
      <c r="N358" s="9"/>
    </row>
    <row r="359" spans="12:14" x14ac:dyDescent="0.2">
      <c r="L359" s="9"/>
      <c r="M359" s="41"/>
      <c r="N359" s="9"/>
    </row>
    <row r="360" spans="12:14" x14ac:dyDescent="0.2">
      <c r="L360" s="9"/>
      <c r="M360" s="41"/>
      <c r="N360" s="9"/>
    </row>
    <row r="361" spans="12:14" x14ac:dyDescent="0.2">
      <c r="L361" s="9"/>
      <c r="M361" s="41"/>
      <c r="N361" s="9"/>
    </row>
    <row r="362" spans="12:14" x14ac:dyDescent="0.2">
      <c r="L362" s="9"/>
      <c r="M362" s="41"/>
      <c r="N362" s="9"/>
    </row>
    <row r="363" spans="12:14" x14ac:dyDescent="0.2">
      <c r="L363" s="9"/>
      <c r="M363" s="41"/>
      <c r="N363" s="9"/>
    </row>
    <row r="364" spans="12:14" x14ac:dyDescent="0.2">
      <c r="L364" s="9"/>
      <c r="M364" s="41"/>
      <c r="N364" s="9"/>
    </row>
    <row r="365" spans="12:14" x14ac:dyDescent="0.2">
      <c r="L365" s="9"/>
      <c r="M365" s="41"/>
      <c r="N365" s="9"/>
    </row>
    <row r="366" spans="12:14" x14ac:dyDescent="0.2">
      <c r="L366" s="9"/>
      <c r="M366" s="41"/>
      <c r="N366" s="9"/>
    </row>
    <row r="367" spans="12:14" x14ac:dyDescent="0.2">
      <c r="L367" s="9"/>
      <c r="M367" s="41"/>
      <c r="N367" s="9"/>
    </row>
    <row r="368" spans="12:14" x14ac:dyDescent="0.2">
      <c r="L368" s="9"/>
      <c r="M368" s="41"/>
      <c r="N368" s="9"/>
    </row>
    <row r="369" spans="12:14" x14ac:dyDescent="0.2">
      <c r="L369" s="9"/>
      <c r="M369" s="41"/>
      <c r="N369" s="9"/>
    </row>
    <row r="370" spans="12:14" x14ac:dyDescent="0.2">
      <c r="L370" s="9"/>
      <c r="M370" s="41"/>
      <c r="N370" s="9"/>
    </row>
    <row r="371" spans="12:14" x14ac:dyDescent="0.2">
      <c r="L371" s="9"/>
      <c r="M371" s="41"/>
      <c r="N371" s="9"/>
    </row>
    <row r="372" spans="12:14" x14ac:dyDescent="0.2">
      <c r="L372" s="9"/>
      <c r="M372" s="41"/>
      <c r="N372" s="9"/>
    </row>
    <row r="373" spans="12:14" x14ac:dyDescent="0.2">
      <c r="L373" s="9"/>
      <c r="M373" s="41"/>
      <c r="N373" s="9"/>
    </row>
    <row r="374" spans="12:14" x14ac:dyDescent="0.2">
      <c r="L374" s="9"/>
      <c r="M374" s="41"/>
      <c r="N374" s="9"/>
    </row>
    <row r="375" spans="12:14" x14ac:dyDescent="0.2">
      <c r="L375" s="9"/>
      <c r="M375" s="41"/>
      <c r="N375" s="9"/>
    </row>
    <row r="376" spans="12:14" x14ac:dyDescent="0.2">
      <c r="L376" s="9"/>
      <c r="M376" s="41"/>
      <c r="N376" s="9"/>
    </row>
    <row r="377" spans="12:14" x14ac:dyDescent="0.2">
      <c r="L377" s="9"/>
      <c r="M377" s="41"/>
      <c r="N377" s="9"/>
    </row>
    <row r="378" spans="12:14" x14ac:dyDescent="0.2">
      <c r="L378" s="9"/>
      <c r="M378" s="41"/>
      <c r="N378" s="9"/>
    </row>
    <row r="379" spans="12:14" x14ac:dyDescent="0.2">
      <c r="L379" s="9"/>
      <c r="M379" s="41"/>
      <c r="N379" s="9"/>
    </row>
    <row r="380" spans="12:14" x14ac:dyDescent="0.2">
      <c r="L380" s="9"/>
      <c r="M380" s="41"/>
      <c r="N380" s="9"/>
    </row>
    <row r="381" spans="12:14" x14ac:dyDescent="0.2">
      <c r="L381" s="9"/>
      <c r="M381" s="41"/>
      <c r="N381" s="9"/>
    </row>
    <row r="382" spans="12:14" x14ac:dyDescent="0.2">
      <c r="L382" s="9"/>
      <c r="M382" s="41"/>
      <c r="N382" s="9"/>
    </row>
    <row r="383" spans="12:14" x14ac:dyDescent="0.2">
      <c r="L383" s="9"/>
      <c r="M383" s="41"/>
      <c r="N383" s="9"/>
    </row>
    <row r="384" spans="12:14" x14ac:dyDescent="0.2">
      <c r="L384" s="9"/>
      <c r="M384" s="41"/>
      <c r="N384" s="9"/>
    </row>
    <row r="385" spans="12:14" x14ac:dyDescent="0.2">
      <c r="L385" s="9"/>
      <c r="M385" s="41"/>
      <c r="N385" s="9"/>
    </row>
    <row r="386" spans="12:14" x14ac:dyDescent="0.2">
      <c r="L386" s="9"/>
      <c r="M386" s="41"/>
      <c r="N386" s="9"/>
    </row>
    <row r="387" spans="12:14" x14ac:dyDescent="0.2">
      <c r="L387" s="9"/>
      <c r="M387" s="41"/>
      <c r="N387" s="9"/>
    </row>
    <row r="388" spans="12:14" x14ac:dyDescent="0.2">
      <c r="L388" s="9"/>
      <c r="M388" s="41"/>
      <c r="N388" s="9"/>
    </row>
    <row r="389" spans="12:14" x14ac:dyDescent="0.2">
      <c r="L389" s="9"/>
      <c r="M389" s="41"/>
      <c r="N389" s="9"/>
    </row>
    <row r="390" spans="12:14" x14ac:dyDescent="0.2">
      <c r="L390" s="9"/>
      <c r="M390" s="41"/>
      <c r="N390" s="9"/>
    </row>
    <row r="391" spans="12:14" x14ac:dyDescent="0.2">
      <c r="L391" s="9"/>
      <c r="M391" s="41"/>
      <c r="N391" s="9"/>
    </row>
    <row r="392" spans="12:14" x14ac:dyDescent="0.2">
      <c r="L392" s="9"/>
      <c r="M392" s="41"/>
      <c r="N392" s="9"/>
    </row>
    <row r="393" spans="12:14" x14ac:dyDescent="0.2">
      <c r="L393" s="9"/>
      <c r="M393" s="41"/>
      <c r="N393" s="9"/>
    </row>
    <row r="394" spans="12:14" x14ac:dyDescent="0.2">
      <c r="L394" s="9"/>
      <c r="M394" s="41"/>
      <c r="N394" s="9"/>
    </row>
    <row r="395" spans="12:14" x14ac:dyDescent="0.2">
      <c r="L395" s="9"/>
      <c r="M395" s="41"/>
      <c r="N395" s="9"/>
    </row>
    <row r="396" spans="12:14" x14ac:dyDescent="0.2">
      <c r="L396" s="9"/>
      <c r="M396" s="41"/>
      <c r="N396" s="9"/>
    </row>
    <row r="397" spans="12:14" x14ac:dyDescent="0.2">
      <c r="L397" s="9"/>
      <c r="M397" s="41"/>
      <c r="N397" s="9"/>
    </row>
    <row r="398" spans="12:14" x14ac:dyDescent="0.2">
      <c r="L398" s="9"/>
      <c r="M398" s="41"/>
      <c r="N398" s="9"/>
    </row>
    <row r="399" spans="12:14" x14ac:dyDescent="0.2">
      <c r="L399" s="9"/>
      <c r="M399" s="41"/>
      <c r="N399" s="9"/>
    </row>
    <row r="400" spans="12:14" x14ac:dyDescent="0.2">
      <c r="L400" s="9"/>
      <c r="M400" s="41"/>
      <c r="N400" s="9"/>
    </row>
    <row r="401" spans="12:14" x14ac:dyDescent="0.2">
      <c r="L401" s="9"/>
      <c r="M401" s="41"/>
      <c r="N401" s="9"/>
    </row>
    <row r="402" spans="12:14" x14ac:dyDescent="0.2">
      <c r="L402" s="9"/>
      <c r="M402" s="41"/>
      <c r="N402" s="9"/>
    </row>
    <row r="403" spans="12:14" x14ac:dyDescent="0.2">
      <c r="L403" s="9"/>
      <c r="M403" s="41"/>
      <c r="N403" s="9"/>
    </row>
    <row r="404" spans="12:14" x14ac:dyDescent="0.2">
      <c r="L404" s="9"/>
      <c r="M404" s="41"/>
      <c r="N404" s="9"/>
    </row>
    <row r="405" spans="12:14" x14ac:dyDescent="0.2">
      <c r="L405" s="9"/>
      <c r="M405" s="41"/>
      <c r="N405" s="9"/>
    </row>
    <row r="406" spans="12:14" x14ac:dyDescent="0.2">
      <c r="L406" s="9"/>
      <c r="M406" s="41"/>
      <c r="N406" s="9"/>
    </row>
    <row r="407" spans="12:14" x14ac:dyDescent="0.2">
      <c r="L407" s="9"/>
      <c r="M407" s="41"/>
      <c r="N407" s="9"/>
    </row>
    <row r="408" spans="12:14" x14ac:dyDescent="0.2">
      <c r="L408" s="9"/>
      <c r="M408" s="41"/>
      <c r="N408" s="9"/>
    </row>
    <row r="409" spans="12:14" x14ac:dyDescent="0.2">
      <c r="L409" s="9"/>
      <c r="M409" s="41"/>
      <c r="N409" s="9"/>
    </row>
    <row r="410" spans="12:14" x14ac:dyDescent="0.2">
      <c r="L410" s="9"/>
      <c r="M410" s="41"/>
      <c r="N410" s="9"/>
    </row>
    <row r="411" spans="12:14" x14ac:dyDescent="0.2">
      <c r="L411" s="9"/>
      <c r="M411" s="41"/>
      <c r="N411" s="9"/>
    </row>
    <row r="412" spans="12:14" x14ac:dyDescent="0.2">
      <c r="L412" s="9"/>
      <c r="M412" s="41"/>
      <c r="N412" s="9"/>
    </row>
    <row r="413" spans="12:14" x14ac:dyDescent="0.2">
      <c r="L413" s="9"/>
      <c r="M413" s="41"/>
      <c r="N413" s="9"/>
    </row>
    <row r="414" spans="12:14" x14ac:dyDescent="0.2">
      <c r="L414" s="9"/>
      <c r="M414" s="41"/>
      <c r="N414" s="9"/>
    </row>
    <row r="415" spans="12:14" x14ac:dyDescent="0.2">
      <c r="L415" s="9"/>
      <c r="M415" s="41"/>
      <c r="N415" s="9"/>
    </row>
    <row r="416" spans="12:14" x14ac:dyDescent="0.2">
      <c r="L416" s="9"/>
      <c r="M416" s="41"/>
      <c r="N416" s="9"/>
    </row>
    <row r="417" spans="12:14" x14ac:dyDescent="0.2">
      <c r="L417" s="9"/>
      <c r="M417" s="41"/>
      <c r="N417" s="9"/>
    </row>
    <row r="418" spans="12:14" x14ac:dyDescent="0.2">
      <c r="L418" s="9"/>
      <c r="M418" s="41"/>
      <c r="N418" s="9"/>
    </row>
    <row r="419" spans="12:14" x14ac:dyDescent="0.2">
      <c r="L419" s="9"/>
      <c r="M419" s="41"/>
      <c r="N419" s="9"/>
    </row>
    <row r="420" spans="12:14" x14ac:dyDescent="0.2">
      <c r="L420" s="9"/>
      <c r="M420" s="41"/>
      <c r="N420" s="9"/>
    </row>
    <row r="421" spans="12:14" x14ac:dyDescent="0.2">
      <c r="L421" s="9"/>
      <c r="M421" s="41"/>
      <c r="N421" s="9"/>
    </row>
    <row r="422" spans="12:14" x14ac:dyDescent="0.2">
      <c r="L422" s="9"/>
      <c r="M422" s="41"/>
      <c r="N422" s="9"/>
    </row>
    <row r="423" spans="12:14" x14ac:dyDescent="0.2">
      <c r="L423" s="9"/>
      <c r="M423" s="41"/>
      <c r="N423" s="9"/>
    </row>
    <row r="424" spans="12:14" x14ac:dyDescent="0.2">
      <c r="L424" s="9"/>
      <c r="M424" s="41"/>
      <c r="N424" s="9"/>
    </row>
    <row r="425" spans="12:14" x14ac:dyDescent="0.2">
      <c r="L425" s="9"/>
      <c r="M425" s="41"/>
      <c r="N425" s="9"/>
    </row>
    <row r="426" spans="12:14" x14ac:dyDescent="0.2">
      <c r="L426" s="9"/>
      <c r="M426" s="41"/>
      <c r="N426" s="9"/>
    </row>
    <row r="427" spans="12:14" x14ac:dyDescent="0.2">
      <c r="L427" s="9"/>
      <c r="M427" s="41"/>
      <c r="N427" s="9"/>
    </row>
    <row r="428" spans="12:14" x14ac:dyDescent="0.2">
      <c r="L428" s="9"/>
      <c r="M428" s="41"/>
      <c r="N428" s="9"/>
    </row>
    <row r="429" spans="12:14" x14ac:dyDescent="0.2">
      <c r="L429" s="9"/>
      <c r="M429" s="41"/>
      <c r="N429" s="9"/>
    </row>
    <row r="430" spans="12:14" x14ac:dyDescent="0.2">
      <c r="L430" s="9"/>
      <c r="M430" s="41"/>
      <c r="N430" s="9"/>
    </row>
    <row r="431" spans="12:14" x14ac:dyDescent="0.2">
      <c r="L431" s="9"/>
      <c r="M431" s="41"/>
      <c r="N431" s="9"/>
    </row>
    <row r="432" spans="12:14" x14ac:dyDescent="0.2">
      <c r="L432" s="9"/>
      <c r="M432" s="41"/>
      <c r="N432" s="9"/>
    </row>
    <row r="433" spans="12:14" x14ac:dyDescent="0.2">
      <c r="L433" s="9"/>
      <c r="M433" s="41"/>
      <c r="N433" s="9"/>
    </row>
    <row r="434" spans="12:14" x14ac:dyDescent="0.2">
      <c r="L434" s="9"/>
      <c r="M434" s="41"/>
      <c r="N434" s="9"/>
    </row>
    <row r="435" spans="12:14" x14ac:dyDescent="0.2">
      <c r="L435" s="9"/>
      <c r="M435" s="41"/>
      <c r="N435" s="9"/>
    </row>
    <row r="436" spans="12:14" x14ac:dyDescent="0.2">
      <c r="L436" s="9"/>
      <c r="M436" s="41"/>
      <c r="N436" s="9"/>
    </row>
    <row r="437" spans="12:14" x14ac:dyDescent="0.2">
      <c r="L437" s="9"/>
      <c r="M437" s="41"/>
      <c r="N437" s="9"/>
    </row>
    <row r="438" spans="12:14" x14ac:dyDescent="0.2">
      <c r="L438" s="9"/>
      <c r="M438" s="41"/>
      <c r="N438" s="9"/>
    </row>
    <row r="439" spans="12:14" x14ac:dyDescent="0.2">
      <c r="L439" s="9"/>
      <c r="M439" s="41"/>
      <c r="N439" s="9"/>
    </row>
    <row r="440" spans="12:14" x14ac:dyDescent="0.2">
      <c r="L440" s="9"/>
      <c r="M440" s="41"/>
      <c r="N440" s="9"/>
    </row>
    <row r="441" spans="12:14" x14ac:dyDescent="0.2">
      <c r="L441" s="9"/>
      <c r="M441" s="41"/>
      <c r="N441" s="9"/>
    </row>
    <row r="442" spans="12:14" x14ac:dyDescent="0.2">
      <c r="L442" s="9"/>
      <c r="M442" s="41"/>
      <c r="N442" s="9"/>
    </row>
    <row r="443" spans="12:14" x14ac:dyDescent="0.2">
      <c r="L443" s="9"/>
      <c r="M443" s="41"/>
      <c r="N443" s="9"/>
    </row>
    <row r="444" spans="12:14" x14ac:dyDescent="0.2">
      <c r="L444" s="9"/>
      <c r="M444" s="41"/>
      <c r="N444" s="9"/>
    </row>
    <row r="445" spans="12:14" x14ac:dyDescent="0.2">
      <c r="L445" s="9"/>
      <c r="M445" s="41"/>
      <c r="N445" s="9"/>
    </row>
    <row r="446" spans="12:14" x14ac:dyDescent="0.2">
      <c r="L446" s="9"/>
      <c r="M446" s="41"/>
      <c r="N446" s="9"/>
    </row>
    <row r="447" spans="12:14" x14ac:dyDescent="0.2">
      <c r="L447" s="9"/>
      <c r="M447" s="41"/>
      <c r="N447" s="9"/>
    </row>
    <row r="448" spans="12:14" x14ac:dyDescent="0.2">
      <c r="L448" s="9"/>
      <c r="M448" s="41"/>
      <c r="N448" s="9"/>
    </row>
    <row r="449" spans="12:14" x14ac:dyDescent="0.2">
      <c r="L449" s="9"/>
      <c r="M449" s="41"/>
      <c r="N449" s="9"/>
    </row>
    <row r="450" spans="12:14" x14ac:dyDescent="0.2">
      <c r="L450" s="9"/>
      <c r="M450" s="41"/>
      <c r="N450" s="9"/>
    </row>
    <row r="451" spans="12:14" x14ac:dyDescent="0.2">
      <c r="L451" s="9"/>
      <c r="M451" s="41"/>
      <c r="N451" s="9"/>
    </row>
    <row r="452" spans="12:14" x14ac:dyDescent="0.2">
      <c r="L452" s="9"/>
      <c r="M452" s="41"/>
      <c r="N452" s="9"/>
    </row>
    <row r="453" spans="12:14" x14ac:dyDescent="0.2">
      <c r="L453" s="9"/>
      <c r="M453" s="41"/>
      <c r="N453" s="9"/>
    </row>
    <row r="454" spans="12:14" x14ac:dyDescent="0.2">
      <c r="L454" s="9"/>
      <c r="M454" s="41"/>
      <c r="N454" s="9"/>
    </row>
    <row r="455" spans="12:14" x14ac:dyDescent="0.2">
      <c r="L455" s="9"/>
      <c r="M455" s="41"/>
      <c r="N455" s="9"/>
    </row>
    <row r="456" spans="12:14" x14ac:dyDescent="0.2">
      <c r="L456" s="9"/>
      <c r="M456" s="41"/>
      <c r="N456" s="9"/>
    </row>
    <row r="457" spans="12:14" x14ac:dyDescent="0.2">
      <c r="L457" s="9"/>
      <c r="M457" s="41"/>
      <c r="N457" s="9"/>
    </row>
    <row r="458" spans="12:14" x14ac:dyDescent="0.2">
      <c r="L458" s="9"/>
      <c r="M458" s="41"/>
      <c r="N458" s="9"/>
    </row>
    <row r="459" spans="12:14" x14ac:dyDescent="0.2">
      <c r="L459" s="9"/>
      <c r="M459" s="41"/>
      <c r="N459" s="9"/>
    </row>
    <row r="460" spans="12:14" x14ac:dyDescent="0.2">
      <c r="L460" s="9"/>
      <c r="M460" s="41"/>
      <c r="N460" s="9"/>
    </row>
    <row r="461" spans="12:14" x14ac:dyDescent="0.2">
      <c r="L461" s="9"/>
      <c r="M461" s="41"/>
      <c r="N461" s="9"/>
    </row>
    <row r="462" spans="12:14" x14ac:dyDescent="0.2">
      <c r="L462" s="9"/>
      <c r="M462" s="41"/>
      <c r="N462" s="9"/>
    </row>
    <row r="463" spans="12:14" x14ac:dyDescent="0.2">
      <c r="L463" s="9"/>
      <c r="M463" s="41"/>
      <c r="N463" s="9"/>
    </row>
    <row r="464" spans="12:14" x14ac:dyDescent="0.2">
      <c r="L464" s="9"/>
      <c r="M464" s="41"/>
      <c r="N464" s="9"/>
    </row>
    <row r="465" spans="12:14" x14ac:dyDescent="0.2">
      <c r="L465" s="9"/>
      <c r="M465" s="41"/>
      <c r="N465" s="9"/>
    </row>
    <row r="466" spans="12:14" x14ac:dyDescent="0.2">
      <c r="L466" s="9"/>
      <c r="M466" s="41"/>
      <c r="N466" s="9"/>
    </row>
    <row r="467" spans="12:14" x14ac:dyDescent="0.2">
      <c r="L467" s="9"/>
      <c r="M467" s="41"/>
      <c r="N467" s="9"/>
    </row>
    <row r="468" spans="12:14" x14ac:dyDescent="0.2">
      <c r="L468" s="9"/>
      <c r="M468" s="41"/>
      <c r="N468" s="9"/>
    </row>
    <row r="469" spans="12:14" x14ac:dyDescent="0.2">
      <c r="L469" s="9"/>
      <c r="M469" s="41"/>
      <c r="N469" s="9"/>
    </row>
    <row r="470" spans="12:14" x14ac:dyDescent="0.2">
      <c r="L470" s="9"/>
      <c r="M470" s="41"/>
      <c r="N470" s="9"/>
    </row>
    <row r="471" spans="12:14" x14ac:dyDescent="0.2">
      <c r="L471" s="9"/>
      <c r="M471" s="41"/>
      <c r="N471" s="9"/>
    </row>
    <row r="472" spans="12:14" x14ac:dyDescent="0.2">
      <c r="L472" s="9"/>
      <c r="M472" s="41"/>
      <c r="N472" s="9"/>
    </row>
    <row r="473" spans="12:14" x14ac:dyDescent="0.2">
      <c r="L473" s="9"/>
      <c r="M473" s="41"/>
      <c r="N473" s="9"/>
    </row>
    <row r="474" spans="12:14" x14ac:dyDescent="0.2">
      <c r="L474" s="9"/>
      <c r="M474" s="41"/>
      <c r="N474" s="9"/>
    </row>
    <row r="475" spans="12:14" x14ac:dyDescent="0.2">
      <c r="L475" s="9"/>
      <c r="M475" s="41"/>
      <c r="N475" s="9"/>
    </row>
    <row r="476" spans="12:14" x14ac:dyDescent="0.2">
      <c r="L476" s="9"/>
      <c r="M476" s="41"/>
      <c r="N476" s="9"/>
    </row>
    <row r="477" spans="12:14" x14ac:dyDescent="0.2">
      <c r="L477" s="9"/>
      <c r="M477" s="41"/>
      <c r="N477" s="9"/>
    </row>
    <row r="478" spans="12:14" x14ac:dyDescent="0.2">
      <c r="L478" s="9"/>
      <c r="M478" s="41"/>
      <c r="N478" s="9"/>
    </row>
    <row r="479" spans="12:14" x14ac:dyDescent="0.2">
      <c r="L479" s="9"/>
      <c r="M479" s="41"/>
      <c r="N479" s="9"/>
    </row>
    <row r="480" spans="12:14" x14ac:dyDescent="0.2">
      <c r="L480" s="9"/>
      <c r="M480" s="41"/>
      <c r="N480" s="9"/>
    </row>
    <row r="481" spans="12:14" x14ac:dyDescent="0.2">
      <c r="L481" s="9"/>
      <c r="M481" s="41"/>
      <c r="N481" s="9"/>
    </row>
    <row r="482" spans="12:14" x14ac:dyDescent="0.2">
      <c r="L482" s="9"/>
      <c r="M482" s="41"/>
      <c r="N482" s="9"/>
    </row>
    <row r="483" spans="12:14" x14ac:dyDescent="0.2">
      <c r="L483" s="9"/>
      <c r="M483" s="41"/>
      <c r="N483" s="9"/>
    </row>
    <row r="484" spans="12:14" x14ac:dyDescent="0.2">
      <c r="L484" s="9"/>
      <c r="M484" s="41"/>
      <c r="N484" s="9"/>
    </row>
    <row r="485" spans="12:14" x14ac:dyDescent="0.2">
      <c r="L485" s="9"/>
      <c r="M485" s="41"/>
      <c r="N485" s="9"/>
    </row>
    <row r="486" spans="12:14" x14ac:dyDescent="0.2">
      <c r="L486" s="9"/>
      <c r="M486" s="41"/>
      <c r="N486" s="9"/>
    </row>
    <row r="487" spans="12:14" x14ac:dyDescent="0.2">
      <c r="L487" s="9"/>
      <c r="M487" s="41"/>
      <c r="N487" s="9"/>
    </row>
    <row r="488" spans="12:14" x14ac:dyDescent="0.2">
      <c r="L488" s="9"/>
      <c r="M488" s="41"/>
      <c r="N488" s="9"/>
    </row>
    <row r="489" spans="12:14" x14ac:dyDescent="0.2">
      <c r="L489" s="9"/>
      <c r="M489" s="41"/>
      <c r="N489" s="9"/>
    </row>
    <row r="490" spans="12:14" x14ac:dyDescent="0.2">
      <c r="L490" s="9"/>
      <c r="M490" s="41"/>
      <c r="N490" s="9"/>
    </row>
    <row r="491" spans="12:14" x14ac:dyDescent="0.2">
      <c r="L491" s="9"/>
      <c r="M491" s="41"/>
      <c r="N491" s="9"/>
    </row>
    <row r="492" spans="12:14" x14ac:dyDescent="0.2">
      <c r="L492" s="9"/>
      <c r="M492" s="41"/>
      <c r="N492" s="9"/>
    </row>
    <row r="493" spans="12:14" x14ac:dyDescent="0.2">
      <c r="L493" s="9"/>
      <c r="M493" s="41"/>
      <c r="N493" s="9"/>
    </row>
    <row r="494" spans="12:14" x14ac:dyDescent="0.2">
      <c r="L494" s="9"/>
      <c r="M494" s="41"/>
      <c r="N494" s="9"/>
    </row>
    <row r="495" spans="12:14" x14ac:dyDescent="0.2">
      <c r="L495" s="9"/>
      <c r="M495" s="41"/>
      <c r="N495" s="9"/>
    </row>
    <row r="496" spans="12:14" x14ac:dyDescent="0.2">
      <c r="L496" s="9"/>
      <c r="M496" s="41"/>
      <c r="N496" s="9"/>
    </row>
    <row r="497" spans="12:14" x14ac:dyDescent="0.2">
      <c r="L497" s="9"/>
      <c r="M497" s="41"/>
      <c r="N497" s="9"/>
    </row>
    <row r="498" spans="12:14" x14ac:dyDescent="0.2">
      <c r="L498" s="9"/>
      <c r="M498" s="41"/>
      <c r="N498" s="9"/>
    </row>
    <row r="499" spans="12:14" x14ac:dyDescent="0.2">
      <c r="L499" s="9"/>
      <c r="M499" s="41"/>
      <c r="N499" s="9"/>
    </row>
    <row r="500" spans="12:14" x14ac:dyDescent="0.2">
      <c r="L500" s="9"/>
      <c r="M500" s="41"/>
      <c r="N500" s="9"/>
    </row>
    <row r="501" spans="12:14" x14ac:dyDescent="0.2">
      <c r="L501" s="9"/>
      <c r="M501" s="41"/>
      <c r="N501" s="9"/>
    </row>
    <row r="502" spans="12:14" x14ac:dyDescent="0.2">
      <c r="L502" s="9"/>
      <c r="M502" s="41"/>
      <c r="N502" s="9"/>
    </row>
    <row r="503" spans="12:14" x14ac:dyDescent="0.2">
      <c r="L503" s="9"/>
      <c r="M503" s="41"/>
      <c r="N503" s="9"/>
    </row>
    <row r="504" spans="12:14" x14ac:dyDescent="0.2">
      <c r="L504" s="9"/>
      <c r="M504" s="41"/>
      <c r="N504" s="9"/>
    </row>
    <row r="505" spans="12:14" x14ac:dyDescent="0.2">
      <c r="L505" s="9"/>
      <c r="M505" s="41"/>
      <c r="N505" s="9"/>
    </row>
    <row r="506" spans="12:14" x14ac:dyDescent="0.2">
      <c r="L506" s="9"/>
      <c r="M506" s="41"/>
      <c r="N506" s="9"/>
    </row>
    <row r="507" spans="12:14" x14ac:dyDescent="0.2">
      <c r="L507" s="9"/>
      <c r="M507" s="41"/>
      <c r="N507" s="9"/>
    </row>
    <row r="508" spans="12:14" x14ac:dyDescent="0.2">
      <c r="L508" s="9"/>
      <c r="M508" s="41"/>
      <c r="N508" s="9"/>
    </row>
    <row r="509" spans="12:14" x14ac:dyDescent="0.2">
      <c r="L509" s="9"/>
      <c r="M509" s="41"/>
      <c r="N509" s="9"/>
    </row>
    <row r="510" spans="12:14" x14ac:dyDescent="0.2">
      <c r="L510" s="9"/>
      <c r="M510" s="41"/>
      <c r="N510" s="9"/>
    </row>
    <row r="511" spans="12:14" x14ac:dyDescent="0.2">
      <c r="L511" s="9"/>
      <c r="M511" s="41"/>
      <c r="N511" s="9"/>
    </row>
    <row r="512" spans="12:14" x14ac:dyDescent="0.2">
      <c r="L512" s="9"/>
      <c r="M512" s="41"/>
      <c r="N512" s="9"/>
    </row>
    <row r="513" spans="12:14" x14ac:dyDescent="0.2">
      <c r="L513" s="9"/>
      <c r="M513" s="41"/>
      <c r="N513" s="9"/>
    </row>
    <row r="514" spans="12:14" x14ac:dyDescent="0.2">
      <c r="L514" s="9"/>
      <c r="M514" s="41"/>
      <c r="N514" s="9"/>
    </row>
    <row r="515" spans="12:14" x14ac:dyDescent="0.2">
      <c r="L515" s="9"/>
      <c r="M515" s="41"/>
      <c r="N515" s="9"/>
    </row>
    <row r="516" spans="12:14" x14ac:dyDescent="0.2">
      <c r="L516" s="9"/>
      <c r="M516" s="41"/>
      <c r="N516" s="9"/>
    </row>
    <row r="517" spans="12:14" x14ac:dyDescent="0.2">
      <c r="L517" s="9"/>
      <c r="M517" s="41"/>
      <c r="N517" s="9"/>
    </row>
    <row r="518" spans="12:14" x14ac:dyDescent="0.2">
      <c r="L518" s="9"/>
      <c r="M518" s="41"/>
      <c r="N518" s="9"/>
    </row>
    <row r="519" spans="12:14" x14ac:dyDescent="0.2">
      <c r="L519" s="9"/>
      <c r="M519" s="41"/>
      <c r="N519" s="9"/>
    </row>
    <row r="520" spans="12:14" x14ac:dyDescent="0.2">
      <c r="L520" s="9"/>
      <c r="M520" s="41"/>
      <c r="N520" s="9"/>
    </row>
    <row r="521" spans="12:14" x14ac:dyDescent="0.2">
      <c r="L521" s="9"/>
      <c r="M521" s="41"/>
      <c r="N521" s="9"/>
    </row>
    <row r="522" spans="12:14" x14ac:dyDescent="0.2">
      <c r="L522" s="9"/>
      <c r="M522" s="41"/>
      <c r="N522" s="9"/>
    </row>
    <row r="523" spans="12:14" x14ac:dyDescent="0.2">
      <c r="L523" s="9"/>
      <c r="M523" s="41"/>
      <c r="N523" s="9"/>
    </row>
    <row r="524" spans="12:14" x14ac:dyDescent="0.2">
      <c r="L524" s="9"/>
      <c r="M524" s="41"/>
      <c r="N524" s="9"/>
    </row>
    <row r="525" spans="12:14" x14ac:dyDescent="0.2">
      <c r="L525" s="9"/>
      <c r="M525" s="41"/>
      <c r="N525" s="9"/>
    </row>
    <row r="526" spans="12:14" x14ac:dyDescent="0.2">
      <c r="L526" s="9"/>
      <c r="M526" s="41"/>
      <c r="N526" s="9"/>
    </row>
    <row r="527" spans="12:14" x14ac:dyDescent="0.2">
      <c r="L527" s="9"/>
      <c r="M527" s="41"/>
      <c r="N527" s="9"/>
    </row>
    <row r="528" spans="12:14" x14ac:dyDescent="0.2">
      <c r="L528" s="9"/>
      <c r="M528" s="41"/>
      <c r="N528" s="9"/>
    </row>
    <row r="529" spans="12:14" x14ac:dyDescent="0.2">
      <c r="L529" s="9"/>
      <c r="M529" s="41"/>
      <c r="N529" s="9"/>
    </row>
    <row r="530" spans="12:14" x14ac:dyDescent="0.2">
      <c r="L530" s="9"/>
      <c r="M530" s="41"/>
      <c r="N530" s="9"/>
    </row>
    <row r="531" spans="12:14" x14ac:dyDescent="0.2">
      <c r="L531" s="9"/>
      <c r="M531" s="41"/>
      <c r="N531" s="9"/>
    </row>
    <row r="532" spans="12:14" x14ac:dyDescent="0.2">
      <c r="L532" s="9"/>
      <c r="M532" s="41"/>
      <c r="N532" s="9"/>
    </row>
    <row r="533" spans="12:14" x14ac:dyDescent="0.2">
      <c r="L533" s="9"/>
      <c r="M533" s="41"/>
      <c r="N533" s="9"/>
    </row>
    <row r="534" spans="12:14" x14ac:dyDescent="0.2">
      <c r="L534" s="9"/>
      <c r="M534" s="41"/>
      <c r="N534" s="9"/>
    </row>
    <row r="535" spans="12:14" x14ac:dyDescent="0.2">
      <c r="L535" s="9"/>
      <c r="M535" s="41"/>
      <c r="N535" s="9"/>
    </row>
    <row r="536" spans="12:14" x14ac:dyDescent="0.2">
      <c r="L536" s="9"/>
      <c r="M536" s="41"/>
      <c r="N536" s="9"/>
    </row>
    <row r="537" spans="12:14" x14ac:dyDescent="0.2">
      <c r="L537" s="9"/>
      <c r="M537" s="41"/>
      <c r="N537" s="9"/>
    </row>
    <row r="538" spans="12:14" x14ac:dyDescent="0.2">
      <c r="L538" s="9"/>
      <c r="M538" s="41"/>
      <c r="N538" s="9"/>
    </row>
    <row r="539" spans="12:14" x14ac:dyDescent="0.2">
      <c r="L539" s="9"/>
      <c r="M539" s="41"/>
      <c r="N539" s="9"/>
    </row>
    <row r="540" spans="12:14" x14ac:dyDescent="0.2">
      <c r="L540" s="9"/>
      <c r="M540" s="41"/>
      <c r="N540" s="9"/>
    </row>
    <row r="541" spans="12:14" x14ac:dyDescent="0.2">
      <c r="L541" s="9"/>
      <c r="M541" s="41"/>
      <c r="N541" s="9"/>
    </row>
    <row r="542" spans="12:14" x14ac:dyDescent="0.2">
      <c r="L542" s="9"/>
      <c r="M542" s="41"/>
      <c r="N542" s="9"/>
    </row>
    <row r="543" spans="12:14" x14ac:dyDescent="0.2">
      <c r="L543" s="9"/>
      <c r="M543" s="41"/>
      <c r="N543" s="9"/>
    </row>
    <row r="544" spans="12:14" x14ac:dyDescent="0.2">
      <c r="L544" s="9"/>
      <c r="M544" s="41"/>
      <c r="N544" s="9"/>
    </row>
    <row r="545" spans="12:14" x14ac:dyDescent="0.2">
      <c r="L545" s="9"/>
      <c r="M545" s="41"/>
      <c r="N545" s="9"/>
    </row>
    <row r="546" spans="12:14" x14ac:dyDescent="0.2">
      <c r="L546" s="9"/>
      <c r="M546" s="41"/>
      <c r="N546" s="9"/>
    </row>
    <row r="547" spans="12:14" x14ac:dyDescent="0.2">
      <c r="L547" s="9"/>
      <c r="M547" s="41"/>
      <c r="N547" s="9"/>
    </row>
    <row r="548" spans="12:14" x14ac:dyDescent="0.2">
      <c r="L548" s="9"/>
      <c r="M548" s="41"/>
      <c r="N548" s="9"/>
    </row>
    <row r="549" spans="12:14" x14ac:dyDescent="0.2">
      <c r="L549" s="9"/>
      <c r="M549" s="41"/>
      <c r="N549" s="9"/>
    </row>
    <row r="550" spans="12:14" x14ac:dyDescent="0.2">
      <c r="L550" s="9"/>
      <c r="M550" s="41"/>
      <c r="N550" s="9"/>
    </row>
    <row r="551" spans="12:14" x14ac:dyDescent="0.2">
      <c r="L551" s="9"/>
      <c r="M551" s="41"/>
      <c r="N551" s="9"/>
    </row>
    <row r="552" spans="12:14" x14ac:dyDescent="0.2">
      <c r="L552" s="9"/>
      <c r="M552" s="41"/>
      <c r="N552" s="9"/>
    </row>
    <row r="553" spans="12:14" x14ac:dyDescent="0.2">
      <c r="L553" s="9"/>
      <c r="M553" s="41"/>
      <c r="N553" s="9"/>
    </row>
    <row r="554" spans="12:14" x14ac:dyDescent="0.2">
      <c r="L554" s="9"/>
      <c r="M554" s="41"/>
      <c r="N554" s="9"/>
    </row>
    <row r="555" spans="12:14" x14ac:dyDescent="0.2">
      <c r="L555" s="9"/>
      <c r="M555" s="41"/>
      <c r="N555" s="9"/>
    </row>
    <row r="556" spans="12:14" x14ac:dyDescent="0.2">
      <c r="L556" s="9"/>
      <c r="M556" s="41"/>
      <c r="N556" s="9"/>
    </row>
    <row r="557" spans="12:14" x14ac:dyDescent="0.2">
      <c r="L557" s="9"/>
      <c r="M557" s="41"/>
      <c r="N557" s="9"/>
    </row>
    <row r="558" spans="12:14" x14ac:dyDescent="0.2">
      <c r="L558" s="9"/>
      <c r="M558" s="41"/>
      <c r="N558" s="9"/>
    </row>
    <row r="559" spans="12:14" x14ac:dyDescent="0.2">
      <c r="L559" s="9"/>
      <c r="M559" s="41"/>
      <c r="N559" s="9"/>
    </row>
    <row r="560" spans="12:14" x14ac:dyDescent="0.2">
      <c r="L560" s="9"/>
      <c r="M560" s="41"/>
      <c r="N560" s="9"/>
    </row>
    <row r="561" spans="12:14" x14ac:dyDescent="0.2">
      <c r="L561" s="9"/>
      <c r="M561" s="41"/>
      <c r="N561" s="9"/>
    </row>
    <row r="562" spans="12:14" x14ac:dyDescent="0.2">
      <c r="L562" s="9"/>
      <c r="M562" s="41"/>
      <c r="N562" s="9"/>
    </row>
    <row r="563" spans="12:14" x14ac:dyDescent="0.2">
      <c r="L563" s="9"/>
      <c r="M563" s="41"/>
      <c r="N563" s="9"/>
    </row>
    <row r="564" spans="12:14" x14ac:dyDescent="0.2">
      <c r="L564" s="9"/>
      <c r="M564" s="41"/>
      <c r="N564" s="9"/>
    </row>
    <row r="565" spans="12:14" x14ac:dyDescent="0.2">
      <c r="L565" s="9"/>
      <c r="M565" s="41"/>
      <c r="N565" s="9"/>
    </row>
    <row r="566" spans="12:14" x14ac:dyDescent="0.2">
      <c r="L566" s="9"/>
      <c r="M566" s="41"/>
      <c r="N566" s="9"/>
    </row>
    <row r="567" spans="12:14" x14ac:dyDescent="0.2">
      <c r="L567" s="9"/>
      <c r="M567" s="41"/>
      <c r="N567" s="9"/>
    </row>
    <row r="568" spans="12:14" x14ac:dyDescent="0.2">
      <c r="L568" s="9"/>
      <c r="M568" s="41"/>
      <c r="N568" s="9"/>
    </row>
    <row r="569" spans="12:14" x14ac:dyDescent="0.2">
      <c r="L569" s="9"/>
      <c r="M569" s="41"/>
      <c r="N569" s="9"/>
    </row>
    <row r="570" spans="12:14" x14ac:dyDescent="0.2">
      <c r="L570" s="9"/>
      <c r="M570" s="41"/>
      <c r="N570" s="9"/>
    </row>
    <row r="571" spans="12:14" x14ac:dyDescent="0.2">
      <c r="L571" s="9"/>
      <c r="M571" s="41"/>
      <c r="N571" s="9"/>
    </row>
    <row r="572" spans="12:14" x14ac:dyDescent="0.2">
      <c r="L572" s="9"/>
      <c r="M572" s="41"/>
      <c r="N572" s="9"/>
    </row>
    <row r="573" spans="12:14" x14ac:dyDescent="0.2">
      <c r="L573" s="9"/>
      <c r="M573" s="41"/>
      <c r="N573" s="9"/>
    </row>
    <row r="574" spans="12:14" x14ac:dyDescent="0.2">
      <c r="L574" s="9"/>
      <c r="M574" s="41"/>
      <c r="N574" s="9"/>
    </row>
    <row r="575" spans="12:14" x14ac:dyDescent="0.2">
      <c r="L575" s="9"/>
      <c r="M575" s="41"/>
      <c r="N575" s="9"/>
    </row>
    <row r="576" spans="12:14" x14ac:dyDescent="0.2">
      <c r="L576" s="9"/>
      <c r="M576" s="41"/>
      <c r="N576" s="9"/>
    </row>
    <row r="577" spans="12:14" x14ac:dyDescent="0.2">
      <c r="L577" s="9"/>
      <c r="M577" s="41"/>
      <c r="N577" s="9"/>
    </row>
    <row r="578" spans="12:14" x14ac:dyDescent="0.2">
      <c r="L578" s="9"/>
      <c r="M578" s="41"/>
      <c r="N578" s="9"/>
    </row>
    <row r="579" spans="12:14" x14ac:dyDescent="0.2">
      <c r="L579" s="9"/>
      <c r="M579" s="41"/>
      <c r="N579" s="9"/>
    </row>
    <row r="580" spans="12:14" x14ac:dyDescent="0.2">
      <c r="L580" s="9"/>
      <c r="M580" s="41"/>
      <c r="N580" s="9"/>
    </row>
    <row r="581" spans="12:14" x14ac:dyDescent="0.2">
      <c r="L581" s="9"/>
      <c r="M581" s="41"/>
      <c r="N581" s="9"/>
    </row>
    <row r="582" spans="12:14" x14ac:dyDescent="0.2">
      <c r="L582" s="9"/>
      <c r="M582" s="41"/>
      <c r="N582" s="9"/>
    </row>
    <row r="583" spans="12:14" x14ac:dyDescent="0.2">
      <c r="L583" s="9"/>
      <c r="M583" s="41"/>
      <c r="N583" s="9"/>
    </row>
    <row r="584" spans="12:14" x14ac:dyDescent="0.2">
      <c r="L584" s="9"/>
      <c r="M584" s="41"/>
      <c r="N584" s="9"/>
    </row>
    <row r="585" spans="12:14" x14ac:dyDescent="0.2">
      <c r="L585" s="9"/>
      <c r="M585" s="41"/>
      <c r="N585" s="9"/>
    </row>
    <row r="586" spans="12:14" x14ac:dyDescent="0.2">
      <c r="L586" s="9"/>
      <c r="M586" s="41"/>
      <c r="N586" s="9"/>
    </row>
    <row r="587" spans="12:14" x14ac:dyDescent="0.2">
      <c r="L587" s="9"/>
      <c r="M587" s="41"/>
      <c r="N587" s="9"/>
    </row>
    <row r="588" spans="12:14" x14ac:dyDescent="0.2">
      <c r="L588" s="9"/>
      <c r="M588" s="41"/>
      <c r="N588" s="9"/>
    </row>
    <row r="589" spans="12:14" x14ac:dyDescent="0.2">
      <c r="L589" s="9"/>
      <c r="M589" s="41"/>
      <c r="N589" s="9"/>
    </row>
    <row r="590" spans="12:14" x14ac:dyDescent="0.2">
      <c r="L590" s="9"/>
      <c r="M590" s="41"/>
      <c r="N590" s="9"/>
    </row>
    <row r="591" spans="12:14" x14ac:dyDescent="0.2">
      <c r="L591" s="9"/>
      <c r="M591" s="41"/>
      <c r="N591" s="9"/>
    </row>
    <row r="592" spans="12:14" x14ac:dyDescent="0.2">
      <c r="L592" s="9"/>
      <c r="M592" s="41"/>
      <c r="N592" s="9"/>
    </row>
    <row r="593" spans="12:14" x14ac:dyDescent="0.2">
      <c r="L593" s="9"/>
      <c r="M593" s="41"/>
      <c r="N593" s="9"/>
    </row>
    <row r="594" spans="12:14" x14ac:dyDescent="0.2">
      <c r="L594" s="9"/>
      <c r="M594" s="41"/>
      <c r="N594" s="9"/>
    </row>
    <row r="595" spans="12:14" x14ac:dyDescent="0.2">
      <c r="L595" s="9"/>
      <c r="M595" s="41"/>
      <c r="N595" s="9"/>
    </row>
    <row r="596" spans="12:14" x14ac:dyDescent="0.2">
      <c r="L596" s="9"/>
      <c r="M596" s="41"/>
      <c r="N596" s="9"/>
    </row>
    <row r="597" spans="12:14" x14ac:dyDescent="0.2">
      <c r="L597" s="9"/>
      <c r="M597" s="41"/>
      <c r="N597" s="9"/>
    </row>
    <row r="598" spans="12:14" x14ac:dyDescent="0.2">
      <c r="L598" s="9"/>
      <c r="M598" s="41"/>
      <c r="N598" s="9"/>
    </row>
    <row r="599" spans="12:14" x14ac:dyDescent="0.2">
      <c r="L599" s="9"/>
      <c r="M599" s="41"/>
      <c r="N599" s="9"/>
    </row>
    <row r="600" spans="12:14" x14ac:dyDescent="0.2">
      <c r="L600" s="9"/>
      <c r="M600" s="41"/>
      <c r="N600" s="9"/>
    </row>
    <row r="601" spans="12:14" x14ac:dyDescent="0.2">
      <c r="L601" s="9"/>
      <c r="M601" s="41"/>
      <c r="N601" s="9"/>
    </row>
    <row r="602" spans="12:14" x14ac:dyDescent="0.2">
      <c r="L602" s="9"/>
      <c r="M602" s="41"/>
      <c r="N602" s="9"/>
    </row>
    <row r="603" spans="12:14" x14ac:dyDescent="0.2">
      <c r="L603" s="9"/>
      <c r="M603" s="41"/>
      <c r="N603" s="9"/>
    </row>
    <row r="604" spans="12:14" x14ac:dyDescent="0.2">
      <c r="L604" s="9"/>
      <c r="M604" s="41"/>
      <c r="N604" s="9"/>
    </row>
    <row r="605" spans="12:14" x14ac:dyDescent="0.2">
      <c r="L605" s="9"/>
      <c r="M605" s="41"/>
      <c r="N605" s="9"/>
    </row>
    <row r="606" spans="12:14" x14ac:dyDescent="0.2">
      <c r="L606" s="9"/>
      <c r="M606" s="41"/>
      <c r="N606" s="9"/>
    </row>
    <row r="607" spans="12:14" x14ac:dyDescent="0.2">
      <c r="L607" s="9"/>
      <c r="M607" s="41"/>
      <c r="N607" s="9"/>
    </row>
    <row r="608" spans="12:14" x14ac:dyDescent="0.2">
      <c r="L608" s="9"/>
      <c r="M608" s="41"/>
      <c r="N608" s="9"/>
    </row>
    <row r="609" spans="12:14" x14ac:dyDescent="0.2">
      <c r="L609" s="9"/>
      <c r="M609" s="41"/>
      <c r="N609" s="9"/>
    </row>
    <row r="610" spans="12:14" x14ac:dyDescent="0.2">
      <c r="L610" s="9"/>
      <c r="M610" s="41"/>
      <c r="N610" s="9"/>
    </row>
    <row r="611" spans="12:14" x14ac:dyDescent="0.2">
      <c r="L611" s="9"/>
      <c r="M611" s="41"/>
      <c r="N611" s="9"/>
    </row>
    <row r="612" spans="12:14" x14ac:dyDescent="0.2">
      <c r="L612" s="9"/>
      <c r="M612" s="41"/>
      <c r="N612" s="9"/>
    </row>
    <row r="613" spans="12:14" x14ac:dyDescent="0.2">
      <c r="L613" s="9"/>
      <c r="M613" s="41"/>
      <c r="N613" s="9"/>
    </row>
    <row r="614" spans="12:14" x14ac:dyDescent="0.2">
      <c r="L614" s="9"/>
      <c r="M614" s="41"/>
      <c r="N614" s="9"/>
    </row>
    <row r="615" spans="12:14" x14ac:dyDescent="0.2">
      <c r="L615" s="9"/>
      <c r="M615" s="41"/>
      <c r="N615" s="9"/>
    </row>
    <row r="616" spans="12:14" x14ac:dyDescent="0.2">
      <c r="L616" s="9"/>
      <c r="M616" s="41"/>
      <c r="N616" s="9"/>
    </row>
    <row r="617" spans="12:14" x14ac:dyDescent="0.2">
      <c r="L617" s="9"/>
      <c r="M617" s="41"/>
      <c r="N617" s="9"/>
    </row>
    <row r="618" spans="12:14" x14ac:dyDescent="0.2">
      <c r="L618" s="9"/>
      <c r="M618" s="41"/>
      <c r="N618" s="9"/>
    </row>
    <row r="619" spans="12:14" x14ac:dyDescent="0.2">
      <c r="L619" s="9"/>
      <c r="M619" s="41"/>
      <c r="N619" s="9"/>
    </row>
    <row r="620" spans="12:14" x14ac:dyDescent="0.2">
      <c r="L620" s="9"/>
      <c r="M620" s="41"/>
      <c r="N620" s="9"/>
    </row>
    <row r="621" spans="12:14" x14ac:dyDescent="0.2">
      <c r="L621" s="9"/>
      <c r="M621" s="41"/>
      <c r="N621" s="9"/>
    </row>
    <row r="622" spans="12:14" x14ac:dyDescent="0.2">
      <c r="L622" s="9"/>
      <c r="M622" s="41"/>
      <c r="N622" s="9"/>
    </row>
    <row r="623" spans="12:14" x14ac:dyDescent="0.2">
      <c r="L623" s="9"/>
      <c r="M623" s="41"/>
      <c r="N623" s="9"/>
    </row>
    <row r="624" spans="12:14" x14ac:dyDescent="0.2">
      <c r="L624" s="9"/>
      <c r="M624" s="41"/>
      <c r="N624" s="9"/>
    </row>
    <row r="625" spans="3:23" x14ac:dyDescent="0.2">
      <c r="L625" s="9"/>
      <c r="M625" s="41"/>
      <c r="N625" s="9"/>
    </row>
    <row r="627" spans="3:23" s="11" customFormat="1" ht="23.25" customHeight="1" x14ac:dyDescent="0.2">
      <c r="C627" s="25"/>
      <c r="D627" s="18"/>
      <c r="E627" s="43"/>
      <c r="F627" s="18"/>
      <c r="G627" s="43"/>
      <c r="K627" s="25"/>
      <c r="M627" s="25"/>
      <c r="O627" s="4"/>
      <c r="P627" s="4"/>
      <c r="Q627" s="4"/>
      <c r="R627" s="4"/>
      <c r="S627" s="4"/>
      <c r="T627" s="4"/>
      <c r="U627" s="4"/>
      <c r="V627" s="4"/>
      <c r="W627" s="5"/>
    </row>
    <row r="628" spans="3:23" s="11" customFormat="1" ht="23.25" customHeight="1" x14ac:dyDescent="0.2">
      <c r="C628" s="25"/>
      <c r="D628" s="18"/>
      <c r="E628" s="43"/>
      <c r="F628" s="18"/>
      <c r="G628" s="43"/>
      <c r="K628" s="25"/>
      <c r="M628" s="25"/>
      <c r="O628" s="4"/>
      <c r="P628" s="4"/>
      <c r="Q628" s="4"/>
      <c r="R628" s="4"/>
      <c r="S628" s="4"/>
      <c r="T628" s="4"/>
      <c r="U628" s="4"/>
      <c r="V628" s="4"/>
      <c r="W628" s="5"/>
    </row>
    <row r="629" spans="3:23" s="11" customFormat="1" ht="36" customHeight="1" x14ac:dyDescent="0.2">
      <c r="C629" s="25"/>
      <c r="D629" s="18"/>
      <c r="E629" s="43"/>
      <c r="F629" s="18"/>
      <c r="G629" s="43"/>
      <c r="K629" s="25"/>
      <c r="M629" s="25"/>
      <c r="O629" s="17"/>
      <c r="P629" s="17"/>
      <c r="Q629" s="17"/>
      <c r="R629" s="17"/>
      <c r="S629" s="17"/>
      <c r="T629" s="17"/>
      <c r="U629" s="17"/>
      <c r="V629" s="17"/>
      <c r="W629" s="17"/>
    </row>
    <row r="630" spans="3:23" s="11" customFormat="1" x14ac:dyDescent="0.2">
      <c r="C630" s="25"/>
      <c r="D630" s="18"/>
      <c r="E630" s="43"/>
      <c r="F630" s="18"/>
      <c r="G630" s="43"/>
      <c r="K630" s="25"/>
      <c r="M630" s="25"/>
      <c r="O630" s="4"/>
      <c r="P630" s="4"/>
      <c r="Q630" s="4"/>
      <c r="R630" s="4"/>
      <c r="S630" s="4"/>
      <c r="T630" s="4"/>
      <c r="U630" s="4"/>
      <c r="V630" s="4"/>
      <c r="W630" s="5"/>
    </row>
    <row r="631" spans="3:23" s="11" customFormat="1" x14ac:dyDescent="0.2">
      <c r="C631" s="25"/>
      <c r="D631" s="18"/>
      <c r="E631" s="43"/>
      <c r="F631" s="18"/>
      <c r="G631" s="43"/>
      <c r="K631" s="25"/>
      <c r="L631" s="12"/>
      <c r="M631" s="46"/>
      <c r="N631" s="12"/>
    </row>
    <row r="632" spans="3:23" s="11" customFormat="1" x14ac:dyDescent="0.2">
      <c r="C632" s="25"/>
      <c r="D632" s="18"/>
      <c r="E632" s="43"/>
      <c r="F632" s="18"/>
      <c r="G632" s="43"/>
      <c r="K632" s="25"/>
      <c r="L632" s="12"/>
      <c r="M632" s="46"/>
      <c r="N632" s="12"/>
    </row>
    <row r="633" spans="3:23" s="11" customFormat="1" x14ac:dyDescent="0.2">
      <c r="C633" s="25"/>
      <c r="D633" s="18"/>
      <c r="E633" s="43"/>
      <c r="F633" s="18"/>
      <c r="G633" s="43"/>
      <c r="K633" s="25"/>
      <c r="L633" s="12"/>
      <c r="M633" s="46"/>
      <c r="N633" s="12"/>
    </row>
  </sheetData>
  <sortState xmlns:xlrd2="http://schemas.microsoft.com/office/spreadsheetml/2017/richdata2" ref="D6:O314">
    <sortCondition ref="D6:D314"/>
  </sortState>
  <mergeCells count="10">
    <mergeCell ref="B318:N318"/>
    <mergeCell ref="B2:N2"/>
    <mergeCell ref="B1:N1"/>
    <mergeCell ref="B3:N3"/>
    <mergeCell ref="B4:D5"/>
    <mergeCell ref="H4:J5"/>
    <mergeCell ref="F4:F5"/>
    <mergeCell ref="L4:N4"/>
    <mergeCell ref="B316:N316"/>
    <mergeCell ref="B317:N3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328"/>
  <sheetViews>
    <sheetView showGridLines="0" zoomScale="80" zoomScaleNormal="80" workbookViewId="0">
      <selection activeCell="B2" sqref="B2:AD2"/>
    </sheetView>
  </sheetViews>
  <sheetFormatPr baseColWidth="10" defaultColWidth="9.33203125" defaultRowHeight="12.75" x14ac:dyDescent="0.2"/>
  <cols>
    <col min="1" max="1" width="4.83203125" style="1" customWidth="1"/>
    <col min="2" max="2" width="7.83203125" style="3" customWidth="1"/>
    <col min="3" max="3" width="2.83203125" style="75" customWidth="1"/>
    <col min="4" max="4" width="20.83203125" style="3" customWidth="1"/>
    <col min="5" max="5" width="2.83203125" style="75" customWidth="1"/>
    <col min="6" max="6" width="7.83203125" style="3" customWidth="1"/>
    <col min="7" max="7" width="2.83203125" style="75" customWidth="1"/>
    <col min="8" max="8" width="36.5" style="3" customWidth="1"/>
    <col min="9" max="9" width="2.83203125" style="75" customWidth="1"/>
    <col min="10" max="10" width="10.5" style="3" customWidth="1"/>
    <col min="11" max="11" width="2.83203125" style="75" customWidth="1"/>
    <col min="12" max="12" width="79" style="1" customWidth="1"/>
    <col min="13" max="13" width="2.83203125" style="42" customWidth="1"/>
    <col min="14" max="14" width="21.33203125" style="4" customWidth="1"/>
    <col min="15" max="15" width="2.83203125" style="83" customWidth="1"/>
    <col min="16" max="16" width="14.5" style="4" bestFit="1" customWidth="1"/>
    <col min="17" max="17" width="2.83203125" style="83" customWidth="1"/>
    <col min="18" max="18" width="13.1640625" style="4" bestFit="1" customWidth="1"/>
    <col min="19" max="19" width="2.83203125" style="83" customWidth="1"/>
    <col min="20" max="20" width="14.5" style="4" bestFit="1" customWidth="1"/>
    <col min="21" max="21" width="2.83203125" style="83" customWidth="1"/>
    <col min="22" max="22" width="13.1640625" style="4" bestFit="1" customWidth="1"/>
    <col min="23" max="23" width="2.83203125" style="83" customWidth="1"/>
    <col min="24" max="24" width="16.83203125" style="4" bestFit="1" customWidth="1"/>
    <col min="25" max="25" width="2.83203125" style="83" customWidth="1"/>
    <col min="26" max="26" width="15.33203125" style="4" bestFit="1" customWidth="1"/>
    <col min="27" max="27" width="2.83203125" style="83" customWidth="1"/>
    <col min="28" max="28" width="16.6640625" style="4" customWidth="1"/>
    <col min="29" max="29" width="2.83203125" style="83" customWidth="1"/>
    <col min="30" max="30" width="15.1640625" style="5" customWidth="1"/>
    <col min="31" max="16384" width="9.33203125" style="1"/>
  </cols>
  <sheetData>
    <row r="1" spans="2:30" ht="86.1" customHeight="1" thickBot="1" x14ac:dyDescent="0.25"/>
    <row r="2" spans="2:30" ht="35.25" customHeight="1" thickTop="1" thickBot="1" x14ac:dyDescent="0.25">
      <c r="B2" s="158" t="s">
        <v>835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</row>
    <row r="3" spans="2:30" ht="24.95" customHeight="1" thickTop="1" thickBot="1" x14ac:dyDescent="0.25"/>
    <row r="4" spans="2:30" ht="22.5" customHeight="1" thickTop="1" thickBot="1" x14ac:dyDescent="0.25">
      <c r="B4" s="162" t="s">
        <v>812</v>
      </c>
      <c r="C4" s="162"/>
      <c r="D4" s="162"/>
      <c r="E4" s="47"/>
      <c r="F4" s="159" t="s">
        <v>50</v>
      </c>
      <c r="G4" s="159"/>
      <c r="H4" s="159"/>
      <c r="I4" s="123"/>
      <c r="J4" s="159" t="s">
        <v>51</v>
      </c>
      <c r="K4" s="159"/>
      <c r="L4" s="159"/>
      <c r="M4" s="123"/>
      <c r="N4" s="159" t="s">
        <v>807</v>
      </c>
      <c r="O4" s="123"/>
      <c r="P4" s="158" t="s">
        <v>671</v>
      </c>
      <c r="Q4" s="158"/>
      <c r="R4" s="158"/>
      <c r="S4" s="124"/>
      <c r="T4" s="158" t="s">
        <v>672</v>
      </c>
      <c r="U4" s="158"/>
      <c r="V4" s="158"/>
      <c r="W4" s="124"/>
      <c r="X4" s="158" t="s">
        <v>673</v>
      </c>
      <c r="Y4" s="158"/>
      <c r="Z4" s="158"/>
      <c r="AA4" s="124"/>
      <c r="AB4" s="161" t="s">
        <v>820</v>
      </c>
      <c r="AC4" s="161"/>
      <c r="AD4" s="161"/>
    </row>
    <row r="5" spans="2:30" s="2" customFormat="1" ht="50.25" customHeight="1" thickTop="1" thickBot="1" x14ac:dyDescent="0.25">
      <c r="B5" s="163"/>
      <c r="C5" s="163"/>
      <c r="D5" s="163"/>
      <c r="E5" s="47"/>
      <c r="F5" s="160"/>
      <c r="G5" s="160"/>
      <c r="H5" s="160"/>
      <c r="I5" s="123"/>
      <c r="J5" s="160"/>
      <c r="K5" s="160"/>
      <c r="L5" s="160"/>
      <c r="M5" s="123"/>
      <c r="N5" s="160"/>
      <c r="O5" s="123"/>
      <c r="P5" s="74" t="s">
        <v>813</v>
      </c>
      <c r="Q5" s="80"/>
      <c r="R5" s="74" t="s">
        <v>814</v>
      </c>
      <c r="S5" s="123"/>
      <c r="T5" s="74" t="s">
        <v>815</v>
      </c>
      <c r="U5" s="80"/>
      <c r="V5" s="74" t="s">
        <v>816</v>
      </c>
      <c r="W5" s="123"/>
      <c r="X5" s="74" t="s">
        <v>674</v>
      </c>
      <c r="Y5" s="80"/>
      <c r="Z5" s="74" t="s">
        <v>675</v>
      </c>
      <c r="AA5" s="123"/>
      <c r="AB5" s="74" t="s">
        <v>817</v>
      </c>
      <c r="AC5" s="80"/>
      <c r="AD5" s="74" t="s">
        <v>818</v>
      </c>
    </row>
    <row r="6" spans="2:30" ht="15" customHeight="1" thickTop="1" x14ac:dyDescent="0.2">
      <c r="B6" s="86">
        <v>1</v>
      </c>
      <c r="C6" s="87"/>
      <c r="D6" s="88" t="s">
        <v>0</v>
      </c>
      <c r="E6" s="78"/>
      <c r="F6" s="86">
        <v>11</v>
      </c>
      <c r="G6" s="87"/>
      <c r="H6" s="88" t="s">
        <v>5</v>
      </c>
      <c r="I6" s="78"/>
      <c r="J6" s="86">
        <v>1101</v>
      </c>
      <c r="K6" s="87"/>
      <c r="L6" s="89" t="s">
        <v>52</v>
      </c>
      <c r="M6" s="81"/>
      <c r="N6" s="90">
        <v>902</v>
      </c>
      <c r="O6" s="98"/>
      <c r="P6" s="91">
        <v>232.2</v>
      </c>
      <c r="Q6" s="100"/>
      <c r="R6" s="91">
        <v>70.5</v>
      </c>
      <c r="S6" s="100"/>
      <c r="T6" s="92">
        <v>258</v>
      </c>
      <c r="U6" s="102"/>
      <c r="V6" s="92">
        <v>10</v>
      </c>
      <c r="W6" s="102"/>
      <c r="X6" s="92">
        <v>8121</v>
      </c>
      <c r="Y6" s="102"/>
      <c r="Z6" s="93">
        <v>2466</v>
      </c>
      <c r="AA6" s="104"/>
      <c r="AB6" s="90">
        <v>7324</v>
      </c>
      <c r="AC6" s="98"/>
      <c r="AD6" s="90">
        <v>2224</v>
      </c>
    </row>
    <row r="7" spans="2:30" ht="15" customHeight="1" x14ac:dyDescent="0.2">
      <c r="B7" s="94">
        <v>1</v>
      </c>
      <c r="C7" s="76"/>
      <c r="D7" s="95" t="s">
        <v>0</v>
      </c>
      <c r="E7" s="78"/>
      <c r="F7" s="94">
        <v>11</v>
      </c>
      <c r="G7" s="76"/>
      <c r="H7" s="95" t="s">
        <v>5</v>
      </c>
      <c r="I7" s="78"/>
      <c r="J7" s="94">
        <v>1102</v>
      </c>
      <c r="K7" s="76"/>
      <c r="L7" s="96" t="s">
        <v>53</v>
      </c>
      <c r="M7" s="81"/>
      <c r="N7" s="97">
        <v>1668</v>
      </c>
      <c r="O7" s="98"/>
      <c r="P7" s="99">
        <v>306</v>
      </c>
      <c r="Q7" s="100"/>
      <c r="R7" s="99">
        <v>131.6</v>
      </c>
      <c r="S7" s="100"/>
      <c r="T7" s="101">
        <v>183</v>
      </c>
      <c r="U7" s="102"/>
      <c r="V7" s="101">
        <v>14</v>
      </c>
      <c r="W7" s="102"/>
      <c r="X7" s="101">
        <v>5786</v>
      </c>
      <c r="Y7" s="102"/>
      <c r="Z7" s="103">
        <v>2489</v>
      </c>
      <c r="AA7" s="104"/>
      <c r="AB7" s="97">
        <v>9650</v>
      </c>
      <c r="AC7" s="98"/>
      <c r="AD7" s="97">
        <v>4151</v>
      </c>
    </row>
    <row r="8" spans="2:30" ht="15" customHeight="1" x14ac:dyDescent="0.2">
      <c r="B8" s="13">
        <v>1</v>
      </c>
      <c r="C8" s="76"/>
      <c r="D8" s="21" t="s">
        <v>0</v>
      </c>
      <c r="E8" s="78"/>
      <c r="F8" s="13">
        <v>11</v>
      </c>
      <c r="G8" s="76"/>
      <c r="H8" s="21" t="s">
        <v>5</v>
      </c>
      <c r="I8" s="78"/>
      <c r="J8" s="13">
        <v>1103</v>
      </c>
      <c r="K8" s="76"/>
      <c r="L8" s="14" t="s">
        <v>54</v>
      </c>
      <c r="M8" s="81"/>
      <c r="N8" s="105">
        <v>1817</v>
      </c>
      <c r="O8" s="98"/>
      <c r="P8" s="106">
        <v>329.3</v>
      </c>
      <c r="Q8" s="100"/>
      <c r="R8" s="106">
        <v>196.1</v>
      </c>
      <c r="S8" s="100"/>
      <c r="T8" s="107">
        <v>181</v>
      </c>
      <c r="U8" s="102"/>
      <c r="V8" s="107">
        <v>19</v>
      </c>
      <c r="W8" s="102"/>
      <c r="X8" s="107">
        <v>5716</v>
      </c>
      <c r="Y8" s="102"/>
      <c r="Z8" s="108">
        <v>3404</v>
      </c>
      <c r="AA8" s="104"/>
      <c r="AB8" s="105">
        <v>10383</v>
      </c>
      <c r="AC8" s="98"/>
      <c r="AD8" s="105">
        <v>6184</v>
      </c>
    </row>
    <row r="9" spans="2:30" ht="15" customHeight="1" x14ac:dyDescent="0.2">
      <c r="B9" s="94">
        <v>1</v>
      </c>
      <c r="C9" s="76"/>
      <c r="D9" s="95" t="s">
        <v>0</v>
      </c>
      <c r="E9" s="78"/>
      <c r="F9" s="94">
        <v>11</v>
      </c>
      <c r="G9" s="76"/>
      <c r="H9" s="95" t="s">
        <v>5</v>
      </c>
      <c r="I9" s="78"/>
      <c r="J9" s="94">
        <v>1104</v>
      </c>
      <c r="K9" s="76"/>
      <c r="L9" s="96" t="s">
        <v>55</v>
      </c>
      <c r="M9" s="81"/>
      <c r="N9" s="97">
        <v>2599</v>
      </c>
      <c r="O9" s="98"/>
      <c r="P9" s="99">
        <v>394.5</v>
      </c>
      <c r="Q9" s="100"/>
      <c r="R9" s="99">
        <v>227</v>
      </c>
      <c r="S9" s="100"/>
      <c r="T9" s="101">
        <v>152</v>
      </c>
      <c r="U9" s="102"/>
      <c r="V9" s="101">
        <v>18</v>
      </c>
      <c r="W9" s="102"/>
      <c r="X9" s="101">
        <v>4788</v>
      </c>
      <c r="Y9" s="102"/>
      <c r="Z9" s="103">
        <v>2754</v>
      </c>
      <c r="AA9" s="104"/>
      <c r="AB9" s="97">
        <v>12441</v>
      </c>
      <c r="AC9" s="98"/>
      <c r="AD9" s="97">
        <v>7157</v>
      </c>
    </row>
    <row r="10" spans="2:30" ht="15" customHeight="1" x14ac:dyDescent="0.2">
      <c r="B10" s="13">
        <v>1</v>
      </c>
      <c r="C10" s="76"/>
      <c r="D10" s="21" t="s">
        <v>0</v>
      </c>
      <c r="E10" s="78"/>
      <c r="F10" s="13">
        <v>11</v>
      </c>
      <c r="G10" s="76"/>
      <c r="H10" s="21" t="s">
        <v>5</v>
      </c>
      <c r="I10" s="78"/>
      <c r="J10" s="13">
        <v>1105</v>
      </c>
      <c r="K10" s="76"/>
      <c r="L10" s="14" t="s">
        <v>56</v>
      </c>
      <c r="M10" s="81"/>
      <c r="N10" s="105">
        <v>3094</v>
      </c>
      <c r="O10" s="98"/>
      <c r="P10" s="106">
        <v>521.20000000000005</v>
      </c>
      <c r="Q10" s="100"/>
      <c r="R10" s="106">
        <v>326.5</v>
      </c>
      <c r="S10" s="100"/>
      <c r="T10" s="107">
        <v>168</v>
      </c>
      <c r="U10" s="102"/>
      <c r="V10" s="107">
        <v>20</v>
      </c>
      <c r="W10" s="102"/>
      <c r="X10" s="107">
        <v>5312</v>
      </c>
      <c r="Y10" s="102"/>
      <c r="Z10" s="108">
        <v>3328</v>
      </c>
      <c r="AA10" s="104"/>
      <c r="AB10" s="105">
        <v>16436</v>
      </c>
      <c r="AC10" s="98"/>
      <c r="AD10" s="105">
        <v>10298</v>
      </c>
    </row>
    <row r="11" spans="2:30" ht="15" customHeight="1" x14ac:dyDescent="0.2">
      <c r="B11" s="94">
        <v>1</v>
      </c>
      <c r="C11" s="76"/>
      <c r="D11" s="95" t="s">
        <v>0</v>
      </c>
      <c r="E11" s="78"/>
      <c r="F11" s="94">
        <v>11</v>
      </c>
      <c r="G11" s="76"/>
      <c r="H11" s="95" t="s">
        <v>5</v>
      </c>
      <c r="I11" s="78"/>
      <c r="J11" s="94">
        <v>1106</v>
      </c>
      <c r="K11" s="76"/>
      <c r="L11" s="96" t="s">
        <v>57</v>
      </c>
      <c r="M11" s="81"/>
      <c r="N11" s="97">
        <v>1605</v>
      </c>
      <c r="O11" s="98"/>
      <c r="P11" s="99">
        <v>185.7</v>
      </c>
      <c r="Q11" s="100"/>
      <c r="R11" s="99">
        <v>132.9</v>
      </c>
      <c r="S11" s="100"/>
      <c r="T11" s="101">
        <v>116</v>
      </c>
      <c r="U11" s="102"/>
      <c r="V11" s="101">
        <v>23</v>
      </c>
      <c r="W11" s="102"/>
      <c r="X11" s="101">
        <v>3649</v>
      </c>
      <c r="Y11" s="102"/>
      <c r="Z11" s="103">
        <v>2610</v>
      </c>
      <c r="AA11" s="104"/>
      <c r="AB11" s="97">
        <v>5858</v>
      </c>
      <c r="AC11" s="98"/>
      <c r="AD11" s="97">
        <v>4190</v>
      </c>
    </row>
    <row r="12" spans="2:30" ht="15" customHeight="1" x14ac:dyDescent="0.2">
      <c r="B12" s="13">
        <v>1</v>
      </c>
      <c r="C12" s="76"/>
      <c r="D12" s="21" t="s">
        <v>0</v>
      </c>
      <c r="E12" s="78"/>
      <c r="F12" s="13">
        <v>11</v>
      </c>
      <c r="G12" s="76"/>
      <c r="H12" s="21" t="s">
        <v>5</v>
      </c>
      <c r="I12" s="78"/>
      <c r="J12" s="13">
        <v>1107</v>
      </c>
      <c r="K12" s="76"/>
      <c r="L12" s="14" t="s">
        <v>58</v>
      </c>
      <c r="M12" s="81"/>
      <c r="N12" s="105">
        <v>3472</v>
      </c>
      <c r="O12" s="98"/>
      <c r="P12" s="106">
        <v>175.7</v>
      </c>
      <c r="Q12" s="100"/>
      <c r="R12" s="106">
        <v>140.69999999999999</v>
      </c>
      <c r="S12" s="100"/>
      <c r="T12" s="107">
        <v>51</v>
      </c>
      <c r="U12" s="102"/>
      <c r="V12" s="107">
        <v>25</v>
      </c>
      <c r="W12" s="102"/>
      <c r="X12" s="107">
        <v>1596</v>
      </c>
      <c r="Y12" s="102"/>
      <c r="Z12" s="108">
        <v>1278</v>
      </c>
      <c r="AA12" s="104"/>
      <c r="AB12" s="105">
        <v>5541</v>
      </c>
      <c r="AC12" s="98"/>
      <c r="AD12" s="105">
        <v>4437</v>
      </c>
    </row>
    <row r="13" spans="2:30" ht="15" customHeight="1" x14ac:dyDescent="0.2">
      <c r="B13" s="94">
        <v>1</v>
      </c>
      <c r="C13" s="76"/>
      <c r="D13" s="95" t="s">
        <v>0</v>
      </c>
      <c r="E13" s="78"/>
      <c r="F13" s="94">
        <v>11</v>
      </c>
      <c r="G13" s="76"/>
      <c r="H13" s="95" t="s">
        <v>5</v>
      </c>
      <c r="I13" s="78"/>
      <c r="J13" s="94">
        <v>1108</v>
      </c>
      <c r="K13" s="76"/>
      <c r="L13" s="96" t="s">
        <v>59</v>
      </c>
      <c r="M13" s="81"/>
      <c r="N13" s="97">
        <v>1820</v>
      </c>
      <c r="O13" s="98"/>
      <c r="P13" s="99">
        <v>239.6</v>
      </c>
      <c r="Q13" s="100"/>
      <c r="R13" s="99">
        <v>184.1</v>
      </c>
      <c r="S13" s="100"/>
      <c r="T13" s="101">
        <v>132</v>
      </c>
      <c r="U13" s="102"/>
      <c r="V13" s="101">
        <v>24</v>
      </c>
      <c r="W13" s="102"/>
      <c r="X13" s="101">
        <v>4152</v>
      </c>
      <c r="Y13" s="102"/>
      <c r="Z13" s="103">
        <v>3190</v>
      </c>
      <c r="AA13" s="104"/>
      <c r="AB13" s="97">
        <v>7557</v>
      </c>
      <c r="AC13" s="98"/>
      <c r="AD13" s="97">
        <v>5807</v>
      </c>
    </row>
    <row r="14" spans="2:30" ht="15" customHeight="1" x14ac:dyDescent="0.2">
      <c r="B14" s="13">
        <v>1</v>
      </c>
      <c r="C14" s="76"/>
      <c r="D14" s="21" t="s">
        <v>0</v>
      </c>
      <c r="E14" s="78"/>
      <c r="F14" s="13">
        <v>11</v>
      </c>
      <c r="G14" s="76"/>
      <c r="H14" s="21" t="s">
        <v>5</v>
      </c>
      <c r="I14" s="78"/>
      <c r="J14" s="13">
        <v>1109</v>
      </c>
      <c r="K14" s="76"/>
      <c r="L14" s="14" t="s">
        <v>60</v>
      </c>
      <c r="M14" s="81"/>
      <c r="N14" s="105">
        <v>1120</v>
      </c>
      <c r="O14" s="98"/>
      <c r="P14" s="106">
        <v>129</v>
      </c>
      <c r="Q14" s="100"/>
      <c r="R14" s="106">
        <v>105.8</v>
      </c>
      <c r="S14" s="100"/>
      <c r="T14" s="107">
        <v>115</v>
      </c>
      <c r="U14" s="102"/>
      <c r="V14" s="107">
        <v>26</v>
      </c>
      <c r="W14" s="102"/>
      <c r="X14" s="107">
        <v>3634</v>
      </c>
      <c r="Y14" s="102"/>
      <c r="Z14" s="108">
        <v>2980</v>
      </c>
      <c r="AA14" s="104"/>
      <c r="AB14" s="105">
        <v>4069</v>
      </c>
      <c r="AC14" s="98"/>
      <c r="AD14" s="105">
        <v>3336</v>
      </c>
    </row>
    <row r="15" spans="2:30" ht="15" customHeight="1" x14ac:dyDescent="0.2">
      <c r="B15" s="94">
        <v>1</v>
      </c>
      <c r="C15" s="76"/>
      <c r="D15" s="95" t="s">
        <v>0</v>
      </c>
      <c r="E15" s="78"/>
      <c r="F15" s="94">
        <v>11</v>
      </c>
      <c r="G15" s="76"/>
      <c r="H15" s="95" t="s">
        <v>5</v>
      </c>
      <c r="I15" s="78"/>
      <c r="J15" s="94">
        <v>1110</v>
      </c>
      <c r="K15" s="76"/>
      <c r="L15" s="96" t="s">
        <v>61</v>
      </c>
      <c r="M15" s="81"/>
      <c r="N15" s="97">
        <v>2656</v>
      </c>
      <c r="O15" s="98"/>
      <c r="P15" s="99">
        <v>271.89999999999998</v>
      </c>
      <c r="Q15" s="100"/>
      <c r="R15" s="99">
        <v>180.7</v>
      </c>
      <c r="S15" s="100"/>
      <c r="T15" s="101">
        <v>102</v>
      </c>
      <c r="U15" s="102"/>
      <c r="V15" s="101">
        <v>21</v>
      </c>
      <c r="W15" s="102"/>
      <c r="X15" s="101">
        <v>3229</v>
      </c>
      <c r="Y15" s="102"/>
      <c r="Z15" s="103">
        <v>2146</v>
      </c>
      <c r="AA15" s="104"/>
      <c r="AB15" s="97">
        <v>8575</v>
      </c>
      <c r="AC15" s="98"/>
      <c r="AD15" s="97">
        <v>5700</v>
      </c>
    </row>
    <row r="16" spans="2:30" ht="15" customHeight="1" x14ac:dyDescent="0.2">
      <c r="B16" s="13">
        <v>1</v>
      </c>
      <c r="C16" s="76"/>
      <c r="D16" s="21" t="s">
        <v>0</v>
      </c>
      <c r="E16" s="78"/>
      <c r="F16" s="13">
        <v>11</v>
      </c>
      <c r="G16" s="76"/>
      <c r="H16" s="21" t="s">
        <v>5</v>
      </c>
      <c r="I16" s="78"/>
      <c r="J16" s="13">
        <v>1111</v>
      </c>
      <c r="K16" s="76"/>
      <c r="L16" s="14" t="s">
        <v>62</v>
      </c>
      <c r="M16" s="81"/>
      <c r="N16" s="105">
        <v>5376</v>
      </c>
      <c r="O16" s="98"/>
      <c r="P16" s="106">
        <v>450.2</v>
      </c>
      <c r="Q16" s="100"/>
      <c r="R16" s="106">
        <v>230.4</v>
      </c>
      <c r="S16" s="100"/>
      <c r="T16" s="107">
        <v>84</v>
      </c>
      <c r="U16" s="102"/>
      <c r="V16" s="107">
        <v>16</v>
      </c>
      <c r="W16" s="102"/>
      <c r="X16" s="107">
        <v>2641</v>
      </c>
      <c r="Y16" s="102"/>
      <c r="Z16" s="108">
        <v>1351</v>
      </c>
      <c r="AA16" s="104"/>
      <c r="AB16" s="105">
        <v>14198</v>
      </c>
      <c r="AC16" s="98"/>
      <c r="AD16" s="105">
        <v>7265</v>
      </c>
    </row>
    <row r="17" spans="2:30" ht="15" customHeight="1" x14ac:dyDescent="0.2">
      <c r="B17" s="94">
        <v>1</v>
      </c>
      <c r="C17" s="76"/>
      <c r="D17" s="95" t="s">
        <v>0</v>
      </c>
      <c r="E17" s="78"/>
      <c r="F17" s="94">
        <v>11</v>
      </c>
      <c r="G17" s="76"/>
      <c r="H17" s="95" t="s">
        <v>5</v>
      </c>
      <c r="I17" s="78"/>
      <c r="J17" s="94">
        <v>1112</v>
      </c>
      <c r="K17" s="76"/>
      <c r="L17" s="96" t="s">
        <v>63</v>
      </c>
      <c r="M17" s="81"/>
      <c r="N17" s="97">
        <v>5844</v>
      </c>
      <c r="O17" s="98"/>
      <c r="P17" s="99">
        <v>446.6</v>
      </c>
      <c r="Q17" s="100"/>
      <c r="R17" s="99">
        <v>412.8</v>
      </c>
      <c r="S17" s="100"/>
      <c r="T17" s="101">
        <v>76</v>
      </c>
      <c r="U17" s="102"/>
      <c r="V17" s="101">
        <v>29</v>
      </c>
      <c r="W17" s="102"/>
      <c r="X17" s="101">
        <v>2410</v>
      </c>
      <c r="Y17" s="102"/>
      <c r="Z17" s="103">
        <v>2228</v>
      </c>
      <c r="AA17" s="104"/>
      <c r="AB17" s="97">
        <v>14084</v>
      </c>
      <c r="AC17" s="98"/>
      <c r="AD17" s="97">
        <v>13020</v>
      </c>
    </row>
    <row r="18" spans="2:30" ht="15" customHeight="1" x14ac:dyDescent="0.2">
      <c r="B18" s="13">
        <v>1</v>
      </c>
      <c r="C18" s="76"/>
      <c r="D18" s="21" t="s">
        <v>0</v>
      </c>
      <c r="E18" s="78"/>
      <c r="F18" s="13">
        <v>11</v>
      </c>
      <c r="G18" s="76"/>
      <c r="H18" s="21" t="s">
        <v>5</v>
      </c>
      <c r="I18" s="78"/>
      <c r="J18" s="13">
        <v>1113</v>
      </c>
      <c r="K18" s="76"/>
      <c r="L18" s="14" t="s">
        <v>64</v>
      </c>
      <c r="M18" s="81"/>
      <c r="N18" s="105">
        <v>1158</v>
      </c>
      <c r="O18" s="98"/>
      <c r="P18" s="106">
        <v>81.099999999999994</v>
      </c>
      <c r="Q18" s="100"/>
      <c r="R18" s="106">
        <v>62</v>
      </c>
      <c r="S18" s="100"/>
      <c r="T18" s="107">
        <v>70</v>
      </c>
      <c r="U18" s="102"/>
      <c r="V18" s="107">
        <v>24</v>
      </c>
      <c r="W18" s="102"/>
      <c r="X18" s="107">
        <v>2210</v>
      </c>
      <c r="Y18" s="102"/>
      <c r="Z18" s="108">
        <v>1689</v>
      </c>
      <c r="AA18" s="104"/>
      <c r="AB18" s="105">
        <v>2559</v>
      </c>
      <c r="AC18" s="98"/>
      <c r="AD18" s="105">
        <v>1955</v>
      </c>
    </row>
    <row r="19" spans="2:30" ht="15" customHeight="1" x14ac:dyDescent="0.2">
      <c r="B19" s="94">
        <v>1</v>
      </c>
      <c r="C19" s="76"/>
      <c r="D19" s="95" t="s">
        <v>0</v>
      </c>
      <c r="E19" s="78"/>
      <c r="F19" s="94">
        <v>11</v>
      </c>
      <c r="G19" s="76"/>
      <c r="H19" s="95" t="s">
        <v>5</v>
      </c>
      <c r="I19" s="78"/>
      <c r="J19" s="94">
        <v>1114</v>
      </c>
      <c r="K19" s="76"/>
      <c r="L19" s="96" t="s">
        <v>65</v>
      </c>
      <c r="M19" s="81"/>
      <c r="N19" s="97">
        <v>2056</v>
      </c>
      <c r="O19" s="98"/>
      <c r="P19" s="99">
        <v>152.19999999999999</v>
      </c>
      <c r="Q19" s="100"/>
      <c r="R19" s="99">
        <v>107.8</v>
      </c>
      <c r="S19" s="100"/>
      <c r="T19" s="101">
        <v>74</v>
      </c>
      <c r="U19" s="102"/>
      <c r="V19" s="101">
        <v>22</v>
      </c>
      <c r="W19" s="102"/>
      <c r="X19" s="101">
        <v>2335</v>
      </c>
      <c r="Y19" s="102"/>
      <c r="Z19" s="103">
        <v>1654</v>
      </c>
      <c r="AA19" s="104"/>
      <c r="AB19" s="97">
        <v>4800</v>
      </c>
      <c r="AC19" s="98"/>
      <c r="AD19" s="97">
        <v>3400</v>
      </c>
    </row>
    <row r="20" spans="2:30" ht="15" customHeight="1" x14ac:dyDescent="0.2">
      <c r="B20" s="13">
        <v>1</v>
      </c>
      <c r="C20" s="76"/>
      <c r="D20" s="21" t="s">
        <v>0</v>
      </c>
      <c r="E20" s="78"/>
      <c r="F20" s="13">
        <v>11</v>
      </c>
      <c r="G20" s="76"/>
      <c r="H20" s="21" t="s">
        <v>5</v>
      </c>
      <c r="I20" s="78"/>
      <c r="J20" s="13">
        <v>1115</v>
      </c>
      <c r="K20" s="76"/>
      <c r="L20" s="14" t="s">
        <v>66</v>
      </c>
      <c r="M20" s="81"/>
      <c r="N20" s="105">
        <v>1451</v>
      </c>
      <c r="O20" s="98"/>
      <c r="P20" s="106">
        <v>74.400000000000006</v>
      </c>
      <c r="Q20" s="100"/>
      <c r="R20" s="106">
        <v>67</v>
      </c>
      <c r="S20" s="100"/>
      <c r="T20" s="107">
        <v>51</v>
      </c>
      <c r="U20" s="102"/>
      <c r="V20" s="107">
        <v>29</v>
      </c>
      <c r="W20" s="102"/>
      <c r="X20" s="107">
        <v>1616</v>
      </c>
      <c r="Y20" s="102"/>
      <c r="Z20" s="108">
        <v>1455</v>
      </c>
      <c r="AA20" s="104"/>
      <c r="AB20" s="105">
        <v>2346</v>
      </c>
      <c r="AC20" s="98"/>
      <c r="AD20" s="105">
        <v>2112</v>
      </c>
    </row>
    <row r="21" spans="2:30" ht="15" customHeight="1" x14ac:dyDescent="0.2">
      <c r="B21" s="94">
        <v>1</v>
      </c>
      <c r="C21" s="76"/>
      <c r="D21" s="95" t="s">
        <v>0</v>
      </c>
      <c r="E21" s="78"/>
      <c r="F21" s="94">
        <v>11</v>
      </c>
      <c r="G21" s="76"/>
      <c r="H21" s="95" t="s">
        <v>5</v>
      </c>
      <c r="I21" s="78"/>
      <c r="J21" s="94">
        <v>1116</v>
      </c>
      <c r="K21" s="76"/>
      <c r="L21" s="96" t="s">
        <v>67</v>
      </c>
      <c r="M21" s="81"/>
      <c r="N21" s="97">
        <v>714</v>
      </c>
      <c r="O21" s="98"/>
      <c r="P21" s="99">
        <v>37.799999999999997</v>
      </c>
      <c r="Q21" s="100"/>
      <c r="R21" s="99">
        <v>30.3</v>
      </c>
      <c r="S21" s="100"/>
      <c r="T21" s="101">
        <v>53</v>
      </c>
      <c r="U21" s="102"/>
      <c r="V21" s="101">
        <v>25</v>
      </c>
      <c r="W21" s="102"/>
      <c r="X21" s="101">
        <v>1668</v>
      </c>
      <c r="Y21" s="102"/>
      <c r="Z21" s="103">
        <v>1339</v>
      </c>
      <c r="AA21" s="104"/>
      <c r="AB21" s="97">
        <v>1191</v>
      </c>
      <c r="AC21" s="98"/>
      <c r="AD21" s="97">
        <v>957</v>
      </c>
    </row>
    <row r="22" spans="2:30" ht="15" customHeight="1" x14ac:dyDescent="0.2">
      <c r="B22" s="13">
        <v>1</v>
      </c>
      <c r="C22" s="76"/>
      <c r="D22" s="21" t="s">
        <v>0</v>
      </c>
      <c r="E22" s="78"/>
      <c r="F22" s="13">
        <v>11</v>
      </c>
      <c r="G22" s="76"/>
      <c r="H22" s="21" t="s">
        <v>5</v>
      </c>
      <c r="I22" s="78"/>
      <c r="J22" s="13">
        <v>1117</v>
      </c>
      <c r="K22" s="76"/>
      <c r="L22" s="14" t="s">
        <v>68</v>
      </c>
      <c r="M22" s="81"/>
      <c r="N22" s="105">
        <v>468</v>
      </c>
      <c r="O22" s="98"/>
      <c r="P22" s="106">
        <v>109.2</v>
      </c>
      <c r="Q22" s="100"/>
      <c r="R22" s="106">
        <v>53.8</v>
      </c>
      <c r="S22" s="100"/>
      <c r="T22" s="107">
        <v>233</v>
      </c>
      <c r="U22" s="102"/>
      <c r="V22" s="107">
        <v>16</v>
      </c>
      <c r="W22" s="102"/>
      <c r="X22" s="107">
        <v>7359</v>
      </c>
      <c r="Y22" s="102"/>
      <c r="Z22" s="108">
        <v>3627</v>
      </c>
      <c r="AA22" s="104"/>
      <c r="AB22" s="105">
        <v>3443</v>
      </c>
      <c r="AC22" s="98"/>
      <c r="AD22" s="105">
        <v>1697</v>
      </c>
    </row>
    <row r="23" spans="2:30" ht="15" customHeight="1" x14ac:dyDescent="0.2">
      <c r="B23" s="94">
        <v>1</v>
      </c>
      <c r="C23" s="76"/>
      <c r="D23" s="95" t="s">
        <v>0</v>
      </c>
      <c r="E23" s="78"/>
      <c r="F23" s="94">
        <v>12</v>
      </c>
      <c r="G23" s="76"/>
      <c r="H23" s="95" t="s">
        <v>6</v>
      </c>
      <c r="I23" s="78"/>
      <c r="J23" s="94">
        <v>1201</v>
      </c>
      <c r="K23" s="76"/>
      <c r="L23" s="96" t="s">
        <v>69</v>
      </c>
      <c r="M23" s="81"/>
      <c r="N23" s="97">
        <v>2278</v>
      </c>
      <c r="O23" s="98"/>
      <c r="P23" s="99">
        <v>143.5</v>
      </c>
      <c r="Q23" s="100"/>
      <c r="R23" s="99">
        <v>47.2</v>
      </c>
      <c r="S23" s="100"/>
      <c r="T23" s="101">
        <v>63</v>
      </c>
      <c r="U23" s="102"/>
      <c r="V23" s="101">
        <v>10</v>
      </c>
      <c r="W23" s="102"/>
      <c r="X23" s="101">
        <v>1986</v>
      </c>
      <c r="Y23" s="102"/>
      <c r="Z23" s="103">
        <v>653</v>
      </c>
      <c r="AA23" s="104"/>
      <c r="AB23" s="97">
        <v>4526</v>
      </c>
      <c r="AC23" s="98"/>
      <c r="AD23" s="97">
        <v>1488</v>
      </c>
    </row>
    <row r="24" spans="2:30" ht="15" customHeight="1" x14ac:dyDescent="0.2">
      <c r="B24" s="13">
        <v>1</v>
      </c>
      <c r="C24" s="76"/>
      <c r="D24" s="21" t="s">
        <v>0</v>
      </c>
      <c r="E24" s="78"/>
      <c r="F24" s="13">
        <v>12</v>
      </c>
      <c r="G24" s="76"/>
      <c r="H24" s="21" t="s">
        <v>6</v>
      </c>
      <c r="I24" s="78"/>
      <c r="J24" s="13">
        <v>1202</v>
      </c>
      <c r="K24" s="76"/>
      <c r="L24" s="14" t="s">
        <v>70</v>
      </c>
      <c r="M24" s="81"/>
      <c r="N24" s="105">
        <v>2981</v>
      </c>
      <c r="O24" s="98"/>
      <c r="P24" s="106">
        <v>75.5</v>
      </c>
      <c r="Q24" s="100"/>
      <c r="R24" s="106">
        <v>9.4</v>
      </c>
      <c r="S24" s="100"/>
      <c r="T24" s="107">
        <v>25</v>
      </c>
      <c r="U24" s="102"/>
      <c r="V24" s="107">
        <v>4</v>
      </c>
      <c r="W24" s="102"/>
      <c r="X24" s="107">
        <v>799</v>
      </c>
      <c r="Y24" s="102"/>
      <c r="Z24" s="108">
        <v>100</v>
      </c>
      <c r="AA24" s="104"/>
      <c r="AB24" s="105">
        <v>2383</v>
      </c>
      <c r="AC24" s="98"/>
      <c r="AD24" s="105">
        <v>297</v>
      </c>
    </row>
    <row r="25" spans="2:30" ht="15" customHeight="1" x14ac:dyDescent="0.2">
      <c r="B25" s="94">
        <v>1</v>
      </c>
      <c r="C25" s="76"/>
      <c r="D25" s="95" t="s">
        <v>0</v>
      </c>
      <c r="E25" s="78"/>
      <c r="F25" s="94">
        <v>12</v>
      </c>
      <c r="G25" s="76"/>
      <c r="H25" s="95" t="s">
        <v>6</v>
      </c>
      <c r="I25" s="78"/>
      <c r="J25" s="94">
        <v>1203</v>
      </c>
      <c r="K25" s="76"/>
      <c r="L25" s="96" t="s">
        <v>71</v>
      </c>
      <c r="M25" s="81"/>
      <c r="N25" s="97">
        <v>1444</v>
      </c>
      <c r="O25" s="98"/>
      <c r="P25" s="99">
        <v>21</v>
      </c>
      <c r="Q25" s="100"/>
      <c r="R25" s="99">
        <v>3.7</v>
      </c>
      <c r="S25" s="100"/>
      <c r="T25" s="101">
        <v>15</v>
      </c>
      <c r="U25" s="102"/>
      <c r="V25" s="101">
        <v>6</v>
      </c>
      <c r="W25" s="102"/>
      <c r="X25" s="101">
        <v>459</v>
      </c>
      <c r="Y25" s="102"/>
      <c r="Z25" s="103">
        <v>80</v>
      </c>
      <c r="AA25" s="104"/>
      <c r="AB25" s="97">
        <v>662</v>
      </c>
      <c r="AC25" s="98"/>
      <c r="AD25" s="97">
        <v>116</v>
      </c>
    </row>
    <row r="26" spans="2:30" ht="15" customHeight="1" x14ac:dyDescent="0.2">
      <c r="B26" s="13">
        <v>1</v>
      </c>
      <c r="C26" s="76"/>
      <c r="D26" s="21" t="s">
        <v>0</v>
      </c>
      <c r="E26" s="78"/>
      <c r="F26" s="13">
        <v>12</v>
      </c>
      <c r="G26" s="76"/>
      <c r="H26" s="21" t="s">
        <v>6</v>
      </c>
      <c r="I26" s="78"/>
      <c r="J26" s="13">
        <v>1204</v>
      </c>
      <c r="K26" s="76"/>
      <c r="L26" s="14" t="s">
        <v>72</v>
      </c>
      <c r="M26" s="81"/>
      <c r="N26" s="105">
        <v>1898</v>
      </c>
      <c r="O26" s="98"/>
      <c r="P26" s="106">
        <v>22.4</v>
      </c>
      <c r="Q26" s="100"/>
      <c r="R26" s="106">
        <v>5.5</v>
      </c>
      <c r="S26" s="100"/>
      <c r="T26" s="107">
        <v>12</v>
      </c>
      <c r="U26" s="102"/>
      <c r="V26" s="107">
        <v>8</v>
      </c>
      <c r="W26" s="102"/>
      <c r="X26" s="107">
        <v>373</v>
      </c>
      <c r="Y26" s="102"/>
      <c r="Z26" s="108">
        <v>91</v>
      </c>
      <c r="AA26" s="104"/>
      <c r="AB26" s="105">
        <v>708</v>
      </c>
      <c r="AC26" s="98"/>
      <c r="AD26" s="105">
        <v>173</v>
      </c>
    </row>
    <row r="27" spans="2:30" ht="15" customHeight="1" x14ac:dyDescent="0.2">
      <c r="B27" s="94">
        <v>1</v>
      </c>
      <c r="C27" s="76"/>
      <c r="D27" s="95" t="s">
        <v>0</v>
      </c>
      <c r="E27" s="78"/>
      <c r="F27" s="94">
        <v>12</v>
      </c>
      <c r="G27" s="76"/>
      <c r="H27" s="95" t="s">
        <v>6</v>
      </c>
      <c r="I27" s="78"/>
      <c r="J27" s="94">
        <v>1205</v>
      </c>
      <c r="K27" s="76"/>
      <c r="L27" s="96" t="s">
        <v>73</v>
      </c>
      <c r="M27" s="81"/>
      <c r="N27" s="97">
        <v>2506</v>
      </c>
      <c r="O27" s="98"/>
      <c r="P27" s="99">
        <v>28</v>
      </c>
      <c r="Q27" s="100"/>
      <c r="R27" s="99">
        <v>3.1</v>
      </c>
      <c r="S27" s="100"/>
      <c r="T27" s="101">
        <v>11</v>
      </c>
      <c r="U27" s="102"/>
      <c r="V27" s="101">
        <v>3</v>
      </c>
      <c r="W27" s="102"/>
      <c r="X27" s="101">
        <v>353</v>
      </c>
      <c r="Y27" s="102"/>
      <c r="Z27" s="103">
        <v>38</v>
      </c>
      <c r="AA27" s="104"/>
      <c r="AB27" s="97">
        <v>883</v>
      </c>
      <c r="AC27" s="98"/>
      <c r="AD27" s="97">
        <v>96</v>
      </c>
    </row>
    <row r="28" spans="2:30" ht="15" customHeight="1" x14ac:dyDescent="0.2">
      <c r="B28" s="13">
        <v>1</v>
      </c>
      <c r="C28" s="76"/>
      <c r="D28" s="21" t="s">
        <v>0</v>
      </c>
      <c r="E28" s="78"/>
      <c r="F28" s="13">
        <v>12</v>
      </c>
      <c r="G28" s="76"/>
      <c r="H28" s="21" t="s">
        <v>6</v>
      </c>
      <c r="I28" s="78"/>
      <c r="J28" s="13">
        <v>1206</v>
      </c>
      <c r="K28" s="76"/>
      <c r="L28" s="14" t="s">
        <v>74</v>
      </c>
      <c r="M28" s="81"/>
      <c r="N28" s="105">
        <v>1868</v>
      </c>
      <c r="O28" s="98"/>
      <c r="P28" s="106">
        <v>11.3</v>
      </c>
      <c r="Q28" s="100"/>
      <c r="R28" s="106">
        <v>6.1</v>
      </c>
      <c r="S28" s="100"/>
      <c r="T28" s="107">
        <v>6</v>
      </c>
      <c r="U28" s="102"/>
      <c r="V28" s="107">
        <v>17</v>
      </c>
      <c r="W28" s="102"/>
      <c r="X28" s="107">
        <v>191</v>
      </c>
      <c r="Y28" s="102"/>
      <c r="Z28" s="108">
        <v>102</v>
      </c>
      <c r="AA28" s="104"/>
      <c r="AB28" s="105">
        <v>356</v>
      </c>
      <c r="AC28" s="98"/>
      <c r="AD28" s="105">
        <v>191</v>
      </c>
    </row>
    <row r="29" spans="2:30" ht="15" customHeight="1" x14ac:dyDescent="0.2">
      <c r="B29" s="94">
        <v>1</v>
      </c>
      <c r="C29" s="76"/>
      <c r="D29" s="95" t="s">
        <v>0</v>
      </c>
      <c r="E29" s="78"/>
      <c r="F29" s="94">
        <v>13</v>
      </c>
      <c r="G29" s="76"/>
      <c r="H29" s="95" t="s">
        <v>7</v>
      </c>
      <c r="I29" s="78"/>
      <c r="J29" s="94">
        <v>1301</v>
      </c>
      <c r="K29" s="76"/>
      <c r="L29" s="96" t="s">
        <v>75</v>
      </c>
      <c r="M29" s="81"/>
      <c r="N29" s="97">
        <v>4596</v>
      </c>
      <c r="O29" s="98"/>
      <c r="P29" s="99">
        <v>322.60000000000002</v>
      </c>
      <c r="Q29" s="100"/>
      <c r="R29" s="99">
        <v>165.7</v>
      </c>
      <c r="S29" s="100"/>
      <c r="T29" s="101">
        <v>70</v>
      </c>
      <c r="U29" s="102"/>
      <c r="V29" s="101">
        <v>16</v>
      </c>
      <c r="W29" s="102"/>
      <c r="X29" s="101">
        <v>2214</v>
      </c>
      <c r="Y29" s="102"/>
      <c r="Z29" s="103">
        <v>1137</v>
      </c>
      <c r="AA29" s="104"/>
      <c r="AB29" s="97">
        <v>10174</v>
      </c>
      <c r="AC29" s="98"/>
      <c r="AD29" s="97">
        <v>5225</v>
      </c>
    </row>
    <row r="30" spans="2:30" ht="15" customHeight="1" x14ac:dyDescent="0.2">
      <c r="B30" s="13">
        <v>1</v>
      </c>
      <c r="C30" s="76"/>
      <c r="D30" s="21" t="s">
        <v>0</v>
      </c>
      <c r="E30" s="78"/>
      <c r="F30" s="13">
        <v>13</v>
      </c>
      <c r="G30" s="76"/>
      <c r="H30" s="21" t="s">
        <v>7</v>
      </c>
      <c r="I30" s="78"/>
      <c r="J30" s="13">
        <v>1302</v>
      </c>
      <c r="K30" s="76"/>
      <c r="L30" s="14" t="s">
        <v>76</v>
      </c>
      <c r="M30" s="81"/>
      <c r="N30" s="105">
        <v>3927</v>
      </c>
      <c r="O30" s="98"/>
      <c r="P30" s="106">
        <v>44</v>
      </c>
      <c r="Q30" s="100"/>
      <c r="R30" s="106">
        <v>45</v>
      </c>
      <c r="S30" s="100"/>
      <c r="T30" s="107">
        <v>11</v>
      </c>
      <c r="U30" s="102"/>
      <c r="V30" s="107">
        <v>32</v>
      </c>
      <c r="W30" s="102"/>
      <c r="X30" s="107">
        <v>353</v>
      </c>
      <c r="Y30" s="102"/>
      <c r="Z30" s="108">
        <v>361</v>
      </c>
      <c r="AA30" s="104"/>
      <c r="AB30" s="105">
        <v>1388</v>
      </c>
      <c r="AC30" s="98"/>
      <c r="AD30" s="105">
        <v>1418</v>
      </c>
    </row>
    <row r="31" spans="2:30" ht="15" customHeight="1" x14ac:dyDescent="0.2">
      <c r="B31" s="94">
        <v>1</v>
      </c>
      <c r="C31" s="76"/>
      <c r="D31" s="95" t="s">
        <v>0</v>
      </c>
      <c r="E31" s="78"/>
      <c r="F31" s="94">
        <v>13</v>
      </c>
      <c r="G31" s="76"/>
      <c r="H31" s="95" t="s">
        <v>7</v>
      </c>
      <c r="I31" s="78"/>
      <c r="J31" s="94">
        <v>1303</v>
      </c>
      <c r="K31" s="76"/>
      <c r="L31" s="96" t="s">
        <v>77</v>
      </c>
      <c r="M31" s="81"/>
      <c r="N31" s="97">
        <v>5580</v>
      </c>
      <c r="O31" s="98"/>
      <c r="P31" s="99">
        <v>58.1</v>
      </c>
      <c r="Q31" s="100"/>
      <c r="R31" s="99">
        <v>16.399999999999999</v>
      </c>
      <c r="S31" s="100"/>
      <c r="T31" s="101">
        <v>10</v>
      </c>
      <c r="U31" s="102"/>
      <c r="V31" s="101">
        <v>9</v>
      </c>
      <c r="W31" s="102"/>
      <c r="X31" s="101">
        <v>328</v>
      </c>
      <c r="Y31" s="102"/>
      <c r="Z31" s="103">
        <v>93</v>
      </c>
      <c r="AA31" s="104"/>
      <c r="AB31" s="97">
        <v>1831</v>
      </c>
      <c r="AC31" s="98"/>
      <c r="AD31" s="97">
        <v>518</v>
      </c>
    </row>
    <row r="32" spans="2:30" ht="15" customHeight="1" x14ac:dyDescent="0.2">
      <c r="B32" s="13">
        <v>1</v>
      </c>
      <c r="C32" s="76"/>
      <c r="D32" s="21" t="s">
        <v>0</v>
      </c>
      <c r="E32" s="78"/>
      <c r="F32" s="13">
        <v>15</v>
      </c>
      <c r="G32" s="76"/>
      <c r="H32" s="21" t="s">
        <v>8</v>
      </c>
      <c r="I32" s="78"/>
      <c r="J32" s="13">
        <v>1501</v>
      </c>
      <c r="K32" s="76"/>
      <c r="L32" s="14" t="s">
        <v>78</v>
      </c>
      <c r="M32" s="81"/>
      <c r="N32" s="105">
        <v>930</v>
      </c>
      <c r="O32" s="98"/>
      <c r="P32" s="106">
        <v>35</v>
      </c>
      <c r="Q32" s="100"/>
      <c r="R32" s="106">
        <v>13.2</v>
      </c>
      <c r="S32" s="100"/>
      <c r="T32" s="107">
        <v>38</v>
      </c>
      <c r="U32" s="102"/>
      <c r="V32" s="107">
        <v>12</v>
      </c>
      <c r="W32" s="102"/>
      <c r="X32" s="107">
        <v>1188</v>
      </c>
      <c r="Y32" s="102"/>
      <c r="Z32" s="108">
        <v>449</v>
      </c>
      <c r="AA32" s="104"/>
      <c r="AB32" s="105">
        <v>1104</v>
      </c>
      <c r="AC32" s="98"/>
      <c r="AD32" s="105">
        <v>417</v>
      </c>
    </row>
    <row r="33" spans="2:30" ht="15" customHeight="1" x14ac:dyDescent="0.2">
      <c r="B33" s="94">
        <v>1</v>
      </c>
      <c r="C33" s="76"/>
      <c r="D33" s="95" t="s">
        <v>0</v>
      </c>
      <c r="E33" s="78"/>
      <c r="F33" s="94">
        <v>15</v>
      </c>
      <c r="G33" s="76"/>
      <c r="H33" s="95" t="s">
        <v>8</v>
      </c>
      <c r="I33" s="78"/>
      <c r="J33" s="94">
        <v>1502</v>
      </c>
      <c r="K33" s="76"/>
      <c r="L33" s="96" t="s">
        <v>79</v>
      </c>
      <c r="M33" s="81"/>
      <c r="N33" s="97">
        <v>542</v>
      </c>
      <c r="O33" s="98"/>
      <c r="P33" s="99">
        <v>38.700000000000003</v>
      </c>
      <c r="Q33" s="100"/>
      <c r="R33" s="99">
        <v>10.8</v>
      </c>
      <c r="S33" s="100"/>
      <c r="T33" s="101">
        <v>71</v>
      </c>
      <c r="U33" s="102"/>
      <c r="V33" s="101">
        <v>9</v>
      </c>
      <c r="W33" s="102"/>
      <c r="X33" s="101">
        <v>2253</v>
      </c>
      <c r="Y33" s="102"/>
      <c r="Z33" s="103">
        <v>630</v>
      </c>
      <c r="AA33" s="104"/>
      <c r="AB33" s="97">
        <v>1221</v>
      </c>
      <c r="AC33" s="98"/>
      <c r="AD33" s="97">
        <v>341</v>
      </c>
    </row>
    <row r="34" spans="2:30" ht="15" customHeight="1" x14ac:dyDescent="0.2">
      <c r="B34" s="13">
        <v>1</v>
      </c>
      <c r="C34" s="76"/>
      <c r="D34" s="21" t="s">
        <v>0</v>
      </c>
      <c r="E34" s="78"/>
      <c r="F34" s="13">
        <v>15</v>
      </c>
      <c r="G34" s="76"/>
      <c r="H34" s="21" t="s">
        <v>8</v>
      </c>
      <c r="I34" s="78"/>
      <c r="J34" s="13">
        <v>1503</v>
      </c>
      <c r="K34" s="76"/>
      <c r="L34" s="14" t="s">
        <v>80</v>
      </c>
      <c r="M34" s="81"/>
      <c r="N34" s="105">
        <v>1956</v>
      </c>
      <c r="O34" s="98"/>
      <c r="P34" s="106">
        <v>62.4</v>
      </c>
      <c r="Q34" s="100"/>
      <c r="R34" s="106">
        <v>26.1</v>
      </c>
      <c r="S34" s="100"/>
      <c r="T34" s="107">
        <v>32</v>
      </c>
      <c r="U34" s="102"/>
      <c r="V34" s="107">
        <v>13</v>
      </c>
      <c r="W34" s="102"/>
      <c r="X34" s="107">
        <v>1006</v>
      </c>
      <c r="Y34" s="102"/>
      <c r="Z34" s="108">
        <v>421</v>
      </c>
      <c r="AA34" s="104"/>
      <c r="AB34" s="105">
        <v>1967</v>
      </c>
      <c r="AC34" s="98"/>
      <c r="AD34" s="105">
        <v>823</v>
      </c>
    </row>
    <row r="35" spans="2:30" ht="15" customHeight="1" x14ac:dyDescent="0.2">
      <c r="B35" s="94">
        <v>1</v>
      </c>
      <c r="C35" s="76"/>
      <c r="D35" s="95" t="s">
        <v>0</v>
      </c>
      <c r="E35" s="78"/>
      <c r="F35" s="94">
        <v>15</v>
      </c>
      <c r="G35" s="76"/>
      <c r="H35" s="95" t="s">
        <v>8</v>
      </c>
      <c r="I35" s="78"/>
      <c r="J35" s="94">
        <v>1504</v>
      </c>
      <c r="K35" s="76"/>
      <c r="L35" s="96" t="s">
        <v>81</v>
      </c>
      <c r="M35" s="81"/>
      <c r="N35" s="97">
        <v>1079</v>
      </c>
      <c r="O35" s="98"/>
      <c r="P35" s="99">
        <v>23.4</v>
      </c>
      <c r="Q35" s="100"/>
      <c r="R35" s="99">
        <v>5.2</v>
      </c>
      <c r="S35" s="100"/>
      <c r="T35" s="101">
        <v>22</v>
      </c>
      <c r="U35" s="102"/>
      <c r="V35" s="101">
        <v>7</v>
      </c>
      <c r="W35" s="102"/>
      <c r="X35" s="101">
        <v>684</v>
      </c>
      <c r="Y35" s="102"/>
      <c r="Z35" s="103">
        <v>151</v>
      </c>
      <c r="AA35" s="104"/>
      <c r="AB35" s="97">
        <v>737</v>
      </c>
      <c r="AC35" s="98"/>
      <c r="AD35" s="97">
        <v>163</v>
      </c>
    </row>
    <row r="36" spans="2:30" ht="15" customHeight="1" x14ac:dyDescent="0.2">
      <c r="B36" s="13">
        <v>1</v>
      </c>
      <c r="C36" s="76"/>
      <c r="D36" s="21" t="s">
        <v>0</v>
      </c>
      <c r="E36" s="78"/>
      <c r="F36" s="13">
        <v>15</v>
      </c>
      <c r="G36" s="76"/>
      <c r="H36" s="21" t="s">
        <v>8</v>
      </c>
      <c r="I36" s="78"/>
      <c r="J36" s="13">
        <v>1505</v>
      </c>
      <c r="K36" s="76"/>
      <c r="L36" s="14" t="s">
        <v>82</v>
      </c>
      <c r="M36" s="81"/>
      <c r="N36" s="105">
        <v>895</v>
      </c>
      <c r="O36" s="98"/>
      <c r="P36" s="106">
        <v>15.9</v>
      </c>
      <c r="Q36" s="100"/>
      <c r="R36" s="106">
        <v>2.8</v>
      </c>
      <c r="S36" s="100"/>
      <c r="T36" s="107">
        <v>18</v>
      </c>
      <c r="U36" s="102"/>
      <c r="V36" s="107">
        <v>5</v>
      </c>
      <c r="W36" s="102"/>
      <c r="X36" s="107">
        <v>561</v>
      </c>
      <c r="Y36" s="102"/>
      <c r="Z36" s="108">
        <v>97</v>
      </c>
      <c r="AA36" s="104"/>
      <c r="AB36" s="105">
        <v>502</v>
      </c>
      <c r="AC36" s="98"/>
      <c r="AD36" s="105">
        <v>87</v>
      </c>
    </row>
    <row r="37" spans="2:30" ht="15" customHeight="1" x14ac:dyDescent="0.2">
      <c r="B37" s="94">
        <v>1</v>
      </c>
      <c r="C37" s="76"/>
      <c r="D37" s="95" t="s">
        <v>0</v>
      </c>
      <c r="E37" s="78"/>
      <c r="F37" s="94">
        <v>15</v>
      </c>
      <c r="G37" s="76"/>
      <c r="H37" s="95" t="s">
        <v>8</v>
      </c>
      <c r="I37" s="78"/>
      <c r="J37" s="94">
        <v>1506</v>
      </c>
      <c r="K37" s="76"/>
      <c r="L37" s="96" t="s">
        <v>83</v>
      </c>
      <c r="M37" s="81"/>
      <c r="N37" s="97">
        <v>4286</v>
      </c>
      <c r="O37" s="98"/>
      <c r="P37" s="99">
        <v>23.2</v>
      </c>
      <c r="Q37" s="100"/>
      <c r="R37" s="99">
        <v>6.6</v>
      </c>
      <c r="S37" s="100"/>
      <c r="T37" s="101">
        <v>5</v>
      </c>
      <c r="U37" s="102"/>
      <c r="V37" s="101">
        <v>9</v>
      </c>
      <c r="W37" s="102"/>
      <c r="X37" s="101">
        <v>171</v>
      </c>
      <c r="Y37" s="102"/>
      <c r="Z37" s="103">
        <v>48</v>
      </c>
      <c r="AA37" s="104"/>
      <c r="AB37" s="97">
        <v>732</v>
      </c>
      <c r="AC37" s="98"/>
      <c r="AD37" s="97">
        <v>207</v>
      </c>
    </row>
    <row r="38" spans="2:30" ht="15" customHeight="1" x14ac:dyDescent="0.2">
      <c r="B38" s="13">
        <v>1</v>
      </c>
      <c r="C38" s="76"/>
      <c r="D38" s="21" t="s">
        <v>0</v>
      </c>
      <c r="E38" s="78"/>
      <c r="F38" s="13">
        <v>15</v>
      </c>
      <c r="G38" s="76"/>
      <c r="H38" s="21" t="s">
        <v>8</v>
      </c>
      <c r="I38" s="78"/>
      <c r="J38" s="13">
        <v>1507</v>
      </c>
      <c r="K38" s="76"/>
      <c r="L38" s="14" t="s">
        <v>84</v>
      </c>
      <c r="M38" s="81"/>
      <c r="N38" s="105">
        <v>5388</v>
      </c>
      <c r="O38" s="98"/>
      <c r="P38" s="106">
        <v>2.9</v>
      </c>
      <c r="Q38" s="100"/>
      <c r="R38" s="106">
        <v>2.7</v>
      </c>
      <c r="S38" s="100"/>
      <c r="T38" s="107">
        <v>1</v>
      </c>
      <c r="U38" s="102"/>
      <c r="V38" s="107">
        <v>29</v>
      </c>
      <c r="W38" s="102"/>
      <c r="X38" s="107">
        <v>17</v>
      </c>
      <c r="Y38" s="102"/>
      <c r="Z38" s="108">
        <v>16</v>
      </c>
      <c r="AA38" s="104"/>
      <c r="AB38" s="105">
        <v>91</v>
      </c>
      <c r="AC38" s="98"/>
      <c r="AD38" s="105">
        <v>85</v>
      </c>
    </row>
    <row r="39" spans="2:30" ht="15" customHeight="1" x14ac:dyDescent="0.2">
      <c r="B39" s="94">
        <v>1</v>
      </c>
      <c r="C39" s="76"/>
      <c r="D39" s="95" t="s">
        <v>0</v>
      </c>
      <c r="E39" s="78"/>
      <c r="F39" s="94">
        <v>15</v>
      </c>
      <c r="G39" s="76"/>
      <c r="H39" s="95" t="s">
        <v>8</v>
      </c>
      <c r="I39" s="78"/>
      <c r="J39" s="94">
        <v>1508</v>
      </c>
      <c r="K39" s="76"/>
      <c r="L39" s="96" t="s">
        <v>85</v>
      </c>
      <c r="M39" s="81"/>
      <c r="N39" s="97">
        <v>5662</v>
      </c>
      <c r="O39" s="98"/>
      <c r="P39" s="99">
        <v>4.0999999999999996</v>
      </c>
      <c r="Q39" s="100"/>
      <c r="R39" s="99">
        <v>2.4</v>
      </c>
      <c r="S39" s="100"/>
      <c r="T39" s="101">
        <v>1</v>
      </c>
      <c r="U39" s="102"/>
      <c r="V39" s="101">
        <v>19</v>
      </c>
      <c r="W39" s="102"/>
      <c r="X39" s="101">
        <v>23</v>
      </c>
      <c r="Y39" s="102"/>
      <c r="Z39" s="103">
        <v>14</v>
      </c>
      <c r="AA39" s="104"/>
      <c r="AB39" s="97">
        <v>129</v>
      </c>
      <c r="AC39" s="98"/>
      <c r="AD39" s="97">
        <v>77</v>
      </c>
    </row>
    <row r="40" spans="2:30" ht="15" customHeight="1" x14ac:dyDescent="0.2">
      <c r="B40" s="13">
        <v>1</v>
      </c>
      <c r="C40" s="76"/>
      <c r="D40" s="21" t="s">
        <v>0</v>
      </c>
      <c r="E40" s="78"/>
      <c r="F40" s="13">
        <v>15</v>
      </c>
      <c r="G40" s="76"/>
      <c r="H40" s="21" t="s">
        <v>8</v>
      </c>
      <c r="I40" s="78"/>
      <c r="J40" s="13">
        <v>1509</v>
      </c>
      <c r="K40" s="76"/>
      <c r="L40" s="14" t="s">
        <v>86</v>
      </c>
      <c r="M40" s="81"/>
      <c r="N40" s="105">
        <v>685</v>
      </c>
      <c r="O40" s="98"/>
      <c r="P40" s="106">
        <v>43.5</v>
      </c>
      <c r="Q40" s="100"/>
      <c r="R40" s="106">
        <v>10.4</v>
      </c>
      <c r="S40" s="100"/>
      <c r="T40" s="107">
        <v>64</v>
      </c>
      <c r="U40" s="102"/>
      <c r="V40" s="107">
        <v>8</v>
      </c>
      <c r="W40" s="102"/>
      <c r="X40" s="107">
        <v>2003</v>
      </c>
      <c r="Y40" s="102"/>
      <c r="Z40" s="108">
        <v>479</v>
      </c>
      <c r="AA40" s="104"/>
      <c r="AB40" s="105">
        <v>1371</v>
      </c>
      <c r="AC40" s="98"/>
      <c r="AD40" s="105">
        <v>328</v>
      </c>
    </row>
    <row r="41" spans="2:30" ht="15" customHeight="1" x14ac:dyDescent="0.2">
      <c r="B41" s="94">
        <v>1</v>
      </c>
      <c r="C41" s="76"/>
      <c r="D41" s="95" t="s">
        <v>0</v>
      </c>
      <c r="E41" s="78"/>
      <c r="F41" s="94">
        <v>16</v>
      </c>
      <c r="G41" s="76"/>
      <c r="H41" s="95" t="s">
        <v>9</v>
      </c>
      <c r="I41" s="78"/>
      <c r="J41" s="94">
        <v>1601</v>
      </c>
      <c r="K41" s="76"/>
      <c r="L41" s="96" t="s">
        <v>87</v>
      </c>
      <c r="M41" s="81"/>
      <c r="N41" s="97">
        <v>1406</v>
      </c>
      <c r="O41" s="98"/>
      <c r="P41" s="99">
        <v>26.9</v>
      </c>
      <c r="Q41" s="100"/>
      <c r="R41" s="99">
        <v>10.1</v>
      </c>
      <c r="S41" s="100"/>
      <c r="T41" s="101">
        <v>19</v>
      </c>
      <c r="U41" s="102"/>
      <c r="V41" s="101">
        <v>12</v>
      </c>
      <c r="W41" s="102"/>
      <c r="X41" s="101">
        <v>602</v>
      </c>
      <c r="Y41" s="102"/>
      <c r="Z41" s="103">
        <v>227</v>
      </c>
      <c r="AA41" s="104"/>
      <c r="AB41" s="97">
        <v>847</v>
      </c>
      <c r="AC41" s="98"/>
      <c r="AD41" s="97">
        <v>319</v>
      </c>
    </row>
    <row r="42" spans="2:30" ht="15" customHeight="1" x14ac:dyDescent="0.2">
      <c r="B42" s="13">
        <v>1</v>
      </c>
      <c r="C42" s="76"/>
      <c r="D42" s="21" t="s">
        <v>0</v>
      </c>
      <c r="E42" s="78"/>
      <c r="F42" s="13">
        <v>16</v>
      </c>
      <c r="G42" s="76"/>
      <c r="H42" s="21" t="s">
        <v>9</v>
      </c>
      <c r="I42" s="78"/>
      <c r="J42" s="13">
        <v>1602</v>
      </c>
      <c r="K42" s="76"/>
      <c r="L42" s="14" t="s">
        <v>88</v>
      </c>
      <c r="M42" s="81"/>
      <c r="N42" s="105">
        <v>3428</v>
      </c>
      <c r="O42" s="98"/>
      <c r="P42" s="106">
        <v>93.7</v>
      </c>
      <c r="Q42" s="100"/>
      <c r="R42" s="106">
        <v>35.700000000000003</v>
      </c>
      <c r="S42" s="100"/>
      <c r="T42" s="107">
        <v>27</v>
      </c>
      <c r="U42" s="102"/>
      <c r="V42" s="107">
        <v>12</v>
      </c>
      <c r="W42" s="102"/>
      <c r="X42" s="107">
        <v>862</v>
      </c>
      <c r="Y42" s="102"/>
      <c r="Z42" s="108">
        <v>329</v>
      </c>
      <c r="AA42" s="104"/>
      <c r="AB42" s="105">
        <v>2956</v>
      </c>
      <c r="AC42" s="98"/>
      <c r="AD42" s="105">
        <v>1127</v>
      </c>
    </row>
    <row r="43" spans="2:30" ht="15" customHeight="1" x14ac:dyDescent="0.2">
      <c r="B43" s="94">
        <v>1</v>
      </c>
      <c r="C43" s="76"/>
      <c r="D43" s="95" t="s">
        <v>0</v>
      </c>
      <c r="E43" s="78"/>
      <c r="F43" s="94">
        <v>16</v>
      </c>
      <c r="G43" s="76"/>
      <c r="H43" s="95" t="s">
        <v>9</v>
      </c>
      <c r="I43" s="78"/>
      <c r="J43" s="94">
        <v>1603</v>
      </c>
      <c r="K43" s="76"/>
      <c r="L43" s="96" t="s">
        <v>89</v>
      </c>
      <c r="M43" s="81"/>
      <c r="N43" s="97">
        <v>3442</v>
      </c>
      <c r="O43" s="98"/>
      <c r="P43" s="99">
        <v>157.1</v>
      </c>
      <c r="Q43" s="100"/>
      <c r="R43" s="99">
        <v>40.5</v>
      </c>
      <c r="S43" s="100"/>
      <c r="T43" s="101">
        <v>46</v>
      </c>
      <c r="U43" s="102"/>
      <c r="V43" s="101">
        <v>8</v>
      </c>
      <c r="W43" s="102"/>
      <c r="X43" s="101">
        <v>1439</v>
      </c>
      <c r="Y43" s="102"/>
      <c r="Z43" s="103">
        <v>371</v>
      </c>
      <c r="AA43" s="104"/>
      <c r="AB43" s="97">
        <v>4954</v>
      </c>
      <c r="AC43" s="98"/>
      <c r="AD43" s="97">
        <v>1278</v>
      </c>
    </row>
    <row r="44" spans="2:30" ht="15" customHeight="1" x14ac:dyDescent="0.2">
      <c r="B44" s="13">
        <v>1</v>
      </c>
      <c r="C44" s="76"/>
      <c r="D44" s="21" t="s">
        <v>0</v>
      </c>
      <c r="E44" s="78"/>
      <c r="F44" s="13">
        <v>16</v>
      </c>
      <c r="G44" s="76"/>
      <c r="H44" s="21" t="s">
        <v>9</v>
      </c>
      <c r="I44" s="78"/>
      <c r="J44" s="13">
        <v>1604</v>
      </c>
      <c r="K44" s="76"/>
      <c r="L44" s="14" t="s">
        <v>90</v>
      </c>
      <c r="M44" s="81"/>
      <c r="N44" s="105">
        <v>1764</v>
      </c>
      <c r="O44" s="98"/>
      <c r="P44" s="106">
        <v>60.3</v>
      </c>
      <c r="Q44" s="100"/>
      <c r="R44" s="106">
        <v>17.600000000000001</v>
      </c>
      <c r="S44" s="100"/>
      <c r="T44" s="107">
        <v>34</v>
      </c>
      <c r="U44" s="102"/>
      <c r="V44" s="107">
        <v>9</v>
      </c>
      <c r="W44" s="102"/>
      <c r="X44" s="107">
        <v>1079</v>
      </c>
      <c r="Y44" s="102"/>
      <c r="Z44" s="108">
        <v>314</v>
      </c>
      <c r="AA44" s="104"/>
      <c r="AB44" s="105">
        <v>1903</v>
      </c>
      <c r="AC44" s="98"/>
      <c r="AD44" s="105">
        <v>554</v>
      </c>
    </row>
    <row r="45" spans="2:30" ht="15" customHeight="1" x14ac:dyDescent="0.2">
      <c r="B45" s="94">
        <v>1</v>
      </c>
      <c r="C45" s="76"/>
      <c r="D45" s="95" t="s">
        <v>0</v>
      </c>
      <c r="E45" s="78"/>
      <c r="F45" s="94">
        <v>16</v>
      </c>
      <c r="G45" s="76"/>
      <c r="H45" s="95" t="s">
        <v>9</v>
      </c>
      <c r="I45" s="78"/>
      <c r="J45" s="94">
        <v>1605</v>
      </c>
      <c r="K45" s="76"/>
      <c r="L45" s="96" t="s">
        <v>91</v>
      </c>
      <c r="M45" s="81"/>
      <c r="N45" s="97">
        <v>2340</v>
      </c>
      <c r="O45" s="98"/>
      <c r="P45" s="99">
        <v>44.1</v>
      </c>
      <c r="Q45" s="100"/>
      <c r="R45" s="99">
        <v>17.5</v>
      </c>
      <c r="S45" s="100"/>
      <c r="T45" s="101">
        <v>19</v>
      </c>
      <c r="U45" s="102"/>
      <c r="V45" s="101">
        <v>13</v>
      </c>
      <c r="W45" s="102"/>
      <c r="X45" s="101">
        <v>595</v>
      </c>
      <c r="Y45" s="102"/>
      <c r="Z45" s="103">
        <v>236</v>
      </c>
      <c r="AA45" s="104"/>
      <c r="AB45" s="97">
        <v>1392</v>
      </c>
      <c r="AC45" s="98"/>
      <c r="AD45" s="97">
        <v>553</v>
      </c>
    </row>
    <row r="46" spans="2:30" ht="15" customHeight="1" x14ac:dyDescent="0.2">
      <c r="B46" s="13">
        <v>1</v>
      </c>
      <c r="C46" s="76"/>
      <c r="D46" s="21" t="s">
        <v>0</v>
      </c>
      <c r="E46" s="78"/>
      <c r="F46" s="13">
        <v>16</v>
      </c>
      <c r="G46" s="76"/>
      <c r="H46" s="21" t="s">
        <v>9</v>
      </c>
      <c r="I46" s="78"/>
      <c r="J46" s="13">
        <v>1606</v>
      </c>
      <c r="K46" s="76"/>
      <c r="L46" s="14" t="s">
        <v>92</v>
      </c>
      <c r="M46" s="81"/>
      <c r="N46" s="105">
        <v>966</v>
      </c>
      <c r="O46" s="98"/>
      <c r="P46" s="106">
        <v>72</v>
      </c>
      <c r="Q46" s="100"/>
      <c r="R46" s="106">
        <v>26.7</v>
      </c>
      <c r="S46" s="100"/>
      <c r="T46" s="107">
        <v>75</v>
      </c>
      <c r="U46" s="102"/>
      <c r="V46" s="107">
        <v>12</v>
      </c>
      <c r="W46" s="102"/>
      <c r="X46" s="107">
        <v>2351</v>
      </c>
      <c r="Y46" s="102"/>
      <c r="Z46" s="108">
        <v>870</v>
      </c>
      <c r="AA46" s="104"/>
      <c r="AB46" s="105">
        <v>2272</v>
      </c>
      <c r="AC46" s="98"/>
      <c r="AD46" s="105">
        <v>840</v>
      </c>
    </row>
    <row r="47" spans="2:30" ht="15" customHeight="1" x14ac:dyDescent="0.2">
      <c r="B47" s="94">
        <v>1</v>
      </c>
      <c r="C47" s="76"/>
      <c r="D47" s="95" t="s">
        <v>0</v>
      </c>
      <c r="E47" s="78"/>
      <c r="F47" s="94">
        <v>16</v>
      </c>
      <c r="G47" s="76"/>
      <c r="H47" s="95" t="s">
        <v>9</v>
      </c>
      <c r="I47" s="78"/>
      <c r="J47" s="94">
        <v>1607</v>
      </c>
      <c r="K47" s="76"/>
      <c r="L47" s="96" t="s">
        <v>93</v>
      </c>
      <c r="M47" s="81"/>
      <c r="N47" s="97">
        <v>1250</v>
      </c>
      <c r="O47" s="98"/>
      <c r="P47" s="99">
        <v>153.69999999999999</v>
      </c>
      <c r="Q47" s="100"/>
      <c r="R47" s="99">
        <v>34.700000000000003</v>
      </c>
      <c r="S47" s="100"/>
      <c r="T47" s="101">
        <v>123</v>
      </c>
      <c r="U47" s="102"/>
      <c r="V47" s="101">
        <v>7</v>
      </c>
      <c r="W47" s="102"/>
      <c r="X47" s="101">
        <v>3877</v>
      </c>
      <c r="Y47" s="102"/>
      <c r="Z47" s="103">
        <v>875</v>
      </c>
      <c r="AA47" s="104"/>
      <c r="AB47" s="97">
        <v>4847</v>
      </c>
      <c r="AC47" s="98"/>
      <c r="AD47" s="97">
        <v>1094</v>
      </c>
    </row>
    <row r="48" spans="2:30" ht="15" customHeight="1" x14ac:dyDescent="0.2">
      <c r="B48" s="13">
        <v>1</v>
      </c>
      <c r="C48" s="76"/>
      <c r="D48" s="21" t="s">
        <v>0</v>
      </c>
      <c r="E48" s="78"/>
      <c r="F48" s="13">
        <v>16</v>
      </c>
      <c r="G48" s="76"/>
      <c r="H48" s="21" t="s">
        <v>9</v>
      </c>
      <c r="I48" s="78"/>
      <c r="J48" s="13">
        <v>1608</v>
      </c>
      <c r="K48" s="76"/>
      <c r="L48" s="14" t="s">
        <v>94</v>
      </c>
      <c r="M48" s="81"/>
      <c r="N48" s="105">
        <v>1877</v>
      </c>
      <c r="O48" s="98"/>
      <c r="P48" s="106">
        <v>77.400000000000006</v>
      </c>
      <c r="Q48" s="100"/>
      <c r="R48" s="106">
        <v>48.1</v>
      </c>
      <c r="S48" s="100"/>
      <c r="T48" s="107">
        <v>41</v>
      </c>
      <c r="U48" s="102"/>
      <c r="V48" s="107">
        <v>20</v>
      </c>
      <c r="W48" s="102"/>
      <c r="X48" s="107">
        <v>1301</v>
      </c>
      <c r="Y48" s="102"/>
      <c r="Z48" s="108">
        <v>808</v>
      </c>
      <c r="AA48" s="104"/>
      <c r="AB48" s="105">
        <v>2442</v>
      </c>
      <c r="AC48" s="98"/>
      <c r="AD48" s="105">
        <v>1517</v>
      </c>
    </row>
    <row r="49" spans="2:30" ht="15" customHeight="1" x14ac:dyDescent="0.2">
      <c r="B49" s="94">
        <v>1</v>
      </c>
      <c r="C49" s="76"/>
      <c r="D49" s="95" t="s">
        <v>0</v>
      </c>
      <c r="E49" s="78"/>
      <c r="F49" s="94">
        <v>17</v>
      </c>
      <c r="G49" s="76"/>
      <c r="H49" s="95" t="s">
        <v>10</v>
      </c>
      <c r="I49" s="78"/>
      <c r="J49" s="94">
        <v>1701</v>
      </c>
      <c r="K49" s="76"/>
      <c r="L49" s="96" t="s">
        <v>95</v>
      </c>
      <c r="M49" s="81"/>
      <c r="N49" s="97">
        <v>27</v>
      </c>
      <c r="O49" s="98"/>
      <c r="P49" s="99">
        <v>0.6</v>
      </c>
      <c r="Q49" s="100"/>
      <c r="R49" s="99"/>
      <c r="S49" s="100"/>
      <c r="T49" s="101">
        <v>21</v>
      </c>
      <c r="U49" s="102"/>
      <c r="V49" s="101"/>
      <c r="W49" s="102"/>
      <c r="X49" s="101">
        <v>677</v>
      </c>
      <c r="Y49" s="102"/>
      <c r="Z49" s="103">
        <v>331</v>
      </c>
      <c r="AA49" s="104"/>
      <c r="AB49" s="97">
        <v>18</v>
      </c>
      <c r="AC49" s="98"/>
      <c r="AD49" s="97"/>
    </row>
    <row r="50" spans="2:30" ht="15" customHeight="1" x14ac:dyDescent="0.2">
      <c r="B50" s="13">
        <v>1</v>
      </c>
      <c r="C50" s="76"/>
      <c r="D50" s="21" t="s">
        <v>0</v>
      </c>
      <c r="E50" s="78"/>
      <c r="F50" s="13">
        <v>17</v>
      </c>
      <c r="G50" s="76"/>
      <c r="H50" s="21" t="s">
        <v>10</v>
      </c>
      <c r="I50" s="78"/>
      <c r="J50" s="13">
        <v>1702</v>
      </c>
      <c r="K50" s="76"/>
      <c r="L50" s="14" t="s">
        <v>96</v>
      </c>
      <c r="M50" s="81"/>
      <c r="N50" s="105">
        <v>22</v>
      </c>
      <c r="O50" s="98"/>
      <c r="P50" s="106">
        <v>0.4</v>
      </c>
      <c r="Q50" s="100"/>
      <c r="R50" s="106"/>
      <c r="S50" s="100"/>
      <c r="T50" s="107">
        <v>17</v>
      </c>
      <c r="U50" s="102"/>
      <c r="V50" s="107"/>
      <c r="W50" s="102"/>
      <c r="X50" s="107">
        <v>551</v>
      </c>
      <c r="Y50" s="102"/>
      <c r="Z50" s="108">
        <v>45</v>
      </c>
      <c r="AA50" s="104"/>
      <c r="AB50" s="105">
        <v>12</v>
      </c>
      <c r="AC50" s="98"/>
      <c r="AD50" s="105"/>
    </row>
    <row r="51" spans="2:30" ht="15" customHeight="1" x14ac:dyDescent="0.2">
      <c r="B51" s="94">
        <v>1</v>
      </c>
      <c r="C51" s="76"/>
      <c r="D51" s="95" t="s">
        <v>0</v>
      </c>
      <c r="E51" s="78"/>
      <c r="F51" s="94">
        <v>17</v>
      </c>
      <c r="G51" s="76"/>
      <c r="H51" s="95" t="s">
        <v>10</v>
      </c>
      <c r="I51" s="78"/>
      <c r="J51" s="94">
        <v>1703</v>
      </c>
      <c r="K51" s="76"/>
      <c r="L51" s="96" t="s">
        <v>97</v>
      </c>
      <c r="M51" s="81"/>
      <c r="N51" s="97">
        <v>27</v>
      </c>
      <c r="O51" s="98"/>
      <c r="P51" s="99"/>
      <c r="Q51" s="100"/>
      <c r="R51" s="99"/>
      <c r="S51" s="100"/>
      <c r="T51" s="101"/>
      <c r="U51" s="102"/>
      <c r="V51" s="101"/>
      <c r="W51" s="102"/>
      <c r="X51" s="101"/>
      <c r="Y51" s="102"/>
      <c r="Z51" s="103" t="s">
        <v>49</v>
      </c>
      <c r="AA51" s="104"/>
      <c r="AB51" s="97"/>
      <c r="AC51" s="98"/>
      <c r="AD51" s="97"/>
    </row>
    <row r="52" spans="2:30" ht="15" customHeight="1" x14ac:dyDescent="0.2">
      <c r="B52" s="13">
        <v>2</v>
      </c>
      <c r="C52" s="76"/>
      <c r="D52" s="21" t="s">
        <v>1</v>
      </c>
      <c r="E52" s="78"/>
      <c r="F52" s="13">
        <v>21</v>
      </c>
      <c r="G52" s="76"/>
      <c r="H52" s="21" t="s">
        <v>11</v>
      </c>
      <c r="I52" s="78"/>
      <c r="J52" s="13">
        <v>2101</v>
      </c>
      <c r="K52" s="76"/>
      <c r="L52" s="14" t="s">
        <v>98</v>
      </c>
      <c r="M52" s="81"/>
      <c r="N52" s="105">
        <v>2507</v>
      </c>
      <c r="O52" s="98"/>
      <c r="P52" s="106">
        <v>112.1</v>
      </c>
      <c r="Q52" s="100"/>
      <c r="R52" s="106">
        <v>76.3</v>
      </c>
      <c r="S52" s="100"/>
      <c r="T52" s="107">
        <v>45</v>
      </c>
      <c r="U52" s="102"/>
      <c r="V52" s="107">
        <v>22</v>
      </c>
      <c r="W52" s="102"/>
      <c r="X52" s="107">
        <v>1410</v>
      </c>
      <c r="Y52" s="102"/>
      <c r="Z52" s="108">
        <v>961</v>
      </c>
      <c r="AA52" s="104"/>
      <c r="AB52" s="105">
        <v>3535</v>
      </c>
      <c r="AC52" s="98"/>
      <c r="AD52" s="105">
        <v>2408</v>
      </c>
    </row>
    <row r="53" spans="2:30" ht="15" customHeight="1" x14ac:dyDescent="0.2">
      <c r="B53" s="94">
        <v>2</v>
      </c>
      <c r="C53" s="76"/>
      <c r="D53" s="95" t="s">
        <v>1</v>
      </c>
      <c r="E53" s="78"/>
      <c r="F53" s="94">
        <v>21</v>
      </c>
      <c r="G53" s="76"/>
      <c r="H53" s="95" t="s">
        <v>11</v>
      </c>
      <c r="I53" s="78"/>
      <c r="J53" s="94">
        <v>2102</v>
      </c>
      <c r="K53" s="76"/>
      <c r="L53" s="96" t="s">
        <v>99</v>
      </c>
      <c r="M53" s="81"/>
      <c r="N53" s="97">
        <v>382</v>
      </c>
      <c r="O53" s="98"/>
      <c r="P53" s="99">
        <v>5.8</v>
      </c>
      <c r="Q53" s="100"/>
      <c r="R53" s="99">
        <v>5.3</v>
      </c>
      <c r="S53" s="100"/>
      <c r="T53" s="101">
        <v>15</v>
      </c>
      <c r="U53" s="102"/>
      <c r="V53" s="101">
        <v>29</v>
      </c>
      <c r="W53" s="102"/>
      <c r="X53" s="101">
        <v>477</v>
      </c>
      <c r="Y53" s="102"/>
      <c r="Z53" s="103">
        <v>438</v>
      </c>
      <c r="AA53" s="104"/>
      <c r="AB53" s="97">
        <v>182</v>
      </c>
      <c r="AC53" s="98"/>
      <c r="AD53" s="97">
        <v>168</v>
      </c>
    </row>
    <row r="54" spans="2:30" ht="15" customHeight="1" x14ac:dyDescent="0.2">
      <c r="B54" s="13">
        <v>2</v>
      </c>
      <c r="C54" s="76"/>
      <c r="D54" s="21" t="s">
        <v>1</v>
      </c>
      <c r="E54" s="78"/>
      <c r="F54" s="13">
        <v>21</v>
      </c>
      <c r="G54" s="76"/>
      <c r="H54" s="21" t="s">
        <v>11</v>
      </c>
      <c r="I54" s="78"/>
      <c r="J54" s="13">
        <v>2103</v>
      </c>
      <c r="K54" s="76"/>
      <c r="L54" s="14" t="s">
        <v>100</v>
      </c>
      <c r="M54" s="81"/>
      <c r="N54" s="105">
        <v>1422</v>
      </c>
      <c r="O54" s="98"/>
      <c r="P54" s="106">
        <v>55.5</v>
      </c>
      <c r="Q54" s="100"/>
      <c r="R54" s="106">
        <v>31.6</v>
      </c>
      <c r="S54" s="100"/>
      <c r="T54" s="107">
        <v>39</v>
      </c>
      <c r="U54" s="102"/>
      <c r="V54" s="107">
        <v>18</v>
      </c>
      <c r="W54" s="102"/>
      <c r="X54" s="107">
        <v>1230</v>
      </c>
      <c r="Y54" s="102"/>
      <c r="Z54" s="108">
        <v>700</v>
      </c>
      <c r="AA54" s="104"/>
      <c r="AB54" s="105">
        <v>1750</v>
      </c>
      <c r="AC54" s="98"/>
      <c r="AD54" s="105">
        <v>996</v>
      </c>
    </row>
    <row r="55" spans="2:30" ht="15" customHeight="1" x14ac:dyDescent="0.2">
      <c r="B55" s="94">
        <v>2</v>
      </c>
      <c r="C55" s="76"/>
      <c r="D55" s="95" t="s">
        <v>1</v>
      </c>
      <c r="E55" s="78"/>
      <c r="F55" s="94">
        <v>21</v>
      </c>
      <c r="G55" s="76"/>
      <c r="H55" s="95" t="s">
        <v>11</v>
      </c>
      <c r="I55" s="78"/>
      <c r="J55" s="94">
        <v>2104</v>
      </c>
      <c r="K55" s="76"/>
      <c r="L55" s="96" t="s">
        <v>101</v>
      </c>
      <c r="M55" s="81"/>
      <c r="N55" s="97">
        <v>1544</v>
      </c>
      <c r="O55" s="98"/>
      <c r="P55" s="99">
        <v>24.3</v>
      </c>
      <c r="Q55" s="100"/>
      <c r="R55" s="99">
        <v>21.7</v>
      </c>
      <c r="S55" s="100"/>
      <c r="T55" s="101">
        <v>16</v>
      </c>
      <c r="U55" s="102"/>
      <c r="V55" s="101">
        <v>28</v>
      </c>
      <c r="W55" s="102"/>
      <c r="X55" s="101">
        <v>496</v>
      </c>
      <c r="Y55" s="102"/>
      <c r="Z55" s="103">
        <v>443</v>
      </c>
      <c r="AA55" s="104"/>
      <c r="AB55" s="97">
        <v>765</v>
      </c>
      <c r="AC55" s="98"/>
      <c r="AD55" s="97">
        <v>684</v>
      </c>
    </row>
    <row r="56" spans="2:30" ht="15" customHeight="1" x14ac:dyDescent="0.2">
      <c r="B56" s="13">
        <v>2</v>
      </c>
      <c r="C56" s="76"/>
      <c r="D56" s="21" t="s">
        <v>1</v>
      </c>
      <c r="E56" s="78"/>
      <c r="F56" s="13">
        <v>21</v>
      </c>
      <c r="G56" s="76"/>
      <c r="H56" s="21" t="s">
        <v>11</v>
      </c>
      <c r="I56" s="78"/>
      <c r="J56" s="13">
        <v>2105</v>
      </c>
      <c r="K56" s="76"/>
      <c r="L56" s="14" t="s">
        <v>102</v>
      </c>
      <c r="M56" s="81"/>
      <c r="N56" s="105">
        <v>5204</v>
      </c>
      <c r="O56" s="98"/>
      <c r="P56" s="106">
        <v>183.6</v>
      </c>
      <c r="Q56" s="100"/>
      <c r="R56" s="106">
        <v>100.1</v>
      </c>
      <c r="S56" s="100"/>
      <c r="T56" s="107">
        <v>35</v>
      </c>
      <c r="U56" s="102"/>
      <c r="V56" s="107">
        <v>17</v>
      </c>
      <c r="W56" s="102"/>
      <c r="X56" s="107">
        <v>1113</v>
      </c>
      <c r="Y56" s="102"/>
      <c r="Z56" s="108">
        <v>607</v>
      </c>
      <c r="AA56" s="104"/>
      <c r="AB56" s="105">
        <v>5789</v>
      </c>
      <c r="AC56" s="98"/>
      <c r="AD56" s="105">
        <v>3157</v>
      </c>
    </row>
    <row r="57" spans="2:30" ht="15" customHeight="1" x14ac:dyDescent="0.2">
      <c r="B57" s="94">
        <v>2</v>
      </c>
      <c r="C57" s="76"/>
      <c r="D57" s="95" t="s">
        <v>1</v>
      </c>
      <c r="E57" s="78"/>
      <c r="F57" s="94">
        <v>21</v>
      </c>
      <c r="G57" s="76"/>
      <c r="H57" s="95" t="s">
        <v>11</v>
      </c>
      <c r="I57" s="78"/>
      <c r="J57" s="94">
        <v>2106</v>
      </c>
      <c r="K57" s="76"/>
      <c r="L57" s="96" t="s">
        <v>103</v>
      </c>
      <c r="M57" s="81"/>
      <c r="N57" s="97">
        <v>1150</v>
      </c>
      <c r="O57" s="98"/>
      <c r="P57" s="99">
        <v>25.1</v>
      </c>
      <c r="Q57" s="100"/>
      <c r="R57" s="99">
        <v>12.6</v>
      </c>
      <c r="S57" s="100"/>
      <c r="T57" s="101">
        <v>22</v>
      </c>
      <c r="U57" s="102"/>
      <c r="V57" s="101">
        <v>16</v>
      </c>
      <c r="W57" s="102"/>
      <c r="X57" s="101">
        <v>687</v>
      </c>
      <c r="Y57" s="102"/>
      <c r="Z57" s="103">
        <v>347</v>
      </c>
      <c r="AA57" s="104"/>
      <c r="AB57" s="97">
        <v>790</v>
      </c>
      <c r="AC57" s="98"/>
      <c r="AD57" s="97">
        <v>399</v>
      </c>
    </row>
    <row r="58" spans="2:30" ht="15" customHeight="1" x14ac:dyDescent="0.2">
      <c r="B58" s="13">
        <v>2</v>
      </c>
      <c r="C58" s="76"/>
      <c r="D58" s="21" t="s">
        <v>1</v>
      </c>
      <c r="E58" s="78"/>
      <c r="F58" s="13">
        <v>21</v>
      </c>
      <c r="G58" s="76"/>
      <c r="H58" s="21" t="s">
        <v>11</v>
      </c>
      <c r="I58" s="78"/>
      <c r="J58" s="13">
        <v>2108</v>
      </c>
      <c r="K58" s="76"/>
      <c r="L58" s="14" t="s">
        <v>104</v>
      </c>
      <c r="M58" s="81"/>
      <c r="N58" s="105">
        <v>937</v>
      </c>
      <c r="O58" s="98"/>
      <c r="P58" s="106">
        <v>23</v>
      </c>
      <c r="Q58" s="100"/>
      <c r="R58" s="106">
        <v>13.6</v>
      </c>
      <c r="S58" s="100"/>
      <c r="T58" s="107">
        <v>25</v>
      </c>
      <c r="U58" s="102"/>
      <c r="V58" s="107">
        <v>19</v>
      </c>
      <c r="W58" s="102"/>
      <c r="X58" s="107">
        <v>774</v>
      </c>
      <c r="Y58" s="102"/>
      <c r="Z58" s="108">
        <v>456</v>
      </c>
      <c r="AA58" s="104"/>
      <c r="AB58" s="105">
        <v>726</v>
      </c>
      <c r="AC58" s="98"/>
      <c r="AD58" s="105">
        <v>428</v>
      </c>
    </row>
    <row r="59" spans="2:30" ht="15" customHeight="1" x14ac:dyDescent="0.2">
      <c r="B59" s="94">
        <v>2</v>
      </c>
      <c r="C59" s="76"/>
      <c r="D59" s="95" t="s">
        <v>1</v>
      </c>
      <c r="E59" s="78"/>
      <c r="F59" s="94">
        <v>21</v>
      </c>
      <c r="G59" s="76"/>
      <c r="H59" s="95" t="s">
        <v>11</v>
      </c>
      <c r="I59" s="78"/>
      <c r="J59" s="94">
        <v>2109</v>
      </c>
      <c r="K59" s="76"/>
      <c r="L59" s="96" t="s">
        <v>105</v>
      </c>
      <c r="M59" s="81"/>
      <c r="N59" s="97">
        <v>452</v>
      </c>
      <c r="O59" s="98"/>
      <c r="P59" s="99">
        <v>5.3</v>
      </c>
      <c r="Q59" s="100"/>
      <c r="R59" s="99">
        <v>3.5</v>
      </c>
      <c r="S59" s="100"/>
      <c r="T59" s="101">
        <v>12</v>
      </c>
      <c r="U59" s="102"/>
      <c r="V59" s="101">
        <v>21</v>
      </c>
      <c r="W59" s="102"/>
      <c r="X59" s="101">
        <v>371</v>
      </c>
      <c r="Y59" s="102"/>
      <c r="Z59" s="103">
        <v>244</v>
      </c>
      <c r="AA59" s="104"/>
      <c r="AB59" s="97">
        <v>168</v>
      </c>
      <c r="AC59" s="98"/>
      <c r="AD59" s="97">
        <v>110</v>
      </c>
    </row>
    <row r="60" spans="2:30" ht="15" customHeight="1" x14ac:dyDescent="0.2">
      <c r="B60" s="13">
        <v>2</v>
      </c>
      <c r="C60" s="76"/>
      <c r="D60" s="21" t="s">
        <v>1</v>
      </c>
      <c r="E60" s="78"/>
      <c r="F60" s="13">
        <v>21</v>
      </c>
      <c r="G60" s="76"/>
      <c r="H60" s="21" t="s">
        <v>11</v>
      </c>
      <c r="I60" s="78"/>
      <c r="J60" s="13">
        <v>2110</v>
      </c>
      <c r="K60" s="76"/>
      <c r="L60" s="14" t="s">
        <v>106</v>
      </c>
      <c r="M60" s="81"/>
      <c r="N60" s="105">
        <v>1071</v>
      </c>
      <c r="O60" s="98"/>
      <c r="P60" s="106">
        <v>25.7</v>
      </c>
      <c r="Q60" s="100"/>
      <c r="R60" s="106">
        <v>10.7</v>
      </c>
      <c r="S60" s="100"/>
      <c r="T60" s="107">
        <v>24</v>
      </c>
      <c r="U60" s="102"/>
      <c r="V60" s="107">
        <v>13</v>
      </c>
      <c r="W60" s="102"/>
      <c r="X60" s="107">
        <v>757</v>
      </c>
      <c r="Y60" s="102"/>
      <c r="Z60" s="108">
        <v>316</v>
      </c>
      <c r="AA60" s="104"/>
      <c r="AB60" s="105">
        <v>810</v>
      </c>
      <c r="AC60" s="98"/>
      <c r="AD60" s="105">
        <v>338</v>
      </c>
    </row>
    <row r="61" spans="2:30" ht="15" customHeight="1" x14ac:dyDescent="0.2">
      <c r="B61" s="94">
        <v>2</v>
      </c>
      <c r="C61" s="76"/>
      <c r="D61" s="95" t="s">
        <v>1</v>
      </c>
      <c r="E61" s="78"/>
      <c r="F61" s="94">
        <v>21</v>
      </c>
      <c r="G61" s="76"/>
      <c r="H61" s="95" t="s">
        <v>11</v>
      </c>
      <c r="I61" s="78"/>
      <c r="J61" s="94">
        <v>2111</v>
      </c>
      <c r="K61" s="76"/>
      <c r="L61" s="96" t="s">
        <v>107</v>
      </c>
      <c r="M61" s="81"/>
      <c r="N61" s="97">
        <v>2159</v>
      </c>
      <c r="O61" s="98"/>
      <c r="P61" s="99">
        <v>53</v>
      </c>
      <c r="Q61" s="100"/>
      <c r="R61" s="99">
        <v>17.600000000000001</v>
      </c>
      <c r="S61" s="100"/>
      <c r="T61" s="101">
        <v>25</v>
      </c>
      <c r="U61" s="102"/>
      <c r="V61" s="101">
        <v>11</v>
      </c>
      <c r="W61" s="102"/>
      <c r="X61" s="101">
        <v>774</v>
      </c>
      <c r="Y61" s="102"/>
      <c r="Z61" s="103">
        <v>257</v>
      </c>
      <c r="AA61" s="104"/>
      <c r="AB61" s="97">
        <v>1671</v>
      </c>
      <c r="AC61" s="98"/>
      <c r="AD61" s="97">
        <v>556</v>
      </c>
    </row>
    <row r="62" spans="2:30" ht="15" customHeight="1" x14ac:dyDescent="0.2">
      <c r="B62" s="13">
        <v>2</v>
      </c>
      <c r="C62" s="76"/>
      <c r="D62" s="21" t="s">
        <v>1</v>
      </c>
      <c r="E62" s="78"/>
      <c r="F62" s="13">
        <v>21</v>
      </c>
      <c r="G62" s="76"/>
      <c r="H62" s="21" t="s">
        <v>11</v>
      </c>
      <c r="I62" s="78"/>
      <c r="J62" s="13">
        <v>2112</v>
      </c>
      <c r="K62" s="76"/>
      <c r="L62" s="14" t="s">
        <v>108</v>
      </c>
      <c r="M62" s="81"/>
      <c r="N62" s="105">
        <v>1169</v>
      </c>
      <c r="O62" s="98"/>
      <c r="P62" s="106">
        <v>31.7</v>
      </c>
      <c r="Q62" s="100"/>
      <c r="R62" s="106">
        <v>14.6</v>
      </c>
      <c r="S62" s="100"/>
      <c r="T62" s="107">
        <v>27</v>
      </c>
      <c r="U62" s="102"/>
      <c r="V62" s="107">
        <v>15</v>
      </c>
      <c r="W62" s="102"/>
      <c r="X62" s="107">
        <v>856</v>
      </c>
      <c r="Y62" s="102"/>
      <c r="Z62" s="108">
        <v>393</v>
      </c>
      <c r="AA62" s="104"/>
      <c r="AB62" s="105">
        <v>1000</v>
      </c>
      <c r="AC62" s="98"/>
      <c r="AD62" s="105">
        <v>460</v>
      </c>
    </row>
    <row r="63" spans="2:30" ht="15" customHeight="1" x14ac:dyDescent="0.2">
      <c r="B63" s="94">
        <v>2</v>
      </c>
      <c r="C63" s="76"/>
      <c r="D63" s="95" t="s">
        <v>1</v>
      </c>
      <c r="E63" s="78"/>
      <c r="F63" s="94">
        <v>21</v>
      </c>
      <c r="G63" s="76"/>
      <c r="H63" s="95" t="s">
        <v>11</v>
      </c>
      <c r="I63" s="78"/>
      <c r="J63" s="94">
        <v>2113</v>
      </c>
      <c r="K63" s="76"/>
      <c r="L63" s="96" t="s">
        <v>109</v>
      </c>
      <c r="M63" s="81"/>
      <c r="N63" s="97">
        <v>2607</v>
      </c>
      <c r="O63" s="98"/>
      <c r="P63" s="99">
        <v>69.400000000000006</v>
      </c>
      <c r="Q63" s="100"/>
      <c r="R63" s="99">
        <v>29.7</v>
      </c>
      <c r="S63" s="100"/>
      <c r="T63" s="101">
        <v>27</v>
      </c>
      <c r="U63" s="102"/>
      <c r="V63" s="101">
        <v>14</v>
      </c>
      <c r="W63" s="102"/>
      <c r="X63" s="101">
        <v>840</v>
      </c>
      <c r="Y63" s="102"/>
      <c r="Z63" s="103">
        <v>359</v>
      </c>
      <c r="AA63" s="104"/>
      <c r="AB63" s="97">
        <v>2189</v>
      </c>
      <c r="AC63" s="98"/>
      <c r="AD63" s="97">
        <v>935</v>
      </c>
    </row>
    <row r="64" spans="2:30" ht="15" customHeight="1" x14ac:dyDescent="0.2">
      <c r="B64" s="13">
        <v>2</v>
      </c>
      <c r="C64" s="76"/>
      <c r="D64" s="21" t="s">
        <v>1</v>
      </c>
      <c r="E64" s="78"/>
      <c r="F64" s="13">
        <v>21</v>
      </c>
      <c r="G64" s="76"/>
      <c r="H64" s="21" t="s">
        <v>11</v>
      </c>
      <c r="I64" s="78"/>
      <c r="J64" s="13">
        <v>2114</v>
      </c>
      <c r="K64" s="76"/>
      <c r="L64" s="14" t="s">
        <v>110</v>
      </c>
      <c r="M64" s="81"/>
      <c r="N64" s="105">
        <v>2806</v>
      </c>
      <c r="O64" s="98"/>
      <c r="P64" s="106">
        <v>90</v>
      </c>
      <c r="Q64" s="100"/>
      <c r="R64" s="106">
        <v>30.4</v>
      </c>
      <c r="S64" s="100"/>
      <c r="T64" s="107">
        <v>32</v>
      </c>
      <c r="U64" s="102"/>
      <c r="V64" s="107">
        <v>11</v>
      </c>
      <c r="W64" s="102"/>
      <c r="X64" s="107">
        <v>1011</v>
      </c>
      <c r="Y64" s="102"/>
      <c r="Z64" s="108">
        <v>341</v>
      </c>
      <c r="AA64" s="104"/>
      <c r="AB64" s="105">
        <v>2838</v>
      </c>
      <c r="AC64" s="98"/>
      <c r="AD64" s="105">
        <v>957</v>
      </c>
    </row>
    <row r="65" spans="2:30" ht="15" customHeight="1" x14ac:dyDescent="0.2">
      <c r="B65" s="94">
        <v>2</v>
      </c>
      <c r="C65" s="76"/>
      <c r="D65" s="95" t="s">
        <v>1</v>
      </c>
      <c r="E65" s="78"/>
      <c r="F65" s="94">
        <v>21</v>
      </c>
      <c r="G65" s="76"/>
      <c r="H65" s="95" t="s">
        <v>11</v>
      </c>
      <c r="I65" s="78"/>
      <c r="J65" s="94">
        <v>2115</v>
      </c>
      <c r="K65" s="76"/>
      <c r="L65" s="96" t="s">
        <v>111</v>
      </c>
      <c r="M65" s="81"/>
      <c r="N65" s="97">
        <v>1036</v>
      </c>
      <c r="O65" s="98"/>
      <c r="P65" s="99">
        <v>21.6</v>
      </c>
      <c r="Q65" s="100"/>
      <c r="R65" s="99">
        <v>9.1999999999999993</v>
      </c>
      <c r="S65" s="100"/>
      <c r="T65" s="101">
        <v>21</v>
      </c>
      <c r="U65" s="102"/>
      <c r="V65" s="101">
        <v>14</v>
      </c>
      <c r="W65" s="102"/>
      <c r="X65" s="101">
        <v>658</v>
      </c>
      <c r="Y65" s="102"/>
      <c r="Z65" s="103">
        <v>281</v>
      </c>
      <c r="AA65" s="104"/>
      <c r="AB65" s="97">
        <v>682</v>
      </c>
      <c r="AC65" s="98"/>
      <c r="AD65" s="97">
        <v>291</v>
      </c>
    </row>
    <row r="66" spans="2:30" ht="15" customHeight="1" x14ac:dyDescent="0.2">
      <c r="B66" s="13">
        <v>2</v>
      </c>
      <c r="C66" s="76"/>
      <c r="D66" s="21" t="s">
        <v>1</v>
      </c>
      <c r="E66" s="78"/>
      <c r="F66" s="13">
        <v>21</v>
      </c>
      <c r="G66" s="76"/>
      <c r="H66" s="21" t="s">
        <v>11</v>
      </c>
      <c r="I66" s="78"/>
      <c r="J66" s="13">
        <v>2116</v>
      </c>
      <c r="K66" s="76"/>
      <c r="L66" s="14" t="s">
        <v>112</v>
      </c>
      <c r="M66" s="81"/>
      <c r="N66" s="105">
        <v>1676</v>
      </c>
      <c r="O66" s="98"/>
      <c r="P66" s="106">
        <v>52.9</v>
      </c>
      <c r="Q66" s="100"/>
      <c r="R66" s="106">
        <v>13.5</v>
      </c>
      <c r="S66" s="100"/>
      <c r="T66" s="107">
        <v>32</v>
      </c>
      <c r="U66" s="102"/>
      <c r="V66" s="107">
        <v>8</v>
      </c>
      <c r="W66" s="102"/>
      <c r="X66" s="107">
        <v>996</v>
      </c>
      <c r="Y66" s="102"/>
      <c r="Z66" s="108">
        <v>254</v>
      </c>
      <c r="AA66" s="104"/>
      <c r="AB66" s="105">
        <v>1669</v>
      </c>
      <c r="AC66" s="98"/>
      <c r="AD66" s="105">
        <v>426</v>
      </c>
    </row>
    <row r="67" spans="2:30" ht="15" customHeight="1" x14ac:dyDescent="0.2">
      <c r="B67" s="94">
        <v>2</v>
      </c>
      <c r="C67" s="76"/>
      <c r="D67" s="95" t="s">
        <v>1</v>
      </c>
      <c r="E67" s="78"/>
      <c r="F67" s="94">
        <v>21</v>
      </c>
      <c r="G67" s="76"/>
      <c r="H67" s="95" t="s">
        <v>11</v>
      </c>
      <c r="I67" s="78"/>
      <c r="J67" s="94">
        <v>2118</v>
      </c>
      <c r="K67" s="76"/>
      <c r="L67" s="96" t="s">
        <v>113</v>
      </c>
      <c r="M67" s="81"/>
      <c r="N67" s="97">
        <v>1076</v>
      </c>
      <c r="O67" s="98"/>
      <c r="P67" s="99">
        <v>32.6</v>
      </c>
      <c r="Q67" s="100"/>
      <c r="R67" s="99">
        <v>10.4</v>
      </c>
      <c r="S67" s="100"/>
      <c r="T67" s="101">
        <v>30</v>
      </c>
      <c r="U67" s="102"/>
      <c r="V67" s="101">
        <v>10</v>
      </c>
      <c r="W67" s="102"/>
      <c r="X67" s="101">
        <v>957</v>
      </c>
      <c r="Y67" s="102"/>
      <c r="Z67" s="103">
        <v>304</v>
      </c>
      <c r="AA67" s="104"/>
      <c r="AB67" s="97">
        <v>1029</v>
      </c>
      <c r="AC67" s="98"/>
      <c r="AD67" s="97">
        <v>327</v>
      </c>
    </row>
    <row r="68" spans="2:30" ht="15" customHeight="1" x14ac:dyDescent="0.2">
      <c r="B68" s="13">
        <v>2</v>
      </c>
      <c r="C68" s="76"/>
      <c r="D68" s="21" t="s">
        <v>1</v>
      </c>
      <c r="E68" s="78"/>
      <c r="F68" s="13">
        <v>21</v>
      </c>
      <c r="G68" s="76"/>
      <c r="H68" s="21" t="s">
        <v>11</v>
      </c>
      <c r="I68" s="78"/>
      <c r="J68" s="13">
        <v>2119</v>
      </c>
      <c r="K68" s="76"/>
      <c r="L68" s="14" t="s">
        <v>114</v>
      </c>
      <c r="M68" s="81"/>
      <c r="N68" s="105">
        <v>3048</v>
      </c>
      <c r="O68" s="98"/>
      <c r="P68" s="106">
        <v>56.7</v>
      </c>
      <c r="Q68" s="100"/>
      <c r="R68" s="106">
        <v>21.3</v>
      </c>
      <c r="S68" s="100"/>
      <c r="T68" s="107">
        <v>19</v>
      </c>
      <c r="U68" s="102"/>
      <c r="V68" s="107">
        <v>12</v>
      </c>
      <c r="W68" s="102"/>
      <c r="X68" s="107">
        <v>586</v>
      </c>
      <c r="Y68" s="102"/>
      <c r="Z68" s="108">
        <v>221</v>
      </c>
      <c r="AA68" s="104"/>
      <c r="AB68" s="105">
        <v>1788</v>
      </c>
      <c r="AC68" s="98"/>
      <c r="AD68" s="105">
        <v>673</v>
      </c>
    </row>
    <row r="69" spans="2:30" ht="15" customHeight="1" x14ac:dyDescent="0.2">
      <c r="B69" s="94">
        <v>2</v>
      </c>
      <c r="C69" s="76"/>
      <c r="D69" s="95" t="s">
        <v>1</v>
      </c>
      <c r="E69" s="78"/>
      <c r="F69" s="94">
        <v>21</v>
      </c>
      <c r="G69" s="76"/>
      <c r="H69" s="95" t="s">
        <v>11</v>
      </c>
      <c r="I69" s="78"/>
      <c r="J69" s="94">
        <v>2120</v>
      </c>
      <c r="K69" s="76"/>
      <c r="L69" s="96" t="s">
        <v>115</v>
      </c>
      <c r="M69" s="81"/>
      <c r="N69" s="97">
        <v>5933</v>
      </c>
      <c r="O69" s="98"/>
      <c r="P69" s="99">
        <v>53</v>
      </c>
      <c r="Q69" s="100"/>
      <c r="R69" s="99">
        <v>26.7</v>
      </c>
      <c r="S69" s="100"/>
      <c r="T69" s="101">
        <v>9</v>
      </c>
      <c r="U69" s="102"/>
      <c r="V69" s="101">
        <v>16</v>
      </c>
      <c r="W69" s="102"/>
      <c r="X69" s="101">
        <v>282</v>
      </c>
      <c r="Y69" s="102"/>
      <c r="Z69" s="103">
        <v>142</v>
      </c>
      <c r="AA69" s="104"/>
      <c r="AB69" s="97">
        <v>1671</v>
      </c>
      <c r="AC69" s="98"/>
      <c r="AD69" s="97">
        <v>842</v>
      </c>
    </row>
    <row r="70" spans="2:30" ht="15" customHeight="1" x14ac:dyDescent="0.2">
      <c r="B70" s="13">
        <v>2</v>
      </c>
      <c r="C70" s="76"/>
      <c r="D70" s="21" t="s">
        <v>1</v>
      </c>
      <c r="E70" s="78"/>
      <c r="F70" s="13">
        <v>21</v>
      </c>
      <c r="G70" s="76"/>
      <c r="H70" s="21" t="s">
        <v>11</v>
      </c>
      <c r="I70" s="78"/>
      <c r="J70" s="13">
        <v>2121</v>
      </c>
      <c r="K70" s="76"/>
      <c r="L70" s="14" t="s">
        <v>116</v>
      </c>
      <c r="M70" s="81"/>
      <c r="N70" s="105">
        <v>1832</v>
      </c>
      <c r="O70" s="98"/>
      <c r="P70" s="106">
        <v>46.6</v>
      </c>
      <c r="Q70" s="100"/>
      <c r="R70" s="106">
        <v>19</v>
      </c>
      <c r="S70" s="100"/>
      <c r="T70" s="107">
        <v>25</v>
      </c>
      <c r="U70" s="102"/>
      <c r="V70" s="107">
        <v>13</v>
      </c>
      <c r="W70" s="102"/>
      <c r="X70" s="107">
        <v>803</v>
      </c>
      <c r="Y70" s="102"/>
      <c r="Z70" s="108">
        <v>326</v>
      </c>
      <c r="AA70" s="104"/>
      <c r="AB70" s="105">
        <v>1471</v>
      </c>
      <c r="AC70" s="98"/>
      <c r="AD70" s="105">
        <v>598</v>
      </c>
    </row>
    <row r="71" spans="2:30" ht="15" customHeight="1" x14ac:dyDescent="0.2">
      <c r="B71" s="94">
        <v>2</v>
      </c>
      <c r="C71" s="76"/>
      <c r="D71" s="95" t="s">
        <v>1</v>
      </c>
      <c r="E71" s="78"/>
      <c r="F71" s="94">
        <v>21</v>
      </c>
      <c r="G71" s="76"/>
      <c r="H71" s="95" t="s">
        <v>11</v>
      </c>
      <c r="I71" s="78"/>
      <c r="J71" s="94">
        <v>2122</v>
      </c>
      <c r="K71" s="76"/>
      <c r="L71" s="96" t="s">
        <v>117</v>
      </c>
      <c r="M71" s="81"/>
      <c r="N71" s="97">
        <v>553</v>
      </c>
      <c r="O71" s="98"/>
      <c r="P71" s="99">
        <v>9.5</v>
      </c>
      <c r="Q71" s="100"/>
      <c r="R71" s="99">
        <v>3.4</v>
      </c>
      <c r="S71" s="100"/>
      <c r="T71" s="101">
        <v>17</v>
      </c>
      <c r="U71" s="102"/>
      <c r="V71" s="101">
        <v>11</v>
      </c>
      <c r="W71" s="102"/>
      <c r="X71" s="101">
        <v>539</v>
      </c>
      <c r="Y71" s="102"/>
      <c r="Z71" s="103">
        <v>194</v>
      </c>
      <c r="AA71" s="104"/>
      <c r="AB71" s="97">
        <v>298</v>
      </c>
      <c r="AC71" s="98"/>
      <c r="AD71" s="97">
        <v>107</v>
      </c>
    </row>
    <row r="72" spans="2:30" ht="15" customHeight="1" x14ac:dyDescent="0.2">
      <c r="B72" s="13">
        <v>2</v>
      </c>
      <c r="C72" s="76"/>
      <c r="D72" s="21" t="s">
        <v>1</v>
      </c>
      <c r="E72" s="78"/>
      <c r="F72" s="13">
        <v>21</v>
      </c>
      <c r="G72" s="76"/>
      <c r="H72" s="21" t="s">
        <v>11</v>
      </c>
      <c r="I72" s="78"/>
      <c r="J72" s="13">
        <v>2123</v>
      </c>
      <c r="K72" s="76"/>
      <c r="L72" s="14" t="s">
        <v>118</v>
      </c>
      <c r="M72" s="81"/>
      <c r="N72" s="105">
        <v>1773</v>
      </c>
      <c r="O72" s="98"/>
      <c r="P72" s="106">
        <v>24.4</v>
      </c>
      <c r="Q72" s="100"/>
      <c r="R72" s="106">
        <v>10.8</v>
      </c>
      <c r="S72" s="100"/>
      <c r="T72" s="107">
        <v>14</v>
      </c>
      <c r="U72" s="102"/>
      <c r="V72" s="107">
        <v>14</v>
      </c>
      <c r="W72" s="102"/>
      <c r="X72" s="107">
        <v>434</v>
      </c>
      <c r="Y72" s="102"/>
      <c r="Z72" s="108">
        <v>193</v>
      </c>
      <c r="AA72" s="104"/>
      <c r="AB72" s="105">
        <v>769</v>
      </c>
      <c r="AC72" s="98"/>
      <c r="AD72" s="105">
        <v>342</v>
      </c>
    </row>
    <row r="73" spans="2:30" ht="15" customHeight="1" x14ac:dyDescent="0.2">
      <c r="B73" s="94">
        <v>2</v>
      </c>
      <c r="C73" s="76"/>
      <c r="D73" s="95" t="s">
        <v>1</v>
      </c>
      <c r="E73" s="78"/>
      <c r="F73" s="94">
        <v>21</v>
      </c>
      <c r="G73" s="76"/>
      <c r="H73" s="95" t="s">
        <v>11</v>
      </c>
      <c r="I73" s="78"/>
      <c r="J73" s="94">
        <v>2124</v>
      </c>
      <c r="K73" s="76"/>
      <c r="L73" s="96" t="s">
        <v>119</v>
      </c>
      <c r="M73" s="81"/>
      <c r="N73" s="97">
        <v>1437</v>
      </c>
      <c r="O73" s="98"/>
      <c r="P73" s="99">
        <v>29.2</v>
      </c>
      <c r="Q73" s="100"/>
      <c r="R73" s="99">
        <v>11.5</v>
      </c>
      <c r="S73" s="100"/>
      <c r="T73" s="101">
        <v>20</v>
      </c>
      <c r="U73" s="102"/>
      <c r="V73" s="101">
        <v>13</v>
      </c>
      <c r="W73" s="102"/>
      <c r="X73" s="101">
        <v>640</v>
      </c>
      <c r="Y73" s="102"/>
      <c r="Z73" s="103">
        <v>253</v>
      </c>
      <c r="AA73" s="104"/>
      <c r="AB73" s="97">
        <v>920</v>
      </c>
      <c r="AC73" s="98"/>
      <c r="AD73" s="97">
        <v>363</v>
      </c>
    </row>
    <row r="74" spans="2:30" ht="15" customHeight="1" x14ac:dyDescent="0.2">
      <c r="B74" s="13">
        <v>2</v>
      </c>
      <c r="C74" s="76"/>
      <c r="D74" s="21" t="s">
        <v>1</v>
      </c>
      <c r="E74" s="78"/>
      <c r="F74" s="13">
        <v>21</v>
      </c>
      <c r="G74" s="76"/>
      <c r="H74" s="21" t="s">
        <v>11</v>
      </c>
      <c r="I74" s="78"/>
      <c r="J74" s="13">
        <v>2125</v>
      </c>
      <c r="K74" s="76"/>
      <c r="L74" s="14" t="s">
        <v>120</v>
      </c>
      <c r="M74" s="81"/>
      <c r="N74" s="105">
        <v>2754</v>
      </c>
      <c r="O74" s="98"/>
      <c r="P74" s="106">
        <v>55</v>
      </c>
      <c r="Q74" s="100"/>
      <c r="R74" s="106">
        <v>28.2</v>
      </c>
      <c r="S74" s="100"/>
      <c r="T74" s="107">
        <v>20</v>
      </c>
      <c r="U74" s="102"/>
      <c r="V74" s="107">
        <v>16</v>
      </c>
      <c r="W74" s="102"/>
      <c r="X74" s="107">
        <v>630</v>
      </c>
      <c r="Y74" s="102"/>
      <c r="Z74" s="108">
        <v>323</v>
      </c>
      <c r="AA74" s="104"/>
      <c r="AB74" s="105">
        <v>1735</v>
      </c>
      <c r="AC74" s="98"/>
      <c r="AD74" s="105">
        <v>889</v>
      </c>
    </row>
    <row r="75" spans="2:30" ht="15" customHeight="1" x14ac:dyDescent="0.2">
      <c r="B75" s="94">
        <v>2</v>
      </c>
      <c r="C75" s="76"/>
      <c r="D75" s="95" t="s">
        <v>1</v>
      </c>
      <c r="E75" s="78"/>
      <c r="F75" s="94">
        <v>22</v>
      </c>
      <c r="G75" s="76"/>
      <c r="H75" s="95" t="s">
        <v>12</v>
      </c>
      <c r="I75" s="78"/>
      <c r="J75" s="94">
        <v>2201</v>
      </c>
      <c r="K75" s="76"/>
      <c r="L75" s="96" t="s">
        <v>121</v>
      </c>
      <c r="M75" s="81"/>
      <c r="N75" s="97">
        <v>2584</v>
      </c>
      <c r="O75" s="98"/>
      <c r="P75" s="99">
        <v>110</v>
      </c>
      <c r="Q75" s="100"/>
      <c r="R75" s="99">
        <v>48.5</v>
      </c>
      <c r="S75" s="100"/>
      <c r="T75" s="101">
        <v>43</v>
      </c>
      <c r="U75" s="102"/>
      <c r="V75" s="101">
        <v>14</v>
      </c>
      <c r="W75" s="102"/>
      <c r="X75" s="101">
        <v>1342</v>
      </c>
      <c r="Y75" s="102"/>
      <c r="Z75" s="103">
        <v>592</v>
      </c>
      <c r="AA75" s="104"/>
      <c r="AB75" s="97">
        <v>3468</v>
      </c>
      <c r="AC75" s="98"/>
      <c r="AD75" s="97">
        <v>1530</v>
      </c>
    </row>
    <row r="76" spans="2:30" ht="15" customHeight="1" x14ac:dyDescent="0.2">
      <c r="B76" s="13">
        <v>2</v>
      </c>
      <c r="C76" s="76"/>
      <c r="D76" s="21" t="s">
        <v>1</v>
      </c>
      <c r="E76" s="78"/>
      <c r="F76" s="13">
        <v>22</v>
      </c>
      <c r="G76" s="76"/>
      <c r="H76" s="21" t="s">
        <v>12</v>
      </c>
      <c r="I76" s="78"/>
      <c r="J76" s="13">
        <v>2202</v>
      </c>
      <c r="K76" s="76"/>
      <c r="L76" s="14" t="s">
        <v>122</v>
      </c>
      <c r="M76" s="81"/>
      <c r="N76" s="105">
        <v>1535</v>
      </c>
      <c r="O76" s="98"/>
      <c r="P76" s="106">
        <v>56.6</v>
      </c>
      <c r="Q76" s="100"/>
      <c r="R76" s="106">
        <v>30.4</v>
      </c>
      <c r="S76" s="100"/>
      <c r="T76" s="107">
        <v>37</v>
      </c>
      <c r="U76" s="102"/>
      <c r="V76" s="107">
        <v>17</v>
      </c>
      <c r="W76" s="102"/>
      <c r="X76" s="107">
        <v>1162</v>
      </c>
      <c r="Y76" s="102"/>
      <c r="Z76" s="108">
        <v>625</v>
      </c>
      <c r="AA76" s="104"/>
      <c r="AB76" s="105">
        <v>1784</v>
      </c>
      <c r="AC76" s="98"/>
      <c r="AD76" s="105">
        <v>960</v>
      </c>
    </row>
    <row r="77" spans="2:30" ht="15" customHeight="1" x14ac:dyDescent="0.2">
      <c r="B77" s="94">
        <v>2</v>
      </c>
      <c r="C77" s="76"/>
      <c r="D77" s="95" t="s">
        <v>1</v>
      </c>
      <c r="E77" s="78"/>
      <c r="F77" s="94">
        <v>22</v>
      </c>
      <c r="G77" s="76"/>
      <c r="H77" s="95" t="s">
        <v>12</v>
      </c>
      <c r="I77" s="78"/>
      <c r="J77" s="94">
        <v>2203</v>
      </c>
      <c r="K77" s="76"/>
      <c r="L77" s="96" t="s">
        <v>123</v>
      </c>
      <c r="M77" s="81"/>
      <c r="N77" s="97">
        <v>604</v>
      </c>
      <c r="O77" s="98"/>
      <c r="P77" s="99">
        <v>19.5</v>
      </c>
      <c r="Q77" s="100"/>
      <c r="R77" s="99">
        <v>10.7</v>
      </c>
      <c r="S77" s="100"/>
      <c r="T77" s="101">
        <v>32</v>
      </c>
      <c r="U77" s="102"/>
      <c r="V77" s="101">
        <v>17</v>
      </c>
      <c r="W77" s="102"/>
      <c r="X77" s="101">
        <v>1019</v>
      </c>
      <c r="Y77" s="102"/>
      <c r="Z77" s="103">
        <v>559</v>
      </c>
      <c r="AA77" s="104"/>
      <c r="AB77" s="97">
        <v>616</v>
      </c>
      <c r="AC77" s="98"/>
      <c r="AD77" s="97">
        <v>338</v>
      </c>
    </row>
    <row r="78" spans="2:30" ht="15" customHeight="1" x14ac:dyDescent="0.2">
      <c r="B78" s="13">
        <v>2</v>
      </c>
      <c r="C78" s="76"/>
      <c r="D78" s="21" t="s">
        <v>1</v>
      </c>
      <c r="E78" s="78"/>
      <c r="F78" s="13">
        <v>22</v>
      </c>
      <c r="G78" s="76"/>
      <c r="H78" s="21" t="s">
        <v>12</v>
      </c>
      <c r="I78" s="78"/>
      <c r="J78" s="13">
        <v>2204</v>
      </c>
      <c r="K78" s="76"/>
      <c r="L78" s="14" t="s">
        <v>124</v>
      </c>
      <c r="M78" s="81"/>
      <c r="N78" s="105">
        <v>1463</v>
      </c>
      <c r="O78" s="98"/>
      <c r="P78" s="106">
        <v>62.6</v>
      </c>
      <c r="Q78" s="100"/>
      <c r="R78" s="106">
        <v>20.8</v>
      </c>
      <c r="S78" s="100"/>
      <c r="T78" s="107">
        <v>43</v>
      </c>
      <c r="U78" s="102"/>
      <c r="V78" s="107">
        <v>11</v>
      </c>
      <c r="W78" s="102"/>
      <c r="X78" s="107">
        <v>1349</v>
      </c>
      <c r="Y78" s="102"/>
      <c r="Z78" s="108">
        <v>448</v>
      </c>
      <c r="AA78" s="104"/>
      <c r="AB78" s="105">
        <v>1974</v>
      </c>
      <c r="AC78" s="98"/>
      <c r="AD78" s="105">
        <v>655</v>
      </c>
    </row>
    <row r="79" spans="2:30" ht="15" customHeight="1" x14ac:dyDescent="0.2">
      <c r="B79" s="94">
        <v>2</v>
      </c>
      <c r="C79" s="76"/>
      <c r="D79" s="95" t="s">
        <v>1</v>
      </c>
      <c r="E79" s="78"/>
      <c r="F79" s="94">
        <v>22</v>
      </c>
      <c r="G79" s="76"/>
      <c r="H79" s="95" t="s">
        <v>12</v>
      </c>
      <c r="I79" s="78"/>
      <c r="J79" s="94">
        <v>2206</v>
      </c>
      <c r="K79" s="76"/>
      <c r="L79" s="96" t="s">
        <v>125</v>
      </c>
      <c r="M79" s="81"/>
      <c r="N79" s="97">
        <v>1205</v>
      </c>
      <c r="O79" s="98"/>
      <c r="P79" s="99">
        <v>51.3</v>
      </c>
      <c r="Q79" s="100"/>
      <c r="R79" s="99">
        <v>11</v>
      </c>
      <c r="S79" s="100"/>
      <c r="T79" s="101">
        <v>43</v>
      </c>
      <c r="U79" s="102"/>
      <c r="V79" s="101">
        <v>7</v>
      </c>
      <c r="W79" s="102"/>
      <c r="X79" s="101">
        <v>1342</v>
      </c>
      <c r="Y79" s="102"/>
      <c r="Z79" s="103">
        <v>288</v>
      </c>
      <c r="AA79" s="104"/>
      <c r="AB79" s="97">
        <v>1617</v>
      </c>
      <c r="AC79" s="98"/>
      <c r="AD79" s="97">
        <v>347</v>
      </c>
    </row>
    <row r="80" spans="2:30" ht="15" customHeight="1" x14ac:dyDescent="0.2">
      <c r="B80" s="13">
        <v>2</v>
      </c>
      <c r="C80" s="76"/>
      <c r="D80" s="21" t="s">
        <v>1</v>
      </c>
      <c r="E80" s="78"/>
      <c r="F80" s="13">
        <v>22</v>
      </c>
      <c r="G80" s="76"/>
      <c r="H80" s="21" t="s">
        <v>12</v>
      </c>
      <c r="I80" s="78"/>
      <c r="J80" s="13">
        <v>2207</v>
      </c>
      <c r="K80" s="76"/>
      <c r="L80" s="14" t="s">
        <v>126</v>
      </c>
      <c r="M80" s="81"/>
      <c r="N80" s="105">
        <v>1867</v>
      </c>
      <c r="O80" s="98"/>
      <c r="P80" s="106">
        <v>45.7</v>
      </c>
      <c r="Q80" s="100"/>
      <c r="R80" s="106">
        <v>18.5</v>
      </c>
      <c r="S80" s="100"/>
      <c r="T80" s="107">
        <v>24</v>
      </c>
      <c r="U80" s="102"/>
      <c r="V80" s="107">
        <v>13</v>
      </c>
      <c r="W80" s="102"/>
      <c r="X80" s="107">
        <v>772</v>
      </c>
      <c r="Y80" s="102"/>
      <c r="Z80" s="108">
        <v>313</v>
      </c>
      <c r="AA80" s="104"/>
      <c r="AB80" s="105">
        <v>1442</v>
      </c>
      <c r="AC80" s="98"/>
      <c r="AD80" s="105">
        <v>584</v>
      </c>
    </row>
    <row r="81" spans="2:30" ht="15" customHeight="1" x14ac:dyDescent="0.2">
      <c r="B81" s="94">
        <v>2</v>
      </c>
      <c r="C81" s="76"/>
      <c r="D81" s="95" t="s">
        <v>1</v>
      </c>
      <c r="E81" s="78"/>
      <c r="F81" s="94">
        <v>22</v>
      </c>
      <c r="G81" s="76"/>
      <c r="H81" s="95" t="s">
        <v>12</v>
      </c>
      <c r="I81" s="78"/>
      <c r="J81" s="94">
        <v>2208</v>
      </c>
      <c r="K81" s="76"/>
      <c r="L81" s="96" t="s">
        <v>127</v>
      </c>
      <c r="M81" s="81"/>
      <c r="N81" s="97">
        <v>706</v>
      </c>
      <c r="O81" s="98"/>
      <c r="P81" s="99">
        <v>11.3</v>
      </c>
      <c r="Q81" s="100"/>
      <c r="R81" s="99">
        <v>5.4</v>
      </c>
      <c r="S81" s="100"/>
      <c r="T81" s="101">
        <v>16</v>
      </c>
      <c r="U81" s="102"/>
      <c r="V81" s="101">
        <v>15</v>
      </c>
      <c r="W81" s="102"/>
      <c r="X81" s="101">
        <v>506</v>
      </c>
      <c r="Y81" s="102"/>
      <c r="Z81" s="103">
        <v>241</v>
      </c>
      <c r="AA81" s="104"/>
      <c r="AB81" s="97">
        <v>358</v>
      </c>
      <c r="AC81" s="98"/>
      <c r="AD81" s="97">
        <v>170</v>
      </c>
    </row>
    <row r="82" spans="2:30" ht="15" customHeight="1" x14ac:dyDescent="0.2">
      <c r="B82" s="13">
        <v>2</v>
      </c>
      <c r="C82" s="76"/>
      <c r="D82" s="21" t="s">
        <v>1</v>
      </c>
      <c r="E82" s="78"/>
      <c r="F82" s="13">
        <v>23</v>
      </c>
      <c r="G82" s="76"/>
      <c r="H82" s="21" t="s">
        <v>13</v>
      </c>
      <c r="I82" s="78"/>
      <c r="J82" s="13">
        <v>2301</v>
      </c>
      <c r="K82" s="76"/>
      <c r="L82" s="14" t="s">
        <v>128</v>
      </c>
      <c r="M82" s="81"/>
      <c r="N82" s="105">
        <v>876</v>
      </c>
      <c r="O82" s="98"/>
      <c r="P82" s="106">
        <v>47.3</v>
      </c>
      <c r="Q82" s="100"/>
      <c r="R82" s="106">
        <v>18.399999999999999</v>
      </c>
      <c r="S82" s="100"/>
      <c r="T82" s="107">
        <v>54</v>
      </c>
      <c r="U82" s="102"/>
      <c r="V82" s="107">
        <v>12</v>
      </c>
      <c r="W82" s="102"/>
      <c r="X82" s="107">
        <v>1704</v>
      </c>
      <c r="Y82" s="102"/>
      <c r="Z82" s="108">
        <v>662</v>
      </c>
      <c r="AA82" s="104"/>
      <c r="AB82" s="105">
        <v>1493</v>
      </c>
      <c r="AC82" s="98"/>
      <c r="AD82" s="105">
        <v>580</v>
      </c>
    </row>
    <row r="83" spans="2:30" ht="15" customHeight="1" x14ac:dyDescent="0.2">
      <c r="B83" s="94">
        <v>2</v>
      </c>
      <c r="C83" s="76"/>
      <c r="D83" s="95" t="s">
        <v>1</v>
      </c>
      <c r="E83" s="78"/>
      <c r="F83" s="94">
        <v>23</v>
      </c>
      <c r="G83" s="76"/>
      <c r="H83" s="95" t="s">
        <v>13</v>
      </c>
      <c r="I83" s="78"/>
      <c r="J83" s="94">
        <v>2302</v>
      </c>
      <c r="K83" s="76"/>
      <c r="L83" s="96" t="s">
        <v>129</v>
      </c>
      <c r="M83" s="81"/>
      <c r="N83" s="97">
        <v>844</v>
      </c>
      <c r="O83" s="98"/>
      <c r="P83" s="99">
        <v>53.1</v>
      </c>
      <c r="Q83" s="100"/>
      <c r="R83" s="99">
        <v>17.600000000000001</v>
      </c>
      <c r="S83" s="100"/>
      <c r="T83" s="101">
        <v>63</v>
      </c>
      <c r="U83" s="102"/>
      <c r="V83" s="101">
        <v>11</v>
      </c>
      <c r="W83" s="102"/>
      <c r="X83" s="101">
        <v>1985</v>
      </c>
      <c r="Y83" s="102"/>
      <c r="Z83" s="103">
        <v>657</v>
      </c>
      <c r="AA83" s="104"/>
      <c r="AB83" s="97">
        <v>1675</v>
      </c>
      <c r="AC83" s="98"/>
      <c r="AD83" s="97">
        <v>555</v>
      </c>
    </row>
    <row r="84" spans="2:30" ht="15" customHeight="1" x14ac:dyDescent="0.2">
      <c r="B84" s="13">
        <v>2</v>
      </c>
      <c r="C84" s="76"/>
      <c r="D84" s="21" t="s">
        <v>1</v>
      </c>
      <c r="E84" s="78"/>
      <c r="F84" s="13">
        <v>23</v>
      </c>
      <c r="G84" s="76"/>
      <c r="H84" s="21" t="s">
        <v>13</v>
      </c>
      <c r="I84" s="78"/>
      <c r="J84" s="13">
        <v>2303</v>
      </c>
      <c r="K84" s="76"/>
      <c r="L84" s="14" t="s">
        <v>130</v>
      </c>
      <c r="M84" s="81"/>
      <c r="N84" s="105">
        <v>435</v>
      </c>
      <c r="O84" s="98"/>
      <c r="P84" s="106">
        <v>14.4</v>
      </c>
      <c r="Q84" s="100"/>
      <c r="R84" s="106">
        <v>10.3</v>
      </c>
      <c r="S84" s="100"/>
      <c r="T84" s="107">
        <v>33</v>
      </c>
      <c r="U84" s="102"/>
      <c r="V84" s="107">
        <v>23</v>
      </c>
      <c r="W84" s="102"/>
      <c r="X84" s="107">
        <v>1044</v>
      </c>
      <c r="Y84" s="102"/>
      <c r="Z84" s="108">
        <v>746</v>
      </c>
      <c r="AA84" s="104"/>
      <c r="AB84" s="105">
        <v>454</v>
      </c>
      <c r="AC84" s="98"/>
      <c r="AD84" s="105">
        <v>324</v>
      </c>
    </row>
    <row r="85" spans="2:30" ht="15" customHeight="1" x14ac:dyDescent="0.2">
      <c r="B85" s="94">
        <v>2</v>
      </c>
      <c r="C85" s="76"/>
      <c r="D85" s="95" t="s">
        <v>1</v>
      </c>
      <c r="E85" s="78"/>
      <c r="F85" s="94">
        <v>23</v>
      </c>
      <c r="G85" s="76"/>
      <c r="H85" s="95" t="s">
        <v>13</v>
      </c>
      <c r="I85" s="78"/>
      <c r="J85" s="94">
        <v>2304</v>
      </c>
      <c r="K85" s="76"/>
      <c r="L85" s="96" t="s">
        <v>131</v>
      </c>
      <c r="M85" s="81"/>
      <c r="N85" s="97">
        <v>966</v>
      </c>
      <c r="O85" s="98"/>
      <c r="P85" s="99">
        <v>49.6</v>
      </c>
      <c r="Q85" s="100"/>
      <c r="R85" s="99">
        <v>24.2</v>
      </c>
      <c r="S85" s="100"/>
      <c r="T85" s="101">
        <v>51</v>
      </c>
      <c r="U85" s="102"/>
      <c r="V85" s="101">
        <v>15</v>
      </c>
      <c r="W85" s="102"/>
      <c r="X85" s="101">
        <v>1620</v>
      </c>
      <c r="Y85" s="102"/>
      <c r="Z85" s="103">
        <v>792</v>
      </c>
      <c r="AA85" s="104"/>
      <c r="AB85" s="97">
        <v>1564</v>
      </c>
      <c r="AC85" s="98"/>
      <c r="AD85" s="97">
        <v>765</v>
      </c>
    </row>
    <row r="86" spans="2:30" ht="15" customHeight="1" x14ac:dyDescent="0.2">
      <c r="B86" s="13">
        <v>2</v>
      </c>
      <c r="C86" s="76"/>
      <c r="D86" s="21" t="s">
        <v>1</v>
      </c>
      <c r="E86" s="78"/>
      <c r="F86" s="13">
        <v>23</v>
      </c>
      <c r="G86" s="76"/>
      <c r="H86" s="21" t="s">
        <v>13</v>
      </c>
      <c r="I86" s="78"/>
      <c r="J86" s="13">
        <v>2305</v>
      </c>
      <c r="K86" s="76"/>
      <c r="L86" s="14" t="s">
        <v>132</v>
      </c>
      <c r="M86" s="81"/>
      <c r="N86" s="105">
        <v>2400</v>
      </c>
      <c r="O86" s="98"/>
      <c r="P86" s="106">
        <v>251.6</v>
      </c>
      <c r="Q86" s="100"/>
      <c r="R86" s="106">
        <v>83.6</v>
      </c>
      <c r="S86" s="100"/>
      <c r="T86" s="107">
        <v>105</v>
      </c>
      <c r="U86" s="102"/>
      <c r="V86" s="107">
        <v>11</v>
      </c>
      <c r="W86" s="102"/>
      <c r="X86" s="107">
        <v>3306</v>
      </c>
      <c r="Y86" s="102"/>
      <c r="Z86" s="108">
        <v>1098</v>
      </c>
      <c r="AA86" s="104"/>
      <c r="AB86" s="105">
        <v>7935</v>
      </c>
      <c r="AC86" s="98"/>
      <c r="AD86" s="105">
        <v>2635</v>
      </c>
    </row>
    <row r="87" spans="2:30" ht="15" customHeight="1" x14ac:dyDescent="0.2">
      <c r="B87" s="94">
        <v>2</v>
      </c>
      <c r="C87" s="76"/>
      <c r="D87" s="95" t="s">
        <v>1</v>
      </c>
      <c r="E87" s="78"/>
      <c r="F87" s="94">
        <v>23</v>
      </c>
      <c r="G87" s="76"/>
      <c r="H87" s="95" t="s">
        <v>13</v>
      </c>
      <c r="I87" s="78"/>
      <c r="J87" s="94">
        <v>2306</v>
      </c>
      <c r="K87" s="76"/>
      <c r="L87" s="96" t="s">
        <v>133</v>
      </c>
      <c r="M87" s="81"/>
      <c r="N87" s="97">
        <v>4572</v>
      </c>
      <c r="O87" s="98"/>
      <c r="P87" s="99">
        <v>138.1</v>
      </c>
      <c r="Q87" s="100"/>
      <c r="R87" s="99">
        <v>59.9</v>
      </c>
      <c r="S87" s="100"/>
      <c r="T87" s="101">
        <v>30</v>
      </c>
      <c r="U87" s="102"/>
      <c r="V87" s="101">
        <v>14</v>
      </c>
      <c r="W87" s="102"/>
      <c r="X87" s="101">
        <v>953</v>
      </c>
      <c r="Y87" s="102"/>
      <c r="Z87" s="103">
        <v>413</v>
      </c>
      <c r="AA87" s="104"/>
      <c r="AB87" s="97">
        <v>4356</v>
      </c>
      <c r="AC87" s="98"/>
      <c r="AD87" s="97">
        <v>1889</v>
      </c>
    </row>
    <row r="88" spans="2:30" ht="15" customHeight="1" x14ac:dyDescent="0.2">
      <c r="B88" s="13">
        <v>2</v>
      </c>
      <c r="C88" s="76"/>
      <c r="D88" s="21" t="s">
        <v>1</v>
      </c>
      <c r="E88" s="78"/>
      <c r="F88" s="13">
        <v>23</v>
      </c>
      <c r="G88" s="76"/>
      <c r="H88" s="21" t="s">
        <v>13</v>
      </c>
      <c r="I88" s="78"/>
      <c r="J88" s="13">
        <v>2307</v>
      </c>
      <c r="K88" s="76"/>
      <c r="L88" s="14" t="s">
        <v>134</v>
      </c>
      <c r="M88" s="81"/>
      <c r="N88" s="105">
        <v>1485</v>
      </c>
      <c r="O88" s="98"/>
      <c r="P88" s="106">
        <v>97.7</v>
      </c>
      <c r="Q88" s="100"/>
      <c r="R88" s="106">
        <v>62.2</v>
      </c>
      <c r="S88" s="100"/>
      <c r="T88" s="107">
        <v>66</v>
      </c>
      <c r="U88" s="102"/>
      <c r="V88" s="107">
        <v>20</v>
      </c>
      <c r="W88" s="102"/>
      <c r="X88" s="107">
        <v>2075</v>
      </c>
      <c r="Y88" s="102"/>
      <c r="Z88" s="108">
        <v>1320</v>
      </c>
      <c r="AA88" s="104"/>
      <c r="AB88" s="105">
        <v>3080</v>
      </c>
      <c r="AC88" s="98"/>
      <c r="AD88" s="105">
        <v>1960</v>
      </c>
    </row>
    <row r="89" spans="2:30" ht="15" customHeight="1" x14ac:dyDescent="0.2">
      <c r="B89" s="94">
        <v>2</v>
      </c>
      <c r="C89" s="76"/>
      <c r="D89" s="95" t="s">
        <v>1</v>
      </c>
      <c r="E89" s="78"/>
      <c r="F89" s="94">
        <v>23</v>
      </c>
      <c r="G89" s="76"/>
      <c r="H89" s="95" t="s">
        <v>13</v>
      </c>
      <c r="I89" s="78"/>
      <c r="J89" s="94">
        <v>2308</v>
      </c>
      <c r="K89" s="76"/>
      <c r="L89" s="96" t="s">
        <v>135</v>
      </c>
      <c r="M89" s="81"/>
      <c r="N89" s="97">
        <v>5600</v>
      </c>
      <c r="O89" s="98"/>
      <c r="P89" s="99">
        <v>408</v>
      </c>
      <c r="Q89" s="100"/>
      <c r="R89" s="99">
        <v>207.9</v>
      </c>
      <c r="S89" s="100"/>
      <c r="T89" s="101">
        <v>73</v>
      </c>
      <c r="U89" s="102"/>
      <c r="V89" s="101">
        <v>16</v>
      </c>
      <c r="W89" s="102"/>
      <c r="X89" s="101">
        <v>2297</v>
      </c>
      <c r="Y89" s="102"/>
      <c r="Z89" s="103">
        <v>1171</v>
      </c>
      <c r="AA89" s="104"/>
      <c r="AB89" s="97">
        <v>12867</v>
      </c>
      <c r="AC89" s="98"/>
      <c r="AD89" s="97">
        <v>6556</v>
      </c>
    </row>
    <row r="90" spans="2:30" ht="15" customHeight="1" x14ac:dyDescent="0.2">
      <c r="B90" s="13">
        <v>2</v>
      </c>
      <c r="C90" s="76"/>
      <c r="D90" s="21" t="s">
        <v>1</v>
      </c>
      <c r="E90" s="78"/>
      <c r="F90" s="13">
        <v>23</v>
      </c>
      <c r="G90" s="76"/>
      <c r="H90" s="21" t="s">
        <v>13</v>
      </c>
      <c r="I90" s="78"/>
      <c r="J90" s="13">
        <v>2310</v>
      </c>
      <c r="K90" s="76"/>
      <c r="L90" s="14" t="s">
        <v>136</v>
      </c>
      <c r="M90" s="81"/>
      <c r="N90" s="105">
        <v>3596</v>
      </c>
      <c r="O90" s="98"/>
      <c r="P90" s="106">
        <v>162</v>
      </c>
      <c r="Q90" s="100"/>
      <c r="R90" s="106">
        <v>84.3</v>
      </c>
      <c r="S90" s="100"/>
      <c r="T90" s="107">
        <v>45</v>
      </c>
      <c r="U90" s="102"/>
      <c r="V90" s="107">
        <v>17</v>
      </c>
      <c r="W90" s="102"/>
      <c r="X90" s="107">
        <v>1421</v>
      </c>
      <c r="Y90" s="102"/>
      <c r="Z90" s="108">
        <v>740</v>
      </c>
      <c r="AA90" s="104"/>
      <c r="AB90" s="105">
        <v>5110</v>
      </c>
      <c r="AC90" s="98"/>
      <c r="AD90" s="105">
        <v>2660</v>
      </c>
    </row>
    <row r="91" spans="2:30" ht="15" customHeight="1" x14ac:dyDescent="0.2">
      <c r="B91" s="94">
        <v>2</v>
      </c>
      <c r="C91" s="76"/>
      <c r="D91" s="95" t="s">
        <v>1</v>
      </c>
      <c r="E91" s="78"/>
      <c r="F91" s="94">
        <v>23</v>
      </c>
      <c r="G91" s="76"/>
      <c r="H91" s="95" t="s">
        <v>13</v>
      </c>
      <c r="I91" s="78"/>
      <c r="J91" s="94">
        <v>2311</v>
      </c>
      <c r="K91" s="76"/>
      <c r="L91" s="96" t="s">
        <v>137</v>
      </c>
      <c r="M91" s="81"/>
      <c r="N91" s="97">
        <v>2685</v>
      </c>
      <c r="O91" s="98"/>
      <c r="P91" s="99">
        <v>111.7</v>
      </c>
      <c r="Q91" s="100"/>
      <c r="R91" s="99">
        <v>82.8</v>
      </c>
      <c r="S91" s="100"/>
      <c r="T91" s="101">
        <v>42</v>
      </c>
      <c r="U91" s="102"/>
      <c r="V91" s="101">
        <v>24</v>
      </c>
      <c r="W91" s="102"/>
      <c r="X91" s="101">
        <v>1312</v>
      </c>
      <c r="Y91" s="102"/>
      <c r="Z91" s="103">
        <v>972</v>
      </c>
      <c r="AA91" s="104"/>
      <c r="AB91" s="97">
        <v>3522</v>
      </c>
      <c r="AC91" s="98"/>
      <c r="AD91" s="97">
        <v>2611</v>
      </c>
    </row>
    <row r="92" spans="2:30" ht="15" customHeight="1" x14ac:dyDescent="0.2">
      <c r="B92" s="13">
        <v>2</v>
      </c>
      <c r="C92" s="76"/>
      <c r="D92" s="21" t="s">
        <v>1</v>
      </c>
      <c r="E92" s="78"/>
      <c r="F92" s="13">
        <v>23</v>
      </c>
      <c r="G92" s="76"/>
      <c r="H92" s="21" t="s">
        <v>13</v>
      </c>
      <c r="I92" s="78"/>
      <c r="J92" s="13">
        <v>2312</v>
      </c>
      <c r="K92" s="76"/>
      <c r="L92" s="14" t="s">
        <v>138</v>
      </c>
      <c r="M92" s="81"/>
      <c r="N92" s="105">
        <v>7283</v>
      </c>
      <c r="O92" s="98"/>
      <c r="P92" s="106">
        <v>359.1</v>
      </c>
      <c r="Q92" s="100"/>
      <c r="R92" s="106">
        <v>129</v>
      </c>
      <c r="S92" s="100"/>
      <c r="T92" s="107">
        <v>49</v>
      </c>
      <c r="U92" s="102"/>
      <c r="V92" s="107">
        <v>11</v>
      </c>
      <c r="W92" s="102"/>
      <c r="X92" s="107">
        <v>1555</v>
      </c>
      <c r="Y92" s="102"/>
      <c r="Z92" s="108">
        <v>558</v>
      </c>
      <c r="AA92" s="104"/>
      <c r="AB92" s="105">
        <v>11324</v>
      </c>
      <c r="AC92" s="98"/>
      <c r="AD92" s="105">
        <v>4067</v>
      </c>
    </row>
    <row r="93" spans="2:30" ht="15" customHeight="1" x14ac:dyDescent="0.2">
      <c r="B93" s="94">
        <v>2</v>
      </c>
      <c r="C93" s="76"/>
      <c r="D93" s="95" t="s">
        <v>1</v>
      </c>
      <c r="E93" s="78"/>
      <c r="F93" s="94">
        <v>23</v>
      </c>
      <c r="G93" s="76"/>
      <c r="H93" s="95" t="s">
        <v>13</v>
      </c>
      <c r="I93" s="78"/>
      <c r="J93" s="94">
        <v>2314</v>
      </c>
      <c r="K93" s="76"/>
      <c r="L93" s="96" t="s">
        <v>139</v>
      </c>
      <c r="M93" s="81"/>
      <c r="N93" s="97">
        <v>4319</v>
      </c>
      <c r="O93" s="98"/>
      <c r="P93" s="99">
        <v>213.3</v>
      </c>
      <c r="Q93" s="100"/>
      <c r="R93" s="99">
        <v>85.5</v>
      </c>
      <c r="S93" s="100"/>
      <c r="T93" s="101">
        <v>49</v>
      </c>
      <c r="U93" s="102"/>
      <c r="V93" s="101">
        <v>13</v>
      </c>
      <c r="W93" s="102"/>
      <c r="X93" s="101">
        <v>1558</v>
      </c>
      <c r="Y93" s="102"/>
      <c r="Z93" s="103">
        <v>624</v>
      </c>
      <c r="AA93" s="104"/>
      <c r="AB93" s="97">
        <v>6728</v>
      </c>
      <c r="AC93" s="98"/>
      <c r="AD93" s="97">
        <v>2695</v>
      </c>
    </row>
    <row r="94" spans="2:30" ht="15" customHeight="1" x14ac:dyDescent="0.2">
      <c r="B94" s="13">
        <v>2</v>
      </c>
      <c r="C94" s="76"/>
      <c r="D94" s="21" t="s">
        <v>1</v>
      </c>
      <c r="E94" s="78"/>
      <c r="F94" s="13">
        <v>23</v>
      </c>
      <c r="G94" s="76"/>
      <c r="H94" s="21" t="s">
        <v>13</v>
      </c>
      <c r="I94" s="78"/>
      <c r="J94" s="13">
        <v>2317</v>
      </c>
      <c r="K94" s="76"/>
      <c r="L94" s="14" t="s">
        <v>140</v>
      </c>
      <c r="M94" s="81"/>
      <c r="N94" s="105">
        <v>4973</v>
      </c>
      <c r="O94" s="98"/>
      <c r="P94" s="106">
        <v>232</v>
      </c>
      <c r="Q94" s="100"/>
      <c r="R94" s="106">
        <v>86.4</v>
      </c>
      <c r="S94" s="100"/>
      <c r="T94" s="107">
        <v>47</v>
      </c>
      <c r="U94" s="102"/>
      <c r="V94" s="107">
        <v>12</v>
      </c>
      <c r="W94" s="102"/>
      <c r="X94" s="107">
        <v>1471</v>
      </c>
      <c r="Y94" s="102"/>
      <c r="Z94" s="108">
        <v>548</v>
      </c>
      <c r="AA94" s="104"/>
      <c r="AB94" s="105">
        <v>7316</v>
      </c>
      <c r="AC94" s="98"/>
      <c r="AD94" s="105">
        <v>2725</v>
      </c>
    </row>
    <row r="95" spans="2:30" ht="15" customHeight="1" x14ac:dyDescent="0.2">
      <c r="B95" s="94">
        <v>2</v>
      </c>
      <c r="C95" s="76"/>
      <c r="D95" s="95" t="s">
        <v>1</v>
      </c>
      <c r="E95" s="78"/>
      <c r="F95" s="94">
        <v>23</v>
      </c>
      <c r="G95" s="76"/>
      <c r="H95" s="95" t="s">
        <v>13</v>
      </c>
      <c r="I95" s="78"/>
      <c r="J95" s="94">
        <v>2319</v>
      </c>
      <c r="K95" s="76"/>
      <c r="L95" s="96" t="s">
        <v>141</v>
      </c>
      <c r="M95" s="81"/>
      <c r="N95" s="97">
        <v>9592</v>
      </c>
      <c r="O95" s="98"/>
      <c r="P95" s="99">
        <v>277.2</v>
      </c>
      <c r="Q95" s="100"/>
      <c r="R95" s="99">
        <v>104.8</v>
      </c>
      <c r="S95" s="100"/>
      <c r="T95" s="101">
        <v>29</v>
      </c>
      <c r="U95" s="102"/>
      <c r="V95" s="101">
        <v>12</v>
      </c>
      <c r="W95" s="102"/>
      <c r="X95" s="101">
        <v>911</v>
      </c>
      <c r="Y95" s="102"/>
      <c r="Z95" s="103">
        <v>345</v>
      </c>
      <c r="AA95" s="104"/>
      <c r="AB95" s="97">
        <v>8742</v>
      </c>
      <c r="AC95" s="98"/>
      <c r="AD95" s="97">
        <v>3305</v>
      </c>
    </row>
    <row r="96" spans="2:30" ht="15" customHeight="1" x14ac:dyDescent="0.2">
      <c r="B96" s="13">
        <v>2</v>
      </c>
      <c r="C96" s="76"/>
      <c r="D96" s="21" t="s">
        <v>1</v>
      </c>
      <c r="E96" s="78"/>
      <c r="F96" s="13">
        <v>23</v>
      </c>
      <c r="G96" s="76"/>
      <c r="H96" s="21" t="s">
        <v>13</v>
      </c>
      <c r="I96" s="78"/>
      <c r="J96" s="13">
        <v>2320</v>
      </c>
      <c r="K96" s="76"/>
      <c r="L96" s="14" t="s">
        <v>142</v>
      </c>
      <c r="M96" s="81"/>
      <c r="N96" s="105">
        <v>7102</v>
      </c>
      <c r="O96" s="98"/>
      <c r="P96" s="106">
        <v>205.7</v>
      </c>
      <c r="Q96" s="100"/>
      <c r="R96" s="106">
        <v>134.80000000000001</v>
      </c>
      <c r="S96" s="100"/>
      <c r="T96" s="107">
        <v>29</v>
      </c>
      <c r="U96" s="102"/>
      <c r="V96" s="107">
        <v>21</v>
      </c>
      <c r="W96" s="102"/>
      <c r="X96" s="107">
        <v>913</v>
      </c>
      <c r="Y96" s="102"/>
      <c r="Z96" s="108">
        <v>598</v>
      </c>
      <c r="AA96" s="104"/>
      <c r="AB96" s="105">
        <v>6487</v>
      </c>
      <c r="AC96" s="98"/>
      <c r="AD96" s="105">
        <v>4250</v>
      </c>
    </row>
    <row r="97" spans="2:30" ht="15" customHeight="1" x14ac:dyDescent="0.2">
      <c r="B97" s="94">
        <v>2</v>
      </c>
      <c r="C97" s="76"/>
      <c r="D97" s="95" t="s">
        <v>1</v>
      </c>
      <c r="E97" s="78"/>
      <c r="F97" s="94">
        <v>23</v>
      </c>
      <c r="G97" s="76"/>
      <c r="H97" s="95" t="s">
        <v>13</v>
      </c>
      <c r="I97" s="78"/>
      <c r="J97" s="94">
        <v>2321</v>
      </c>
      <c r="K97" s="76"/>
      <c r="L97" s="96" t="s">
        <v>143</v>
      </c>
      <c r="M97" s="81"/>
      <c r="N97" s="97">
        <v>2974</v>
      </c>
      <c r="O97" s="98"/>
      <c r="P97" s="99">
        <v>46.2</v>
      </c>
      <c r="Q97" s="100"/>
      <c r="R97" s="99">
        <v>40</v>
      </c>
      <c r="S97" s="100"/>
      <c r="T97" s="101">
        <v>16</v>
      </c>
      <c r="U97" s="102"/>
      <c r="V97" s="101">
        <v>27</v>
      </c>
      <c r="W97" s="102"/>
      <c r="X97" s="101">
        <v>490</v>
      </c>
      <c r="Y97" s="102"/>
      <c r="Z97" s="103">
        <v>424</v>
      </c>
      <c r="AA97" s="104"/>
      <c r="AB97" s="97">
        <v>1458</v>
      </c>
      <c r="AC97" s="98"/>
      <c r="AD97" s="97">
        <v>1262</v>
      </c>
    </row>
    <row r="98" spans="2:30" ht="15" customHeight="1" x14ac:dyDescent="0.2">
      <c r="B98" s="13">
        <v>2</v>
      </c>
      <c r="C98" s="76"/>
      <c r="D98" s="21" t="s">
        <v>1</v>
      </c>
      <c r="E98" s="78"/>
      <c r="F98" s="13">
        <v>24</v>
      </c>
      <c r="G98" s="76"/>
      <c r="H98" s="21" t="s">
        <v>14</v>
      </c>
      <c r="I98" s="78"/>
      <c r="J98" s="13">
        <v>2401</v>
      </c>
      <c r="K98" s="76"/>
      <c r="L98" s="14" t="s">
        <v>144</v>
      </c>
      <c r="M98" s="81"/>
      <c r="N98" s="105">
        <v>7856</v>
      </c>
      <c r="O98" s="98"/>
      <c r="P98" s="106">
        <v>205.5</v>
      </c>
      <c r="Q98" s="100"/>
      <c r="R98" s="106">
        <v>81.099999999999994</v>
      </c>
      <c r="S98" s="100"/>
      <c r="T98" s="107">
        <v>26</v>
      </c>
      <c r="U98" s="102"/>
      <c r="V98" s="107">
        <v>13</v>
      </c>
      <c r="W98" s="102"/>
      <c r="X98" s="107">
        <v>825</v>
      </c>
      <c r="Y98" s="102"/>
      <c r="Z98" s="108">
        <v>326</v>
      </c>
      <c r="AA98" s="104"/>
      <c r="AB98" s="105">
        <v>6480</v>
      </c>
      <c r="AC98" s="98"/>
      <c r="AD98" s="105">
        <v>2559</v>
      </c>
    </row>
    <row r="99" spans="2:30" ht="15" customHeight="1" x14ac:dyDescent="0.2">
      <c r="B99" s="94">
        <v>2</v>
      </c>
      <c r="C99" s="76"/>
      <c r="D99" s="95" t="s">
        <v>1</v>
      </c>
      <c r="E99" s="78"/>
      <c r="F99" s="94">
        <v>24</v>
      </c>
      <c r="G99" s="76"/>
      <c r="H99" s="95" t="s">
        <v>14</v>
      </c>
      <c r="I99" s="78"/>
      <c r="J99" s="94">
        <v>2402</v>
      </c>
      <c r="K99" s="76"/>
      <c r="L99" s="96" t="s">
        <v>145</v>
      </c>
      <c r="M99" s="81"/>
      <c r="N99" s="97">
        <v>2411</v>
      </c>
      <c r="O99" s="98"/>
      <c r="P99" s="99">
        <v>101.8</v>
      </c>
      <c r="Q99" s="100"/>
      <c r="R99" s="99">
        <v>39.299999999999997</v>
      </c>
      <c r="S99" s="100"/>
      <c r="T99" s="101">
        <v>42</v>
      </c>
      <c r="U99" s="102"/>
      <c r="V99" s="101">
        <v>12</v>
      </c>
      <c r="W99" s="102"/>
      <c r="X99" s="101">
        <v>1332</v>
      </c>
      <c r="Y99" s="102"/>
      <c r="Z99" s="103">
        <v>514</v>
      </c>
      <c r="AA99" s="104"/>
      <c r="AB99" s="97">
        <v>3211</v>
      </c>
      <c r="AC99" s="98"/>
      <c r="AD99" s="97">
        <v>1239</v>
      </c>
    </row>
    <row r="100" spans="2:30" ht="15" customHeight="1" x14ac:dyDescent="0.2">
      <c r="B100" s="13">
        <v>2</v>
      </c>
      <c r="C100" s="76"/>
      <c r="D100" s="21" t="s">
        <v>1</v>
      </c>
      <c r="E100" s="78"/>
      <c r="F100" s="13">
        <v>24</v>
      </c>
      <c r="G100" s="76"/>
      <c r="H100" s="21" t="s">
        <v>14</v>
      </c>
      <c r="I100" s="78"/>
      <c r="J100" s="13">
        <v>2403</v>
      </c>
      <c r="K100" s="76"/>
      <c r="L100" s="14" t="s">
        <v>146</v>
      </c>
      <c r="M100" s="81"/>
      <c r="N100" s="105">
        <v>9575</v>
      </c>
      <c r="O100" s="98"/>
      <c r="P100" s="106">
        <v>127.1</v>
      </c>
      <c r="Q100" s="100"/>
      <c r="R100" s="106">
        <v>68</v>
      </c>
      <c r="S100" s="100"/>
      <c r="T100" s="107">
        <v>13</v>
      </c>
      <c r="U100" s="102"/>
      <c r="V100" s="107">
        <v>17</v>
      </c>
      <c r="W100" s="102"/>
      <c r="X100" s="107">
        <v>419</v>
      </c>
      <c r="Y100" s="102"/>
      <c r="Z100" s="108">
        <v>224</v>
      </c>
      <c r="AA100" s="104"/>
      <c r="AB100" s="105">
        <v>4007</v>
      </c>
      <c r="AC100" s="98"/>
      <c r="AD100" s="105">
        <v>2143</v>
      </c>
    </row>
    <row r="101" spans="2:30" ht="15" customHeight="1" x14ac:dyDescent="0.2">
      <c r="B101" s="94">
        <v>2</v>
      </c>
      <c r="C101" s="76"/>
      <c r="D101" s="95" t="s">
        <v>1</v>
      </c>
      <c r="E101" s="78"/>
      <c r="F101" s="94">
        <v>24</v>
      </c>
      <c r="G101" s="76"/>
      <c r="H101" s="95" t="s">
        <v>14</v>
      </c>
      <c r="I101" s="78"/>
      <c r="J101" s="94">
        <v>2405</v>
      </c>
      <c r="K101" s="76"/>
      <c r="L101" s="96" t="s">
        <v>147</v>
      </c>
      <c r="M101" s="81"/>
      <c r="N101" s="97">
        <v>3409</v>
      </c>
      <c r="O101" s="98"/>
      <c r="P101" s="99">
        <v>115.2</v>
      </c>
      <c r="Q101" s="100"/>
      <c r="R101" s="99">
        <v>55.6</v>
      </c>
      <c r="S101" s="100"/>
      <c r="T101" s="101">
        <v>34</v>
      </c>
      <c r="U101" s="102"/>
      <c r="V101" s="101">
        <v>15</v>
      </c>
      <c r="W101" s="102"/>
      <c r="X101" s="101">
        <v>1065</v>
      </c>
      <c r="Y101" s="102"/>
      <c r="Z101" s="103">
        <v>514</v>
      </c>
      <c r="AA101" s="104"/>
      <c r="AB101" s="97">
        <v>3632</v>
      </c>
      <c r="AC101" s="98"/>
      <c r="AD101" s="97">
        <v>1752</v>
      </c>
    </row>
    <row r="102" spans="2:30" ht="15" customHeight="1" x14ac:dyDescent="0.2">
      <c r="B102" s="13">
        <v>2</v>
      </c>
      <c r="C102" s="76"/>
      <c r="D102" s="21" t="s">
        <v>1</v>
      </c>
      <c r="E102" s="78"/>
      <c r="F102" s="13">
        <v>25</v>
      </c>
      <c r="G102" s="76"/>
      <c r="H102" s="21" t="s">
        <v>15</v>
      </c>
      <c r="I102" s="78"/>
      <c r="J102" s="13">
        <v>2501</v>
      </c>
      <c r="K102" s="76"/>
      <c r="L102" s="14" t="s">
        <v>148</v>
      </c>
      <c r="M102" s="81"/>
      <c r="N102" s="105">
        <v>3961</v>
      </c>
      <c r="O102" s="98"/>
      <c r="P102" s="106">
        <v>220.3</v>
      </c>
      <c r="Q102" s="100"/>
      <c r="R102" s="106">
        <v>107.2</v>
      </c>
      <c r="S102" s="100"/>
      <c r="T102" s="107">
        <v>56</v>
      </c>
      <c r="U102" s="102"/>
      <c r="V102" s="107">
        <v>15</v>
      </c>
      <c r="W102" s="102"/>
      <c r="X102" s="107">
        <v>1754</v>
      </c>
      <c r="Y102" s="102"/>
      <c r="Z102" s="108">
        <v>853</v>
      </c>
      <c r="AA102" s="104"/>
      <c r="AB102" s="105">
        <v>6948</v>
      </c>
      <c r="AC102" s="98"/>
      <c r="AD102" s="105">
        <v>3381</v>
      </c>
    </row>
    <row r="103" spans="2:30" ht="15" customHeight="1" x14ac:dyDescent="0.2">
      <c r="B103" s="94">
        <v>2</v>
      </c>
      <c r="C103" s="76"/>
      <c r="D103" s="95" t="s">
        <v>1</v>
      </c>
      <c r="E103" s="78"/>
      <c r="F103" s="94">
        <v>25</v>
      </c>
      <c r="G103" s="76"/>
      <c r="H103" s="95" t="s">
        <v>15</v>
      </c>
      <c r="I103" s="78"/>
      <c r="J103" s="94">
        <v>2502</v>
      </c>
      <c r="K103" s="76"/>
      <c r="L103" s="96" t="s">
        <v>149</v>
      </c>
      <c r="M103" s="81"/>
      <c r="N103" s="97">
        <v>17193</v>
      </c>
      <c r="O103" s="98"/>
      <c r="P103" s="99">
        <v>438.6</v>
      </c>
      <c r="Q103" s="100"/>
      <c r="R103" s="99">
        <v>232.7</v>
      </c>
      <c r="S103" s="100"/>
      <c r="T103" s="101">
        <v>26</v>
      </c>
      <c r="U103" s="102"/>
      <c r="V103" s="101">
        <v>17</v>
      </c>
      <c r="W103" s="102"/>
      <c r="X103" s="101">
        <v>805</v>
      </c>
      <c r="Y103" s="102"/>
      <c r="Z103" s="103">
        <v>427</v>
      </c>
      <c r="AA103" s="104"/>
      <c r="AB103" s="97">
        <v>13832</v>
      </c>
      <c r="AC103" s="98"/>
      <c r="AD103" s="97">
        <v>7339</v>
      </c>
    </row>
    <row r="104" spans="2:30" ht="15" customHeight="1" x14ac:dyDescent="0.2">
      <c r="B104" s="13">
        <v>2</v>
      </c>
      <c r="C104" s="76"/>
      <c r="D104" s="21" t="s">
        <v>1</v>
      </c>
      <c r="E104" s="78"/>
      <c r="F104" s="13">
        <v>26</v>
      </c>
      <c r="G104" s="76"/>
      <c r="H104" s="21" t="s">
        <v>16</v>
      </c>
      <c r="I104" s="78"/>
      <c r="J104" s="13">
        <v>2601</v>
      </c>
      <c r="K104" s="76"/>
      <c r="L104" s="14" t="s">
        <v>150</v>
      </c>
      <c r="M104" s="81"/>
      <c r="N104" s="105">
        <v>854</v>
      </c>
      <c r="O104" s="98"/>
      <c r="P104" s="106">
        <v>29.3</v>
      </c>
      <c r="Q104" s="100"/>
      <c r="R104" s="106">
        <v>14.7</v>
      </c>
      <c r="S104" s="100"/>
      <c r="T104" s="107">
        <v>34</v>
      </c>
      <c r="U104" s="102"/>
      <c r="V104" s="107">
        <v>16</v>
      </c>
      <c r="W104" s="102"/>
      <c r="X104" s="107">
        <v>1081</v>
      </c>
      <c r="Y104" s="102"/>
      <c r="Z104" s="108">
        <v>541</v>
      </c>
      <c r="AA104" s="104"/>
      <c r="AB104" s="105">
        <v>924</v>
      </c>
      <c r="AC104" s="98"/>
      <c r="AD104" s="105">
        <v>462</v>
      </c>
    </row>
    <row r="105" spans="2:30" ht="15" customHeight="1" x14ac:dyDescent="0.2">
      <c r="B105" s="94">
        <v>2</v>
      </c>
      <c r="C105" s="76"/>
      <c r="D105" s="95" t="s">
        <v>1</v>
      </c>
      <c r="E105" s="78"/>
      <c r="F105" s="94">
        <v>26</v>
      </c>
      <c r="G105" s="76"/>
      <c r="H105" s="95" t="s">
        <v>16</v>
      </c>
      <c r="I105" s="78"/>
      <c r="J105" s="94">
        <v>2602</v>
      </c>
      <c r="K105" s="76"/>
      <c r="L105" s="96" t="s">
        <v>151</v>
      </c>
      <c r="M105" s="81"/>
      <c r="N105" s="97">
        <v>934</v>
      </c>
      <c r="O105" s="98"/>
      <c r="P105" s="99">
        <v>31.5</v>
      </c>
      <c r="Q105" s="100"/>
      <c r="R105" s="99">
        <v>12</v>
      </c>
      <c r="S105" s="100"/>
      <c r="T105" s="101">
        <v>34</v>
      </c>
      <c r="U105" s="102"/>
      <c r="V105" s="101">
        <v>12</v>
      </c>
      <c r="W105" s="102"/>
      <c r="X105" s="101">
        <v>1063</v>
      </c>
      <c r="Y105" s="102"/>
      <c r="Z105" s="103">
        <v>404</v>
      </c>
      <c r="AA105" s="104"/>
      <c r="AB105" s="97">
        <v>993</v>
      </c>
      <c r="AC105" s="98"/>
      <c r="AD105" s="97">
        <v>377</v>
      </c>
    </row>
    <row r="106" spans="2:30" ht="15" customHeight="1" x14ac:dyDescent="0.2">
      <c r="B106" s="13">
        <v>2</v>
      </c>
      <c r="C106" s="76"/>
      <c r="D106" s="21" t="s">
        <v>1</v>
      </c>
      <c r="E106" s="78"/>
      <c r="F106" s="13">
        <v>26</v>
      </c>
      <c r="G106" s="76"/>
      <c r="H106" s="21" t="s">
        <v>16</v>
      </c>
      <c r="I106" s="78"/>
      <c r="J106" s="13">
        <v>2603</v>
      </c>
      <c r="K106" s="76"/>
      <c r="L106" s="14" t="s">
        <v>152</v>
      </c>
      <c r="M106" s="81"/>
      <c r="N106" s="105">
        <v>1247</v>
      </c>
      <c r="O106" s="98"/>
      <c r="P106" s="106">
        <v>56.9</v>
      </c>
      <c r="Q106" s="100"/>
      <c r="R106" s="106">
        <v>17.5</v>
      </c>
      <c r="S106" s="100"/>
      <c r="T106" s="107">
        <v>46</v>
      </c>
      <c r="U106" s="102"/>
      <c r="V106" s="107">
        <v>10</v>
      </c>
      <c r="W106" s="102"/>
      <c r="X106" s="107">
        <v>1438</v>
      </c>
      <c r="Y106" s="102"/>
      <c r="Z106" s="108">
        <v>442</v>
      </c>
      <c r="AA106" s="104"/>
      <c r="AB106" s="105">
        <v>1794</v>
      </c>
      <c r="AC106" s="98"/>
      <c r="AD106" s="105">
        <v>551</v>
      </c>
    </row>
    <row r="107" spans="2:30" ht="15" customHeight="1" x14ac:dyDescent="0.2">
      <c r="B107" s="94">
        <v>2</v>
      </c>
      <c r="C107" s="76"/>
      <c r="D107" s="95" t="s">
        <v>1</v>
      </c>
      <c r="E107" s="78"/>
      <c r="F107" s="94">
        <v>26</v>
      </c>
      <c r="G107" s="76"/>
      <c r="H107" s="95" t="s">
        <v>16</v>
      </c>
      <c r="I107" s="78"/>
      <c r="J107" s="94">
        <v>2604</v>
      </c>
      <c r="K107" s="76"/>
      <c r="L107" s="96" t="s">
        <v>153</v>
      </c>
      <c r="M107" s="81"/>
      <c r="N107" s="97">
        <v>1651</v>
      </c>
      <c r="O107" s="98"/>
      <c r="P107" s="99">
        <v>36.799999999999997</v>
      </c>
      <c r="Q107" s="100"/>
      <c r="R107" s="99">
        <v>16.399999999999999</v>
      </c>
      <c r="S107" s="100"/>
      <c r="T107" s="101">
        <v>22</v>
      </c>
      <c r="U107" s="102"/>
      <c r="V107" s="101">
        <v>14</v>
      </c>
      <c r="W107" s="102"/>
      <c r="X107" s="101">
        <v>703</v>
      </c>
      <c r="Y107" s="102"/>
      <c r="Z107" s="103">
        <v>313</v>
      </c>
      <c r="AA107" s="104"/>
      <c r="AB107" s="97">
        <v>1161</v>
      </c>
      <c r="AC107" s="98"/>
      <c r="AD107" s="97">
        <v>516</v>
      </c>
    </row>
    <row r="108" spans="2:30" ht="15" customHeight="1" x14ac:dyDescent="0.2">
      <c r="B108" s="13">
        <v>2</v>
      </c>
      <c r="C108" s="76"/>
      <c r="D108" s="21" t="s">
        <v>1</v>
      </c>
      <c r="E108" s="78"/>
      <c r="F108" s="13">
        <v>26</v>
      </c>
      <c r="G108" s="76"/>
      <c r="H108" s="21" t="s">
        <v>16</v>
      </c>
      <c r="I108" s="78"/>
      <c r="J108" s="13">
        <v>2605</v>
      </c>
      <c r="K108" s="76"/>
      <c r="L108" s="14" t="s">
        <v>154</v>
      </c>
      <c r="M108" s="81"/>
      <c r="N108" s="105">
        <v>485</v>
      </c>
      <c r="O108" s="98"/>
      <c r="P108" s="106">
        <v>24</v>
      </c>
      <c r="Q108" s="100"/>
      <c r="R108" s="106">
        <v>6.7</v>
      </c>
      <c r="S108" s="100"/>
      <c r="T108" s="107">
        <v>50</v>
      </c>
      <c r="U108" s="102"/>
      <c r="V108" s="107">
        <v>9</v>
      </c>
      <c r="W108" s="102"/>
      <c r="X108" s="107">
        <v>1562</v>
      </c>
      <c r="Y108" s="102"/>
      <c r="Z108" s="108">
        <v>433</v>
      </c>
      <c r="AA108" s="104"/>
      <c r="AB108" s="105">
        <v>757</v>
      </c>
      <c r="AC108" s="98"/>
      <c r="AD108" s="105">
        <v>210</v>
      </c>
    </row>
    <row r="109" spans="2:30" ht="15" customHeight="1" x14ac:dyDescent="0.2">
      <c r="B109" s="94">
        <v>2</v>
      </c>
      <c r="C109" s="76"/>
      <c r="D109" s="95" t="s">
        <v>1</v>
      </c>
      <c r="E109" s="78"/>
      <c r="F109" s="94">
        <v>26</v>
      </c>
      <c r="G109" s="76"/>
      <c r="H109" s="95" t="s">
        <v>16</v>
      </c>
      <c r="I109" s="78"/>
      <c r="J109" s="94">
        <v>2606</v>
      </c>
      <c r="K109" s="76"/>
      <c r="L109" s="96" t="s">
        <v>155</v>
      </c>
      <c r="M109" s="81"/>
      <c r="N109" s="97">
        <v>924</v>
      </c>
      <c r="O109" s="98"/>
      <c r="P109" s="99">
        <v>24.9</v>
      </c>
      <c r="Q109" s="100"/>
      <c r="R109" s="99">
        <v>10.3</v>
      </c>
      <c r="S109" s="100"/>
      <c r="T109" s="101">
        <v>27</v>
      </c>
      <c r="U109" s="102"/>
      <c r="V109" s="101">
        <v>13</v>
      </c>
      <c r="W109" s="102"/>
      <c r="X109" s="101">
        <v>851</v>
      </c>
      <c r="Y109" s="102"/>
      <c r="Z109" s="103">
        <v>350</v>
      </c>
      <c r="AA109" s="104"/>
      <c r="AB109" s="97">
        <v>787</v>
      </c>
      <c r="AC109" s="98"/>
      <c r="AD109" s="97">
        <v>324</v>
      </c>
    </row>
    <row r="110" spans="2:30" ht="15" customHeight="1" x14ac:dyDescent="0.2">
      <c r="B110" s="13">
        <v>2</v>
      </c>
      <c r="C110" s="76"/>
      <c r="D110" s="21" t="s">
        <v>1</v>
      </c>
      <c r="E110" s="78"/>
      <c r="F110" s="13">
        <v>26</v>
      </c>
      <c r="G110" s="76"/>
      <c r="H110" s="21" t="s">
        <v>16</v>
      </c>
      <c r="I110" s="78"/>
      <c r="J110" s="13">
        <v>2607</v>
      </c>
      <c r="K110" s="76"/>
      <c r="L110" s="14" t="s">
        <v>156</v>
      </c>
      <c r="M110" s="81"/>
      <c r="N110" s="105">
        <v>1186</v>
      </c>
      <c r="O110" s="98"/>
      <c r="P110" s="106">
        <v>39.9</v>
      </c>
      <c r="Q110" s="100"/>
      <c r="R110" s="106">
        <v>9.6</v>
      </c>
      <c r="S110" s="100"/>
      <c r="T110" s="107">
        <v>34</v>
      </c>
      <c r="U110" s="102"/>
      <c r="V110" s="107">
        <v>8</v>
      </c>
      <c r="W110" s="102"/>
      <c r="X110" s="107">
        <v>1061</v>
      </c>
      <c r="Y110" s="102"/>
      <c r="Z110" s="108">
        <v>256</v>
      </c>
      <c r="AA110" s="104"/>
      <c r="AB110" s="105">
        <v>1259</v>
      </c>
      <c r="AC110" s="98"/>
      <c r="AD110" s="105">
        <v>303</v>
      </c>
    </row>
    <row r="111" spans="2:30" ht="15" customHeight="1" x14ac:dyDescent="0.2">
      <c r="B111" s="94">
        <v>2</v>
      </c>
      <c r="C111" s="76"/>
      <c r="D111" s="95" t="s">
        <v>1</v>
      </c>
      <c r="E111" s="78"/>
      <c r="F111" s="94">
        <v>26</v>
      </c>
      <c r="G111" s="76"/>
      <c r="H111" s="95" t="s">
        <v>16</v>
      </c>
      <c r="I111" s="78"/>
      <c r="J111" s="94">
        <v>2608</v>
      </c>
      <c r="K111" s="76"/>
      <c r="L111" s="96" t="s">
        <v>157</v>
      </c>
      <c r="M111" s="81"/>
      <c r="N111" s="97">
        <v>1289</v>
      </c>
      <c r="O111" s="98"/>
      <c r="P111" s="99">
        <v>25</v>
      </c>
      <c r="Q111" s="100"/>
      <c r="R111" s="99">
        <v>14.1</v>
      </c>
      <c r="S111" s="100"/>
      <c r="T111" s="101">
        <v>19</v>
      </c>
      <c r="U111" s="102"/>
      <c r="V111" s="101">
        <v>18</v>
      </c>
      <c r="W111" s="102"/>
      <c r="X111" s="101">
        <v>613</v>
      </c>
      <c r="Y111" s="102"/>
      <c r="Z111" s="103">
        <v>345</v>
      </c>
      <c r="AA111" s="104"/>
      <c r="AB111" s="97">
        <v>790</v>
      </c>
      <c r="AC111" s="98"/>
      <c r="AD111" s="97">
        <v>445</v>
      </c>
    </row>
    <row r="112" spans="2:30" ht="15" customHeight="1" x14ac:dyDescent="0.2">
      <c r="B112" s="13">
        <v>2</v>
      </c>
      <c r="C112" s="76"/>
      <c r="D112" s="21" t="s">
        <v>1</v>
      </c>
      <c r="E112" s="78"/>
      <c r="F112" s="13">
        <v>26</v>
      </c>
      <c r="G112" s="76"/>
      <c r="H112" s="21" t="s">
        <v>16</v>
      </c>
      <c r="I112" s="78"/>
      <c r="J112" s="13">
        <v>2609</v>
      </c>
      <c r="K112" s="76"/>
      <c r="L112" s="14" t="s">
        <v>158</v>
      </c>
      <c r="M112" s="81"/>
      <c r="N112" s="105">
        <v>1125</v>
      </c>
      <c r="O112" s="98"/>
      <c r="P112" s="106">
        <v>17.899999999999999</v>
      </c>
      <c r="Q112" s="100"/>
      <c r="R112" s="106">
        <v>8.6999999999999993</v>
      </c>
      <c r="S112" s="100"/>
      <c r="T112" s="107">
        <v>16</v>
      </c>
      <c r="U112" s="102"/>
      <c r="V112" s="107">
        <v>16</v>
      </c>
      <c r="W112" s="102"/>
      <c r="X112" s="107">
        <v>501</v>
      </c>
      <c r="Y112" s="102"/>
      <c r="Z112" s="108">
        <v>245</v>
      </c>
      <c r="AA112" s="104"/>
      <c r="AB112" s="105">
        <v>563</v>
      </c>
      <c r="AC112" s="98"/>
      <c r="AD112" s="105">
        <v>276</v>
      </c>
    </row>
    <row r="113" spans="2:30" ht="15" customHeight="1" x14ac:dyDescent="0.2">
      <c r="B113" s="94">
        <v>2</v>
      </c>
      <c r="C113" s="76"/>
      <c r="D113" s="95" t="s">
        <v>1</v>
      </c>
      <c r="E113" s="78"/>
      <c r="F113" s="94">
        <v>26</v>
      </c>
      <c r="G113" s="76"/>
      <c r="H113" s="95" t="s">
        <v>16</v>
      </c>
      <c r="I113" s="78"/>
      <c r="J113" s="94">
        <v>2610</v>
      </c>
      <c r="K113" s="76"/>
      <c r="L113" s="96" t="s">
        <v>159</v>
      </c>
      <c r="M113" s="81"/>
      <c r="N113" s="97">
        <v>1078</v>
      </c>
      <c r="O113" s="98"/>
      <c r="P113" s="99">
        <v>22.9</v>
      </c>
      <c r="Q113" s="100"/>
      <c r="R113" s="99">
        <v>8.8000000000000007</v>
      </c>
      <c r="S113" s="100"/>
      <c r="T113" s="101">
        <v>21</v>
      </c>
      <c r="U113" s="102"/>
      <c r="V113" s="101">
        <v>12</v>
      </c>
      <c r="W113" s="102"/>
      <c r="X113" s="101">
        <v>669</v>
      </c>
      <c r="Y113" s="102"/>
      <c r="Z113" s="103">
        <v>258</v>
      </c>
      <c r="AA113" s="104"/>
      <c r="AB113" s="97">
        <v>721</v>
      </c>
      <c r="AC113" s="98"/>
      <c r="AD113" s="97">
        <v>278</v>
      </c>
    </row>
    <row r="114" spans="2:30" ht="15" customHeight="1" x14ac:dyDescent="0.2">
      <c r="B114" s="13">
        <v>2</v>
      </c>
      <c r="C114" s="76"/>
      <c r="D114" s="21" t="s">
        <v>1</v>
      </c>
      <c r="E114" s="78"/>
      <c r="F114" s="13">
        <v>26</v>
      </c>
      <c r="G114" s="76"/>
      <c r="H114" s="21" t="s">
        <v>16</v>
      </c>
      <c r="I114" s="78"/>
      <c r="J114" s="13">
        <v>2611</v>
      </c>
      <c r="K114" s="76"/>
      <c r="L114" s="14" t="s">
        <v>160</v>
      </c>
      <c r="M114" s="81"/>
      <c r="N114" s="105">
        <v>476</v>
      </c>
      <c r="O114" s="98"/>
      <c r="P114" s="106">
        <v>11.8</v>
      </c>
      <c r="Q114" s="100"/>
      <c r="R114" s="106">
        <v>4</v>
      </c>
      <c r="S114" s="100"/>
      <c r="T114" s="107">
        <v>25</v>
      </c>
      <c r="U114" s="102"/>
      <c r="V114" s="107">
        <v>11</v>
      </c>
      <c r="W114" s="102"/>
      <c r="X114" s="107">
        <v>783</v>
      </c>
      <c r="Y114" s="102"/>
      <c r="Z114" s="108">
        <v>266</v>
      </c>
      <c r="AA114" s="104"/>
      <c r="AB114" s="105">
        <v>373</v>
      </c>
      <c r="AC114" s="98"/>
      <c r="AD114" s="105">
        <v>127</v>
      </c>
    </row>
    <row r="115" spans="2:30" ht="15" customHeight="1" x14ac:dyDescent="0.2">
      <c r="B115" s="94">
        <v>2</v>
      </c>
      <c r="C115" s="76"/>
      <c r="D115" s="95" t="s">
        <v>1</v>
      </c>
      <c r="E115" s="78"/>
      <c r="F115" s="94">
        <v>26</v>
      </c>
      <c r="G115" s="76"/>
      <c r="H115" s="95" t="s">
        <v>16</v>
      </c>
      <c r="I115" s="78"/>
      <c r="J115" s="94">
        <v>2612</v>
      </c>
      <c r="K115" s="76"/>
      <c r="L115" s="96" t="s">
        <v>161</v>
      </c>
      <c r="M115" s="81"/>
      <c r="N115" s="97">
        <v>2837</v>
      </c>
      <c r="O115" s="98"/>
      <c r="P115" s="99">
        <v>99.2</v>
      </c>
      <c r="Q115" s="100"/>
      <c r="R115" s="99">
        <v>42</v>
      </c>
      <c r="S115" s="100"/>
      <c r="T115" s="101">
        <v>35</v>
      </c>
      <c r="U115" s="102"/>
      <c r="V115" s="101">
        <v>13</v>
      </c>
      <c r="W115" s="102"/>
      <c r="X115" s="101">
        <v>1102</v>
      </c>
      <c r="Y115" s="102"/>
      <c r="Z115" s="103">
        <v>467</v>
      </c>
      <c r="AA115" s="104"/>
      <c r="AB115" s="97">
        <v>3128</v>
      </c>
      <c r="AC115" s="98"/>
      <c r="AD115" s="97">
        <v>1324</v>
      </c>
    </row>
    <row r="116" spans="2:30" ht="15" customHeight="1" x14ac:dyDescent="0.2">
      <c r="B116" s="13">
        <v>2</v>
      </c>
      <c r="C116" s="76"/>
      <c r="D116" s="21" t="s">
        <v>1</v>
      </c>
      <c r="E116" s="78"/>
      <c r="F116" s="13">
        <v>26</v>
      </c>
      <c r="G116" s="76"/>
      <c r="H116" s="21" t="s">
        <v>16</v>
      </c>
      <c r="I116" s="78"/>
      <c r="J116" s="13">
        <v>2613</v>
      </c>
      <c r="K116" s="76"/>
      <c r="L116" s="14" t="s">
        <v>162</v>
      </c>
      <c r="M116" s="81"/>
      <c r="N116" s="105">
        <v>1221</v>
      </c>
      <c r="O116" s="98"/>
      <c r="P116" s="106">
        <v>54.4</v>
      </c>
      <c r="Q116" s="100"/>
      <c r="R116" s="106">
        <v>20.5</v>
      </c>
      <c r="S116" s="100"/>
      <c r="T116" s="107">
        <v>45</v>
      </c>
      <c r="U116" s="102"/>
      <c r="V116" s="107">
        <v>12</v>
      </c>
      <c r="W116" s="102"/>
      <c r="X116" s="107">
        <v>1405</v>
      </c>
      <c r="Y116" s="102"/>
      <c r="Z116" s="108">
        <v>529</v>
      </c>
      <c r="AA116" s="104"/>
      <c r="AB116" s="105">
        <v>1715</v>
      </c>
      <c r="AC116" s="98"/>
      <c r="AD116" s="105">
        <v>646</v>
      </c>
    </row>
    <row r="117" spans="2:30" ht="15" customHeight="1" x14ac:dyDescent="0.2">
      <c r="B117" s="94">
        <v>2</v>
      </c>
      <c r="C117" s="76"/>
      <c r="D117" s="95" t="s">
        <v>1</v>
      </c>
      <c r="E117" s="78"/>
      <c r="F117" s="94">
        <v>26</v>
      </c>
      <c r="G117" s="76"/>
      <c r="H117" s="95" t="s">
        <v>16</v>
      </c>
      <c r="I117" s="78"/>
      <c r="J117" s="94">
        <v>2614</v>
      </c>
      <c r="K117" s="76"/>
      <c r="L117" s="96" t="s">
        <v>163</v>
      </c>
      <c r="M117" s="81"/>
      <c r="N117" s="97">
        <v>1260</v>
      </c>
      <c r="O117" s="98"/>
      <c r="P117" s="99">
        <v>46</v>
      </c>
      <c r="Q117" s="100"/>
      <c r="R117" s="99">
        <v>18.8</v>
      </c>
      <c r="S117" s="100"/>
      <c r="T117" s="101">
        <v>37</v>
      </c>
      <c r="U117" s="102"/>
      <c r="V117" s="101">
        <v>13</v>
      </c>
      <c r="W117" s="102"/>
      <c r="X117" s="101">
        <v>1152</v>
      </c>
      <c r="Y117" s="102"/>
      <c r="Z117" s="103">
        <v>470</v>
      </c>
      <c r="AA117" s="104"/>
      <c r="AB117" s="97">
        <v>1451</v>
      </c>
      <c r="AC117" s="98"/>
      <c r="AD117" s="97">
        <v>592</v>
      </c>
    </row>
    <row r="118" spans="2:30" ht="15" customHeight="1" x14ac:dyDescent="0.2">
      <c r="B118" s="13">
        <v>2</v>
      </c>
      <c r="C118" s="76"/>
      <c r="D118" s="21" t="s">
        <v>1</v>
      </c>
      <c r="E118" s="78"/>
      <c r="F118" s="13">
        <v>26</v>
      </c>
      <c r="G118" s="76"/>
      <c r="H118" s="21" t="s">
        <v>16</v>
      </c>
      <c r="I118" s="78"/>
      <c r="J118" s="13">
        <v>2615</v>
      </c>
      <c r="K118" s="76"/>
      <c r="L118" s="14" t="s">
        <v>164</v>
      </c>
      <c r="M118" s="81"/>
      <c r="N118" s="105">
        <v>1055</v>
      </c>
      <c r="O118" s="98"/>
      <c r="P118" s="106">
        <v>27.2</v>
      </c>
      <c r="Q118" s="100"/>
      <c r="R118" s="106">
        <v>10.199999999999999</v>
      </c>
      <c r="S118" s="100"/>
      <c r="T118" s="107">
        <v>26</v>
      </c>
      <c r="U118" s="102"/>
      <c r="V118" s="107">
        <v>12</v>
      </c>
      <c r="W118" s="102"/>
      <c r="X118" s="107">
        <v>812</v>
      </c>
      <c r="Y118" s="102"/>
      <c r="Z118" s="108">
        <v>305</v>
      </c>
      <c r="AA118" s="104"/>
      <c r="AB118" s="105">
        <v>856</v>
      </c>
      <c r="AC118" s="98"/>
      <c r="AD118" s="105">
        <v>321</v>
      </c>
    </row>
    <row r="119" spans="2:30" ht="15" customHeight="1" x14ac:dyDescent="0.2">
      <c r="B119" s="94">
        <v>2</v>
      </c>
      <c r="C119" s="76"/>
      <c r="D119" s="95" t="s">
        <v>1</v>
      </c>
      <c r="E119" s="78"/>
      <c r="F119" s="94">
        <v>26</v>
      </c>
      <c r="G119" s="76"/>
      <c r="H119" s="95" t="s">
        <v>16</v>
      </c>
      <c r="I119" s="78"/>
      <c r="J119" s="94">
        <v>2616</v>
      </c>
      <c r="K119" s="76"/>
      <c r="L119" s="96" t="s">
        <v>165</v>
      </c>
      <c r="M119" s="81"/>
      <c r="N119" s="97">
        <v>1405</v>
      </c>
      <c r="O119" s="98"/>
      <c r="P119" s="99">
        <v>50.9</v>
      </c>
      <c r="Q119" s="100"/>
      <c r="R119" s="99">
        <v>17.5</v>
      </c>
      <c r="S119" s="100"/>
      <c r="T119" s="101">
        <v>36</v>
      </c>
      <c r="U119" s="102"/>
      <c r="V119" s="101">
        <v>11</v>
      </c>
      <c r="W119" s="102"/>
      <c r="X119" s="101">
        <v>1143</v>
      </c>
      <c r="Y119" s="102"/>
      <c r="Z119" s="103">
        <v>394</v>
      </c>
      <c r="AA119" s="104"/>
      <c r="AB119" s="97">
        <v>1605</v>
      </c>
      <c r="AC119" s="98"/>
      <c r="AD119" s="97">
        <v>553</v>
      </c>
    </row>
    <row r="120" spans="2:30" ht="15" customHeight="1" x14ac:dyDescent="0.2">
      <c r="B120" s="13">
        <v>2</v>
      </c>
      <c r="C120" s="76"/>
      <c r="D120" s="21" t="s">
        <v>1</v>
      </c>
      <c r="E120" s="78"/>
      <c r="F120" s="13">
        <v>26</v>
      </c>
      <c r="G120" s="76"/>
      <c r="H120" s="21" t="s">
        <v>16</v>
      </c>
      <c r="I120" s="78"/>
      <c r="J120" s="13">
        <v>2617</v>
      </c>
      <c r="K120" s="76"/>
      <c r="L120" s="14" t="s">
        <v>166</v>
      </c>
      <c r="M120" s="81"/>
      <c r="N120" s="105">
        <v>1639</v>
      </c>
      <c r="O120" s="98"/>
      <c r="P120" s="106">
        <v>61.9</v>
      </c>
      <c r="Q120" s="100"/>
      <c r="R120" s="106">
        <v>26.5</v>
      </c>
      <c r="S120" s="100"/>
      <c r="T120" s="107">
        <v>38</v>
      </c>
      <c r="U120" s="102"/>
      <c r="V120" s="107">
        <v>14</v>
      </c>
      <c r="W120" s="102"/>
      <c r="X120" s="107">
        <v>1192</v>
      </c>
      <c r="Y120" s="102"/>
      <c r="Z120" s="108">
        <v>510</v>
      </c>
      <c r="AA120" s="104"/>
      <c r="AB120" s="105">
        <v>1952</v>
      </c>
      <c r="AC120" s="98"/>
      <c r="AD120" s="105">
        <v>836</v>
      </c>
    </row>
    <row r="121" spans="2:30" ht="15" customHeight="1" x14ac:dyDescent="0.2">
      <c r="B121" s="94">
        <v>2</v>
      </c>
      <c r="C121" s="76"/>
      <c r="D121" s="95" t="s">
        <v>1</v>
      </c>
      <c r="E121" s="78"/>
      <c r="F121" s="94">
        <v>26</v>
      </c>
      <c r="G121" s="76"/>
      <c r="H121" s="95" t="s">
        <v>16</v>
      </c>
      <c r="I121" s="78"/>
      <c r="J121" s="94">
        <v>2618</v>
      </c>
      <c r="K121" s="76"/>
      <c r="L121" s="96" t="s">
        <v>167</v>
      </c>
      <c r="M121" s="81"/>
      <c r="N121" s="97">
        <v>1861</v>
      </c>
      <c r="O121" s="98"/>
      <c r="P121" s="99">
        <v>88.3</v>
      </c>
      <c r="Q121" s="100"/>
      <c r="R121" s="99">
        <v>34.299999999999997</v>
      </c>
      <c r="S121" s="100"/>
      <c r="T121" s="101">
        <v>47</v>
      </c>
      <c r="U121" s="102"/>
      <c r="V121" s="101">
        <v>12</v>
      </c>
      <c r="W121" s="102"/>
      <c r="X121" s="101">
        <v>1496</v>
      </c>
      <c r="Y121" s="102"/>
      <c r="Z121" s="103">
        <v>581</v>
      </c>
      <c r="AA121" s="104"/>
      <c r="AB121" s="97">
        <v>2784</v>
      </c>
      <c r="AC121" s="98"/>
      <c r="AD121" s="97">
        <v>1082</v>
      </c>
    </row>
    <row r="122" spans="2:30" ht="15" customHeight="1" x14ac:dyDescent="0.2">
      <c r="B122" s="13">
        <v>2</v>
      </c>
      <c r="C122" s="76"/>
      <c r="D122" s="21" t="s">
        <v>1</v>
      </c>
      <c r="E122" s="78"/>
      <c r="F122" s="13">
        <v>26</v>
      </c>
      <c r="G122" s="76"/>
      <c r="H122" s="21" t="s">
        <v>16</v>
      </c>
      <c r="I122" s="78"/>
      <c r="J122" s="13">
        <v>2619</v>
      </c>
      <c r="K122" s="76"/>
      <c r="L122" s="14" t="s">
        <v>71</v>
      </c>
      <c r="M122" s="81"/>
      <c r="N122" s="105">
        <v>1416</v>
      </c>
      <c r="O122" s="98"/>
      <c r="P122" s="106">
        <v>72.8</v>
      </c>
      <c r="Q122" s="100"/>
      <c r="R122" s="106">
        <v>30.3</v>
      </c>
      <c r="S122" s="100"/>
      <c r="T122" s="107">
        <v>51</v>
      </c>
      <c r="U122" s="102"/>
      <c r="V122" s="107">
        <v>13</v>
      </c>
      <c r="W122" s="102"/>
      <c r="X122" s="107">
        <v>1620</v>
      </c>
      <c r="Y122" s="102"/>
      <c r="Z122" s="108">
        <v>675</v>
      </c>
      <c r="AA122" s="104"/>
      <c r="AB122" s="105">
        <v>2295</v>
      </c>
      <c r="AC122" s="98"/>
      <c r="AD122" s="105">
        <v>956</v>
      </c>
    </row>
    <row r="123" spans="2:30" ht="15" customHeight="1" x14ac:dyDescent="0.2">
      <c r="B123" s="94">
        <v>2</v>
      </c>
      <c r="C123" s="76"/>
      <c r="D123" s="95" t="s">
        <v>1</v>
      </c>
      <c r="E123" s="78"/>
      <c r="F123" s="94">
        <v>26</v>
      </c>
      <c r="G123" s="76"/>
      <c r="H123" s="95" t="s">
        <v>16</v>
      </c>
      <c r="I123" s="78"/>
      <c r="J123" s="94">
        <v>2620</v>
      </c>
      <c r="K123" s="76"/>
      <c r="L123" s="96" t="s">
        <v>168</v>
      </c>
      <c r="M123" s="81"/>
      <c r="N123" s="97">
        <v>3554</v>
      </c>
      <c r="O123" s="98"/>
      <c r="P123" s="99">
        <v>150.69999999999999</v>
      </c>
      <c r="Q123" s="100"/>
      <c r="R123" s="99">
        <v>56.3</v>
      </c>
      <c r="S123" s="100"/>
      <c r="T123" s="101">
        <v>42</v>
      </c>
      <c r="U123" s="102"/>
      <c r="V123" s="101">
        <v>12</v>
      </c>
      <c r="W123" s="102"/>
      <c r="X123" s="101">
        <v>1337</v>
      </c>
      <c r="Y123" s="102"/>
      <c r="Z123" s="103">
        <v>499</v>
      </c>
      <c r="AA123" s="104"/>
      <c r="AB123" s="97">
        <v>4752</v>
      </c>
      <c r="AC123" s="98"/>
      <c r="AD123" s="97">
        <v>1775</v>
      </c>
    </row>
    <row r="124" spans="2:30" ht="15" customHeight="1" x14ac:dyDescent="0.2">
      <c r="B124" s="13">
        <v>2</v>
      </c>
      <c r="C124" s="76"/>
      <c r="D124" s="21" t="s">
        <v>1</v>
      </c>
      <c r="E124" s="78"/>
      <c r="F124" s="13">
        <v>26</v>
      </c>
      <c r="G124" s="76"/>
      <c r="H124" s="21" t="s">
        <v>16</v>
      </c>
      <c r="I124" s="78"/>
      <c r="J124" s="13">
        <v>2621</v>
      </c>
      <c r="K124" s="76"/>
      <c r="L124" s="14" t="s">
        <v>169</v>
      </c>
      <c r="M124" s="81"/>
      <c r="N124" s="105">
        <v>3414</v>
      </c>
      <c r="O124" s="98"/>
      <c r="P124" s="106">
        <v>127.1</v>
      </c>
      <c r="Q124" s="100"/>
      <c r="R124" s="106">
        <v>52.2</v>
      </c>
      <c r="S124" s="100"/>
      <c r="T124" s="107">
        <v>37</v>
      </c>
      <c r="U124" s="102"/>
      <c r="V124" s="107">
        <v>13</v>
      </c>
      <c r="W124" s="102"/>
      <c r="X124" s="107">
        <v>1174</v>
      </c>
      <c r="Y124" s="102"/>
      <c r="Z124" s="108">
        <v>482</v>
      </c>
      <c r="AA124" s="104"/>
      <c r="AB124" s="105">
        <v>4008</v>
      </c>
      <c r="AC124" s="98"/>
      <c r="AD124" s="105">
        <v>1646</v>
      </c>
    </row>
    <row r="125" spans="2:30" ht="15" customHeight="1" x14ac:dyDescent="0.2">
      <c r="B125" s="94">
        <v>2</v>
      </c>
      <c r="C125" s="76"/>
      <c r="D125" s="95" t="s">
        <v>1</v>
      </c>
      <c r="E125" s="78"/>
      <c r="F125" s="94">
        <v>26</v>
      </c>
      <c r="G125" s="76"/>
      <c r="H125" s="95" t="s">
        <v>16</v>
      </c>
      <c r="I125" s="78"/>
      <c r="J125" s="94">
        <v>2622</v>
      </c>
      <c r="K125" s="76"/>
      <c r="L125" s="96" t="s">
        <v>170</v>
      </c>
      <c r="M125" s="81"/>
      <c r="N125" s="97">
        <v>191</v>
      </c>
      <c r="O125" s="98"/>
      <c r="P125" s="99">
        <v>4.8</v>
      </c>
      <c r="Q125" s="100"/>
      <c r="R125" s="99">
        <v>1.6</v>
      </c>
      <c r="S125" s="100"/>
      <c r="T125" s="101">
        <v>25</v>
      </c>
      <c r="U125" s="102"/>
      <c r="V125" s="101">
        <v>11</v>
      </c>
      <c r="W125" s="102"/>
      <c r="X125" s="101">
        <v>784</v>
      </c>
      <c r="Y125" s="102"/>
      <c r="Z125" s="103">
        <v>270</v>
      </c>
      <c r="AA125" s="104"/>
      <c r="AB125" s="97">
        <v>150</v>
      </c>
      <c r="AC125" s="98"/>
      <c r="AD125" s="97">
        <v>52</v>
      </c>
    </row>
    <row r="126" spans="2:30" ht="15" customHeight="1" x14ac:dyDescent="0.2">
      <c r="B126" s="13">
        <v>2</v>
      </c>
      <c r="C126" s="76"/>
      <c r="D126" s="21" t="s">
        <v>1</v>
      </c>
      <c r="E126" s="78"/>
      <c r="F126" s="13">
        <v>26</v>
      </c>
      <c r="G126" s="76"/>
      <c r="H126" s="21" t="s">
        <v>16</v>
      </c>
      <c r="I126" s="78"/>
      <c r="J126" s="13">
        <v>2624</v>
      </c>
      <c r="K126" s="76"/>
      <c r="L126" s="14" t="s">
        <v>171</v>
      </c>
      <c r="M126" s="81"/>
      <c r="N126" s="105">
        <v>2580</v>
      </c>
      <c r="O126" s="98"/>
      <c r="P126" s="106">
        <v>179.2</v>
      </c>
      <c r="Q126" s="100"/>
      <c r="R126" s="106">
        <v>79.7</v>
      </c>
      <c r="S126" s="100"/>
      <c r="T126" s="107">
        <v>69</v>
      </c>
      <c r="U126" s="102"/>
      <c r="V126" s="107">
        <v>14</v>
      </c>
      <c r="W126" s="102"/>
      <c r="X126" s="107">
        <v>2191</v>
      </c>
      <c r="Y126" s="102"/>
      <c r="Z126" s="108">
        <v>974</v>
      </c>
      <c r="AA126" s="104"/>
      <c r="AB126" s="105">
        <v>5651</v>
      </c>
      <c r="AC126" s="98"/>
      <c r="AD126" s="105">
        <v>2513</v>
      </c>
    </row>
    <row r="127" spans="2:30" ht="15" customHeight="1" x14ac:dyDescent="0.2">
      <c r="B127" s="94">
        <v>2</v>
      </c>
      <c r="C127" s="76"/>
      <c r="D127" s="95" t="s">
        <v>1</v>
      </c>
      <c r="E127" s="78"/>
      <c r="F127" s="94">
        <v>26</v>
      </c>
      <c r="G127" s="76"/>
      <c r="H127" s="95" t="s">
        <v>16</v>
      </c>
      <c r="I127" s="78"/>
      <c r="J127" s="94">
        <v>2625</v>
      </c>
      <c r="K127" s="76"/>
      <c r="L127" s="96" t="s">
        <v>172</v>
      </c>
      <c r="M127" s="81"/>
      <c r="N127" s="97">
        <v>1437</v>
      </c>
      <c r="O127" s="98"/>
      <c r="P127" s="99">
        <v>112.2</v>
      </c>
      <c r="Q127" s="100"/>
      <c r="R127" s="99">
        <v>42.9</v>
      </c>
      <c r="S127" s="100"/>
      <c r="T127" s="101">
        <v>78</v>
      </c>
      <c r="U127" s="102"/>
      <c r="V127" s="101">
        <v>12</v>
      </c>
      <c r="W127" s="102"/>
      <c r="X127" s="101">
        <v>2463</v>
      </c>
      <c r="Y127" s="102"/>
      <c r="Z127" s="103">
        <v>942</v>
      </c>
      <c r="AA127" s="104"/>
      <c r="AB127" s="97">
        <v>3539</v>
      </c>
      <c r="AC127" s="98"/>
      <c r="AD127" s="97">
        <v>1354</v>
      </c>
    </row>
    <row r="128" spans="2:30" ht="15" customHeight="1" x14ac:dyDescent="0.2">
      <c r="B128" s="13">
        <v>2</v>
      </c>
      <c r="C128" s="76"/>
      <c r="D128" s="21" t="s">
        <v>1</v>
      </c>
      <c r="E128" s="78"/>
      <c r="F128" s="13">
        <v>26</v>
      </c>
      <c r="G128" s="76"/>
      <c r="H128" s="21" t="s">
        <v>16</v>
      </c>
      <c r="I128" s="78"/>
      <c r="J128" s="13">
        <v>2626</v>
      </c>
      <c r="K128" s="76"/>
      <c r="L128" s="14" t="s">
        <v>173</v>
      </c>
      <c r="M128" s="81"/>
      <c r="N128" s="105">
        <v>4348</v>
      </c>
      <c r="O128" s="98"/>
      <c r="P128" s="106">
        <v>257.2</v>
      </c>
      <c r="Q128" s="100"/>
      <c r="R128" s="106">
        <v>87.4</v>
      </c>
      <c r="S128" s="100"/>
      <c r="T128" s="107">
        <v>59</v>
      </c>
      <c r="U128" s="102"/>
      <c r="V128" s="107">
        <v>11</v>
      </c>
      <c r="W128" s="102"/>
      <c r="X128" s="107">
        <v>1865</v>
      </c>
      <c r="Y128" s="102"/>
      <c r="Z128" s="108">
        <v>634</v>
      </c>
      <c r="AA128" s="104"/>
      <c r="AB128" s="105">
        <v>8110</v>
      </c>
      <c r="AC128" s="98"/>
      <c r="AD128" s="105">
        <v>2758</v>
      </c>
    </row>
    <row r="129" spans="2:30" ht="15" customHeight="1" x14ac:dyDescent="0.2">
      <c r="B129" s="94">
        <v>2</v>
      </c>
      <c r="C129" s="76"/>
      <c r="D129" s="95" t="s">
        <v>1</v>
      </c>
      <c r="E129" s="78"/>
      <c r="F129" s="94">
        <v>26</v>
      </c>
      <c r="G129" s="76"/>
      <c r="H129" s="95" t="s">
        <v>16</v>
      </c>
      <c r="I129" s="78"/>
      <c r="J129" s="94">
        <v>2627</v>
      </c>
      <c r="K129" s="76"/>
      <c r="L129" s="96" t="s">
        <v>174</v>
      </c>
      <c r="M129" s="81"/>
      <c r="N129" s="97">
        <v>601</v>
      </c>
      <c r="O129" s="98"/>
      <c r="P129" s="99">
        <v>20.9</v>
      </c>
      <c r="Q129" s="100"/>
      <c r="R129" s="99">
        <v>7.2</v>
      </c>
      <c r="S129" s="100"/>
      <c r="T129" s="101">
        <v>35</v>
      </c>
      <c r="U129" s="102"/>
      <c r="V129" s="101">
        <v>11</v>
      </c>
      <c r="W129" s="102"/>
      <c r="X129" s="101">
        <v>1096</v>
      </c>
      <c r="Y129" s="102"/>
      <c r="Z129" s="103">
        <v>378</v>
      </c>
      <c r="AA129" s="104"/>
      <c r="AB129" s="97">
        <v>659</v>
      </c>
      <c r="AC129" s="98"/>
      <c r="AD129" s="97">
        <v>228</v>
      </c>
    </row>
    <row r="130" spans="2:30" ht="15" customHeight="1" x14ac:dyDescent="0.2">
      <c r="B130" s="13">
        <v>2</v>
      </c>
      <c r="C130" s="76"/>
      <c r="D130" s="21" t="s">
        <v>1</v>
      </c>
      <c r="E130" s="78"/>
      <c r="F130" s="13">
        <v>26</v>
      </c>
      <c r="G130" s="76"/>
      <c r="H130" s="21" t="s">
        <v>16</v>
      </c>
      <c r="I130" s="78"/>
      <c r="J130" s="13">
        <v>2628</v>
      </c>
      <c r="K130" s="76"/>
      <c r="L130" s="14" t="s">
        <v>175</v>
      </c>
      <c r="M130" s="81"/>
      <c r="N130" s="105">
        <v>811</v>
      </c>
      <c r="O130" s="98"/>
      <c r="P130" s="106">
        <v>21.9</v>
      </c>
      <c r="Q130" s="100"/>
      <c r="R130" s="106">
        <v>7.9</v>
      </c>
      <c r="S130" s="100"/>
      <c r="T130" s="107">
        <v>27</v>
      </c>
      <c r="U130" s="102"/>
      <c r="V130" s="107">
        <v>11</v>
      </c>
      <c r="W130" s="102"/>
      <c r="X130" s="107">
        <v>850</v>
      </c>
      <c r="Y130" s="102"/>
      <c r="Z130" s="108">
        <v>306</v>
      </c>
      <c r="AA130" s="104"/>
      <c r="AB130" s="105">
        <v>689</v>
      </c>
      <c r="AC130" s="98"/>
      <c r="AD130" s="105">
        <v>248</v>
      </c>
    </row>
    <row r="131" spans="2:30" ht="15" customHeight="1" x14ac:dyDescent="0.2">
      <c r="B131" s="94">
        <v>2</v>
      </c>
      <c r="C131" s="76"/>
      <c r="D131" s="95" t="s">
        <v>1</v>
      </c>
      <c r="E131" s="78"/>
      <c r="F131" s="94">
        <v>26</v>
      </c>
      <c r="G131" s="76"/>
      <c r="H131" s="95" t="s">
        <v>16</v>
      </c>
      <c r="I131" s="78"/>
      <c r="J131" s="94">
        <v>2629</v>
      </c>
      <c r="K131" s="76"/>
      <c r="L131" s="96" t="s">
        <v>176</v>
      </c>
      <c r="M131" s="81"/>
      <c r="N131" s="97">
        <v>669</v>
      </c>
      <c r="O131" s="98"/>
      <c r="P131" s="99">
        <v>16.8</v>
      </c>
      <c r="Q131" s="100"/>
      <c r="R131" s="99">
        <v>10.1</v>
      </c>
      <c r="S131" s="100"/>
      <c r="T131" s="101">
        <v>25</v>
      </c>
      <c r="U131" s="102"/>
      <c r="V131" s="101">
        <v>19</v>
      </c>
      <c r="W131" s="102"/>
      <c r="X131" s="101">
        <v>792</v>
      </c>
      <c r="Y131" s="102"/>
      <c r="Z131" s="103">
        <v>477</v>
      </c>
      <c r="AA131" s="104"/>
      <c r="AB131" s="97">
        <v>530</v>
      </c>
      <c r="AC131" s="98"/>
      <c r="AD131" s="97">
        <v>319</v>
      </c>
    </row>
    <row r="132" spans="2:30" ht="15" customHeight="1" x14ac:dyDescent="0.2">
      <c r="B132" s="13">
        <v>2</v>
      </c>
      <c r="C132" s="76"/>
      <c r="D132" s="21" t="s">
        <v>1</v>
      </c>
      <c r="E132" s="78"/>
      <c r="F132" s="13">
        <v>26</v>
      </c>
      <c r="G132" s="76"/>
      <c r="H132" s="21" t="s">
        <v>16</v>
      </c>
      <c r="I132" s="78"/>
      <c r="J132" s="13">
        <v>2630</v>
      </c>
      <c r="K132" s="76"/>
      <c r="L132" s="14" t="s">
        <v>177</v>
      </c>
      <c r="M132" s="81"/>
      <c r="N132" s="105">
        <v>193</v>
      </c>
      <c r="O132" s="98"/>
      <c r="P132" s="106">
        <v>2.2000000000000002</v>
      </c>
      <c r="Q132" s="100"/>
      <c r="R132" s="106">
        <v>1.6</v>
      </c>
      <c r="S132" s="100"/>
      <c r="T132" s="107">
        <v>11</v>
      </c>
      <c r="U132" s="102"/>
      <c r="V132" s="107">
        <v>24</v>
      </c>
      <c r="W132" s="102"/>
      <c r="X132" s="107">
        <v>355</v>
      </c>
      <c r="Y132" s="102"/>
      <c r="Z132" s="108">
        <v>269</v>
      </c>
      <c r="AA132" s="104"/>
      <c r="AB132" s="105">
        <v>69</v>
      </c>
      <c r="AC132" s="98"/>
      <c r="AD132" s="105">
        <v>52</v>
      </c>
    </row>
    <row r="133" spans="2:30" ht="15" customHeight="1" x14ac:dyDescent="0.2">
      <c r="B133" s="94">
        <v>2</v>
      </c>
      <c r="C133" s="76"/>
      <c r="D133" s="95" t="s">
        <v>1</v>
      </c>
      <c r="E133" s="78"/>
      <c r="F133" s="94">
        <v>26</v>
      </c>
      <c r="G133" s="76"/>
      <c r="H133" s="95" t="s">
        <v>16</v>
      </c>
      <c r="I133" s="78"/>
      <c r="J133" s="94">
        <v>2631</v>
      </c>
      <c r="K133" s="76"/>
      <c r="L133" s="96" t="s">
        <v>178</v>
      </c>
      <c r="M133" s="81"/>
      <c r="N133" s="97">
        <v>631</v>
      </c>
      <c r="O133" s="98"/>
      <c r="P133" s="99">
        <v>5.9</v>
      </c>
      <c r="Q133" s="100"/>
      <c r="R133" s="99">
        <v>4.7</v>
      </c>
      <c r="S133" s="100"/>
      <c r="T133" s="101">
        <v>9</v>
      </c>
      <c r="U133" s="102"/>
      <c r="V133" s="101">
        <v>26</v>
      </c>
      <c r="W133" s="102"/>
      <c r="X133" s="101">
        <v>293</v>
      </c>
      <c r="Y133" s="102"/>
      <c r="Z133" s="103">
        <v>236</v>
      </c>
      <c r="AA133" s="104"/>
      <c r="AB133" s="97">
        <v>185</v>
      </c>
      <c r="AC133" s="98"/>
      <c r="AD133" s="97">
        <v>149</v>
      </c>
    </row>
    <row r="134" spans="2:30" ht="15" customHeight="1" x14ac:dyDescent="0.2">
      <c r="B134" s="13">
        <v>2</v>
      </c>
      <c r="C134" s="76"/>
      <c r="D134" s="21" t="s">
        <v>1</v>
      </c>
      <c r="E134" s="78"/>
      <c r="F134" s="13">
        <v>26</v>
      </c>
      <c r="G134" s="76"/>
      <c r="H134" s="21" t="s">
        <v>16</v>
      </c>
      <c r="I134" s="78"/>
      <c r="J134" s="13">
        <v>2632</v>
      </c>
      <c r="K134" s="76"/>
      <c r="L134" s="14" t="s">
        <v>179</v>
      </c>
      <c r="M134" s="81"/>
      <c r="N134" s="105">
        <v>557</v>
      </c>
      <c r="O134" s="98"/>
      <c r="P134" s="106">
        <v>9.4</v>
      </c>
      <c r="Q134" s="100"/>
      <c r="R134" s="106">
        <v>4.5999999999999996</v>
      </c>
      <c r="S134" s="100"/>
      <c r="T134" s="107">
        <v>17</v>
      </c>
      <c r="U134" s="102"/>
      <c r="V134" s="107">
        <v>16</v>
      </c>
      <c r="W134" s="102"/>
      <c r="X134" s="107">
        <v>532</v>
      </c>
      <c r="Y134" s="102"/>
      <c r="Z134" s="108">
        <v>262</v>
      </c>
      <c r="AA134" s="104"/>
      <c r="AB134" s="105">
        <v>296</v>
      </c>
      <c r="AC134" s="98"/>
      <c r="AD134" s="105">
        <v>146</v>
      </c>
    </row>
    <row r="135" spans="2:30" ht="15" customHeight="1" x14ac:dyDescent="0.2">
      <c r="B135" s="94">
        <v>2</v>
      </c>
      <c r="C135" s="76"/>
      <c r="D135" s="95" t="s">
        <v>1</v>
      </c>
      <c r="E135" s="78"/>
      <c r="F135" s="94">
        <v>26</v>
      </c>
      <c r="G135" s="76"/>
      <c r="H135" s="95" t="s">
        <v>16</v>
      </c>
      <c r="I135" s="78"/>
      <c r="J135" s="94">
        <v>2633</v>
      </c>
      <c r="K135" s="76"/>
      <c r="L135" s="96" t="s">
        <v>180</v>
      </c>
      <c r="M135" s="81"/>
      <c r="N135" s="97">
        <v>463</v>
      </c>
      <c r="O135" s="98"/>
      <c r="P135" s="99">
        <v>12.5</v>
      </c>
      <c r="Q135" s="100"/>
      <c r="R135" s="99">
        <v>4</v>
      </c>
      <c r="S135" s="100"/>
      <c r="T135" s="101">
        <v>27</v>
      </c>
      <c r="U135" s="102"/>
      <c r="V135" s="101">
        <v>10</v>
      </c>
      <c r="W135" s="102"/>
      <c r="X135" s="101">
        <v>851</v>
      </c>
      <c r="Y135" s="102"/>
      <c r="Z135" s="103">
        <v>273</v>
      </c>
      <c r="AA135" s="104"/>
      <c r="AB135" s="97">
        <v>394</v>
      </c>
      <c r="AC135" s="98"/>
      <c r="AD135" s="97">
        <v>127</v>
      </c>
    </row>
    <row r="136" spans="2:30" ht="15" customHeight="1" x14ac:dyDescent="0.2">
      <c r="B136" s="13">
        <v>2</v>
      </c>
      <c r="C136" s="76"/>
      <c r="D136" s="21" t="s">
        <v>1</v>
      </c>
      <c r="E136" s="78"/>
      <c r="F136" s="13">
        <v>26</v>
      </c>
      <c r="G136" s="76"/>
      <c r="H136" s="21" t="s">
        <v>16</v>
      </c>
      <c r="I136" s="78"/>
      <c r="J136" s="13">
        <v>2634</v>
      </c>
      <c r="K136" s="76"/>
      <c r="L136" s="14" t="s">
        <v>181</v>
      </c>
      <c r="M136" s="81"/>
      <c r="N136" s="105">
        <v>212</v>
      </c>
      <c r="O136" s="98"/>
      <c r="P136" s="106">
        <v>2.5</v>
      </c>
      <c r="Q136" s="100"/>
      <c r="R136" s="106">
        <v>2.1</v>
      </c>
      <c r="S136" s="100"/>
      <c r="T136" s="107">
        <v>12</v>
      </c>
      <c r="U136" s="102"/>
      <c r="V136" s="107">
        <v>26</v>
      </c>
      <c r="W136" s="102"/>
      <c r="X136" s="107">
        <v>378</v>
      </c>
      <c r="Y136" s="102"/>
      <c r="Z136" s="108">
        <v>305</v>
      </c>
      <c r="AA136" s="104"/>
      <c r="AB136" s="105">
        <v>80</v>
      </c>
      <c r="AC136" s="98"/>
      <c r="AD136" s="105">
        <v>65</v>
      </c>
    </row>
    <row r="137" spans="2:30" ht="15" customHeight="1" x14ac:dyDescent="0.2">
      <c r="B137" s="94">
        <v>2</v>
      </c>
      <c r="C137" s="76"/>
      <c r="D137" s="95" t="s">
        <v>1</v>
      </c>
      <c r="E137" s="78"/>
      <c r="F137" s="94">
        <v>26</v>
      </c>
      <c r="G137" s="76"/>
      <c r="H137" s="95" t="s">
        <v>16</v>
      </c>
      <c r="I137" s="78"/>
      <c r="J137" s="94">
        <v>2635</v>
      </c>
      <c r="K137" s="76"/>
      <c r="L137" s="96" t="s">
        <v>182</v>
      </c>
      <c r="M137" s="81"/>
      <c r="N137" s="97">
        <v>835</v>
      </c>
      <c r="O137" s="98"/>
      <c r="P137" s="99">
        <v>14.4</v>
      </c>
      <c r="Q137" s="100"/>
      <c r="R137" s="99">
        <v>7.5</v>
      </c>
      <c r="S137" s="100"/>
      <c r="T137" s="101">
        <v>17</v>
      </c>
      <c r="U137" s="102"/>
      <c r="V137" s="101">
        <v>16</v>
      </c>
      <c r="W137" s="102"/>
      <c r="X137" s="101">
        <v>544</v>
      </c>
      <c r="Y137" s="102"/>
      <c r="Z137" s="103">
        <v>282</v>
      </c>
      <c r="AA137" s="104"/>
      <c r="AB137" s="97">
        <v>454</v>
      </c>
      <c r="AC137" s="98"/>
      <c r="AD137" s="97">
        <v>236</v>
      </c>
    </row>
    <row r="138" spans="2:30" ht="15" customHeight="1" x14ac:dyDescent="0.2">
      <c r="B138" s="13">
        <v>2</v>
      </c>
      <c r="C138" s="76"/>
      <c r="D138" s="21" t="s">
        <v>1</v>
      </c>
      <c r="E138" s="78"/>
      <c r="F138" s="13">
        <v>26</v>
      </c>
      <c r="G138" s="76"/>
      <c r="H138" s="21" t="s">
        <v>16</v>
      </c>
      <c r="I138" s="78"/>
      <c r="J138" s="13">
        <v>2636</v>
      </c>
      <c r="K138" s="76"/>
      <c r="L138" s="14" t="s">
        <v>183</v>
      </c>
      <c r="M138" s="81"/>
      <c r="N138" s="105">
        <v>526</v>
      </c>
      <c r="O138" s="98"/>
      <c r="P138" s="106">
        <v>6.7</v>
      </c>
      <c r="Q138" s="100"/>
      <c r="R138" s="106">
        <v>5.2</v>
      </c>
      <c r="S138" s="100"/>
      <c r="T138" s="107">
        <v>13</v>
      </c>
      <c r="U138" s="102"/>
      <c r="V138" s="107">
        <v>24</v>
      </c>
      <c r="W138" s="102"/>
      <c r="X138" s="107">
        <v>402</v>
      </c>
      <c r="Y138" s="102"/>
      <c r="Z138" s="108">
        <v>310</v>
      </c>
      <c r="AA138" s="104"/>
      <c r="AB138" s="105">
        <v>211</v>
      </c>
      <c r="AC138" s="98"/>
      <c r="AD138" s="105">
        <v>163</v>
      </c>
    </row>
    <row r="139" spans="2:30" ht="15" customHeight="1" x14ac:dyDescent="0.2">
      <c r="B139" s="94">
        <v>2</v>
      </c>
      <c r="C139" s="76"/>
      <c r="D139" s="95" t="s">
        <v>1</v>
      </c>
      <c r="E139" s="78"/>
      <c r="F139" s="94">
        <v>26</v>
      </c>
      <c r="G139" s="76"/>
      <c r="H139" s="95" t="s">
        <v>16</v>
      </c>
      <c r="I139" s="78"/>
      <c r="J139" s="94">
        <v>2637</v>
      </c>
      <c r="K139" s="76"/>
      <c r="L139" s="96" t="s">
        <v>184</v>
      </c>
      <c r="M139" s="81"/>
      <c r="N139" s="97">
        <v>782</v>
      </c>
      <c r="O139" s="98"/>
      <c r="P139" s="99">
        <v>10.1</v>
      </c>
      <c r="Q139" s="100"/>
      <c r="R139" s="99">
        <v>9</v>
      </c>
      <c r="S139" s="100"/>
      <c r="T139" s="101">
        <v>13</v>
      </c>
      <c r="U139" s="102"/>
      <c r="V139" s="101">
        <v>28</v>
      </c>
      <c r="W139" s="102"/>
      <c r="X139" s="101">
        <v>409</v>
      </c>
      <c r="Y139" s="102"/>
      <c r="Z139" s="103">
        <v>364</v>
      </c>
      <c r="AA139" s="104"/>
      <c r="AB139" s="97">
        <v>320</v>
      </c>
      <c r="AC139" s="98"/>
      <c r="AD139" s="97">
        <v>285</v>
      </c>
    </row>
    <row r="140" spans="2:30" ht="15" customHeight="1" x14ac:dyDescent="0.2">
      <c r="B140" s="13">
        <v>2</v>
      </c>
      <c r="C140" s="76"/>
      <c r="D140" s="21" t="s">
        <v>1</v>
      </c>
      <c r="E140" s="78"/>
      <c r="F140" s="13">
        <v>27</v>
      </c>
      <c r="G140" s="76"/>
      <c r="H140" s="21" t="s">
        <v>18</v>
      </c>
      <c r="I140" s="78"/>
      <c r="J140" s="13">
        <v>2701</v>
      </c>
      <c r="K140" s="76"/>
      <c r="L140" s="14" t="s">
        <v>185</v>
      </c>
      <c r="M140" s="81"/>
      <c r="N140" s="105">
        <v>5231</v>
      </c>
      <c r="O140" s="98"/>
      <c r="P140" s="106">
        <v>266.7</v>
      </c>
      <c r="Q140" s="100"/>
      <c r="R140" s="106">
        <v>110.9</v>
      </c>
      <c r="S140" s="100"/>
      <c r="T140" s="107">
        <v>51</v>
      </c>
      <c r="U140" s="102"/>
      <c r="V140" s="107">
        <v>13</v>
      </c>
      <c r="W140" s="102"/>
      <c r="X140" s="107">
        <v>1608</v>
      </c>
      <c r="Y140" s="102"/>
      <c r="Z140" s="108">
        <v>668</v>
      </c>
      <c r="AA140" s="104"/>
      <c r="AB140" s="105">
        <v>8411</v>
      </c>
      <c r="AC140" s="98"/>
      <c r="AD140" s="105">
        <v>3496</v>
      </c>
    </row>
    <row r="141" spans="2:30" ht="15" customHeight="1" x14ac:dyDescent="0.2">
      <c r="B141" s="94">
        <v>2</v>
      </c>
      <c r="C141" s="76"/>
      <c r="D141" s="95" t="s">
        <v>1</v>
      </c>
      <c r="E141" s="78"/>
      <c r="F141" s="94">
        <v>27</v>
      </c>
      <c r="G141" s="76"/>
      <c r="H141" s="95" t="s">
        <v>18</v>
      </c>
      <c r="I141" s="78"/>
      <c r="J141" s="94">
        <v>2702</v>
      </c>
      <c r="K141" s="76"/>
      <c r="L141" s="96" t="s">
        <v>17</v>
      </c>
      <c r="M141" s="81"/>
      <c r="N141" s="97">
        <v>2939</v>
      </c>
      <c r="O141" s="98"/>
      <c r="P141" s="99">
        <v>210.4</v>
      </c>
      <c r="Q141" s="100"/>
      <c r="R141" s="99">
        <v>71.3</v>
      </c>
      <c r="S141" s="100"/>
      <c r="T141" s="101">
        <v>72</v>
      </c>
      <c r="U141" s="102"/>
      <c r="V141" s="101">
        <v>11</v>
      </c>
      <c r="W141" s="102"/>
      <c r="X141" s="101">
        <v>2258</v>
      </c>
      <c r="Y141" s="102"/>
      <c r="Z141" s="103">
        <v>765</v>
      </c>
      <c r="AA141" s="104"/>
      <c r="AB141" s="97">
        <v>6634</v>
      </c>
      <c r="AC141" s="98"/>
      <c r="AD141" s="97">
        <v>2247</v>
      </c>
    </row>
    <row r="142" spans="2:30" ht="15" customHeight="1" x14ac:dyDescent="0.2">
      <c r="B142" s="13">
        <v>2</v>
      </c>
      <c r="C142" s="76"/>
      <c r="D142" s="21" t="s">
        <v>1</v>
      </c>
      <c r="E142" s="78"/>
      <c r="F142" s="13">
        <v>27</v>
      </c>
      <c r="G142" s="76"/>
      <c r="H142" s="21" t="s">
        <v>18</v>
      </c>
      <c r="I142" s="78"/>
      <c r="J142" s="13">
        <v>2703</v>
      </c>
      <c r="K142" s="76"/>
      <c r="L142" s="14" t="s">
        <v>186</v>
      </c>
      <c r="M142" s="81"/>
      <c r="N142" s="105">
        <v>4492</v>
      </c>
      <c r="O142" s="98"/>
      <c r="P142" s="106">
        <v>253.7</v>
      </c>
      <c r="Q142" s="100"/>
      <c r="R142" s="106">
        <v>119.2</v>
      </c>
      <c r="S142" s="100"/>
      <c r="T142" s="107">
        <v>56</v>
      </c>
      <c r="U142" s="102"/>
      <c r="V142" s="107">
        <v>15</v>
      </c>
      <c r="W142" s="102"/>
      <c r="X142" s="107">
        <v>1781</v>
      </c>
      <c r="Y142" s="102"/>
      <c r="Z142" s="108">
        <v>837</v>
      </c>
      <c r="AA142" s="104"/>
      <c r="AB142" s="105">
        <v>8000</v>
      </c>
      <c r="AC142" s="98"/>
      <c r="AD142" s="105">
        <v>3759</v>
      </c>
    </row>
    <row r="143" spans="2:30" ht="15" customHeight="1" x14ac:dyDescent="0.2">
      <c r="B143" s="94">
        <v>2</v>
      </c>
      <c r="C143" s="76"/>
      <c r="D143" s="95" t="s">
        <v>1</v>
      </c>
      <c r="E143" s="78"/>
      <c r="F143" s="94">
        <v>27</v>
      </c>
      <c r="G143" s="76"/>
      <c r="H143" s="95" t="s">
        <v>18</v>
      </c>
      <c r="I143" s="78"/>
      <c r="J143" s="94">
        <v>2704</v>
      </c>
      <c r="K143" s="76"/>
      <c r="L143" s="96" t="s">
        <v>187</v>
      </c>
      <c r="M143" s="81"/>
      <c r="N143" s="97">
        <v>1952</v>
      </c>
      <c r="O143" s="98"/>
      <c r="P143" s="99">
        <v>110.2</v>
      </c>
      <c r="Q143" s="100"/>
      <c r="R143" s="99">
        <v>60.3</v>
      </c>
      <c r="S143" s="100"/>
      <c r="T143" s="101">
        <v>56</v>
      </c>
      <c r="U143" s="102"/>
      <c r="V143" s="101">
        <v>17</v>
      </c>
      <c r="W143" s="102"/>
      <c r="X143" s="101">
        <v>1781</v>
      </c>
      <c r="Y143" s="102"/>
      <c r="Z143" s="103">
        <v>974</v>
      </c>
      <c r="AA143" s="104"/>
      <c r="AB143" s="97">
        <v>3476</v>
      </c>
      <c r="AC143" s="98"/>
      <c r="AD143" s="97">
        <v>1901</v>
      </c>
    </row>
    <row r="144" spans="2:30" ht="15" customHeight="1" x14ac:dyDescent="0.2">
      <c r="B144" s="13">
        <v>2</v>
      </c>
      <c r="C144" s="76"/>
      <c r="D144" s="21" t="s">
        <v>1</v>
      </c>
      <c r="E144" s="78"/>
      <c r="F144" s="13">
        <v>28</v>
      </c>
      <c r="G144" s="76"/>
      <c r="H144" s="21" t="s">
        <v>19</v>
      </c>
      <c r="I144" s="78"/>
      <c r="J144" s="13">
        <v>2801</v>
      </c>
      <c r="K144" s="76"/>
      <c r="L144" s="14" t="s">
        <v>188</v>
      </c>
      <c r="M144" s="81"/>
      <c r="N144" s="105">
        <v>3442</v>
      </c>
      <c r="O144" s="98"/>
      <c r="P144" s="106">
        <v>33.6</v>
      </c>
      <c r="Q144" s="100"/>
      <c r="R144" s="106">
        <v>14.6</v>
      </c>
      <c r="S144" s="100"/>
      <c r="T144" s="107">
        <v>10</v>
      </c>
      <c r="U144" s="102"/>
      <c r="V144" s="107">
        <v>14</v>
      </c>
      <c r="W144" s="102"/>
      <c r="X144" s="107">
        <v>308</v>
      </c>
      <c r="Y144" s="102"/>
      <c r="Z144" s="108">
        <v>134</v>
      </c>
      <c r="AA144" s="104"/>
      <c r="AB144" s="105">
        <v>1059</v>
      </c>
      <c r="AC144" s="98"/>
      <c r="AD144" s="105">
        <v>460</v>
      </c>
    </row>
    <row r="145" spans="2:30" ht="15" customHeight="1" x14ac:dyDescent="0.2">
      <c r="B145" s="94">
        <v>2</v>
      </c>
      <c r="C145" s="76"/>
      <c r="D145" s="95" t="s">
        <v>1</v>
      </c>
      <c r="E145" s="78"/>
      <c r="F145" s="94">
        <v>28</v>
      </c>
      <c r="G145" s="76"/>
      <c r="H145" s="95" t="s">
        <v>19</v>
      </c>
      <c r="I145" s="78"/>
      <c r="J145" s="94">
        <v>2802</v>
      </c>
      <c r="K145" s="76"/>
      <c r="L145" s="96" t="s">
        <v>189</v>
      </c>
      <c r="M145" s="81"/>
      <c r="N145" s="97">
        <v>8276</v>
      </c>
      <c r="O145" s="98"/>
      <c r="P145" s="99">
        <v>59.7</v>
      </c>
      <c r="Q145" s="100"/>
      <c r="R145" s="99">
        <v>12.2</v>
      </c>
      <c r="S145" s="100"/>
      <c r="T145" s="101">
        <v>7</v>
      </c>
      <c r="U145" s="102"/>
      <c r="V145" s="101">
        <v>6</v>
      </c>
      <c r="W145" s="102"/>
      <c r="X145" s="101">
        <v>228</v>
      </c>
      <c r="Y145" s="102"/>
      <c r="Z145" s="103">
        <v>47</v>
      </c>
      <c r="AA145" s="104"/>
      <c r="AB145" s="97">
        <v>1884</v>
      </c>
      <c r="AC145" s="98"/>
      <c r="AD145" s="97">
        <v>386</v>
      </c>
    </row>
    <row r="146" spans="2:30" ht="15" customHeight="1" x14ac:dyDescent="0.2">
      <c r="B146" s="13">
        <v>2</v>
      </c>
      <c r="C146" s="76"/>
      <c r="D146" s="21" t="s">
        <v>1</v>
      </c>
      <c r="E146" s="78"/>
      <c r="F146" s="13">
        <v>28</v>
      </c>
      <c r="G146" s="76"/>
      <c r="H146" s="21" t="s">
        <v>19</v>
      </c>
      <c r="I146" s="78"/>
      <c r="J146" s="13">
        <v>2804</v>
      </c>
      <c r="K146" s="76"/>
      <c r="L146" s="14" t="s">
        <v>190</v>
      </c>
      <c r="M146" s="81"/>
      <c r="N146" s="105">
        <v>5333</v>
      </c>
      <c r="O146" s="98"/>
      <c r="P146" s="106">
        <v>54.2</v>
      </c>
      <c r="Q146" s="100"/>
      <c r="R146" s="106">
        <v>13.9</v>
      </c>
      <c r="S146" s="100"/>
      <c r="T146" s="107">
        <v>10</v>
      </c>
      <c r="U146" s="102"/>
      <c r="V146" s="107">
        <v>8</v>
      </c>
      <c r="W146" s="102"/>
      <c r="X146" s="107">
        <v>320</v>
      </c>
      <c r="Y146" s="102"/>
      <c r="Z146" s="108">
        <v>82</v>
      </c>
      <c r="AA146" s="104"/>
      <c r="AB146" s="105">
        <v>1708</v>
      </c>
      <c r="AC146" s="98"/>
      <c r="AD146" s="105">
        <v>438</v>
      </c>
    </row>
    <row r="147" spans="2:30" ht="15" customHeight="1" x14ac:dyDescent="0.2">
      <c r="B147" s="94">
        <v>2</v>
      </c>
      <c r="C147" s="76"/>
      <c r="D147" s="95" t="s">
        <v>1</v>
      </c>
      <c r="E147" s="78"/>
      <c r="F147" s="94">
        <v>28</v>
      </c>
      <c r="G147" s="76"/>
      <c r="H147" s="95" t="s">
        <v>19</v>
      </c>
      <c r="I147" s="78"/>
      <c r="J147" s="94">
        <v>2805</v>
      </c>
      <c r="K147" s="76"/>
      <c r="L147" s="96" t="s">
        <v>191</v>
      </c>
      <c r="M147" s="81"/>
      <c r="N147" s="97">
        <v>5879</v>
      </c>
      <c r="O147" s="98"/>
      <c r="P147" s="99">
        <v>106.2</v>
      </c>
      <c r="Q147" s="100"/>
      <c r="R147" s="99">
        <v>18.5</v>
      </c>
      <c r="S147" s="100"/>
      <c r="T147" s="101">
        <v>18</v>
      </c>
      <c r="U147" s="102"/>
      <c r="V147" s="101">
        <v>6</v>
      </c>
      <c r="W147" s="102"/>
      <c r="X147" s="101">
        <v>570</v>
      </c>
      <c r="Y147" s="102"/>
      <c r="Z147" s="103">
        <v>99</v>
      </c>
      <c r="AA147" s="104"/>
      <c r="AB147" s="97">
        <v>3349</v>
      </c>
      <c r="AC147" s="98"/>
      <c r="AD147" s="97">
        <v>585</v>
      </c>
    </row>
    <row r="148" spans="2:30" ht="15" customHeight="1" x14ac:dyDescent="0.2">
      <c r="B148" s="13">
        <v>2</v>
      </c>
      <c r="C148" s="76"/>
      <c r="D148" s="21" t="s">
        <v>1</v>
      </c>
      <c r="E148" s="78"/>
      <c r="F148" s="13">
        <v>29</v>
      </c>
      <c r="G148" s="76"/>
      <c r="H148" s="21" t="s">
        <v>20</v>
      </c>
      <c r="I148" s="78"/>
      <c r="J148" s="13">
        <v>2901</v>
      </c>
      <c r="K148" s="76"/>
      <c r="L148" s="14" t="s">
        <v>192</v>
      </c>
      <c r="M148" s="81"/>
      <c r="N148" s="105">
        <v>2012</v>
      </c>
      <c r="O148" s="98"/>
      <c r="P148" s="106">
        <v>19.899999999999999</v>
      </c>
      <c r="Q148" s="100"/>
      <c r="R148" s="106">
        <v>5.9</v>
      </c>
      <c r="S148" s="100"/>
      <c r="T148" s="107">
        <v>10</v>
      </c>
      <c r="U148" s="102"/>
      <c r="V148" s="107">
        <v>9</v>
      </c>
      <c r="W148" s="102"/>
      <c r="X148" s="107">
        <v>312</v>
      </c>
      <c r="Y148" s="102"/>
      <c r="Z148" s="108">
        <v>93</v>
      </c>
      <c r="AA148" s="104"/>
      <c r="AB148" s="105">
        <v>627</v>
      </c>
      <c r="AC148" s="98"/>
      <c r="AD148" s="105">
        <v>186</v>
      </c>
    </row>
    <row r="149" spans="2:30" ht="15" customHeight="1" x14ac:dyDescent="0.2">
      <c r="B149" s="94">
        <v>2</v>
      </c>
      <c r="C149" s="76"/>
      <c r="D149" s="95" t="s">
        <v>1</v>
      </c>
      <c r="E149" s="78"/>
      <c r="F149" s="94">
        <v>29</v>
      </c>
      <c r="G149" s="76"/>
      <c r="H149" s="95" t="s">
        <v>20</v>
      </c>
      <c r="I149" s="78"/>
      <c r="J149" s="94">
        <v>2902</v>
      </c>
      <c r="K149" s="76"/>
      <c r="L149" s="96" t="s">
        <v>193</v>
      </c>
      <c r="M149" s="81"/>
      <c r="N149" s="97">
        <v>2476</v>
      </c>
      <c r="O149" s="98"/>
      <c r="P149" s="99">
        <v>20.100000000000001</v>
      </c>
      <c r="Q149" s="100"/>
      <c r="R149" s="99">
        <v>11.5</v>
      </c>
      <c r="S149" s="100"/>
      <c r="T149" s="101">
        <v>8</v>
      </c>
      <c r="U149" s="102"/>
      <c r="V149" s="101">
        <v>18</v>
      </c>
      <c r="W149" s="102"/>
      <c r="X149" s="101">
        <v>257</v>
      </c>
      <c r="Y149" s="102"/>
      <c r="Z149" s="103">
        <v>147</v>
      </c>
      <c r="AA149" s="104"/>
      <c r="AB149" s="97">
        <v>635</v>
      </c>
      <c r="AC149" s="98"/>
      <c r="AD149" s="97">
        <v>363</v>
      </c>
    </row>
    <row r="150" spans="2:30" ht="15" customHeight="1" x14ac:dyDescent="0.2">
      <c r="B150" s="13">
        <v>2</v>
      </c>
      <c r="C150" s="76"/>
      <c r="D150" s="21" t="s">
        <v>1</v>
      </c>
      <c r="E150" s="78"/>
      <c r="F150" s="13">
        <v>29</v>
      </c>
      <c r="G150" s="76"/>
      <c r="H150" s="21" t="s">
        <v>20</v>
      </c>
      <c r="I150" s="78"/>
      <c r="J150" s="13">
        <v>2903</v>
      </c>
      <c r="K150" s="76"/>
      <c r="L150" s="14" t="s">
        <v>194</v>
      </c>
      <c r="M150" s="81"/>
      <c r="N150" s="105">
        <v>2105</v>
      </c>
      <c r="O150" s="98"/>
      <c r="P150" s="106">
        <v>13.7</v>
      </c>
      <c r="Q150" s="100"/>
      <c r="R150" s="106">
        <v>7.1</v>
      </c>
      <c r="S150" s="100"/>
      <c r="T150" s="107">
        <v>7</v>
      </c>
      <c r="U150" s="102"/>
      <c r="V150" s="107">
        <v>16</v>
      </c>
      <c r="W150" s="102"/>
      <c r="X150" s="107">
        <v>205</v>
      </c>
      <c r="Y150" s="102"/>
      <c r="Z150" s="108">
        <v>107</v>
      </c>
      <c r="AA150" s="104"/>
      <c r="AB150" s="105">
        <v>432</v>
      </c>
      <c r="AC150" s="98"/>
      <c r="AD150" s="105">
        <v>225</v>
      </c>
    </row>
    <row r="151" spans="2:30" ht="15" customHeight="1" x14ac:dyDescent="0.2">
      <c r="B151" s="94">
        <v>2</v>
      </c>
      <c r="C151" s="76"/>
      <c r="D151" s="95" t="s">
        <v>1</v>
      </c>
      <c r="E151" s="78"/>
      <c r="F151" s="94">
        <v>29</v>
      </c>
      <c r="G151" s="76"/>
      <c r="H151" s="95" t="s">
        <v>20</v>
      </c>
      <c r="I151" s="78"/>
      <c r="J151" s="94">
        <v>2904</v>
      </c>
      <c r="K151" s="76"/>
      <c r="L151" s="96" t="s">
        <v>195</v>
      </c>
      <c r="M151" s="81"/>
      <c r="N151" s="97">
        <v>1152</v>
      </c>
      <c r="O151" s="98"/>
      <c r="P151" s="99">
        <v>6.8</v>
      </c>
      <c r="Q151" s="100"/>
      <c r="R151" s="99">
        <v>4.0999999999999996</v>
      </c>
      <c r="S151" s="100"/>
      <c r="T151" s="101">
        <v>6</v>
      </c>
      <c r="U151" s="102"/>
      <c r="V151" s="101">
        <v>19</v>
      </c>
      <c r="W151" s="102"/>
      <c r="X151" s="101">
        <v>185</v>
      </c>
      <c r="Y151" s="102"/>
      <c r="Z151" s="103">
        <v>113</v>
      </c>
      <c r="AA151" s="104"/>
      <c r="AB151" s="97">
        <v>213</v>
      </c>
      <c r="AC151" s="98"/>
      <c r="AD151" s="97">
        <v>131</v>
      </c>
    </row>
    <row r="152" spans="2:30" ht="15" customHeight="1" x14ac:dyDescent="0.2">
      <c r="B152" s="13">
        <v>2</v>
      </c>
      <c r="C152" s="76"/>
      <c r="D152" s="21" t="s">
        <v>1</v>
      </c>
      <c r="E152" s="78"/>
      <c r="F152" s="13">
        <v>29</v>
      </c>
      <c r="G152" s="76"/>
      <c r="H152" s="21" t="s">
        <v>20</v>
      </c>
      <c r="I152" s="78"/>
      <c r="J152" s="13">
        <v>2905</v>
      </c>
      <c r="K152" s="76"/>
      <c r="L152" s="14" t="s">
        <v>196</v>
      </c>
      <c r="M152" s="81"/>
      <c r="N152" s="105">
        <v>2300</v>
      </c>
      <c r="O152" s="98"/>
      <c r="P152" s="106">
        <v>28.7</v>
      </c>
      <c r="Q152" s="100"/>
      <c r="R152" s="106">
        <v>7</v>
      </c>
      <c r="S152" s="100"/>
      <c r="T152" s="107">
        <v>12</v>
      </c>
      <c r="U152" s="102"/>
      <c r="V152" s="107">
        <v>8</v>
      </c>
      <c r="W152" s="102"/>
      <c r="X152" s="107">
        <v>393</v>
      </c>
      <c r="Y152" s="102"/>
      <c r="Z152" s="108">
        <v>96</v>
      </c>
      <c r="AA152" s="104"/>
      <c r="AB152" s="105">
        <v>904</v>
      </c>
      <c r="AC152" s="98"/>
      <c r="AD152" s="105">
        <v>220</v>
      </c>
    </row>
    <row r="153" spans="2:30" ht="15" customHeight="1" x14ac:dyDescent="0.2">
      <c r="B153" s="94">
        <v>2</v>
      </c>
      <c r="C153" s="76"/>
      <c r="D153" s="95" t="s">
        <v>1</v>
      </c>
      <c r="E153" s="78"/>
      <c r="F153" s="94">
        <v>29</v>
      </c>
      <c r="G153" s="76"/>
      <c r="H153" s="95" t="s">
        <v>20</v>
      </c>
      <c r="I153" s="78"/>
      <c r="J153" s="94">
        <v>2906</v>
      </c>
      <c r="K153" s="76"/>
      <c r="L153" s="96" t="s">
        <v>197</v>
      </c>
      <c r="M153" s="81"/>
      <c r="N153" s="97">
        <v>8230</v>
      </c>
      <c r="O153" s="98"/>
      <c r="P153" s="99">
        <v>160.1</v>
      </c>
      <c r="Q153" s="100"/>
      <c r="R153" s="99">
        <v>110.2</v>
      </c>
      <c r="S153" s="100"/>
      <c r="T153" s="101">
        <v>19</v>
      </c>
      <c r="U153" s="102"/>
      <c r="V153" s="101">
        <v>22</v>
      </c>
      <c r="W153" s="102"/>
      <c r="X153" s="101">
        <v>613</v>
      </c>
      <c r="Y153" s="102"/>
      <c r="Z153" s="103">
        <v>422</v>
      </c>
      <c r="AA153" s="104"/>
      <c r="AB153" s="97">
        <v>5049</v>
      </c>
      <c r="AC153" s="98"/>
      <c r="AD153" s="97">
        <v>3474</v>
      </c>
    </row>
    <row r="154" spans="2:30" ht="15" customHeight="1" x14ac:dyDescent="0.2">
      <c r="B154" s="13">
        <v>2</v>
      </c>
      <c r="C154" s="76"/>
      <c r="D154" s="21" t="s">
        <v>1</v>
      </c>
      <c r="E154" s="78"/>
      <c r="F154" s="13">
        <v>29</v>
      </c>
      <c r="G154" s="76"/>
      <c r="H154" s="21" t="s">
        <v>20</v>
      </c>
      <c r="I154" s="78"/>
      <c r="J154" s="13">
        <v>2907</v>
      </c>
      <c r="K154" s="76"/>
      <c r="L154" s="14" t="s">
        <v>198</v>
      </c>
      <c r="M154" s="81"/>
      <c r="N154" s="105">
        <v>7007</v>
      </c>
      <c r="O154" s="98"/>
      <c r="P154" s="106">
        <v>122.2</v>
      </c>
      <c r="Q154" s="100"/>
      <c r="R154" s="106">
        <v>37.6</v>
      </c>
      <c r="S154" s="100"/>
      <c r="T154" s="107">
        <v>17</v>
      </c>
      <c r="U154" s="102"/>
      <c r="V154" s="107">
        <v>10</v>
      </c>
      <c r="W154" s="102"/>
      <c r="X154" s="107">
        <v>550</v>
      </c>
      <c r="Y154" s="102"/>
      <c r="Z154" s="108">
        <v>169</v>
      </c>
      <c r="AA154" s="104"/>
      <c r="AB154" s="105">
        <v>3853</v>
      </c>
      <c r="AC154" s="98"/>
      <c r="AD154" s="105">
        <v>1184</v>
      </c>
    </row>
    <row r="155" spans="2:30" ht="15" customHeight="1" x14ac:dyDescent="0.2">
      <c r="B155" s="94">
        <v>2</v>
      </c>
      <c r="C155" s="76"/>
      <c r="D155" s="95" t="s">
        <v>1</v>
      </c>
      <c r="E155" s="78"/>
      <c r="F155" s="94">
        <v>29</v>
      </c>
      <c r="G155" s="76"/>
      <c r="H155" s="95" t="s">
        <v>20</v>
      </c>
      <c r="I155" s="78"/>
      <c r="J155" s="94">
        <v>2908</v>
      </c>
      <c r="K155" s="76"/>
      <c r="L155" s="96" t="s">
        <v>199</v>
      </c>
      <c r="M155" s="81"/>
      <c r="N155" s="97">
        <v>3696</v>
      </c>
      <c r="O155" s="98"/>
      <c r="P155" s="99">
        <v>33.200000000000003</v>
      </c>
      <c r="Q155" s="100"/>
      <c r="R155" s="99">
        <v>7.9</v>
      </c>
      <c r="S155" s="100"/>
      <c r="T155" s="101">
        <v>9</v>
      </c>
      <c r="U155" s="102"/>
      <c r="V155" s="101">
        <v>8</v>
      </c>
      <c r="W155" s="102"/>
      <c r="X155" s="101">
        <v>283</v>
      </c>
      <c r="Y155" s="102"/>
      <c r="Z155" s="103">
        <v>68</v>
      </c>
      <c r="AA155" s="104"/>
      <c r="AB155" s="97">
        <v>1047</v>
      </c>
      <c r="AC155" s="98"/>
      <c r="AD155" s="97">
        <v>250</v>
      </c>
    </row>
    <row r="156" spans="2:30" ht="15" customHeight="1" x14ac:dyDescent="0.2">
      <c r="B156" s="13">
        <v>2</v>
      </c>
      <c r="C156" s="76"/>
      <c r="D156" s="21" t="s">
        <v>1</v>
      </c>
      <c r="E156" s="78"/>
      <c r="F156" s="13">
        <v>29</v>
      </c>
      <c r="G156" s="76"/>
      <c r="H156" s="21" t="s">
        <v>20</v>
      </c>
      <c r="I156" s="78"/>
      <c r="J156" s="13">
        <v>2909</v>
      </c>
      <c r="K156" s="76"/>
      <c r="L156" s="14" t="s">
        <v>200</v>
      </c>
      <c r="M156" s="81"/>
      <c r="N156" s="105">
        <v>262</v>
      </c>
      <c r="O156" s="98"/>
      <c r="P156" s="106">
        <v>1.1000000000000001</v>
      </c>
      <c r="Q156" s="100"/>
      <c r="R156" s="106">
        <v>0.9</v>
      </c>
      <c r="S156" s="100"/>
      <c r="T156" s="107">
        <v>4</v>
      </c>
      <c r="U156" s="102"/>
      <c r="V156" s="107">
        <v>27</v>
      </c>
      <c r="W156" s="102"/>
      <c r="X156" s="107">
        <v>131</v>
      </c>
      <c r="Y156" s="102"/>
      <c r="Z156" s="108">
        <v>110</v>
      </c>
      <c r="AA156" s="104"/>
      <c r="AB156" s="105">
        <v>34</v>
      </c>
      <c r="AC156" s="98"/>
      <c r="AD156" s="105">
        <v>29</v>
      </c>
    </row>
    <row r="157" spans="2:30" ht="15" customHeight="1" x14ac:dyDescent="0.2">
      <c r="B157" s="94">
        <v>3</v>
      </c>
      <c r="C157" s="76"/>
      <c r="D157" s="95" t="s">
        <v>2</v>
      </c>
      <c r="E157" s="78"/>
      <c r="F157" s="94">
        <v>31</v>
      </c>
      <c r="G157" s="76"/>
      <c r="H157" s="95" t="s">
        <v>21</v>
      </c>
      <c r="I157" s="78"/>
      <c r="J157" s="94">
        <v>3101</v>
      </c>
      <c r="K157" s="76"/>
      <c r="L157" s="96" t="s">
        <v>201</v>
      </c>
      <c r="M157" s="81"/>
      <c r="N157" s="97">
        <v>11784</v>
      </c>
      <c r="O157" s="98"/>
      <c r="P157" s="99">
        <v>643.29999999999995</v>
      </c>
      <c r="Q157" s="100"/>
      <c r="R157" s="99">
        <v>442.1</v>
      </c>
      <c r="S157" s="100"/>
      <c r="T157" s="101">
        <v>55</v>
      </c>
      <c r="U157" s="102"/>
      <c r="V157" s="101">
        <v>22</v>
      </c>
      <c r="W157" s="102"/>
      <c r="X157" s="101">
        <v>1722</v>
      </c>
      <c r="Y157" s="102"/>
      <c r="Z157" s="103">
        <v>1183</v>
      </c>
      <c r="AA157" s="104"/>
      <c r="AB157" s="97">
        <v>20288</v>
      </c>
      <c r="AC157" s="98"/>
      <c r="AD157" s="97">
        <v>13941</v>
      </c>
    </row>
    <row r="158" spans="2:30" ht="15" customHeight="1" x14ac:dyDescent="0.2">
      <c r="B158" s="13">
        <v>3</v>
      </c>
      <c r="C158" s="76"/>
      <c r="D158" s="21" t="s">
        <v>2</v>
      </c>
      <c r="E158" s="78"/>
      <c r="F158" s="13">
        <v>31</v>
      </c>
      <c r="G158" s="76"/>
      <c r="H158" s="21" t="s">
        <v>21</v>
      </c>
      <c r="I158" s="78"/>
      <c r="J158" s="13">
        <v>3104</v>
      </c>
      <c r="K158" s="76"/>
      <c r="L158" s="14" t="s">
        <v>202</v>
      </c>
      <c r="M158" s="81"/>
      <c r="N158" s="105">
        <v>18415</v>
      </c>
      <c r="O158" s="98"/>
      <c r="P158" s="106">
        <v>1035</v>
      </c>
      <c r="Q158" s="100"/>
      <c r="R158" s="106">
        <v>759</v>
      </c>
      <c r="S158" s="100"/>
      <c r="T158" s="107">
        <v>56</v>
      </c>
      <c r="U158" s="102"/>
      <c r="V158" s="107">
        <v>23</v>
      </c>
      <c r="W158" s="102"/>
      <c r="X158" s="107">
        <v>1772</v>
      </c>
      <c r="Y158" s="102"/>
      <c r="Z158" s="108">
        <v>1300</v>
      </c>
      <c r="AA158" s="104"/>
      <c r="AB158" s="105">
        <v>32639</v>
      </c>
      <c r="AC158" s="98"/>
      <c r="AD158" s="105">
        <v>23935</v>
      </c>
    </row>
    <row r="159" spans="2:30" ht="15" customHeight="1" x14ac:dyDescent="0.2">
      <c r="B159" s="94">
        <v>3</v>
      </c>
      <c r="C159" s="76"/>
      <c r="D159" s="95" t="s">
        <v>2</v>
      </c>
      <c r="E159" s="78"/>
      <c r="F159" s="94">
        <v>31</v>
      </c>
      <c r="G159" s="76"/>
      <c r="H159" s="95" t="s">
        <v>21</v>
      </c>
      <c r="I159" s="78"/>
      <c r="J159" s="94">
        <v>3105</v>
      </c>
      <c r="K159" s="76"/>
      <c r="L159" s="96" t="s">
        <v>203</v>
      </c>
      <c r="M159" s="81"/>
      <c r="N159" s="97">
        <v>6855</v>
      </c>
      <c r="O159" s="98"/>
      <c r="P159" s="99">
        <v>465.1</v>
      </c>
      <c r="Q159" s="100"/>
      <c r="R159" s="99">
        <v>356.7</v>
      </c>
      <c r="S159" s="100"/>
      <c r="T159" s="101">
        <v>68</v>
      </c>
      <c r="U159" s="102"/>
      <c r="V159" s="101">
        <v>24</v>
      </c>
      <c r="W159" s="102"/>
      <c r="X159" s="101">
        <v>2140</v>
      </c>
      <c r="Y159" s="102"/>
      <c r="Z159" s="103">
        <v>1641</v>
      </c>
      <c r="AA159" s="104"/>
      <c r="AB159" s="97">
        <v>14667</v>
      </c>
      <c r="AC159" s="98"/>
      <c r="AD159" s="97">
        <v>11248</v>
      </c>
    </row>
    <row r="160" spans="2:30" ht="15" customHeight="1" x14ac:dyDescent="0.2">
      <c r="B160" s="13">
        <v>3</v>
      </c>
      <c r="C160" s="76"/>
      <c r="D160" s="21" t="s">
        <v>2</v>
      </c>
      <c r="E160" s="78"/>
      <c r="F160" s="13">
        <v>31</v>
      </c>
      <c r="G160" s="76"/>
      <c r="H160" s="21" t="s">
        <v>21</v>
      </c>
      <c r="I160" s="78"/>
      <c r="J160" s="13">
        <v>3107</v>
      </c>
      <c r="K160" s="76"/>
      <c r="L160" s="14" t="s">
        <v>204</v>
      </c>
      <c r="M160" s="81"/>
      <c r="N160" s="105">
        <v>1737</v>
      </c>
      <c r="O160" s="98"/>
      <c r="P160" s="106">
        <v>90.7</v>
      </c>
      <c r="Q160" s="100"/>
      <c r="R160" s="106">
        <v>61.4</v>
      </c>
      <c r="S160" s="100"/>
      <c r="T160" s="107">
        <v>52</v>
      </c>
      <c r="U160" s="102"/>
      <c r="V160" s="107">
        <v>21</v>
      </c>
      <c r="W160" s="102"/>
      <c r="X160" s="107">
        <v>1646</v>
      </c>
      <c r="Y160" s="102"/>
      <c r="Z160" s="108">
        <v>1115</v>
      </c>
      <c r="AA160" s="104"/>
      <c r="AB160" s="105">
        <v>2860</v>
      </c>
      <c r="AC160" s="98"/>
      <c r="AD160" s="105">
        <v>1937</v>
      </c>
    </row>
    <row r="161" spans="2:30" ht="15" customHeight="1" x14ac:dyDescent="0.2">
      <c r="B161" s="94">
        <v>3</v>
      </c>
      <c r="C161" s="76"/>
      <c r="D161" s="95" t="s">
        <v>2</v>
      </c>
      <c r="E161" s="78"/>
      <c r="F161" s="94">
        <v>31</v>
      </c>
      <c r="G161" s="76"/>
      <c r="H161" s="95" t="s">
        <v>21</v>
      </c>
      <c r="I161" s="78"/>
      <c r="J161" s="94">
        <v>3108</v>
      </c>
      <c r="K161" s="76"/>
      <c r="L161" s="96" t="s">
        <v>205</v>
      </c>
      <c r="M161" s="81"/>
      <c r="N161" s="97">
        <v>8022</v>
      </c>
      <c r="O161" s="98"/>
      <c r="P161" s="99">
        <v>417.5</v>
      </c>
      <c r="Q161" s="100"/>
      <c r="R161" s="99">
        <v>281</v>
      </c>
      <c r="S161" s="100"/>
      <c r="T161" s="101">
        <v>52</v>
      </c>
      <c r="U161" s="102"/>
      <c r="V161" s="101">
        <v>21</v>
      </c>
      <c r="W161" s="102"/>
      <c r="X161" s="101">
        <v>1641</v>
      </c>
      <c r="Y161" s="102"/>
      <c r="Z161" s="103">
        <v>1105</v>
      </c>
      <c r="AA161" s="104"/>
      <c r="AB161" s="97">
        <v>13165</v>
      </c>
      <c r="AC161" s="98"/>
      <c r="AD161" s="97">
        <v>8862</v>
      </c>
    </row>
    <row r="162" spans="2:30" ht="15" customHeight="1" x14ac:dyDescent="0.2">
      <c r="B162" s="13">
        <v>3</v>
      </c>
      <c r="C162" s="76"/>
      <c r="D162" s="21" t="s">
        <v>2</v>
      </c>
      <c r="E162" s="78"/>
      <c r="F162" s="13">
        <v>31</v>
      </c>
      <c r="G162" s="76"/>
      <c r="H162" s="21" t="s">
        <v>21</v>
      </c>
      <c r="I162" s="78"/>
      <c r="J162" s="13">
        <v>3110</v>
      </c>
      <c r="K162" s="76"/>
      <c r="L162" s="14" t="s">
        <v>206</v>
      </c>
      <c r="M162" s="81"/>
      <c r="N162" s="105">
        <v>6985</v>
      </c>
      <c r="O162" s="98"/>
      <c r="P162" s="106">
        <v>355.2</v>
      </c>
      <c r="Q162" s="100"/>
      <c r="R162" s="106">
        <v>231.3</v>
      </c>
      <c r="S162" s="100"/>
      <c r="T162" s="107">
        <v>51</v>
      </c>
      <c r="U162" s="102"/>
      <c r="V162" s="107">
        <v>21</v>
      </c>
      <c r="W162" s="102"/>
      <c r="X162" s="107">
        <v>1603</v>
      </c>
      <c r="Y162" s="102"/>
      <c r="Z162" s="108">
        <v>1044</v>
      </c>
      <c r="AA162" s="104"/>
      <c r="AB162" s="105">
        <v>11200</v>
      </c>
      <c r="AC162" s="98"/>
      <c r="AD162" s="105">
        <v>7294</v>
      </c>
    </row>
    <row r="163" spans="2:30" ht="15" customHeight="1" x14ac:dyDescent="0.2">
      <c r="B163" s="94">
        <v>3</v>
      </c>
      <c r="C163" s="76"/>
      <c r="D163" s="95" t="s">
        <v>2</v>
      </c>
      <c r="E163" s="78"/>
      <c r="F163" s="94">
        <v>32</v>
      </c>
      <c r="G163" s="76"/>
      <c r="H163" s="95" t="s">
        <v>22</v>
      </c>
      <c r="I163" s="78"/>
      <c r="J163" s="94">
        <v>3201</v>
      </c>
      <c r="K163" s="76"/>
      <c r="L163" s="96" t="s">
        <v>207</v>
      </c>
      <c r="M163" s="81"/>
      <c r="N163" s="97">
        <v>6272</v>
      </c>
      <c r="O163" s="98"/>
      <c r="P163" s="99">
        <v>369.8</v>
      </c>
      <c r="Q163" s="100"/>
      <c r="R163" s="99">
        <v>237.3</v>
      </c>
      <c r="S163" s="100"/>
      <c r="T163" s="101">
        <v>59</v>
      </c>
      <c r="U163" s="102"/>
      <c r="V163" s="101">
        <v>20</v>
      </c>
      <c r="W163" s="102"/>
      <c r="X163" s="101">
        <v>1859</v>
      </c>
      <c r="Y163" s="102"/>
      <c r="Z163" s="103">
        <v>1193</v>
      </c>
      <c r="AA163" s="104"/>
      <c r="AB163" s="97">
        <v>11662</v>
      </c>
      <c r="AC163" s="98"/>
      <c r="AD163" s="97">
        <v>7484</v>
      </c>
    </row>
    <row r="164" spans="2:30" ht="15" customHeight="1" x14ac:dyDescent="0.2">
      <c r="B164" s="13">
        <v>3</v>
      </c>
      <c r="C164" s="76"/>
      <c r="D164" s="21" t="s">
        <v>2</v>
      </c>
      <c r="E164" s="78"/>
      <c r="F164" s="13">
        <v>32</v>
      </c>
      <c r="G164" s="76"/>
      <c r="H164" s="21" t="s">
        <v>22</v>
      </c>
      <c r="I164" s="78"/>
      <c r="J164" s="13">
        <v>3202</v>
      </c>
      <c r="K164" s="76"/>
      <c r="L164" s="14" t="s">
        <v>208</v>
      </c>
      <c r="M164" s="81"/>
      <c r="N164" s="105">
        <v>3843</v>
      </c>
      <c r="O164" s="98"/>
      <c r="P164" s="106">
        <v>203.9</v>
      </c>
      <c r="Q164" s="100"/>
      <c r="R164" s="106">
        <v>148</v>
      </c>
      <c r="S164" s="100"/>
      <c r="T164" s="107">
        <v>53</v>
      </c>
      <c r="U164" s="102"/>
      <c r="V164" s="107">
        <v>23</v>
      </c>
      <c r="W164" s="102"/>
      <c r="X164" s="107">
        <v>1674</v>
      </c>
      <c r="Y164" s="102"/>
      <c r="Z164" s="108">
        <v>1215</v>
      </c>
      <c r="AA164" s="104"/>
      <c r="AB164" s="105">
        <v>6431</v>
      </c>
      <c r="AC164" s="98"/>
      <c r="AD164" s="105">
        <v>4667</v>
      </c>
    </row>
    <row r="165" spans="2:30" ht="15" customHeight="1" x14ac:dyDescent="0.2">
      <c r="B165" s="94">
        <v>3</v>
      </c>
      <c r="C165" s="76"/>
      <c r="D165" s="95" t="s">
        <v>2</v>
      </c>
      <c r="E165" s="78"/>
      <c r="F165" s="94">
        <v>32</v>
      </c>
      <c r="G165" s="76"/>
      <c r="H165" s="95" t="s">
        <v>22</v>
      </c>
      <c r="I165" s="78"/>
      <c r="J165" s="94">
        <v>3203</v>
      </c>
      <c r="K165" s="76"/>
      <c r="L165" s="96" t="s">
        <v>209</v>
      </c>
      <c r="M165" s="81"/>
      <c r="N165" s="97">
        <v>3658</v>
      </c>
      <c r="O165" s="98"/>
      <c r="P165" s="99">
        <v>197.4</v>
      </c>
      <c r="Q165" s="100"/>
      <c r="R165" s="99">
        <v>131.6</v>
      </c>
      <c r="S165" s="100"/>
      <c r="T165" s="101">
        <v>54</v>
      </c>
      <c r="U165" s="102"/>
      <c r="V165" s="101">
        <v>21</v>
      </c>
      <c r="W165" s="102"/>
      <c r="X165" s="101">
        <v>1702</v>
      </c>
      <c r="Y165" s="102"/>
      <c r="Z165" s="103">
        <v>1134</v>
      </c>
      <c r="AA165" s="104"/>
      <c r="AB165" s="97">
        <v>6226</v>
      </c>
      <c r="AC165" s="98"/>
      <c r="AD165" s="97">
        <v>4149</v>
      </c>
    </row>
    <row r="166" spans="2:30" ht="15" customHeight="1" x14ac:dyDescent="0.2">
      <c r="B166" s="13">
        <v>3</v>
      </c>
      <c r="C166" s="76"/>
      <c r="D166" s="21" t="s">
        <v>2</v>
      </c>
      <c r="E166" s="78"/>
      <c r="F166" s="13">
        <v>32</v>
      </c>
      <c r="G166" s="76"/>
      <c r="H166" s="21" t="s">
        <v>22</v>
      </c>
      <c r="I166" s="78"/>
      <c r="J166" s="13">
        <v>3204</v>
      </c>
      <c r="K166" s="76"/>
      <c r="L166" s="14" t="s">
        <v>210</v>
      </c>
      <c r="M166" s="81"/>
      <c r="N166" s="105">
        <v>10370</v>
      </c>
      <c r="O166" s="98"/>
      <c r="P166" s="106">
        <v>491.2</v>
      </c>
      <c r="Q166" s="100"/>
      <c r="R166" s="106">
        <v>322</v>
      </c>
      <c r="S166" s="100"/>
      <c r="T166" s="107">
        <v>47</v>
      </c>
      <c r="U166" s="102"/>
      <c r="V166" s="107">
        <v>21</v>
      </c>
      <c r="W166" s="102"/>
      <c r="X166" s="107">
        <v>1494</v>
      </c>
      <c r="Y166" s="102"/>
      <c r="Z166" s="108">
        <v>979</v>
      </c>
      <c r="AA166" s="104"/>
      <c r="AB166" s="105">
        <v>15490</v>
      </c>
      <c r="AC166" s="98"/>
      <c r="AD166" s="105">
        <v>10154</v>
      </c>
    </row>
    <row r="167" spans="2:30" ht="15" customHeight="1" x14ac:dyDescent="0.2">
      <c r="B167" s="94">
        <v>3</v>
      </c>
      <c r="C167" s="76"/>
      <c r="D167" s="95" t="s">
        <v>2</v>
      </c>
      <c r="E167" s="78"/>
      <c r="F167" s="94">
        <v>32</v>
      </c>
      <c r="G167" s="76"/>
      <c r="H167" s="95" t="s">
        <v>22</v>
      </c>
      <c r="I167" s="78"/>
      <c r="J167" s="94">
        <v>3206</v>
      </c>
      <c r="K167" s="76"/>
      <c r="L167" s="96" t="s">
        <v>211</v>
      </c>
      <c r="M167" s="81"/>
      <c r="N167" s="97">
        <v>8082</v>
      </c>
      <c r="O167" s="98"/>
      <c r="P167" s="99">
        <v>512.6</v>
      </c>
      <c r="Q167" s="100"/>
      <c r="R167" s="99">
        <v>258.60000000000002</v>
      </c>
      <c r="S167" s="100"/>
      <c r="T167" s="101">
        <v>63</v>
      </c>
      <c r="U167" s="102"/>
      <c r="V167" s="101">
        <v>16</v>
      </c>
      <c r="W167" s="102"/>
      <c r="X167" s="101">
        <v>2000</v>
      </c>
      <c r="Y167" s="102"/>
      <c r="Z167" s="103">
        <v>1009</v>
      </c>
      <c r="AA167" s="104"/>
      <c r="AB167" s="97">
        <v>16166</v>
      </c>
      <c r="AC167" s="98"/>
      <c r="AD167" s="97">
        <v>8154</v>
      </c>
    </row>
    <row r="168" spans="2:30" ht="15" customHeight="1" x14ac:dyDescent="0.2">
      <c r="B168" s="13">
        <v>3</v>
      </c>
      <c r="C168" s="76"/>
      <c r="D168" s="21" t="s">
        <v>2</v>
      </c>
      <c r="E168" s="78"/>
      <c r="F168" s="13">
        <v>32</v>
      </c>
      <c r="G168" s="76"/>
      <c r="H168" s="21" t="s">
        <v>22</v>
      </c>
      <c r="I168" s="78"/>
      <c r="J168" s="13">
        <v>3207</v>
      </c>
      <c r="K168" s="76"/>
      <c r="L168" s="14" t="s">
        <v>212</v>
      </c>
      <c r="M168" s="81"/>
      <c r="N168" s="105">
        <v>3296</v>
      </c>
      <c r="O168" s="98"/>
      <c r="P168" s="106">
        <v>193.1</v>
      </c>
      <c r="Q168" s="100"/>
      <c r="R168" s="106">
        <v>132.4</v>
      </c>
      <c r="S168" s="100"/>
      <c r="T168" s="107">
        <v>59</v>
      </c>
      <c r="U168" s="102"/>
      <c r="V168" s="107">
        <v>22</v>
      </c>
      <c r="W168" s="102"/>
      <c r="X168" s="107">
        <v>1847</v>
      </c>
      <c r="Y168" s="102"/>
      <c r="Z168" s="108">
        <v>1266</v>
      </c>
      <c r="AA168" s="104"/>
      <c r="AB168" s="105">
        <v>6089</v>
      </c>
      <c r="AC168" s="98"/>
      <c r="AD168" s="105">
        <v>4175</v>
      </c>
    </row>
    <row r="169" spans="2:30" ht="15" customHeight="1" x14ac:dyDescent="0.2">
      <c r="B169" s="94">
        <v>3</v>
      </c>
      <c r="C169" s="76"/>
      <c r="D169" s="95" t="s">
        <v>2</v>
      </c>
      <c r="E169" s="78"/>
      <c r="F169" s="94">
        <v>32</v>
      </c>
      <c r="G169" s="76"/>
      <c r="H169" s="95" t="s">
        <v>22</v>
      </c>
      <c r="I169" s="78"/>
      <c r="J169" s="94">
        <v>3210</v>
      </c>
      <c r="K169" s="76"/>
      <c r="L169" s="96" t="s">
        <v>213</v>
      </c>
      <c r="M169" s="81"/>
      <c r="N169" s="97">
        <v>13778</v>
      </c>
      <c r="O169" s="98"/>
      <c r="P169" s="99">
        <v>680</v>
      </c>
      <c r="Q169" s="100"/>
      <c r="R169" s="99">
        <v>456.3</v>
      </c>
      <c r="S169" s="100"/>
      <c r="T169" s="101">
        <v>49</v>
      </c>
      <c r="U169" s="102"/>
      <c r="V169" s="101">
        <v>21</v>
      </c>
      <c r="W169" s="102"/>
      <c r="X169" s="101">
        <v>1556</v>
      </c>
      <c r="Y169" s="102"/>
      <c r="Z169" s="103">
        <v>1044</v>
      </c>
      <c r="AA169" s="104"/>
      <c r="AB169" s="97">
        <v>21444</v>
      </c>
      <c r="AC169" s="98"/>
      <c r="AD169" s="97">
        <v>14390</v>
      </c>
    </row>
    <row r="170" spans="2:30" ht="15" customHeight="1" x14ac:dyDescent="0.2">
      <c r="B170" s="13">
        <v>3</v>
      </c>
      <c r="C170" s="76"/>
      <c r="D170" s="21" t="s">
        <v>2</v>
      </c>
      <c r="E170" s="78"/>
      <c r="F170" s="13">
        <v>32</v>
      </c>
      <c r="G170" s="76"/>
      <c r="H170" s="21" t="s">
        <v>22</v>
      </c>
      <c r="I170" s="78"/>
      <c r="J170" s="13">
        <v>3212</v>
      </c>
      <c r="K170" s="76"/>
      <c r="L170" s="14" t="s">
        <v>214</v>
      </c>
      <c r="M170" s="81"/>
      <c r="N170" s="105">
        <v>4447</v>
      </c>
      <c r="O170" s="98"/>
      <c r="P170" s="106">
        <v>199.9</v>
      </c>
      <c r="Q170" s="100"/>
      <c r="R170" s="106">
        <v>130.30000000000001</v>
      </c>
      <c r="S170" s="100"/>
      <c r="T170" s="107">
        <v>45</v>
      </c>
      <c r="U170" s="102"/>
      <c r="V170" s="107">
        <v>21</v>
      </c>
      <c r="W170" s="102"/>
      <c r="X170" s="107">
        <v>1418</v>
      </c>
      <c r="Y170" s="102"/>
      <c r="Z170" s="108">
        <v>924</v>
      </c>
      <c r="AA170" s="104"/>
      <c r="AB170" s="105">
        <v>6304</v>
      </c>
      <c r="AC170" s="98"/>
      <c r="AD170" s="105">
        <v>4109</v>
      </c>
    </row>
    <row r="171" spans="2:30" ht="15" customHeight="1" x14ac:dyDescent="0.2">
      <c r="B171" s="94">
        <v>3</v>
      </c>
      <c r="C171" s="76"/>
      <c r="D171" s="95" t="s">
        <v>2</v>
      </c>
      <c r="E171" s="78"/>
      <c r="F171" s="94">
        <v>32</v>
      </c>
      <c r="G171" s="76"/>
      <c r="H171" s="95" t="s">
        <v>22</v>
      </c>
      <c r="I171" s="78"/>
      <c r="J171" s="94">
        <v>3213</v>
      </c>
      <c r="K171" s="76"/>
      <c r="L171" s="96" t="s">
        <v>215</v>
      </c>
      <c r="M171" s="81"/>
      <c r="N171" s="97">
        <v>4870</v>
      </c>
      <c r="O171" s="98"/>
      <c r="P171" s="99">
        <v>212.6</v>
      </c>
      <c r="Q171" s="100"/>
      <c r="R171" s="99">
        <v>146.5</v>
      </c>
      <c r="S171" s="100"/>
      <c r="T171" s="101">
        <v>44</v>
      </c>
      <c r="U171" s="102"/>
      <c r="V171" s="101">
        <v>22</v>
      </c>
      <c r="W171" s="102"/>
      <c r="X171" s="101">
        <v>1377</v>
      </c>
      <c r="Y171" s="102"/>
      <c r="Z171" s="103">
        <v>948</v>
      </c>
      <c r="AA171" s="104"/>
      <c r="AB171" s="97">
        <v>6705</v>
      </c>
      <c r="AC171" s="98"/>
      <c r="AD171" s="97">
        <v>4619</v>
      </c>
    </row>
    <row r="172" spans="2:30" ht="15" customHeight="1" x14ac:dyDescent="0.2">
      <c r="B172" s="13">
        <v>3</v>
      </c>
      <c r="C172" s="76"/>
      <c r="D172" s="21" t="s">
        <v>2</v>
      </c>
      <c r="E172" s="78"/>
      <c r="F172" s="13">
        <v>32</v>
      </c>
      <c r="G172" s="76"/>
      <c r="H172" s="21" t="s">
        <v>22</v>
      </c>
      <c r="I172" s="78"/>
      <c r="J172" s="13">
        <v>3214</v>
      </c>
      <c r="K172" s="76"/>
      <c r="L172" s="14" t="s">
        <v>216</v>
      </c>
      <c r="M172" s="81"/>
      <c r="N172" s="105">
        <v>8912</v>
      </c>
      <c r="O172" s="98"/>
      <c r="P172" s="106">
        <v>448.7</v>
      </c>
      <c r="Q172" s="100"/>
      <c r="R172" s="106">
        <v>302.89999999999998</v>
      </c>
      <c r="S172" s="100"/>
      <c r="T172" s="107">
        <v>50</v>
      </c>
      <c r="U172" s="102"/>
      <c r="V172" s="107">
        <v>21</v>
      </c>
      <c r="W172" s="102"/>
      <c r="X172" s="107">
        <v>1588</v>
      </c>
      <c r="Y172" s="102"/>
      <c r="Z172" s="108">
        <v>1072</v>
      </c>
      <c r="AA172" s="104"/>
      <c r="AB172" s="105">
        <v>14151</v>
      </c>
      <c r="AC172" s="98"/>
      <c r="AD172" s="105">
        <v>9551</v>
      </c>
    </row>
    <row r="173" spans="2:30" ht="15" customHeight="1" x14ac:dyDescent="0.2">
      <c r="B173" s="94">
        <v>3</v>
      </c>
      <c r="C173" s="76"/>
      <c r="D173" s="95" t="s">
        <v>2</v>
      </c>
      <c r="E173" s="78"/>
      <c r="F173" s="94">
        <v>32</v>
      </c>
      <c r="G173" s="76"/>
      <c r="H173" s="95" t="s">
        <v>22</v>
      </c>
      <c r="I173" s="78"/>
      <c r="J173" s="94">
        <v>3215</v>
      </c>
      <c r="K173" s="76"/>
      <c r="L173" s="96" t="s">
        <v>217</v>
      </c>
      <c r="M173" s="81"/>
      <c r="N173" s="97">
        <v>2346</v>
      </c>
      <c r="O173" s="98"/>
      <c r="P173" s="99">
        <v>117.9</v>
      </c>
      <c r="Q173" s="100"/>
      <c r="R173" s="99">
        <v>84.8</v>
      </c>
      <c r="S173" s="100"/>
      <c r="T173" s="101">
        <v>50</v>
      </c>
      <c r="U173" s="102"/>
      <c r="V173" s="101">
        <v>23</v>
      </c>
      <c r="W173" s="102"/>
      <c r="X173" s="101">
        <v>1585</v>
      </c>
      <c r="Y173" s="102"/>
      <c r="Z173" s="103">
        <v>1140</v>
      </c>
      <c r="AA173" s="104"/>
      <c r="AB173" s="97">
        <v>3717</v>
      </c>
      <c r="AC173" s="98"/>
      <c r="AD173" s="97">
        <v>2673</v>
      </c>
    </row>
    <row r="174" spans="2:30" ht="15" customHeight="1" x14ac:dyDescent="0.2">
      <c r="B174" s="13">
        <v>3</v>
      </c>
      <c r="C174" s="76"/>
      <c r="D174" s="21" t="s">
        <v>2</v>
      </c>
      <c r="E174" s="78"/>
      <c r="F174" s="13">
        <v>32</v>
      </c>
      <c r="G174" s="76"/>
      <c r="H174" s="21" t="s">
        <v>22</v>
      </c>
      <c r="I174" s="78"/>
      <c r="J174" s="13">
        <v>3216</v>
      </c>
      <c r="K174" s="76"/>
      <c r="L174" s="14" t="s">
        <v>218</v>
      </c>
      <c r="M174" s="81"/>
      <c r="N174" s="105">
        <v>4438</v>
      </c>
      <c r="O174" s="98"/>
      <c r="P174" s="106">
        <v>191.5</v>
      </c>
      <c r="Q174" s="100"/>
      <c r="R174" s="106">
        <v>137.6</v>
      </c>
      <c r="S174" s="100"/>
      <c r="T174" s="107">
        <v>43</v>
      </c>
      <c r="U174" s="102"/>
      <c r="V174" s="107">
        <v>23</v>
      </c>
      <c r="W174" s="102"/>
      <c r="X174" s="107">
        <v>1360</v>
      </c>
      <c r="Y174" s="102"/>
      <c r="Z174" s="108">
        <v>978</v>
      </c>
      <c r="AA174" s="104"/>
      <c r="AB174" s="105">
        <v>6038</v>
      </c>
      <c r="AC174" s="98"/>
      <c r="AD174" s="105">
        <v>4341</v>
      </c>
    </row>
    <row r="175" spans="2:30" ht="15" customHeight="1" x14ac:dyDescent="0.2">
      <c r="B175" s="94">
        <v>3</v>
      </c>
      <c r="C175" s="76"/>
      <c r="D175" s="95" t="s">
        <v>2</v>
      </c>
      <c r="E175" s="78"/>
      <c r="F175" s="94">
        <v>32</v>
      </c>
      <c r="G175" s="76"/>
      <c r="H175" s="95" t="s">
        <v>22</v>
      </c>
      <c r="I175" s="78"/>
      <c r="J175" s="94">
        <v>3217</v>
      </c>
      <c r="K175" s="76"/>
      <c r="L175" s="96" t="s">
        <v>219</v>
      </c>
      <c r="M175" s="81"/>
      <c r="N175" s="97">
        <v>5424</v>
      </c>
      <c r="O175" s="98"/>
      <c r="P175" s="99">
        <v>252.4</v>
      </c>
      <c r="Q175" s="100"/>
      <c r="R175" s="99">
        <v>176</v>
      </c>
      <c r="S175" s="100"/>
      <c r="T175" s="101">
        <v>47</v>
      </c>
      <c r="U175" s="102"/>
      <c r="V175" s="101">
        <v>22</v>
      </c>
      <c r="W175" s="102"/>
      <c r="X175" s="101">
        <v>1468</v>
      </c>
      <c r="Y175" s="102"/>
      <c r="Z175" s="103">
        <v>1023</v>
      </c>
      <c r="AA175" s="104"/>
      <c r="AB175" s="97">
        <v>7960</v>
      </c>
      <c r="AC175" s="98"/>
      <c r="AD175" s="97">
        <v>5551</v>
      </c>
    </row>
    <row r="176" spans="2:30" ht="15" customHeight="1" x14ac:dyDescent="0.2">
      <c r="B176" s="13">
        <v>3</v>
      </c>
      <c r="C176" s="76"/>
      <c r="D176" s="21" t="s">
        <v>2</v>
      </c>
      <c r="E176" s="78"/>
      <c r="F176" s="13">
        <v>32</v>
      </c>
      <c r="G176" s="76"/>
      <c r="H176" s="21" t="s">
        <v>22</v>
      </c>
      <c r="I176" s="78"/>
      <c r="J176" s="13">
        <v>3218</v>
      </c>
      <c r="K176" s="76"/>
      <c r="L176" s="14" t="s">
        <v>220</v>
      </c>
      <c r="M176" s="81"/>
      <c r="N176" s="105">
        <v>4838</v>
      </c>
      <c r="O176" s="98"/>
      <c r="P176" s="106">
        <v>234</v>
      </c>
      <c r="Q176" s="100"/>
      <c r="R176" s="106">
        <v>157.80000000000001</v>
      </c>
      <c r="S176" s="100"/>
      <c r="T176" s="107">
        <v>48</v>
      </c>
      <c r="U176" s="102"/>
      <c r="V176" s="107">
        <v>21</v>
      </c>
      <c r="W176" s="102"/>
      <c r="X176" s="107">
        <v>1525</v>
      </c>
      <c r="Y176" s="102"/>
      <c r="Z176" s="108">
        <v>1029</v>
      </c>
      <c r="AA176" s="104"/>
      <c r="AB176" s="105">
        <v>7381</v>
      </c>
      <c r="AC176" s="98"/>
      <c r="AD176" s="105">
        <v>4977</v>
      </c>
    </row>
    <row r="177" spans="2:30" ht="15" customHeight="1" x14ac:dyDescent="0.2">
      <c r="B177" s="94">
        <v>3</v>
      </c>
      <c r="C177" s="76"/>
      <c r="D177" s="95" t="s">
        <v>2</v>
      </c>
      <c r="E177" s="78"/>
      <c r="F177" s="94">
        <v>33</v>
      </c>
      <c r="G177" s="76"/>
      <c r="H177" s="95" t="s">
        <v>23</v>
      </c>
      <c r="I177" s="78"/>
      <c r="J177" s="94">
        <v>3301</v>
      </c>
      <c r="K177" s="76"/>
      <c r="L177" s="96" t="s">
        <v>221</v>
      </c>
      <c r="M177" s="81"/>
      <c r="N177" s="97">
        <v>8073</v>
      </c>
      <c r="O177" s="98"/>
      <c r="P177" s="99">
        <v>290.5</v>
      </c>
      <c r="Q177" s="100"/>
      <c r="R177" s="99">
        <v>206.7</v>
      </c>
      <c r="S177" s="100"/>
      <c r="T177" s="101">
        <v>36</v>
      </c>
      <c r="U177" s="102"/>
      <c r="V177" s="101">
        <v>23</v>
      </c>
      <c r="W177" s="102"/>
      <c r="X177" s="101">
        <v>1135</v>
      </c>
      <c r="Y177" s="102"/>
      <c r="Z177" s="103">
        <v>808</v>
      </c>
      <c r="AA177" s="104"/>
      <c r="AB177" s="97">
        <v>9162</v>
      </c>
      <c r="AC177" s="98"/>
      <c r="AD177" s="97">
        <v>6520</v>
      </c>
    </row>
    <row r="178" spans="2:30" ht="15" customHeight="1" x14ac:dyDescent="0.2">
      <c r="B178" s="13">
        <v>3</v>
      </c>
      <c r="C178" s="76"/>
      <c r="D178" s="21" t="s">
        <v>2</v>
      </c>
      <c r="E178" s="78"/>
      <c r="F178" s="13">
        <v>33</v>
      </c>
      <c r="G178" s="76"/>
      <c r="H178" s="21" t="s">
        <v>23</v>
      </c>
      <c r="I178" s="78"/>
      <c r="J178" s="13">
        <v>3302</v>
      </c>
      <c r="K178" s="76"/>
      <c r="L178" s="14" t="s">
        <v>222</v>
      </c>
      <c r="M178" s="81"/>
      <c r="N178" s="105">
        <v>3659</v>
      </c>
      <c r="O178" s="98"/>
      <c r="P178" s="106">
        <v>138.1</v>
      </c>
      <c r="Q178" s="100"/>
      <c r="R178" s="106">
        <v>92.6</v>
      </c>
      <c r="S178" s="100"/>
      <c r="T178" s="107">
        <v>38</v>
      </c>
      <c r="U178" s="102"/>
      <c r="V178" s="107">
        <v>21</v>
      </c>
      <c r="W178" s="102"/>
      <c r="X178" s="107">
        <v>1190</v>
      </c>
      <c r="Y178" s="102"/>
      <c r="Z178" s="108">
        <v>799</v>
      </c>
      <c r="AA178" s="104"/>
      <c r="AB178" s="105">
        <v>4355</v>
      </c>
      <c r="AC178" s="98"/>
      <c r="AD178" s="105">
        <v>2922</v>
      </c>
    </row>
    <row r="179" spans="2:30" ht="15" customHeight="1" x14ac:dyDescent="0.2">
      <c r="B179" s="94">
        <v>3</v>
      </c>
      <c r="C179" s="76"/>
      <c r="D179" s="95" t="s">
        <v>2</v>
      </c>
      <c r="E179" s="78"/>
      <c r="F179" s="94">
        <v>33</v>
      </c>
      <c r="G179" s="76"/>
      <c r="H179" s="95" t="s">
        <v>23</v>
      </c>
      <c r="I179" s="78"/>
      <c r="J179" s="94">
        <v>3303</v>
      </c>
      <c r="K179" s="76"/>
      <c r="L179" s="96" t="s">
        <v>223</v>
      </c>
      <c r="M179" s="81"/>
      <c r="N179" s="97">
        <v>4463</v>
      </c>
      <c r="O179" s="98"/>
      <c r="P179" s="99">
        <v>159.19999999999999</v>
      </c>
      <c r="Q179" s="100"/>
      <c r="R179" s="99">
        <v>109.2</v>
      </c>
      <c r="S179" s="100"/>
      <c r="T179" s="101">
        <v>36</v>
      </c>
      <c r="U179" s="102"/>
      <c r="V179" s="101">
        <v>22</v>
      </c>
      <c r="W179" s="102"/>
      <c r="X179" s="101">
        <v>1125</v>
      </c>
      <c r="Y179" s="102"/>
      <c r="Z179" s="103">
        <v>772</v>
      </c>
      <c r="AA179" s="104"/>
      <c r="AB179" s="97">
        <v>5022</v>
      </c>
      <c r="AC179" s="98"/>
      <c r="AD179" s="97">
        <v>3445</v>
      </c>
    </row>
    <row r="180" spans="2:30" ht="15" customHeight="1" x14ac:dyDescent="0.2">
      <c r="B180" s="13">
        <v>3</v>
      </c>
      <c r="C180" s="76"/>
      <c r="D180" s="21" t="s">
        <v>2</v>
      </c>
      <c r="E180" s="78"/>
      <c r="F180" s="13">
        <v>33</v>
      </c>
      <c r="G180" s="76"/>
      <c r="H180" s="21" t="s">
        <v>23</v>
      </c>
      <c r="I180" s="78"/>
      <c r="J180" s="13">
        <v>3305</v>
      </c>
      <c r="K180" s="76"/>
      <c r="L180" s="14" t="s">
        <v>224</v>
      </c>
      <c r="M180" s="81"/>
      <c r="N180" s="105">
        <v>5006</v>
      </c>
      <c r="O180" s="98"/>
      <c r="P180" s="106">
        <v>232.1</v>
      </c>
      <c r="Q180" s="100"/>
      <c r="R180" s="106">
        <v>146.19999999999999</v>
      </c>
      <c r="S180" s="100"/>
      <c r="T180" s="107">
        <v>46</v>
      </c>
      <c r="U180" s="102"/>
      <c r="V180" s="107">
        <v>20</v>
      </c>
      <c r="W180" s="102"/>
      <c r="X180" s="107">
        <v>1463</v>
      </c>
      <c r="Y180" s="102"/>
      <c r="Z180" s="108">
        <v>921</v>
      </c>
      <c r="AA180" s="104"/>
      <c r="AB180" s="105">
        <v>7321</v>
      </c>
      <c r="AC180" s="98"/>
      <c r="AD180" s="105">
        <v>4611</v>
      </c>
    </row>
    <row r="181" spans="2:30" ht="15" customHeight="1" x14ac:dyDescent="0.2">
      <c r="B181" s="94">
        <v>3</v>
      </c>
      <c r="C181" s="76"/>
      <c r="D181" s="95" t="s">
        <v>2</v>
      </c>
      <c r="E181" s="78"/>
      <c r="F181" s="94">
        <v>33</v>
      </c>
      <c r="G181" s="76"/>
      <c r="H181" s="95" t="s">
        <v>23</v>
      </c>
      <c r="I181" s="78"/>
      <c r="J181" s="94">
        <v>3306</v>
      </c>
      <c r="K181" s="76"/>
      <c r="L181" s="96" t="s">
        <v>225</v>
      </c>
      <c r="M181" s="81"/>
      <c r="N181" s="97">
        <v>5013</v>
      </c>
      <c r="O181" s="98"/>
      <c r="P181" s="99">
        <v>235.1</v>
      </c>
      <c r="Q181" s="100"/>
      <c r="R181" s="99">
        <v>133.4</v>
      </c>
      <c r="S181" s="100"/>
      <c r="T181" s="101">
        <v>47</v>
      </c>
      <c r="U181" s="102"/>
      <c r="V181" s="101">
        <v>18</v>
      </c>
      <c r="W181" s="102"/>
      <c r="X181" s="101">
        <v>1479</v>
      </c>
      <c r="Y181" s="102"/>
      <c r="Z181" s="103">
        <v>839</v>
      </c>
      <c r="AA181" s="104"/>
      <c r="AB181" s="97">
        <v>7415</v>
      </c>
      <c r="AC181" s="98"/>
      <c r="AD181" s="97">
        <v>4207</v>
      </c>
    </row>
    <row r="182" spans="2:30" ht="15" customHeight="1" x14ac:dyDescent="0.2">
      <c r="B182" s="13">
        <v>3</v>
      </c>
      <c r="C182" s="76"/>
      <c r="D182" s="21" t="s">
        <v>2</v>
      </c>
      <c r="E182" s="78"/>
      <c r="F182" s="13">
        <v>34</v>
      </c>
      <c r="G182" s="76"/>
      <c r="H182" s="21" t="s">
        <v>24</v>
      </c>
      <c r="I182" s="78"/>
      <c r="J182" s="13">
        <v>3401</v>
      </c>
      <c r="K182" s="76"/>
      <c r="L182" s="14" t="s">
        <v>226</v>
      </c>
      <c r="M182" s="81"/>
      <c r="N182" s="105">
        <v>8054</v>
      </c>
      <c r="O182" s="98"/>
      <c r="P182" s="106">
        <v>325.3</v>
      </c>
      <c r="Q182" s="100"/>
      <c r="R182" s="106">
        <v>187.7</v>
      </c>
      <c r="S182" s="100"/>
      <c r="T182" s="107">
        <v>40</v>
      </c>
      <c r="U182" s="102"/>
      <c r="V182" s="107">
        <v>18</v>
      </c>
      <c r="W182" s="102"/>
      <c r="X182" s="107">
        <v>1274</v>
      </c>
      <c r="Y182" s="102"/>
      <c r="Z182" s="108">
        <v>735</v>
      </c>
      <c r="AA182" s="104"/>
      <c r="AB182" s="105">
        <v>10260</v>
      </c>
      <c r="AC182" s="98"/>
      <c r="AD182" s="105">
        <v>5919</v>
      </c>
    </row>
    <row r="183" spans="2:30" ht="15" customHeight="1" x14ac:dyDescent="0.2">
      <c r="B183" s="94">
        <v>3</v>
      </c>
      <c r="C183" s="76"/>
      <c r="D183" s="95" t="s">
        <v>2</v>
      </c>
      <c r="E183" s="78"/>
      <c r="F183" s="94">
        <v>34</v>
      </c>
      <c r="G183" s="76"/>
      <c r="H183" s="95" t="s">
        <v>24</v>
      </c>
      <c r="I183" s="78"/>
      <c r="J183" s="94">
        <v>3402</v>
      </c>
      <c r="K183" s="76"/>
      <c r="L183" s="96" t="s">
        <v>227</v>
      </c>
      <c r="M183" s="81"/>
      <c r="N183" s="97">
        <v>5576</v>
      </c>
      <c r="O183" s="98"/>
      <c r="P183" s="99">
        <v>203</v>
      </c>
      <c r="Q183" s="100"/>
      <c r="R183" s="99">
        <v>117.8</v>
      </c>
      <c r="S183" s="100"/>
      <c r="T183" s="101">
        <v>36</v>
      </c>
      <c r="U183" s="102"/>
      <c r="V183" s="101">
        <v>18</v>
      </c>
      <c r="W183" s="102"/>
      <c r="X183" s="101">
        <v>1148</v>
      </c>
      <c r="Y183" s="102"/>
      <c r="Z183" s="103">
        <v>666</v>
      </c>
      <c r="AA183" s="104"/>
      <c r="AB183" s="97">
        <v>6402</v>
      </c>
      <c r="AC183" s="98"/>
      <c r="AD183" s="97">
        <v>3715</v>
      </c>
    </row>
    <row r="184" spans="2:30" ht="15" customHeight="1" x14ac:dyDescent="0.2">
      <c r="B184" s="13">
        <v>3</v>
      </c>
      <c r="C184" s="76"/>
      <c r="D184" s="21" t="s">
        <v>2</v>
      </c>
      <c r="E184" s="78"/>
      <c r="F184" s="13">
        <v>34</v>
      </c>
      <c r="G184" s="76"/>
      <c r="H184" s="21" t="s">
        <v>24</v>
      </c>
      <c r="I184" s="78"/>
      <c r="J184" s="13">
        <v>3403</v>
      </c>
      <c r="K184" s="76"/>
      <c r="L184" s="14" t="s">
        <v>228</v>
      </c>
      <c r="M184" s="81"/>
      <c r="N184" s="105">
        <v>4100</v>
      </c>
      <c r="O184" s="98"/>
      <c r="P184" s="106">
        <v>161.1</v>
      </c>
      <c r="Q184" s="100"/>
      <c r="R184" s="106">
        <v>95.6</v>
      </c>
      <c r="S184" s="100"/>
      <c r="T184" s="107">
        <v>39</v>
      </c>
      <c r="U184" s="102"/>
      <c r="V184" s="107">
        <v>19</v>
      </c>
      <c r="W184" s="102"/>
      <c r="X184" s="107">
        <v>1239</v>
      </c>
      <c r="Y184" s="102"/>
      <c r="Z184" s="108">
        <v>735</v>
      </c>
      <c r="AA184" s="104"/>
      <c r="AB184" s="105">
        <v>5079</v>
      </c>
      <c r="AC184" s="98"/>
      <c r="AD184" s="105">
        <v>3014</v>
      </c>
    </row>
    <row r="185" spans="2:30" ht="15" customHeight="1" x14ac:dyDescent="0.2">
      <c r="B185" s="94">
        <v>3</v>
      </c>
      <c r="C185" s="76"/>
      <c r="D185" s="95" t="s">
        <v>2</v>
      </c>
      <c r="E185" s="78"/>
      <c r="F185" s="94">
        <v>34</v>
      </c>
      <c r="G185" s="76"/>
      <c r="H185" s="95" t="s">
        <v>24</v>
      </c>
      <c r="I185" s="78"/>
      <c r="J185" s="94">
        <v>3405</v>
      </c>
      <c r="K185" s="76"/>
      <c r="L185" s="96" t="s">
        <v>229</v>
      </c>
      <c r="M185" s="81"/>
      <c r="N185" s="97">
        <v>2566</v>
      </c>
      <c r="O185" s="98"/>
      <c r="P185" s="99">
        <v>97.8</v>
      </c>
      <c r="Q185" s="100"/>
      <c r="R185" s="99">
        <v>58.6</v>
      </c>
      <c r="S185" s="100"/>
      <c r="T185" s="101">
        <v>38</v>
      </c>
      <c r="U185" s="102"/>
      <c r="V185" s="101">
        <v>19</v>
      </c>
      <c r="W185" s="102"/>
      <c r="X185" s="101">
        <v>1202</v>
      </c>
      <c r="Y185" s="102"/>
      <c r="Z185" s="103">
        <v>721</v>
      </c>
      <c r="AA185" s="104"/>
      <c r="AB185" s="97">
        <v>3084</v>
      </c>
      <c r="AC185" s="98"/>
      <c r="AD185" s="97">
        <v>1849</v>
      </c>
    </row>
    <row r="186" spans="2:30" ht="15" customHeight="1" x14ac:dyDescent="0.2">
      <c r="B186" s="13">
        <v>3</v>
      </c>
      <c r="C186" s="76"/>
      <c r="D186" s="21" t="s">
        <v>2</v>
      </c>
      <c r="E186" s="78"/>
      <c r="F186" s="13">
        <v>35</v>
      </c>
      <c r="G186" s="76"/>
      <c r="H186" s="21" t="s">
        <v>25</v>
      </c>
      <c r="I186" s="78"/>
      <c r="J186" s="13">
        <v>3501</v>
      </c>
      <c r="K186" s="76"/>
      <c r="L186" s="14" t="s">
        <v>230</v>
      </c>
      <c r="M186" s="81"/>
      <c r="N186" s="105">
        <v>3845</v>
      </c>
      <c r="O186" s="98"/>
      <c r="P186" s="106">
        <v>278.89999999999998</v>
      </c>
      <c r="Q186" s="100"/>
      <c r="R186" s="106">
        <v>97.9</v>
      </c>
      <c r="S186" s="100"/>
      <c r="T186" s="107">
        <v>73</v>
      </c>
      <c r="U186" s="102"/>
      <c r="V186" s="107">
        <v>11</v>
      </c>
      <c r="W186" s="102"/>
      <c r="X186" s="107">
        <v>2287</v>
      </c>
      <c r="Y186" s="102"/>
      <c r="Z186" s="108">
        <v>803</v>
      </c>
      <c r="AA186" s="104"/>
      <c r="AB186" s="105">
        <v>8794</v>
      </c>
      <c r="AC186" s="98"/>
      <c r="AD186" s="105">
        <v>3089</v>
      </c>
    </row>
    <row r="187" spans="2:30" ht="15" customHeight="1" x14ac:dyDescent="0.2">
      <c r="B187" s="94">
        <v>3</v>
      </c>
      <c r="C187" s="76"/>
      <c r="D187" s="95" t="s">
        <v>2</v>
      </c>
      <c r="E187" s="78"/>
      <c r="F187" s="94">
        <v>35</v>
      </c>
      <c r="G187" s="76"/>
      <c r="H187" s="95" t="s">
        <v>25</v>
      </c>
      <c r="I187" s="78"/>
      <c r="J187" s="94">
        <v>3502</v>
      </c>
      <c r="K187" s="76"/>
      <c r="L187" s="96" t="s">
        <v>231</v>
      </c>
      <c r="M187" s="81"/>
      <c r="N187" s="97">
        <v>3199</v>
      </c>
      <c r="O187" s="98"/>
      <c r="P187" s="99">
        <v>176.3</v>
      </c>
      <c r="Q187" s="100"/>
      <c r="R187" s="99">
        <v>56.7</v>
      </c>
      <c r="S187" s="100"/>
      <c r="T187" s="101">
        <v>55</v>
      </c>
      <c r="U187" s="102"/>
      <c r="V187" s="101">
        <v>10</v>
      </c>
      <c r="W187" s="102"/>
      <c r="X187" s="101">
        <v>1738</v>
      </c>
      <c r="Y187" s="102"/>
      <c r="Z187" s="103">
        <v>559</v>
      </c>
      <c r="AA187" s="104"/>
      <c r="AB187" s="97">
        <v>5560</v>
      </c>
      <c r="AC187" s="98"/>
      <c r="AD187" s="97">
        <v>1789</v>
      </c>
    </row>
    <row r="188" spans="2:30" ht="15" customHeight="1" x14ac:dyDescent="0.2">
      <c r="B188" s="13">
        <v>3</v>
      </c>
      <c r="C188" s="76"/>
      <c r="D188" s="21" t="s">
        <v>2</v>
      </c>
      <c r="E188" s="78"/>
      <c r="F188" s="13">
        <v>35</v>
      </c>
      <c r="G188" s="76"/>
      <c r="H188" s="21" t="s">
        <v>25</v>
      </c>
      <c r="I188" s="78"/>
      <c r="J188" s="13">
        <v>3503</v>
      </c>
      <c r="K188" s="76"/>
      <c r="L188" s="14" t="s">
        <v>232</v>
      </c>
      <c r="M188" s="81"/>
      <c r="N188" s="105">
        <v>1781</v>
      </c>
      <c r="O188" s="98"/>
      <c r="P188" s="106">
        <v>140.19999999999999</v>
      </c>
      <c r="Q188" s="100"/>
      <c r="R188" s="106">
        <v>55.2</v>
      </c>
      <c r="S188" s="100"/>
      <c r="T188" s="107">
        <v>79</v>
      </c>
      <c r="U188" s="102"/>
      <c r="V188" s="107">
        <v>12</v>
      </c>
      <c r="W188" s="102"/>
      <c r="X188" s="107">
        <v>2483</v>
      </c>
      <c r="Y188" s="102"/>
      <c r="Z188" s="108">
        <v>977</v>
      </c>
      <c r="AA188" s="104"/>
      <c r="AB188" s="105">
        <v>4422</v>
      </c>
      <c r="AC188" s="98"/>
      <c r="AD188" s="105">
        <v>1740</v>
      </c>
    </row>
    <row r="189" spans="2:30" ht="15" customHeight="1" x14ac:dyDescent="0.2">
      <c r="B189" s="94">
        <v>3</v>
      </c>
      <c r="C189" s="76"/>
      <c r="D189" s="95" t="s">
        <v>2</v>
      </c>
      <c r="E189" s="78"/>
      <c r="F189" s="94">
        <v>35</v>
      </c>
      <c r="G189" s="76"/>
      <c r="H189" s="95" t="s">
        <v>25</v>
      </c>
      <c r="I189" s="78"/>
      <c r="J189" s="94">
        <v>3504</v>
      </c>
      <c r="K189" s="76"/>
      <c r="L189" s="96" t="s">
        <v>233</v>
      </c>
      <c r="M189" s="81"/>
      <c r="N189" s="97">
        <v>850</v>
      </c>
      <c r="O189" s="98"/>
      <c r="P189" s="99">
        <v>73.5</v>
      </c>
      <c r="Q189" s="100"/>
      <c r="R189" s="99">
        <v>36.4</v>
      </c>
      <c r="S189" s="100"/>
      <c r="T189" s="101">
        <v>86</v>
      </c>
      <c r="U189" s="102"/>
      <c r="V189" s="101">
        <v>16</v>
      </c>
      <c r="W189" s="102"/>
      <c r="X189" s="101">
        <v>2724</v>
      </c>
      <c r="Y189" s="102"/>
      <c r="Z189" s="103">
        <v>1348</v>
      </c>
      <c r="AA189" s="104"/>
      <c r="AB189" s="97">
        <v>2317</v>
      </c>
      <c r="AC189" s="98"/>
      <c r="AD189" s="97">
        <v>1147</v>
      </c>
    </row>
    <row r="190" spans="2:30" ht="15" customHeight="1" x14ac:dyDescent="0.2">
      <c r="B190" s="13">
        <v>3</v>
      </c>
      <c r="C190" s="76"/>
      <c r="D190" s="21" t="s">
        <v>2</v>
      </c>
      <c r="E190" s="78"/>
      <c r="F190" s="13">
        <v>35</v>
      </c>
      <c r="G190" s="76"/>
      <c r="H190" s="21" t="s">
        <v>25</v>
      </c>
      <c r="I190" s="78"/>
      <c r="J190" s="13">
        <v>3505</v>
      </c>
      <c r="K190" s="76"/>
      <c r="L190" s="14" t="s">
        <v>234</v>
      </c>
      <c r="M190" s="81"/>
      <c r="N190" s="105">
        <v>1441</v>
      </c>
      <c r="O190" s="98"/>
      <c r="P190" s="106">
        <v>107.4</v>
      </c>
      <c r="Q190" s="100"/>
      <c r="R190" s="106">
        <v>63.6</v>
      </c>
      <c r="S190" s="100"/>
      <c r="T190" s="107">
        <v>75</v>
      </c>
      <c r="U190" s="102"/>
      <c r="V190" s="107">
        <v>19</v>
      </c>
      <c r="W190" s="102"/>
      <c r="X190" s="107">
        <v>2351</v>
      </c>
      <c r="Y190" s="102"/>
      <c r="Z190" s="108">
        <v>1392</v>
      </c>
      <c r="AA190" s="104"/>
      <c r="AB190" s="105">
        <v>3388</v>
      </c>
      <c r="AC190" s="98"/>
      <c r="AD190" s="105">
        <v>2006</v>
      </c>
    </row>
    <row r="191" spans="2:30" ht="15" customHeight="1" x14ac:dyDescent="0.2">
      <c r="B191" s="94">
        <v>3</v>
      </c>
      <c r="C191" s="76"/>
      <c r="D191" s="95" t="s">
        <v>2</v>
      </c>
      <c r="E191" s="78"/>
      <c r="F191" s="94">
        <v>35</v>
      </c>
      <c r="G191" s="76"/>
      <c r="H191" s="95" t="s">
        <v>25</v>
      </c>
      <c r="I191" s="78"/>
      <c r="J191" s="94">
        <v>3506</v>
      </c>
      <c r="K191" s="76"/>
      <c r="L191" s="96" t="s">
        <v>235</v>
      </c>
      <c r="M191" s="81"/>
      <c r="N191" s="97">
        <v>2289</v>
      </c>
      <c r="O191" s="98"/>
      <c r="P191" s="99">
        <v>143.1</v>
      </c>
      <c r="Q191" s="100"/>
      <c r="R191" s="99">
        <v>63.8</v>
      </c>
      <c r="S191" s="100"/>
      <c r="T191" s="101">
        <v>63</v>
      </c>
      <c r="U191" s="102"/>
      <c r="V191" s="101">
        <v>14</v>
      </c>
      <c r="W191" s="102"/>
      <c r="X191" s="101">
        <v>1972</v>
      </c>
      <c r="Y191" s="102"/>
      <c r="Z191" s="103">
        <v>879</v>
      </c>
      <c r="AA191" s="104"/>
      <c r="AB191" s="97">
        <v>4514</v>
      </c>
      <c r="AC191" s="98"/>
      <c r="AD191" s="97">
        <v>2013</v>
      </c>
    </row>
    <row r="192" spans="2:30" ht="15" customHeight="1" x14ac:dyDescent="0.2">
      <c r="B192" s="13">
        <v>3</v>
      </c>
      <c r="C192" s="76"/>
      <c r="D192" s="21" t="s">
        <v>2</v>
      </c>
      <c r="E192" s="78"/>
      <c r="F192" s="13">
        <v>35</v>
      </c>
      <c r="G192" s="76"/>
      <c r="H192" s="21" t="s">
        <v>25</v>
      </c>
      <c r="I192" s="78"/>
      <c r="J192" s="13">
        <v>3507</v>
      </c>
      <c r="K192" s="76"/>
      <c r="L192" s="14" t="s">
        <v>236</v>
      </c>
      <c r="M192" s="81"/>
      <c r="N192" s="105">
        <v>2487</v>
      </c>
      <c r="O192" s="98"/>
      <c r="P192" s="106">
        <v>48.3</v>
      </c>
      <c r="Q192" s="100"/>
      <c r="R192" s="106">
        <v>29</v>
      </c>
      <c r="S192" s="100"/>
      <c r="T192" s="107">
        <v>19</v>
      </c>
      <c r="U192" s="102"/>
      <c r="V192" s="107">
        <v>19</v>
      </c>
      <c r="W192" s="102"/>
      <c r="X192" s="107">
        <v>612</v>
      </c>
      <c r="Y192" s="102"/>
      <c r="Z192" s="108">
        <v>368</v>
      </c>
      <c r="AA192" s="104"/>
      <c r="AB192" s="105">
        <v>1522</v>
      </c>
      <c r="AC192" s="98"/>
      <c r="AD192" s="105">
        <v>916</v>
      </c>
    </row>
    <row r="193" spans="2:30" ht="15" customHeight="1" x14ac:dyDescent="0.2">
      <c r="B193" s="94">
        <v>3</v>
      </c>
      <c r="C193" s="76"/>
      <c r="D193" s="95" t="s">
        <v>2</v>
      </c>
      <c r="E193" s="78"/>
      <c r="F193" s="94">
        <v>35</v>
      </c>
      <c r="G193" s="76"/>
      <c r="H193" s="95" t="s">
        <v>25</v>
      </c>
      <c r="I193" s="78"/>
      <c r="J193" s="94">
        <v>3508</v>
      </c>
      <c r="K193" s="76"/>
      <c r="L193" s="96" t="s">
        <v>237</v>
      </c>
      <c r="M193" s="81"/>
      <c r="N193" s="97">
        <v>1879</v>
      </c>
      <c r="O193" s="98"/>
      <c r="P193" s="99">
        <v>101.2</v>
      </c>
      <c r="Q193" s="100"/>
      <c r="R193" s="99">
        <v>35.4</v>
      </c>
      <c r="S193" s="100"/>
      <c r="T193" s="101">
        <v>54</v>
      </c>
      <c r="U193" s="102"/>
      <c r="V193" s="101">
        <v>11</v>
      </c>
      <c r="W193" s="102"/>
      <c r="X193" s="101">
        <v>1698</v>
      </c>
      <c r="Y193" s="102"/>
      <c r="Z193" s="103">
        <v>594</v>
      </c>
      <c r="AA193" s="104"/>
      <c r="AB193" s="97">
        <v>3190</v>
      </c>
      <c r="AC193" s="98"/>
      <c r="AD193" s="97">
        <v>1116</v>
      </c>
    </row>
    <row r="194" spans="2:30" ht="15" customHeight="1" x14ac:dyDescent="0.2">
      <c r="B194" s="13">
        <v>3</v>
      </c>
      <c r="C194" s="76"/>
      <c r="D194" s="21" t="s">
        <v>2</v>
      </c>
      <c r="E194" s="78"/>
      <c r="F194" s="13">
        <v>35</v>
      </c>
      <c r="G194" s="76"/>
      <c r="H194" s="21" t="s">
        <v>25</v>
      </c>
      <c r="I194" s="78"/>
      <c r="J194" s="13">
        <v>3509</v>
      </c>
      <c r="K194" s="76"/>
      <c r="L194" s="14" t="s">
        <v>238</v>
      </c>
      <c r="M194" s="81"/>
      <c r="N194" s="105">
        <v>1826</v>
      </c>
      <c r="O194" s="98"/>
      <c r="P194" s="106">
        <v>113.8</v>
      </c>
      <c r="Q194" s="100"/>
      <c r="R194" s="106">
        <v>47.4</v>
      </c>
      <c r="S194" s="100"/>
      <c r="T194" s="107">
        <v>62</v>
      </c>
      <c r="U194" s="102"/>
      <c r="V194" s="107">
        <v>13</v>
      </c>
      <c r="W194" s="102"/>
      <c r="X194" s="107">
        <v>1965</v>
      </c>
      <c r="Y194" s="102"/>
      <c r="Z194" s="108">
        <v>819</v>
      </c>
      <c r="AA194" s="104"/>
      <c r="AB194" s="105">
        <v>3587</v>
      </c>
      <c r="AC194" s="98"/>
      <c r="AD194" s="105">
        <v>1494</v>
      </c>
    </row>
    <row r="195" spans="2:30" ht="15" customHeight="1" x14ac:dyDescent="0.2">
      <c r="B195" s="94">
        <v>3</v>
      </c>
      <c r="C195" s="76"/>
      <c r="D195" s="95" t="s">
        <v>2</v>
      </c>
      <c r="E195" s="78"/>
      <c r="F195" s="94">
        <v>35</v>
      </c>
      <c r="G195" s="76"/>
      <c r="H195" s="95" t="s">
        <v>25</v>
      </c>
      <c r="I195" s="78"/>
      <c r="J195" s="94">
        <v>3510</v>
      </c>
      <c r="K195" s="76"/>
      <c r="L195" s="96" t="s">
        <v>133</v>
      </c>
      <c r="M195" s="81"/>
      <c r="N195" s="97">
        <v>927</v>
      </c>
      <c r="O195" s="98"/>
      <c r="P195" s="99">
        <v>61.3</v>
      </c>
      <c r="Q195" s="100"/>
      <c r="R195" s="99">
        <v>31.8</v>
      </c>
      <c r="S195" s="100"/>
      <c r="T195" s="101">
        <v>66</v>
      </c>
      <c r="U195" s="102"/>
      <c r="V195" s="101">
        <v>16</v>
      </c>
      <c r="W195" s="102"/>
      <c r="X195" s="101">
        <v>2084</v>
      </c>
      <c r="Y195" s="102"/>
      <c r="Z195" s="103">
        <v>1081</v>
      </c>
      <c r="AA195" s="104"/>
      <c r="AB195" s="97">
        <v>1933</v>
      </c>
      <c r="AC195" s="98"/>
      <c r="AD195" s="97">
        <v>1002</v>
      </c>
    </row>
    <row r="196" spans="2:30" ht="15" customHeight="1" x14ac:dyDescent="0.2">
      <c r="B196" s="13">
        <v>3</v>
      </c>
      <c r="C196" s="76"/>
      <c r="D196" s="21" t="s">
        <v>2</v>
      </c>
      <c r="E196" s="78"/>
      <c r="F196" s="13">
        <v>35</v>
      </c>
      <c r="G196" s="76"/>
      <c r="H196" s="21" t="s">
        <v>25</v>
      </c>
      <c r="I196" s="78"/>
      <c r="J196" s="13">
        <v>3511</v>
      </c>
      <c r="K196" s="76"/>
      <c r="L196" s="14" t="s">
        <v>239</v>
      </c>
      <c r="M196" s="81"/>
      <c r="N196" s="105">
        <v>1969</v>
      </c>
      <c r="O196" s="98"/>
      <c r="P196" s="106">
        <v>92</v>
      </c>
      <c r="Q196" s="100"/>
      <c r="R196" s="106">
        <v>72.8</v>
      </c>
      <c r="S196" s="100"/>
      <c r="T196" s="107">
        <v>47</v>
      </c>
      <c r="U196" s="102"/>
      <c r="V196" s="107">
        <v>25</v>
      </c>
      <c r="W196" s="102"/>
      <c r="X196" s="107">
        <v>1473</v>
      </c>
      <c r="Y196" s="102"/>
      <c r="Z196" s="108">
        <v>1166</v>
      </c>
      <c r="AA196" s="104"/>
      <c r="AB196" s="105">
        <v>2900</v>
      </c>
      <c r="AC196" s="98"/>
      <c r="AD196" s="105">
        <v>2296</v>
      </c>
    </row>
    <row r="197" spans="2:30" ht="15" customHeight="1" x14ac:dyDescent="0.2">
      <c r="B197" s="94">
        <v>3</v>
      </c>
      <c r="C197" s="76"/>
      <c r="D197" s="95" t="s">
        <v>2</v>
      </c>
      <c r="E197" s="78"/>
      <c r="F197" s="94">
        <v>35</v>
      </c>
      <c r="G197" s="76"/>
      <c r="H197" s="95" t="s">
        <v>25</v>
      </c>
      <c r="I197" s="78"/>
      <c r="J197" s="94">
        <v>3512</v>
      </c>
      <c r="K197" s="76"/>
      <c r="L197" s="96" t="s">
        <v>240</v>
      </c>
      <c r="M197" s="81"/>
      <c r="N197" s="97">
        <v>2441</v>
      </c>
      <c r="O197" s="98"/>
      <c r="P197" s="99">
        <v>91.9</v>
      </c>
      <c r="Q197" s="100"/>
      <c r="R197" s="99">
        <v>77.8</v>
      </c>
      <c r="S197" s="100"/>
      <c r="T197" s="101">
        <v>38</v>
      </c>
      <c r="U197" s="102"/>
      <c r="V197" s="101">
        <v>27</v>
      </c>
      <c r="W197" s="102"/>
      <c r="X197" s="101">
        <v>1188</v>
      </c>
      <c r="Y197" s="102"/>
      <c r="Z197" s="103">
        <v>1006</v>
      </c>
      <c r="AA197" s="104"/>
      <c r="AB197" s="97">
        <v>2899</v>
      </c>
      <c r="AC197" s="98"/>
      <c r="AD197" s="97">
        <v>2454</v>
      </c>
    </row>
    <row r="198" spans="2:30" ht="15" customHeight="1" x14ac:dyDescent="0.2">
      <c r="B198" s="13">
        <v>3</v>
      </c>
      <c r="C198" s="76"/>
      <c r="D198" s="21" t="s">
        <v>2</v>
      </c>
      <c r="E198" s="78"/>
      <c r="F198" s="13">
        <v>35</v>
      </c>
      <c r="G198" s="76"/>
      <c r="H198" s="21" t="s">
        <v>25</v>
      </c>
      <c r="I198" s="78"/>
      <c r="J198" s="13">
        <v>3513</v>
      </c>
      <c r="K198" s="76"/>
      <c r="L198" s="14" t="s">
        <v>241</v>
      </c>
      <c r="M198" s="81"/>
      <c r="N198" s="105">
        <v>1884</v>
      </c>
      <c r="O198" s="98"/>
      <c r="P198" s="106">
        <v>90.4</v>
      </c>
      <c r="Q198" s="100"/>
      <c r="R198" s="106">
        <v>51.6</v>
      </c>
      <c r="S198" s="100"/>
      <c r="T198" s="107">
        <v>48</v>
      </c>
      <c r="U198" s="102"/>
      <c r="V198" s="107">
        <v>18</v>
      </c>
      <c r="W198" s="102"/>
      <c r="X198" s="107">
        <v>1513</v>
      </c>
      <c r="Y198" s="102"/>
      <c r="Z198" s="108">
        <v>864</v>
      </c>
      <c r="AA198" s="104"/>
      <c r="AB198" s="105">
        <v>2852</v>
      </c>
      <c r="AC198" s="98"/>
      <c r="AD198" s="105">
        <v>1628</v>
      </c>
    </row>
    <row r="199" spans="2:30" ht="15" customHeight="1" x14ac:dyDescent="0.2">
      <c r="B199" s="94">
        <v>3</v>
      </c>
      <c r="C199" s="76"/>
      <c r="D199" s="95" t="s">
        <v>2</v>
      </c>
      <c r="E199" s="78"/>
      <c r="F199" s="94">
        <v>35</v>
      </c>
      <c r="G199" s="76"/>
      <c r="H199" s="95" t="s">
        <v>25</v>
      </c>
      <c r="I199" s="78"/>
      <c r="J199" s="94">
        <v>3514</v>
      </c>
      <c r="K199" s="76"/>
      <c r="L199" s="96" t="s">
        <v>242</v>
      </c>
      <c r="M199" s="81"/>
      <c r="N199" s="97">
        <v>1113</v>
      </c>
      <c r="O199" s="98"/>
      <c r="P199" s="99">
        <v>54.3</v>
      </c>
      <c r="Q199" s="100"/>
      <c r="R199" s="99">
        <v>28.6</v>
      </c>
      <c r="S199" s="100"/>
      <c r="T199" s="101">
        <v>49</v>
      </c>
      <c r="U199" s="102"/>
      <c r="V199" s="101">
        <v>17</v>
      </c>
      <c r="W199" s="102"/>
      <c r="X199" s="101">
        <v>1538</v>
      </c>
      <c r="Y199" s="102"/>
      <c r="Z199" s="103">
        <v>809</v>
      </c>
      <c r="AA199" s="104"/>
      <c r="AB199" s="97">
        <v>1712</v>
      </c>
      <c r="AC199" s="98"/>
      <c r="AD199" s="97">
        <v>901</v>
      </c>
    </row>
    <row r="200" spans="2:30" ht="15" customHeight="1" x14ac:dyDescent="0.2">
      <c r="B200" s="13">
        <v>3</v>
      </c>
      <c r="C200" s="76"/>
      <c r="D200" s="21" t="s">
        <v>2</v>
      </c>
      <c r="E200" s="78"/>
      <c r="F200" s="13">
        <v>35</v>
      </c>
      <c r="G200" s="76"/>
      <c r="H200" s="21" t="s">
        <v>25</v>
      </c>
      <c r="I200" s="78"/>
      <c r="J200" s="13">
        <v>3515</v>
      </c>
      <c r="K200" s="76"/>
      <c r="L200" s="14" t="s">
        <v>243</v>
      </c>
      <c r="M200" s="81"/>
      <c r="N200" s="105">
        <v>6986</v>
      </c>
      <c r="O200" s="98"/>
      <c r="P200" s="106">
        <v>337.2</v>
      </c>
      <c r="Q200" s="100"/>
      <c r="R200" s="106">
        <v>177.2</v>
      </c>
      <c r="S200" s="100"/>
      <c r="T200" s="107">
        <v>48</v>
      </c>
      <c r="U200" s="102"/>
      <c r="V200" s="107">
        <v>17</v>
      </c>
      <c r="W200" s="102"/>
      <c r="X200" s="107">
        <v>1522</v>
      </c>
      <c r="Y200" s="102"/>
      <c r="Z200" s="108">
        <v>800</v>
      </c>
      <c r="AA200" s="104"/>
      <c r="AB200" s="105">
        <v>10633</v>
      </c>
      <c r="AC200" s="98"/>
      <c r="AD200" s="105">
        <v>5588</v>
      </c>
    </row>
    <row r="201" spans="2:30" ht="15" customHeight="1" x14ac:dyDescent="0.2">
      <c r="B201" s="94">
        <v>3</v>
      </c>
      <c r="C201" s="76"/>
      <c r="D201" s="95" t="s">
        <v>2</v>
      </c>
      <c r="E201" s="78"/>
      <c r="F201" s="94">
        <v>35</v>
      </c>
      <c r="G201" s="76"/>
      <c r="H201" s="95" t="s">
        <v>25</v>
      </c>
      <c r="I201" s="78"/>
      <c r="J201" s="94">
        <v>3516</v>
      </c>
      <c r="K201" s="76"/>
      <c r="L201" s="96" t="s">
        <v>244</v>
      </c>
      <c r="M201" s="81"/>
      <c r="N201" s="97">
        <v>226</v>
      </c>
      <c r="O201" s="98"/>
      <c r="P201" s="99">
        <v>1.5</v>
      </c>
      <c r="Q201" s="100"/>
      <c r="R201" s="99">
        <v>1.4</v>
      </c>
      <c r="S201" s="100"/>
      <c r="T201" s="101">
        <v>7</v>
      </c>
      <c r="U201" s="102"/>
      <c r="V201" s="101">
        <v>30</v>
      </c>
      <c r="W201" s="102"/>
      <c r="X201" s="101">
        <v>208</v>
      </c>
      <c r="Y201" s="102"/>
      <c r="Z201" s="103">
        <v>195</v>
      </c>
      <c r="AA201" s="104"/>
      <c r="AB201" s="97">
        <v>47</v>
      </c>
      <c r="AC201" s="98"/>
      <c r="AD201" s="97">
        <v>44</v>
      </c>
    </row>
    <row r="202" spans="2:30" ht="15" customHeight="1" x14ac:dyDescent="0.2">
      <c r="B202" s="13">
        <v>3</v>
      </c>
      <c r="C202" s="76"/>
      <c r="D202" s="21" t="s">
        <v>2</v>
      </c>
      <c r="E202" s="78"/>
      <c r="F202" s="13">
        <v>35</v>
      </c>
      <c r="G202" s="76"/>
      <c r="H202" s="21" t="s">
        <v>25</v>
      </c>
      <c r="I202" s="78"/>
      <c r="J202" s="13">
        <v>3518</v>
      </c>
      <c r="K202" s="76"/>
      <c r="L202" s="14" t="s">
        <v>245</v>
      </c>
      <c r="M202" s="81"/>
      <c r="N202" s="105">
        <v>4975</v>
      </c>
      <c r="O202" s="98"/>
      <c r="P202" s="106">
        <v>249.5</v>
      </c>
      <c r="Q202" s="100"/>
      <c r="R202" s="106">
        <v>197.6</v>
      </c>
      <c r="S202" s="100"/>
      <c r="T202" s="107">
        <v>50</v>
      </c>
      <c r="U202" s="102"/>
      <c r="V202" s="107">
        <v>25</v>
      </c>
      <c r="W202" s="102"/>
      <c r="X202" s="107">
        <v>1582</v>
      </c>
      <c r="Y202" s="102"/>
      <c r="Z202" s="108">
        <v>1253</v>
      </c>
      <c r="AA202" s="104"/>
      <c r="AB202" s="105">
        <v>7867</v>
      </c>
      <c r="AC202" s="98"/>
      <c r="AD202" s="105">
        <v>6232</v>
      </c>
    </row>
    <row r="203" spans="2:30" ht="15" customHeight="1" x14ac:dyDescent="0.2">
      <c r="B203" s="94">
        <v>3</v>
      </c>
      <c r="C203" s="76"/>
      <c r="D203" s="95" t="s">
        <v>2</v>
      </c>
      <c r="E203" s="78"/>
      <c r="F203" s="94">
        <v>35</v>
      </c>
      <c r="G203" s="76"/>
      <c r="H203" s="95" t="s">
        <v>25</v>
      </c>
      <c r="I203" s="78"/>
      <c r="J203" s="94">
        <v>3519</v>
      </c>
      <c r="K203" s="76"/>
      <c r="L203" s="96" t="s">
        <v>246</v>
      </c>
      <c r="M203" s="81"/>
      <c r="N203" s="97">
        <v>5101</v>
      </c>
      <c r="O203" s="98"/>
      <c r="P203" s="99">
        <v>384.4</v>
      </c>
      <c r="Q203" s="100"/>
      <c r="R203" s="99">
        <v>154.9</v>
      </c>
      <c r="S203" s="100"/>
      <c r="T203" s="101">
        <v>75</v>
      </c>
      <c r="U203" s="102"/>
      <c r="V203" s="101">
        <v>13</v>
      </c>
      <c r="W203" s="102"/>
      <c r="X203" s="101">
        <v>2376</v>
      </c>
      <c r="Y203" s="102"/>
      <c r="Z203" s="103">
        <v>958</v>
      </c>
      <c r="AA203" s="104"/>
      <c r="AB203" s="97">
        <v>12122</v>
      </c>
      <c r="AC203" s="98"/>
      <c r="AD203" s="97">
        <v>4885</v>
      </c>
    </row>
    <row r="204" spans="2:30" ht="15" customHeight="1" x14ac:dyDescent="0.2">
      <c r="B204" s="13">
        <v>3</v>
      </c>
      <c r="C204" s="76"/>
      <c r="D204" s="21" t="s">
        <v>2</v>
      </c>
      <c r="E204" s="78"/>
      <c r="F204" s="13">
        <v>35</v>
      </c>
      <c r="G204" s="76"/>
      <c r="H204" s="21" t="s">
        <v>25</v>
      </c>
      <c r="I204" s="78"/>
      <c r="J204" s="13">
        <v>3520</v>
      </c>
      <c r="K204" s="76"/>
      <c r="L204" s="14" t="s">
        <v>247</v>
      </c>
      <c r="M204" s="81"/>
      <c r="N204" s="105">
        <v>1665</v>
      </c>
      <c r="O204" s="98"/>
      <c r="P204" s="106">
        <v>62</v>
      </c>
      <c r="Q204" s="100"/>
      <c r="R204" s="106">
        <v>40.5</v>
      </c>
      <c r="S204" s="100"/>
      <c r="T204" s="107">
        <v>37</v>
      </c>
      <c r="U204" s="102"/>
      <c r="V204" s="107">
        <v>21</v>
      </c>
      <c r="W204" s="102"/>
      <c r="X204" s="107">
        <v>1175</v>
      </c>
      <c r="Y204" s="102"/>
      <c r="Z204" s="108">
        <v>768</v>
      </c>
      <c r="AA204" s="104"/>
      <c r="AB204" s="105">
        <v>1957</v>
      </c>
      <c r="AC204" s="98"/>
      <c r="AD204" s="105">
        <v>1278</v>
      </c>
    </row>
    <row r="205" spans="2:30" ht="15" customHeight="1" x14ac:dyDescent="0.2">
      <c r="B205" s="94">
        <v>3</v>
      </c>
      <c r="C205" s="76"/>
      <c r="D205" s="95" t="s">
        <v>2</v>
      </c>
      <c r="E205" s="78"/>
      <c r="F205" s="94">
        <v>35</v>
      </c>
      <c r="G205" s="76"/>
      <c r="H205" s="95" t="s">
        <v>25</v>
      </c>
      <c r="I205" s="78"/>
      <c r="J205" s="94">
        <v>3521</v>
      </c>
      <c r="K205" s="76"/>
      <c r="L205" s="96" t="s">
        <v>248</v>
      </c>
      <c r="M205" s="81"/>
      <c r="N205" s="97">
        <v>5161</v>
      </c>
      <c r="O205" s="98"/>
      <c r="P205" s="99">
        <v>193</v>
      </c>
      <c r="Q205" s="100"/>
      <c r="R205" s="99">
        <v>145</v>
      </c>
      <c r="S205" s="100"/>
      <c r="T205" s="101">
        <v>37</v>
      </c>
      <c r="U205" s="102"/>
      <c r="V205" s="101">
        <v>24</v>
      </c>
      <c r="W205" s="102"/>
      <c r="X205" s="101">
        <v>1179</v>
      </c>
      <c r="Y205" s="102"/>
      <c r="Z205" s="103">
        <v>886</v>
      </c>
      <c r="AA205" s="104"/>
      <c r="AB205" s="97">
        <v>6086</v>
      </c>
      <c r="AC205" s="98"/>
      <c r="AD205" s="97">
        <v>4571</v>
      </c>
    </row>
    <row r="206" spans="2:30" ht="15" customHeight="1" x14ac:dyDescent="0.2">
      <c r="B206" s="13">
        <v>3</v>
      </c>
      <c r="C206" s="76"/>
      <c r="D206" s="21" t="s">
        <v>2</v>
      </c>
      <c r="E206" s="78"/>
      <c r="F206" s="13">
        <v>35</v>
      </c>
      <c r="G206" s="76"/>
      <c r="H206" s="21" t="s">
        <v>25</v>
      </c>
      <c r="I206" s="78"/>
      <c r="J206" s="13">
        <v>3522</v>
      </c>
      <c r="K206" s="76"/>
      <c r="L206" s="14" t="s">
        <v>249</v>
      </c>
      <c r="M206" s="81"/>
      <c r="N206" s="105">
        <v>6244</v>
      </c>
      <c r="O206" s="98"/>
      <c r="P206" s="106">
        <v>228.9</v>
      </c>
      <c r="Q206" s="100"/>
      <c r="R206" s="106">
        <v>142.1</v>
      </c>
      <c r="S206" s="100"/>
      <c r="T206" s="107">
        <v>37</v>
      </c>
      <c r="U206" s="102"/>
      <c r="V206" s="107">
        <v>20</v>
      </c>
      <c r="W206" s="102"/>
      <c r="X206" s="107">
        <v>1156</v>
      </c>
      <c r="Y206" s="102"/>
      <c r="Z206" s="108">
        <v>718</v>
      </c>
      <c r="AA206" s="104"/>
      <c r="AB206" s="105">
        <v>7218</v>
      </c>
      <c r="AC206" s="98"/>
      <c r="AD206" s="105">
        <v>4482</v>
      </c>
    </row>
    <row r="207" spans="2:30" ht="15" customHeight="1" x14ac:dyDescent="0.2">
      <c r="B207" s="94">
        <v>3</v>
      </c>
      <c r="C207" s="76"/>
      <c r="D207" s="95" t="s">
        <v>2</v>
      </c>
      <c r="E207" s="78"/>
      <c r="F207" s="94">
        <v>35</v>
      </c>
      <c r="G207" s="76"/>
      <c r="H207" s="95" t="s">
        <v>25</v>
      </c>
      <c r="I207" s="78"/>
      <c r="J207" s="94">
        <v>3523</v>
      </c>
      <c r="K207" s="76"/>
      <c r="L207" s="96" t="s">
        <v>250</v>
      </c>
      <c r="M207" s="81"/>
      <c r="N207" s="97">
        <v>8023</v>
      </c>
      <c r="O207" s="98"/>
      <c r="P207" s="99">
        <v>306.8</v>
      </c>
      <c r="Q207" s="100"/>
      <c r="R207" s="99">
        <v>175.8</v>
      </c>
      <c r="S207" s="100"/>
      <c r="T207" s="101">
        <v>38</v>
      </c>
      <c r="U207" s="102"/>
      <c r="V207" s="101">
        <v>18</v>
      </c>
      <c r="W207" s="102"/>
      <c r="X207" s="101">
        <v>1206</v>
      </c>
      <c r="Y207" s="102"/>
      <c r="Z207" s="103">
        <v>691</v>
      </c>
      <c r="AA207" s="104"/>
      <c r="AB207" s="97">
        <v>9674</v>
      </c>
      <c r="AC207" s="98"/>
      <c r="AD207" s="97">
        <v>5545</v>
      </c>
    </row>
    <row r="208" spans="2:30" ht="15" customHeight="1" x14ac:dyDescent="0.2">
      <c r="B208" s="13">
        <v>3</v>
      </c>
      <c r="C208" s="76"/>
      <c r="D208" s="21" t="s">
        <v>2</v>
      </c>
      <c r="E208" s="78"/>
      <c r="F208" s="13">
        <v>35</v>
      </c>
      <c r="G208" s="76"/>
      <c r="H208" s="21" t="s">
        <v>25</v>
      </c>
      <c r="I208" s="78"/>
      <c r="J208" s="13">
        <v>3524</v>
      </c>
      <c r="K208" s="76"/>
      <c r="L208" s="14" t="s">
        <v>251</v>
      </c>
      <c r="M208" s="81"/>
      <c r="N208" s="105">
        <v>5365</v>
      </c>
      <c r="O208" s="98"/>
      <c r="P208" s="106">
        <v>205.6</v>
      </c>
      <c r="Q208" s="100"/>
      <c r="R208" s="106">
        <v>113.5</v>
      </c>
      <c r="S208" s="100"/>
      <c r="T208" s="107">
        <v>38</v>
      </c>
      <c r="U208" s="102"/>
      <c r="V208" s="107">
        <v>18</v>
      </c>
      <c r="W208" s="102"/>
      <c r="X208" s="107">
        <v>1208</v>
      </c>
      <c r="Y208" s="102"/>
      <c r="Z208" s="108">
        <v>667</v>
      </c>
      <c r="AA208" s="104"/>
      <c r="AB208" s="105">
        <v>6483</v>
      </c>
      <c r="AC208" s="98"/>
      <c r="AD208" s="105">
        <v>3581</v>
      </c>
    </row>
    <row r="209" spans="2:30" ht="15" customHeight="1" x14ac:dyDescent="0.2">
      <c r="B209" s="94">
        <v>3</v>
      </c>
      <c r="C209" s="76"/>
      <c r="D209" s="95" t="s">
        <v>2</v>
      </c>
      <c r="E209" s="78"/>
      <c r="F209" s="94">
        <v>35</v>
      </c>
      <c r="G209" s="76"/>
      <c r="H209" s="95" t="s">
        <v>25</v>
      </c>
      <c r="I209" s="78"/>
      <c r="J209" s="94">
        <v>3525</v>
      </c>
      <c r="K209" s="76"/>
      <c r="L209" s="96" t="s">
        <v>252</v>
      </c>
      <c r="M209" s="81"/>
      <c r="N209" s="97">
        <v>6353</v>
      </c>
      <c r="O209" s="98"/>
      <c r="P209" s="99">
        <v>255.7</v>
      </c>
      <c r="Q209" s="100"/>
      <c r="R209" s="99">
        <v>136.4</v>
      </c>
      <c r="S209" s="100"/>
      <c r="T209" s="101">
        <v>40</v>
      </c>
      <c r="U209" s="102"/>
      <c r="V209" s="101">
        <v>17</v>
      </c>
      <c r="W209" s="102"/>
      <c r="X209" s="101">
        <v>1269</v>
      </c>
      <c r="Y209" s="102"/>
      <c r="Z209" s="103">
        <v>677</v>
      </c>
      <c r="AA209" s="104"/>
      <c r="AB209" s="97">
        <v>8064</v>
      </c>
      <c r="AC209" s="98"/>
      <c r="AD209" s="97">
        <v>4302</v>
      </c>
    </row>
    <row r="210" spans="2:30" ht="15" customHeight="1" x14ac:dyDescent="0.2">
      <c r="B210" s="13">
        <v>3</v>
      </c>
      <c r="C210" s="76"/>
      <c r="D210" s="21" t="s">
        <v>2</v>
      </c>
      <c r="E210" s="78"/>
      <c r="F210" s="13">
        <v>35</v>
      </c>
      <c r="G210" s="76"/>
      <c r="H210" s="21" t="s">
        <v>25</v>
      </c>
      <c r="I210" s="78"/>
      <c r="J210" s="13">
        <v>3526</v>
      </c>
      <c r="K210" s="76"/>
      <c r="L210" s="14" t="s">
        <v>253</v>
      </c>
      <c r="M210" s="81"/>
      <c r="N210" s="105">
        <v>3447</v>
      </c>
      <c r="O210" s="98"/>
      <c r="P210" s="106">
        <v>112.6</v>
      </c>
      <c r="Q210" s="100"/>
      <c r="R210" s="106">
        <v>69.7</v>
      </c>
      <c r="S210" s="100"/>
      <c r="T210" s="107">
        <v>33</v>
      </c>
      <c r="U210" s="102"/>
      <c r="V210" s="107">
        <v>20</v>
      </c>
      <c r="W210" s="102"/>
      <c r="X210" s="107">
        <v>1030</v>
      </c>
      <c r="Y210" s="102"/>
      <c r="Z210" s="108">
        <v>638</v>
      </c>
      <c r="AA210" s="104"/>
      <c r="AB210" s="105">
        <v>3550</v>
      </c>
      <c r="AC210" s="98"/>
      <c r="AD210" s="105">
        <v>2199</v>
      </c>
    </row>
    <row r="211" spans="2:30" ht="15" customHeight="1" x14ac:dyDescent="0.2">
      <c r="B211" s="94">
        <v>3</v>
      </c>
      <c r="C211" s="76"/>
      <c r="D211" s="95" t="s">
        <v>2</v>
      </c>
      <c r="E211" s="78"/>
      <c r="F211" s="94">
        <v>35</v>
      </c>
      <c r="G211" s="76"/>
      <c r="H211" s="95" t="s">
        <v>25</v>
      </c>
      <c r="I211" s="78"/>
      <c r="J211" s="94">
        <v>3527</v>
      </c>
      <c r="K211" s="76"/>
      <c r="L211" s="96" t="s">
        <v>254</v>
      </c>
      <c r="M211" s="81"/>
      <c r="N211" s="97">
        <v>1244</v>
      </c>
      <c r="O211" s="98"/>
      <c r="P211" s="99">
        <v>81.599999999999994</v>
      </c>
      <c r="Q211" s="100"/>
      <c r="R211" s="99">
        <v>43</v>
      </c>
      <c r="S211" s="100"/>
      <c r="T211" s="101">
        <v>66</v>
      </c>
      <c r="U211" s="102"/>
      <c r="V211" s="101">
        <v>17</v>
      </c>
      <c r="W211" s="102"/>
      <c r="X211" s="101">
        <v>2069</v>
      </c>
      <c r="Y211" s="102"/>
      <c r="Z211" s="103">
        <v>1091</v>
      </c>
      <c r="AA211" s="104"/>
      <c r="AB211" s="97">
        <v>2573</v>
      </c>
      <c r="AC211" s="98"/>
      <c r="AD211" s="97">
        <v>1357</v>
      </c>
    </row>
    <row r="212" spans="2:30" ht="15" customHeight="1" x14ac:dyDescent="0.2">
      <c r="B212" s="13">
        <v>3</v>
      </c>
      <c r="C212" s="76"/>
      <c r="D212" s="21" t="s">
        <v>2</v>
      </c>
      <c r="E212" s="78"/>
      <c r="F212" s="13">
        <v>36</v>
      </c>
      <c r="G212" s="76"/>
      <c r="H212" s="21" t="s">
        <v>26</v>
      </c>
      <c r="I212" s="78"/>
      <c r="J212" s="13">
        <v>3601</v>
      </c>
      <c r="K212" s="76"/>
      <c r="L212" s="14" t="s">
        <v>255</v>
      </c>
      <c r="M212" s="81"/>
      <c r="N212" s="105">
        <v>5285</v>
      </c>
      <c r="O212" s="98"/>
      <c r="P212" s="106">
        <v>214.4</v>
      </c>
      <c r="Q212" s="100"/>
      <c r="R212" s="106">
        <v>115.1</v>
      </c>
      <c r="S212" s="100"/>
      <c r="T212" s="107">
        <v>41</v>
      </c>
      <c r="U212" s="102"/>
      <c r="V212" s="107">
        <v>17</v>
      </c>
      <c r="W212" s="102"/>
      <c r="X212" s="107">
        <v>1279</v>
      </c>
      <c r="Y212" s="102"/>
      <c r="Z212" s="108">
        <v>687</v>
      </c>
      <c r="AA212" s="104"/>
      <c r="AB212" s="105">
        <v>6761</v>
      </c>
      <c r="AC212" s="98"/>
      <c r="AD212" s="105">
        <v>3628</v>
      </c>
    </row>
    <row r="213" spans="2:30" ht="15" customHeight="1" x14ac:dyDescent="0.2">
      <c r="B213" s="94">
        <v>3</v>
      </c>
      <c r="C213" s="76"/>
      <c r="D213" s="95" t="s">
        <v>2</v>
      </c>
      <c r="E213" s="78"/>
      <c r="F213" s="94">
        <v>36</v>
      </c>
      <c r="G213" s="76"/>
      <c r="H213" s="95" t="s">
        <v>26</v>
      </c>
      <c r="I213" s="78"/>
      <c r="J213" s="94">
        <v>3602</v>
      </c>
      <c r="K213" s="76"/>
      <c r="L213" s="96" t="s">
        <v>256</v>
      </c>
      <c r="M213" s="81"/>
      <c r="N213" s="97">
        <v>6665</v>
      </c>
      <c r="O213" s="98"/>
      <c r="P213" s="99">
        <v>232.8</v>
      </c>
      <c r="Q213" s="100"/>
      <c r="R213" s="99">
        <v>162.9</v>
      </c>
      <c r="S213" s="100"/>
      <c r="T213" s="101">
        <v>35</v>
      </c>
      <c r="U213" s="102"/>
      <c r="V213" s="101">
        <v>22</v>
      </c>
      <c r="W213" s="102"/>
      <c r="X213" s="101">
        <v>1102</v>
      </c>
      <c r="Y213" s="102"/>
      <c r="Z213" s="103">
        <v>771</v>
      </c>
      <c r="AA213" s="104"/>
      <c r="AB213" s="97">
        <v>7342</v>
      </c>
      <c r="AC213" s="98"/>
      <c r="AD213" s="97">
        <v>5137</v>
      </c>
    </row>
    <row r="214" spans="2:30" ht="15" customHeight="1" x14ac:dyDescent="0.2">
      <c r="B214" s="13">
        <v>3</v>
      </c>
      <c r="C214" s="76"/>
      <c r="D214" s="21" t="s">
        <v>2</v>
      </c>
      <c r="E214" s="78"/>
      <c r="F214" s="13">
        <v>36</v>
      </c>
      <c r="G214" s="76"/>
      <c r="H214" s="21" t="s">
        <v>26</v>
      </c>
      <c r="I214" s="78"/>
      <c r="J214" s="13">
        <v>3603</v>
      </c>
      <c r="K214" s="76"/>
      <c r="L214" s="14" t="s">
        <v>257</v>
      </c>
      <c r="M214" s="81"/>
      <c r="N214" s="105">
        <v>8905</v>
      </c>
      <c r="O214" s="98"/>
      <c r="P214" s="106">
        <v>325.5</v>
      </c>
      <c r="Q214" s="100"/>
      <c r="R214" s="106">
        <v>234.6</v>
      </c>
      <c r="S214" s="100"/>
      <c r="T214" s="107">
        <v>37</v>
      </c>
      <c r="U214" s="102"/>
      <c r="V214" s="107">
        <v>23</v>
      </c>
      <c r="W214" s="102"/>
      <c r="X214" s="107">
        <v>1153</v>
      </c>
      <c r="Y214" s="102"/>
      <c r="Z214" s="108">
        <v>831</v>
      </c>
      <c r="AA214" s="104"/>
      <c r="AB214" s="105">
        <v>10264</v>
      </c>
      <c r="AC214" s="98"/>
      <c r="AD214" s="105">
        <v>7397</v>
      </c>
    </row>
    <row r="215" spans="2:30" ht="15" customHeight="1" x14ac:dyDescent="0.2">
      <c r="B215" s="94">
        <v>3</v>
      </c>
      <c r="C215" s="76"/>
      <c r="D215" s="95" t="s">
        <v>2</v>
      </c>
      <c r="E215" s="78"/>
      <c r="F215" s="94">
        <v>36</v>
      </c>
      <c r="G215" s="76"/>
      <c r="H215" s="95" t="s">
        <v>26</v>
      </c>
      <c r="I215" s="78"/>
      <c r="J215" s="94">
        <v>3604</v>
      </c>
      <c r="K215" s="76"/>
      <c r="L215" s="96" t="s">
        <v>258</v>
      </c>
      <c r="M215" s="81"/>
      <c r="N215" s="97">
        <v>919</v>
      </c>
      <c r="O215" s="98"/>
      <c r="P215" s="99">
        <v>31.2</v>
      </c>
      <c r="Q215" s="100"/>
      <c r="R215" s="99">
        <v>18.3</v>
      </c>
      <c r="S215" s="100"/>
      <c r="T215" s="101">
        <v>34</v>
      </c>
      <c r="U215" s="102"/>
      <c r="V215" s="101">
        <v>19</v>
      </c>
      <c r="W215" s="102"/>
      <c r="X215" s="101">
        <v>1070</v>
      </c>
      <c r="Y215" s="102"/>
      <c r="Z215" s="103">
        <v>630</v>
      </c>
      <c r="AA215" s="104"/>
      <c r="AB215" s="97">
        <v>983</v>
      </c>
      <c r="AC215" s="98"/>
      <c r="AD215" s="97">
        <v>579</v>
      </c>
    </row>
    <row r="216" spans="2:30" ht="15" customHeight="1" x14ac:dyDescent="0.2">
      <c r="B216" s="13">
        <v>3</v>
      </c>
      <c r="C216" s="76"/>
      <c r="D216" s="21" t="s">
        <v>2</v>
      </c>
      <c r="E216" s="78"/>
      <c r="F216" s="13">
        <v>36</v>
      </c>
      <c r="G216" s="76"/>
      <c r="H216" s="21" t="s">
        <v>26</v>
      </c>
      <c r="I216" s="78"/>
      <c r="J216" s="13">
        <v>3605</v>
      </c>
      <c r="K216" s="76"/>
      <c r="L216" s="14" t="s">
        <v>259</v>
      </c>
      <c r="M216" s="81"/>
      <c r="N216" s="105">
        <v>2480</v>
      </c>
      <c r="O216" s="98"/>
      <c r="P216" s="106">
        <v>95.5</v>
      </c>
      <c r="Q216" s="100"/>
      <c r="R216" s="106">
        <v>49.6</v>
      </c>
      <c r="S216" s="100"/>
      <c r="T216" s="107">
        <v>38</v>
      </c>
      <c r="U216" s="102"/>
      <c r="V216" s="107">
        <v>16</v>
      </c>
      <c r="W216" s="102"/>
      <c r="X216" s="107">
        <v>1214</v>
      </c>
      <c r="Y216" s="102"/>
      <c r="Z216" s="108">
        <v>630</v>
      </c>
      <c r="AA216" s="104"/>
      <c r="AB216" s="105">
        <v>3011</v>
      </c>
      <c r="AC216" s="98"/>
      <c r="AD216" s="105">
        <v>1564</v>
      </c>
    </row>
    <row r="217" spans="2:30" ht="15" customHeight="1" x14ac:dyDescent="0.2">
      <c r="B217" s="94">
        <v>3</v>
      </c>
      <c r="C217" s="76"/>
      <c r="D217" s="95" t="s">
        <v>2</v>
      </c>
      <c r="E217" s="78"/>
      <c r="F217" s="94">
        <v>37</v>
      </c>
      <c r="G217" s="76"/>
      <c r="H217" s="95" t="s">
        <v>27</v>
      </c>
      <c r="I217" s="78"/>
      <c r="J217" s="94">
        <v>3701</v>
      </c>
      <c r="K217" s="76"/>
      <c r="L217" s="96" t="s">
        <v>260</v>
      </c>
      <c r="M217" s="81"/>
      <c r="N217" s="97">
        <v>2489</v>
      </c>
      <c r="O217" s="98"/>
      <c r="P217" s="99">
        <v>70.900000000000006</v>
      </c>
      <c r="Q217" s="100"/>
      <c r="R217" s="99">
        <v>58.7</v>
      </c>
      <c r="S217" s="100"/>
      <c r="T217" s="101">
        <v>28</v>
      </c>
      <c r="U217" s="102"/>
      <c r="V217" s="101">
        <v>26</v>
      </c>
      <c r="W217" s="102"/>
      <c r="X217" s="101">
        <v>898</v>
      </c>
      <c r="Y217" s="102"/>
      <c r="Z217" s="103">
        <v>744</v>
      </c>
      <c r="AA217" s="104"/>
      <c r="AB217" s="97">
        <v>2235</v>
      </c>
      <c r="AC217" s="98"/>
      <c r="AD217" s="97">
        <v>1852</v>
      </c>
    </row>
    <row r="218" spans="2:30" ht="15" customHeight="1" x14ac:dyDescent="0.2">
      <c r="B218" s="13">
        <v>3</v>
      </c>
      <c r="C218" s="76"/>
      <c r="D218" s="21" t="s">
        <v>2</v>
      </c>
      <c r="E218" s="78"/>
      <c r="F218" s="13">
        <v>37</v>
      </c>
      <c r="G218" s="76"/>
      <c r="H218" s="21" t="s">
        <v>27</v>
      </c>
      <c r="I218" s="78"/>
      <c r="J218" s="13">
        <v>3702</v>
      </c>
      <c r="K218" s="76"/>
      <c r="L218" s="14" t="s">
        <v>261</v>
      </c>
      <c r="M218" s="81"/>
      <c r="N218" s="105">
        <v>746</v>
      </c>
      <c r="O218" s="98"/>
      <c r="P218" s="106">
        <v>57.1</v>
      </c>
      <c r="Q218" s="100"/>
      <c r="R218" s="106">
        <v>28.6</v>
      </c>
      <c r="S218" s="100"/>
      <c r="T218" s="107">
        <v>76</v>
      </c>
      <c r="U218" s="102"/>
      <c r="V218" s="107">
        <v>16</v>
      </c>
      <c r="W218" s="102"/>
      <c r="X218" s="107">
        <v>2411</v>
      </c>
      <c r="Y218" s="102"/>
      <c r="Z218" s="108">
        <v>1209</v>
      </c>
      <c r="AA218" s="104"/>
      <c r="AB218" s="105">
        <v>1800</v>
      </c>
      <c r="AC218" s="98"/>
      <c r="AD218" s="105">
        <v>902</v>
      </c>
    </row>
    <row r="219" spans="2:30" ht="15" customHeight="1" x14ac:dyDescent="0.2">
      <c r="B219" s="94">
        <v>3</v>
      </c>
      <c r="C219" s="76"/>
      <c r="D219" s="95" t="s">
        <v>2</v>
      </c>
      <c r="E219" s="78"/>
      <c r="F219" s="94">
        <v>37</v>
      </c>
      <c r="G219" s="76"/>
      <c r="H219" s="95" t="s">
        <v>27</v>
      </c>
      <c r="I219" s="78"/>
      <c r="J219" s="94">
        <v>3703</v>
      </c>
      <c r="K219" s="76"/>
      <c r="L219" s="96" t="s">
        <v>262</v>
      </c>
      <c r="M219" s="81"/>
      <c r="N219" s="97">
        <v>1979</v>
      </c>
      <c r="O219" s="98"/>
      <c r="P219" s="99">
        <v>236.3</v>
      </c>
      <c r="Q219" s="100"/>
      <c r="R219" s="99">
        <v>78.8</v>
      </c>
      <c r="S219" s="100"/>
      <c r="T219" s="101">
        <v>119</v>
      </c>
      <c r="U219" s="102"/>
      <c r="V219" s="101">
        <v>11</v>
      </c>
      <c r="W219" s="102"/>
      <c r="X219" s="101">
        <v>3766</v>
      </c>
      <c r="Y219" s="102"/>
      <c r="Z219" s="103">
        <v>1255</v>
      </c>
      <c r="AA219" s="104"/>
      <c r="AB219" s="97">
        <v>7453</v>
      </c>
      <c r="AC219" s="98"/>
      <c r="AD219" s="97">
        <v>2484</v>
      </c>
    </row>
    <row r="220" spans="2:30" ht="15" customHeight="1" x14ac:dyDescent="0.2">
      <c r="B220" s="13">
        <v>3</v>
      </c>
      <c r="C220" s="76"/>
      <c r="D220" s="21" t="s">
        <v>2</v>
      </c>
      <c r="E220" s="78"/>
      <c r="F220" s="13">
        <v>37</v>
      </c>
      <c r="G220" s="76"/>
      <c r="H220" s="21" t="s">
        <v>27</v>
      </c>
      <c r="I220" s="78"/>
      <c r="J220" s="13">
        <v>3704</v>
      </c>
      <c r="K220" s="76"/>
      <c r="L220" s="14" t="s">
        <v>263</v>
      </c>
      <c r="M220" s="81"/>
      <c r="N220" s="105">
        <v>1133</v>
      </c>
      <c r="O220" s="98"/>
      <c r="P220" s="106">
        <v>45.8</v>
      </c>
      <c r="Q220" s="100"/>
      <c r="R220" s="106">
        <v>44.5</v>
      </c>
      <c r="S220" s="100"/>
      <c r="T220" s="107">
        <v>40</v>
      </c>
      <c r="U220" s="102"/>
      <c r="V220" s="107">
        <v>31</v>
      </c>
      <c r="W220" s="102"/>
      <c r="X220" s="107">
        <v>1274</v>
      </c>
      <c r="Y220" s="102"/>
      <c r="Z220" s="108">
        <v>1237</v>
      </c>
      <c r="AA220" s="104"/>
      <c r="AB220" s="105">
        <v>1444</v>
      </c>
      <c r="AC220" s="98"/>
      <c r="AD220" s="105">
        <v>1402</v>
      </c>
    </row>
    <row r="221" spans="2:30" ht="15" customHeight="1" x14ac:dyDescent="0.2">
      <c r="B221" s="94">
        <v>3</v>
      </c>
      <c r="C221" s="76"/>
      <c r="D221" s="95" t="s">
        <v>2</v>
      </c>
      <c r="E221" s="78"/>
      <c r="F221" s="94">
        <v>37</v>
      </c>
      <c r="G221" s="76"/>
      <c r="H221" s="95" t="s">
        <v>27</v>
      </c>
      <c r="I221" s="78"/>
      <c r="J221" s="94">
        <v>3705</v>
      </c>
      <c r="K221" s="76"/>
      <c r="L221" s="96" t="s">
        <v>264</v>
      </c>
      <c r="M221" s="81"/>
      <c r="N221" s="97">
        <v>2103</v>
      </c>
      <c r="O221" s="98"/>
      <c r="P221" s="99">
        <v>106.4</v>
      </c>
      <c r="Q221" s="100"/>
      <c r="R221" s="99">
        <v>80.099999999999994</v>
      </c>
      <c r="S221" s="100"/>
      <c r="T221" s="101">
        <v>51</v>
      </c>
      <c r="U221" s="102"/>
      <c r="V221" s="101">
        <v>24</v>
      </c>
      <c r="W221" s="102"/>
      <c r="X221" s="101">
        <v>1595</v>
      </c>
      <c r="Y221" s="102"/>
      <c r="Z221" s="103">
        <v>1201</v>
      </c>
      <c r="AA221" s="104"/>
      <c r="AB221" s="97">
        <v>3354</v>
      </c>
      <c r="AC221" s="98"/>
      <c r="AD221" s="97">
        <v>2525</v>
      </c>
    </row>
    <row r="222" spans="2:30" ht="15" customHeight="1" x14ac:dyDescent="0.2">
      <c r="B222" s="13">
        <v>3</v>
      </c>
      <c r="C222" s="76"/>
      <c r="D222" s="21" t="s">
        <v>2</v>
      </c>
      <c r="E222" s="78"/>
      <c r="F222" s="13">
        <v>37</v>
      </c>
      <c r="G222" s="76"/>
      <c r="H222" s="21" t="s">
        <v>27</v>
      </c>
      <c r="I222" s="78"/>
      <c r="J222" s="13">
        <v>3706</v>
      </c>
      <c r="K222" s="76"/>
      <c r="L222" s="14" t="s">
        <v>265</v>
      </c>
      <c r="M222" s="81"/>
      <c r="N222" s="105">
        <v>2930</v>
      </c>
      <c r="O222" s="98"/>
      <c r="P222" s="106">
        <v>75.2</v>
      </c>
      <c r="Q222" s="100"/>
      <c r="R222" s="106">
        <v>61.1</v>
      </c>
      <c r="S222" s="100"/>
      <c r="T222" s="107">
        <v>26</v>
      </c>
      <c r="U222" s="102"/>
      <c r="V222" s="107">
        <v>26</v>
      </c>
      <c r="W222" s="102"/>
      <c r="X222" s="107">
        <v>809</v>
      </c>
      <c r="Y222" s="102"/>
      <c r="Z222" s="108">
        <v>658</v>
      </c>
      <c r="AA222" s="104"/>
      <c r="AB222" s="105">
        <v>2370</v>
      </c>
      <c r="AC222" s="98"/>
      <c r="AD222" s="105">
        <v>1927</v>
      </c>
    </row>
    <row r="223" spans="2:30" ht="15" customHeight="1" x14ac:dyDescent="0.2">
      <c r="B223" s="94">
        <v>3</v>
      </c>
      <c r="C223" s="76"/>
      <c r="D223" s="95" t="s">
        <v>2</v>
      </c>
      <c r="E223" s="78"/>
      <c r="F223" s="94">
        <v>38</v>
      </c>
      <c r="G223" s="76"/>
      <c r="H223" s="95" t="s">
        <v>28</v>
      </c>
      <c r="I223" s="78"/>
      <c r="J223" s="94">
        <v>3801</v>
      </c>
      <c r="K223" s="76"/>
      <c r="L223" s="96" t="s">
        <v>266</v>
      </c>
      <c r="M223" s="81"/>
      <c r="N223" s="97">
        <v>8246</v>
      </c>
      <c r="O223" s="98"/>
      <c r="P223" s="99">
        <v>330.5</v>
      </c>
      <c r="Q223" s="100"/>
      <c r="R223" s="99">
        <v>179.5</v>
      </c>
      <c r="S223" s="100"/>
      <c r="T223" s="101">
        <v>40</v>
      </c>
      <c r="U223" s="102"/>
      <c r="V223" s="101">
        <v>17</v>
      </c>
      <c r="W223" s="102"/>
      <c r="X223" s="101">
        <v>1264</v>
      </c>
      <c r="Y223" s="102"/>
      <c r="Z223" s="103">
        <v>687</v>
      </c>
      <c r="AA223" s="104"/>
      <c r="AB223" s="97">
        <v>10422</v>
      </c>
      <c r="AC223" s="98"/>
      <c r="AD223" s="97">
        <v>5661</v>
      </c>
    </row>
    <row r="224" spans="2:30" ht="15" customHeight="1" x14ac:dyDescent="0.2">
      <c r="B224" s="13">
        <v>3</v>
      </c>
      <c r="C224" s="76"/>
      <c r="D224" s="21" t="s">
        <v>2</v>
      </c>
      <c r="E224" s="78"/>
      <c r="F224" s="13">
        <v>38</v>
      </c>
      <c r="G224" s="76"/>
      <c r="H224" s="21" t="s">
        <v>28</v>
      </c>
      <c r="I224" s="78"/>
      <c r="J224" s="13">
        <v>3802</v>
      </c>
      <c r="K224" s="76"/>
      <c r="L224" s="14" t="s">
        <v>267</v>
      </c>
      <c r="M224" s="81"/>
      <c r="N224" s="105">
        <v>11560</v>
      </c>
      <c r="O224" s="98"/>
      <c r="P224" s="106">
        <v>586.79999999999995</v>
      </c>
      <c r="Q224" s="100"/>
      <c r="R224" s="106">
        <v>292.89999999999998</v>
      </c>
      <c r="S224" s="100"/>
      <c r="T224" s="107">
        <v>51</v>
      </c>
      <c r="U224" s="102"/>
      <c r="V224" s="107">
        <v>16</v>
      </c>
      <c r="W224" s="102"/>
      <c r="X224" s="107">
        <v>1601</v>
      </c>
      <c r="Y224" s="102"/>
      <c r="Z224" s="108">
        <v>799</v>
      </c>
      <c r="AA224" s="104"/>
      <c r="AB224" s="105">
        <v>18504</v>
      </c>
      <c r="AC224" s="98"/>
      <c r="AD224" s="105">
        <v>9236</v>
      </c>
    </row>
    <row r="225" spans="2:30" ht="15" customHeight="1" x14ac:dyDescent="0.2">
      <c r="B225" s="94">
        <v>3</v>
      </c>
      <c r="C225" s="76"/>
      <c r="D225" s="95" t="s">
        <v>2</v>
      </c>
      <c r="E225" s="78"/>
      <c r="F225" s="94">
        <v>38</v>
      </c>
      <c r="G225" s="76"/>
      <c r="H225" s="95" t="s">
        <v>28</v>
      </c>
      <c r="I225" s="78"/>
      <c r="J225" s="94">
        <v>3803</v>
      </c>
      <c r="K225" s="76"/>
      <c r="L225" s="96" t="s">
        <v>268</v>
      </c>
      <c r="M225" s="81"/>
      <c r="N225" s="97">
        <v>10514</v>
      </c>
      <c r="O225" s="98"/>
      <c r="P225" s="99">
        <v>608.20000000000005</v>
      </c>
      <c r="Q225" s="100"/>
      <c r="R225" s="99">
        <v>300.2</v>
      </c>
      <c r="S225" s="100"/>
      <c r="T225" s="101">
        <v>58</v>
      </c>
      <c r="U225" s="102"/>
      <c r="V225" s="101">
        <v>16</v>
      </c>
      <c r="W225" s="102"/>
      <c r="X225" s="101">
        <v>1824</v>
      </c>
      <c r="Y225" s="102"/>
      <c r="Z225" s="103">
        <v>901</v>
      </c>
      <c r="AA225" s="104"/>
      <c r="AB225" s="97">
        <v>19182</v>
      </c>
      <c r="AC225" s="98"/>
      <c r="AD225" s="97">
        <v>9468</v>
      </c>
    </row>
    <row r="226" spans="2:30" ht="15" customHeight="1" x14ac:dyDescent="0.2">
      <c r="B226" s="13">
        <v>3</v>
      </c>
      <c r="C226" s="76"/>
      <c r="D226" s="21" t="s">
        <v>2</v>
      </c>
      <c r="E226" s="78"/>
      <c r="F226" s="13">
        <v>38</v>
      </c>
      <c r="G226" s="76"/>
      <c r="H226" s="21" t="s">
        <v>28</v>
      </c>
      <c r="I226" s="78"/>
      <c r="J226" s="13">
        <v>3804</v>
      </c>
      <c r="K226" s="76"/>
      <c r="L226" s="14" t="s">
        <v>269</v>
      </c>
      <c r="M226" s="81"/>
      <c r="N226" s="105">
        <v>4643</v>
      </c>
      <c r="O226" s="98"/>
      <c r="P226" s="106">
        <v>288.2</v>
      </c>
      <c r="Q226" s="100"/>
      <c r="R226" s="106">
        <v>153.4</v>
      </c>
      <c r="S226" s="100"/>
      <c r="T226" s="107">
        <v>62</v>
      </c>
      <c r="U226" s="102"/>
      <c r="V226" s="107">
        <v>17</v>
      </c>
      <c r="W226" s="102"/>
      <c r="X226" s="107">
        <v>1957</v>
      </c>
      <c r="Y226" s="102"/>
      <c r="Z226" s="108">
        <v>1042</v>
      </c>
      <c r="AA226" s="104"/>
      <c r="AB226" s="105">
        <v>9088</v>
      </c>
      <c r="AC226" s="98"/>
      <c r="AD226" s="105">
        <v>4837</v>
      </c>
    </row>
    <row r="227" spans="2:30" ht="15" customHeight="1" x14ac:dyDescent="0.2">
      <c r="B227" s="94">
        <v>3</v>
      </c>
      <c r="C227" s="76"/>
      <c r="D227" s="95" t="s">
        <v>2</v>
      </c>
      <c r="E227" s="78"/>
      <c r="F227" s="94">
        <v>38</v>
      </c>
      <c r="G227" s="76"/>
      <c r="H227" s="95" t="s">
        <v>28</v>
      </c>
      <c r="I227" s="78"/>
      <c r="J227" s="94">
        <v>3805</v>
      </c>
      <c r="K227" s="76"/>
      <c r="L227" s="96" t="s">
        <v>270</v>
      </c>
      <c r="M227" s="81"/>
      <c r="N227" s="97">
        <v>4194</v>
      </c>
      <c r="O227" s="98"/>
      <c r="P227" s="99">
        <v>163.5</v>
      </c>
      <c r="Q227" s="100"/>
      <c r="R227" s="99">
        <v>90.1</v>
      </c>
      <c r="S227" s="100"/>
      <c r="T227" s="101">
        <v>39</v>
      </c>
      <c r="U227" s="102"/>
      <c r="V227" s="101">
        <v>17</v>
      </c>
      <c r="W227" s="102"/>
      <c r="X227" s="101">
        <v>1230</v>
      </c>
      <c r="Y227" s="102"/>
      <c r="Z227" s="103">
        <v>677</v>
      </c>
      <c r="AA227" s="104"/>
      <c r="AB227" s="97">
        <v>5156</v>
      </c>
      <c r="AC227" s="98"/>
      <c r="AD227" s="97">
        <v>2840</v>
      </c>
    </row>
    <row r="228" spans="2:30" ht="15" customHeight="1" x14ac:dyDescent="0.2">
      <c r="B228" s="13">
        <v>3</v>
      </c>
      <c r="C228" s="76"/>
      <c r="D228" s="21" t="s">
        <v>2</v>
      </c>
      <c r="E228" s="78"/>
      <c r="F228" s="13">
        <v>38</v>
      </c>
      <c r="G228" s="76"/>
      <c r="H228" s="21" t="s">
        <v>28</v>
      </c>
      <c r="I228" s="78"/>
      <c r="J228" s="13">
        <v>3809</v>
      </c>
      <c r="K228" s="76"/>
      <c r="L228" s="14" t="s">
        <v>271</v>
      </c>
      <c r="M228" s="81"/>
      <c r="N228" s="105">
        <v>4569</v>
      </c>
      <c r="O228" s="98"/>
      <c r="P228" s="106">
        <v>162.1</v>
      </c>
      <c r="Q228" s="100"/>
      <c r="R228" s="106">
        <v>92.5</v>
      </c>
      <c r="S228" s="100"/>
      <c r="T228" s="107">
        <v>35</v>
      </c>
      <c r="U228" s="102"/>
      <c r="V228" s="107">
        <v>18</v>
      </c>
      <c r="W228" s="102"/>
      <c r="X228" s="107">
        <v>1119</v>
      </c>
      <c r="Y228" s="102"/>
      <c r="Z228" s="108">
        <v>638</v>
      </c>
      <c r="AA228" s="104"/>
      <c r="AB228" s="105">
        <v>5113</v>
      </c>
      <c r="AC228" s="98"/>
      <c r="AD228" s="105">
        <v>2917</v>
      </c>
    </row>
    <row r="229" spans="2:30" ht="15" customHeight="1" x14ac:dyDescent="0.2">
      <c r="B229" s="94">
        <v>3</v>
      </c>
      <c r="C229" s="76"/>
      <c r="D229" s="95" t="s">
        <v>2</v>
      </c>
      <c r="E229" s="78"/>
      <c r="F229" s="94">
        <v>39</v>
      </c>
      <c r="G229" s="76"/>
      <c r="H229" s="95" t="s">
        <v>29</v>
      </c>
      <c r="I229" s="78"/>
      <c r="J229" s="94">
        <v>3901</v>
      </c>
      <c r="K229" s="76"/>
      <c r="L229" s="96" t="s">
        <v>272</v>
      </c>
      <c r="M229" s="81"/>
      <c r="N229" s="97">
        <v>264</v>
      </c>
      <c r="O229" s="98"/>
      <c r="P229" s="99">
        <v>13.9</v>
      </c>
      <c r="Q229" s="100"/>
      <c r="R229" s="99">
        <v>8.9</v>
      </c>
      <c r="S229" s="100"/>
      <c r="T229" s="101">
        <v>53</v>
      </c>
      <c r="U229" s="102"/>
      <c r="V229" s="101">
        <v>20</v>
      </c>
      <c r="W229" s="102"/>
      <c r="X229" s="101">
        <v>1661</v>
      </c>
      <c r="Y229" s="102"/>
      <c r="Z229" s="103">
        <v>1061</v>
      </c>
      <c r="AA229" s="104"/>
      <c r="AB229" s="97">
        <v>439</v>
      </c>
      <c r="AC229" s="98"/>
      <c r="AD229" s="97">
        <v>280</v>
      </c>
    </row>
    <row r="230" spans="2:30" ht="15" customHeight="1" x14ac:dyDescent="0.2">
      <c r="B230" s="13">
        <v>4</v>
      </c>
      <c r="C230" s="76"/>
      <c r="D230" s="21" t="s">
        <v>3</v>
      </c>
      <c r="E230" s="78"/>
      <c r="F230" s="13">
        <v>41</v>
      </c>
      <c r="G230" s="76"/>
      <c r="H230" s="21" t="s">
        <v>30</v>
      </c>
      <c r="I230" s="78"/>
      <c r="J230" s="13">
        <v>4101</v>
      </c>
      <c r="K230" s="76"/>
      <c r="L230" s="14" t="s">
        <v>273</v>
      </c>
      <c r="M230" s="81"/>
      <c r="N230" s="105">
        <v>3709</v>
      </c>
      <c r="O230" s="98"/>
      <c r="P230" s="106">
        <v>258.60000000000002</v>
      </c>
      <c r="Q230" s="100"/>
      <c r="R230" s="106">
        <v>182.4</v>
      </c>
      <c r="S230" s="100"/>
      <c r="T230" s="107">
        <v>70</v>
      </c>
      <c r="U230" s="102"/>
      <c r="V230" s="107">
        <v>22</v>
      </c>
      <c r="W230" s="102"/>
      <c r="X230" s="107">
        <v>2199</v>
      </c>
      <c r="Y230" s="102"/>
      <c r="Z230" s="108">
        <v>1551</v>
      </c>
      <c r="AA230" s="104"/>
      <c r="AB230" s="105">
        <v>8156</v>
      </c>
      <c r="AC230" s="98"/>
      <c r="AD230" s="105">
        <v>5752</v>
      </c>
    </row>
    <row r="231" spans="2:30" ht="15" customHeight="1" x14ac:dyDescent="0.2">
      <c r="B231" s="94">
        <v>4</v>
      </c>
      <c r="C231" s="76"/>
      <c r="D231" s="95" t="s">
        <v>3</v>
      </c>
      <c r="E231" s="78"/>
      <c r="F231" s="94">
        <v>41</v>
      </c>
      <c r="G231" s="76"/>
      <c r="H231" s="95" t="s">
        <v>30</v>
      </c>
      <c r="I231" s="78"/>
      <c r="J231" s="94">
        <v>4102</v>
      </c>
      <c r="K231" s="76"/>
      <c r="L231" s="96" t="s">
        <v>274</v>
      </c>
      <c r="M231" s="81"/>
      <c r="N231" s="97">
        <v>2787</v>
      </c>
      <c r="O231" s="98"/>
      <c r="P231" s="99">
        <v>178.7</v>
      </c>
      <c r="Q231" s="100"/>
      <c r="R231" s="99">
        <v>107.6</v>
      </c>
      <c r="S231" s="100"/>
      <c r="T231" s="101">
        <v>64</v>
      </c>
      <c r="U231" s="102"/>
      <c r="V231" s="101">
        <v>19</v>
      </c>
      <c r="W231" s="102"/>
      <c r="X231" s="101">
        <v>2023</v>
      </c>
      <c r="Y231" s="102"/>
      <c r="Z231" s="103">
        <v>1218</v>
      </c>
      <c r="AA231" s="104"/>
      <c r="AB231" s="97">
        <v>5637</v>
      </c>
      <c r="AC231" s="98"/>
      <c r="AD231" s="97">
        <v>3393</v>
      </c>
    </row>
    <row r="232" spans="2:30" ht="15" customHeight="1" x14ac:dyDescent="0.2">
      <c r="B232" s="13">
        <v>4</v>
      </c>
      <c r="C232" s="76"/>
      <c r="D232" s="21" t="s">
        <v>3</v>
      </c>
      <c r="E232" s="78"/>
      <c r="F232" s="13">
        <v>41</v>
      </c>
      <c r="G232" s="76"/>
      <c r="H232" s="21" t="s">
        <v>30</v>
      </c>
      <c r="I232" s="78"/>
      <c r="J232" s="13">
        <v>4105</v>
      </c>
      <c r="K232" s="76"/>
      <c r="L232" s="14" t="s">
        <v>275</v>
      </c>
      <c r="M232" s="81"/>
      <c r="N232" s="105">
        <v>7952</v>
      </c>
      <c r="O232" s="98"/>
      <c r="P232" s="106">
        <v>498.4</v>
      </c>
      <c r="Q232" s="100"/>
      <c r="R232" s="106">
        <v>293.3</v>
      </c>
      <c r="S232" s="100"/>
      <c r="T232" s="107">
        <v>63</v>
      </c>
      <c r="U232" s="102"/>
      <c r="V232" s="107">
        <v>19</v>
      </c>
      <c r="W232" s="102"/>
      <c r="X232" s="107">
        <v>1976</v>
      </c>
      <c r="Y232" s="102"/>
      <c r="Z232" s="108">
        <v>1163</v>
      </c>
      <c r="AA232" s="104"/>
      <c r="AB232" s="105">
        <v>15717</v>
      </c>
      <c r="AC232" s="98"/>
      <c r="AD232" s="105">
        <v>9251</v>
      </c>
    </row>
    <row r="233" spans="2:30" ht="15" customHeight="1" x14ac:dyDescent="0.2">
      <c r="B233" s="94">
        <v>4</v>
      </c>
      <c r="C233" s="76"/>
      <c r="D233" s="95" t="s">
        <v>3</v>
      </c>
      <c r="E233" s="78"/>
      <c r="F233" s="94">
        <v>41</v>
      </c>
      <c r="G233" s="76"/>
      <c r="H233" s="95" t="s">
        <v>30</v>
      </c>
      <c r="I233" s="78"/>
      <c r="J233" s="94">
        <v>4106</v>
      </c>
      <c r="K233" s="76"/>
      <c r="L233" s="96" t="s">
        <v>276</v>
      </c>
      <c r="M233" s="81"/>
      <c r="N233" s="97">
        <v>2995</v>
      </c>
      <c r="O233" s="98"/>
      <c r="P233" s="99">
        <v>190.4</v>
      </c>
      <c r="Q233" s="100"/>
      <c r="R233" s="99">
        <v>110.7</v>
      </c>
      <c r="S233" s="100"/>
      <c r="T233" s="101">
        <v>64</v>
      </c>
      <c r="U233" s="102"/>
      <c r="V233" s="101">
        <v>18</v>
      </c>
      <c r="W233" s="102"/>
      <c r="X233" s="101">
        <v>2005</v>
      </c>
      <c r="Y233" s="102"/>
      <c r="Z233" s="103">
        <v>1166</v>
      </c>
      <c r="AA233" s="104"/>
      <c r="AB233" s="97">
        <v>6006</v>
      </c>
      <c r="AC233" s="98"/>
      <c r="AD233" s="97">
        <v>3492</v>
      </c>
    </row>
    <row r="234" spans="2:30" ht="15" customHeight="1" x14ac:dyDescent="0.2">
      <c r="B234" s="13">
        <v>4</v>
      </c>
      <c r="C234" s="76"/>
      <c r="D234" s="21" t="s">
        <v>3</v>
      </c>
      <c r="E234" s="78"/>
      <c r="F234" s="13">
        <v>41</v>
      </c>
      <c r="G234" s="76"/>
      <c r="H234" s="21" t="s">
        <v>30</v>
      </c>
      <c r="I234" s="78"/>
      <c r="J234" s="13">
        <v>4107</v>
      </c>
      <c r="K234" s="76"/>
      <c r="L234" s="14" t="s">
        <v>277</v>
      </c>
      <c r="M234" s="81"/>
      <c r="N234" s="105">
        <v>3540</v>
      </c>
      <c r="O234" s="98"/>
      <c r="P234" s="106">
        <v>226.9</v>
      </c>
      <c r="Q234" s="100"/>
      <c r="R234" s="106">
        <v>126.5</v>
      </c>
      <c r="S234" s="100"/>
      <c r="T234" s="107">
        <v>64</v>
      </c>
      <c r="U234" s="102"/>
      <c r="V234" s="107">
        <v>18</v>
      </c>
      <c r="W234" s="102"/>
      <c r="X234" s="107">
        <v>2021</v>
      </c>
      <c r="Y234" s="102"/>
      <c r="Z234" s="108">
        <v>1126</v>
      </c>
      <c r="AA234" s="104"/>
      <c r="AB234" s="105">
        <v>7157</v>
      </c>
      <c r="AC234" s="98"/>
      <c r="AD234" s="105">
        <v>3988</v>
      </c>
    </row>
    <row r="235" spans="2:30" ht="15" customHeight="1" x14ac:dyDescent="0.2">
      <c r="B235" s="94">
        <v>4</v>
      </c>
      <c r="C235" s="76"/>
      <c r="D235" s="95" t="s">
        <v>3</v>
      </c>
      <c r="E235" s="78"/>
      <c r="F235" s="94">
        <v>41</v>
      </c>
      <c r="G235" s="76"/>
      <c r="H235" s="95" t="s">
        <v>30</v>
      </c>
      <c r="I235" s="78"/>
      <c r="J235" s="94">
        <v>4108</v>
      </c>
      <c r="K235" s="76"/>
      <c r="L235" s="96" t="s">
        <v>278</v>
      </c>
      <c r="M235" s="81"/>
      <c r="N235" s="97">
        <v>4409</v>
      </c>
      <c r="O235" s="98"/>
      <c r="P235" s="99">
        <v>308.2</v>
      </c>
      <c r="Q235" s="100"/>
      <c r="R235" s="99">
        <v>208.3</v>
      </c>
      <c r="S235" s="100"/>
      <c r="T235" s="101">
        <v>70</v>
      </c>
      <c r="U235" s="102"/>
      <c r="V235" s="101">
        <v>21</v>
      </c>
      <c r="W235" s="102"/>
      <c r="X235" s="101">
        <v>2205</v>
      </c>
      <c r="Y235" s="102"/>
      <c r="Z235" s="103">
        <v>1490</v>
      </c>
      <c r="AA235" s="104"/>
      <c r="AB235" s="97">
        <v>9719</v>
      </c>
      <c r="AC235" s="98"/>
      <c r="AD235" s="97">
        <v>6570</v>
      </c>
    </row>
    <row r="236" spans="2:30" ht="15" customHeight="1" x14ac:dyDescent="0.2">
      <c r="B236" s="13">
        <v>4</v>
      </c>
      <c r="C236" s="76"/>
      <c r="D236" s="21" t="s">
        <v>3</v>
      </c>
      <c r="E236" s="78"/>
      <c r="F236" s="13">
        <v>41</v>
      </c>
      <c r="G236" s="76"/>
      <c r="H236" s="21" t="s">
        <v>30</v>
      </c>
      <c r="I236" s="78"/>
      <c r="J236" s="13">
        <v>4109</v>
      </c>
      <c r="K236" s="76"/>
      <c r="L236" s="14" t="s">
        <v>279</v>
      </c>
      <c r="M236" s="81"/>
      <c r="N236" s="105">
        <v>3458</v>
      </c>
      <c r="O236" s="98"/>
      <c r="P236" s="106">
        <v>232.6</v>
      </c>
      <c r="Q236" s="100"/>
      <c r="R236" s="106">
        <v>202.9</v>
      </c>
      <c r="S236" s="100"/>
      <c r="T236" s="107">
        <v>67</v>
      </c>
      <c r="U236" s="102"/>
      <c r="V236" s="107">
        <v>28</v>
      </c>
      <c r="W236" s="102"/>
      <c r="X236" s="107">
        <v>2121</v>
      </c>
      <c r="Y236" s="102"/>
      <c r="Z236" s="108">
        <v>1850</v>
      </c>
      <c r="AA236" s="104"/>
      <c r="AB236" s="105">
        <v>7335</v>
      </c>
      <c r="AC236" s="98"/>
      <c r="AD236" s="105">
        <v>6398</v>
      </c>
    </row>
    <row r="237" spans="2:30" ht="15" customHeight="1" x14ac:dyDescent="0.2">
      <c r="B237" s="94">
        <v>4</v>
      </c>
      <c r="C237" s="76"/>
      <c r="D237" s="95" t="s">
        <v>3</v>
      </c>
      <c r="E237" s="78"/>
      <c r="F237" s="94">
        <v>41</v>
      </c>
      <c r="G237" s="76"/>
      <c r="H237" s="95" t="s">
        <v>30</v>
      </c>
      <c r="I237" s="78"/>
      <c r="J237" s="94">
        <v>4110</v>
      </c>
      <c r="K237" s="76"/>
      <c r="L237" s="96" t="s">
        <v>280</v>
      </c>
      <c r="M237" s="81"/>
      <c r="N237" s="97">
        <v>2436</v>
      </c>
      <c r="O237" s="98"/>
      <c r="P237" s="99">
        <v>152</v>
      </c>
      <c r="Q237" s="100"/>
      <c r="R237" s="99">
        <v>83.5</v>
      </c>
      <c r="S237" s="100"/>
      <c r="T237" s="101">
        <v>62</v>
      </c>
      <c r="U237" s="102"/>
      <c r="V237" s="101">
        <v>17</v>
      </c>
      <c r="W237" s="102"/>
      <c r="X237" s="101">
        <v>1968</v>
      </c>
      <c r="Y237" s="102"/>
      <c r="Z237" s="103">
        <v>1081</v>
      </c>
      <c r="AA237" s="104"/>
      <c r="AB237" s="97">
        <v>4794</v>
      </c>
      <c r="AC237" s="98"/>
      <c r="AD237" s="97">
        <v>2632</v>
      </c>
    </row>
    <row r="238" spans="2:30" ht="15" customHeight="1" x14ac:dyDescent="0.2">
      <c r="B238" s="13">
        <v>4</v>
      </c>
      <c r="C238" s="76"/>
      <c r="D238" s="21" t="s">
        <v>3</v>
      </c>
      <c r="E238" s="78"/>
      <c r="F238" s="13">
        <v>42</v>
      </c>
      <c r="G238" s="76"/>
      <c r="H238" s="21" t="s">
        <v>31</v>
      </c>
      <c r="I238" s="78"/>
      <c r="J238" s="13">
        <v>4201</v>
      </c>
      <c r="K238" s="76"/>
      <c r="L238" s="14" t="s">
        <v>281</v>
      </c>
      <c r="M238" s="81"/>
      <c r="N238" s="105">
        <v>2571</v>
      </c>
      <c r="O238" s="98"/>
      <c r="P238" s="106">
        <v>128.1</v>
      </c>
      <c r="Q238" s="100"/>
      <c r="R238" s="106">
        <v>86.5</v>
      </c>
      <c r="S238" s="100"/>
      <c r="T238" s="107">
        <v>50</v>
      </c>
      <c r="U238" s="102"/>
      <c r="V238" s="107">
        <v>21</v>
      </c>
      <c r="W238" s="102"/>
      <c r="X238" s="107">
        <v>1571</v>
      </c>
      <c r="Y238" s="102"/>
      <c r="Z238" s="108">
        <v>1061</v>
      </c>
      <c r="AA238" s="104"/>
      <c r="AB238" s="105">
        <v>4038</v>
      </c>
      <c r="AC238" s="98"/>
      <c r="AD238" s="105">
        <v>2728</v>
      </c>
    </row>
    <row r="239" spans="2:30" ht="15" customHeight="1" x14ac:dyDescent="0.2">
      <c r="B239" s="94">
        <v>4</v>
      </c>
      <c r="C239" s="76"/>
      <c r="D239" s="95" t="s">
        <v>3</v>
      </c>
      <c r="E239" s="78"/>
      <c r="F239" s="94">
        <v>42</v>
      </c>
      <c r="G239" s="76"/>
      <c r="H239" s="95" t="s">
        <v>31</v>
      </c>
      <c r="I239" s="78"/>
      <c r="J239" s="94">
        <v>4202</v>
      </c>
      <c r="K239" s="76"/>
      <c r="L239" s="96" t="s">
        <v>282</v>
      </c>
      <c r="M239" s="81"/>
      <c r="N239" s="97">
        <v>2309</v>
      </c>
      <c r="O239" s="98"/>
      <c r="P239" s="99">
        <v>117.4</v>
      </c>
      <c r="Q239" s="100"/>
      <c r="R239" s="99">
        <v>78.900000000000006</v>
      </c>
      <c r="S239" s="100"/>
      <c r="T239" s="101">
        <v>51</v>
      </c>
      <c r="U239" s="102"/>
      <c r="V239" s="101">
        <v>21</v>
      </c>
      <c r="W239" s="102"/>
      <c r="X239" s="101">
        <v>1604</v>
      </c>
      <c r="Y239" s="102"/>
      <c r="Z239" s="103">
        <v>1078</v>
      </c>
      <c r="AA239" s="104"/>
      <c r="AB239" s="97">
        <v>3703</v>
      </c>
      <c r="AC239" s="98"/>
      <c r="AD239" s="97">
        <v>2489</v>
      </c>
    </row>
    <row r="240" spans="2:30" ht="15" customHeight="1" x14ac:dyDescent="0.2">
      <c r="B240" s="13">
        <v>4</v>
      </c>
      <c r="C240" s="76"/>
      <c r="D240" s="21" t="s">
        <v>3</v>
      </c>
      <c r="E240" s="78"/>
      <c r="F240" s="13">
        <v>42</v>
      </c>
      <c r="G240" s="76"/>
      <c r="H240" s="21" t="s">
        <v>31</v>
      </c>
      <c r="I240" s="78"/>
      <c r="J240" s="13">
        <v>4203</v>
      </c>
      <c r="K240" s="76"/>
      <c r="L240" s="14" t="s">
        <v>283</v>
      </c>
      <c r="M240" s="81"/>
      <c r="N240" s="105">
        <v>8639</v>
      </c>
      <c r="O240" s="98"/>
      <c r="P240" s="106">
        <v>568.6</v>
      </c>
      <c r="Q240" s="100"/>
      <c r="R240" s="106">
        <v>391.3</v>
      </c>
      <c r="S240" s="100"/>
      <c r="T240" s="107">
        <v>66</v>
      </c>
      <c r="U240" s="102"/>
      <c r="V240" s="107">
        <v>22</v>
      </c>
      <c r="W240" s="102"/>
      <c r="X240" s="107">
        <v>2076</v>
      </c>
      <c r="Y240" s="102"/>
      <c r="Z240" s="108">
        <v>1428</v>
      </c>
      <c r="AA240" s="104"/>
      <c r="AB240" s="105">
        <v>17931</v>
      </c>
      <c r="AC240" s="98"/>
      <c r="AD240" s="105">
        <v>12340</v>
      </c>
    </row>
    <row r="241" spans="2:30" ht="15" customHeight="1" x14ac:dyDescent="0.2">
      <c r="B241" s="94">
        <v>4</v>
      </c>
      <c r="C241" s="76"/>
      <c r="D241" s="95" t="s">
        <v>3</v>
      </c>
      <c r="E241" s="78"/>
      <c r="F241" s="94">
        <v>42</v>
      </c>
      <c r="G241" s="76"/>
      <c r="H241" s="95" t="s">
        <v>31</v>
      </c>
      <c r="I241" s="78"/>
      <c r="J241" s="94">
        <v>4207</v>
      </c>
      <c r="K241" s="76"/>
      <c r="L241" s="96" t="s">
        <v>284</v>
      </c>
      <c r="M241" s="81"/>
      <c r="N241" s="97">
        <v>13452</v>
      </c>
      <c r="O241" s="98"/>
      <c r="P241" s="99">
        <v>982.5</v>
      </c>
      <c r="Q241" s="100"/>
      <c r="R241" s="99">
        <v>726.3</v>
      </c>
      <c r="S241" s="100"/>
      <c r="T241" s="101">
        <v>73</v>
      </c>
      <c r="U241" s="102"/>
      <c r="V241" s="101">
        <v>23</v>
      </c>
      <c r="W241" s="102"/>
      <c r="X241" s="101">
        <v>2303</v>
      </c>
      <c r="Y241" s="102"/>
      <c r="Z241" s="103">
        <v>1703</v>
      </c>
      <c r="AA241" s="104"/>
      <c r="AB241" s="97">
        <v>30984</v>
      </c>
      <c r="AC241" s="98"/>
      <c r="AD241" s="97">
        <v>22906</v>
      </c>
    </row>
    <row r="242" spans="2:30" ht="15" customHeight="1" x14ac:dyDescent="0.2">
      <c r="B242" s="13">
        <v>4</v>
      </c>
      <c r="C242" s="76"/>
      <c r="D242" s="21" t="s">
        <v>3</v>
      </c>
      <c r="E242" s="78"/>
      <c r="F242" s="13">
        <v>42</v>
      </c>
      <c r="G242" s="76"/>
      <c r="H242" s="21" t="s">
        <v>31</v>
      </c>
      <c r="I242" s="78"/>
      <c r="J242" s="13">
        <v>4208</v>
      </c>
      <c r="K242" s="76"/>
      <c r="L242" s="14" t="s">
        <v>285</v>
      </c>
      <c r="M242" s="81"/>
      <c r="N242" s="105">
        <v>4292</v>
      </c>
      <c r="O242" s="98"/>
      <c r="P242" s="106">
        <v>309.3</v>
      </c>
      <c r="Q242" s="100"/>
      <c r="R242" s="106">
        <v>267.5</v>
      </c>
      <c r="S242" s="100"/>
      <c r="T242" s="107">
        <v>72</v>
      </c>
      <c r="U242" s="102"/>
      <c r="V242" s="107">
        <v>27</v>
      </c>
      <c r="W242" s="102"/>
      <c r="X242" s="107">
        <v>2273</v>
      </c>
      <c r="Y242" s="102"/>
      <c r="Z242" s="108">
        <v>1965</v>
      </c>
      <c r="AA242" s="104"/>
      <c r="AB242" s="105">
        <v>9755</v>
      </c>
      <c r="AC242" s="98"/>
      <c r="AD242" s="105">
        <v>8435</v>
      </c>
    </row>
    <row r="243" spans="2:30" ht="15" customHeight="1" x14ac:dyDescent="0.2">
      <c r="B243" s="94">
        <v>4</v>
      </c>
      <c r="C243" s="76"/>
      <c r="D243" s="95" t="s">
        <v>3</v>
      </c>
      <c r="E243" s="78"/>
      <c r="F243" s="94">
        <v>42</v>
      </c>
      <c r="G243" s="76"/>
      <c r="H243" s="95" t="s">
        <v>31</v>
      </c>
      <c r="I243" s="78"/>
      <c r="J243" s="94">
        <v>4209</v>
      </c>
      <c r="K243" s="76"/>
      <c r="L243" s="96" t="s">
        <v>286</v>
      </c>
      <c r="M243" s="81"/>
      <c r="N243" s="97">
        <v>5409</v>
      </c>
      <c r="O243" s="98"/>
      <c r="P243" s="99">
        <v>380.1</v>
      </c>
      <c r="Q243" s="100"/>
      <c r="R243" s="99">
        <v>297.10000000000002</v>
      </c>
      <c r="S243" s="100"/>
      <c r="T243" s="101">
        <v>70</v>
      </c>
      <c r="U243" s="102"/>
      <c r="V243" s="101">
        <v>25</v>
      </c>
      <c r="W243" s="102"/>
      <c r="X243" s="101">
        <v>2216</v>
      </c>
      <c r="Y243" s="102"/>
      <c r="Z243" s="103">
        <v>1732</v>
      </c>
      <c r="AA243" s="104"/>
      <c r="AB243" s="97">
        <v>11988</v>
      </c>
      <c r="AC243" s="98"/>
      <c r="AD243" s="97">
        <v>9371</v>
      </c>
    </row>
    <row r="244" spans="2:30" ht="15" customHeight="1" x14ac:dyDescent="0.2">
      <c r="B244" s="13">
        <v>4</v>
      </c>
      <c r="C244" s="76"/>
      <c r="D244" s="21" t="s">
        <v>3</v>
      </c>
      <c r="E244" s="78"/>
      <c r="F244" s="13">
        <v>42</v>
      </c>
      <c r="G244" s="76"/>
      <c r="H244" s="21" t="s">
        <v>31</v>
      </c>
      <c r="I244" s="78"/>
      <c r="J244" s="13">
        <v>4211</v>
      </c>
      <c r="K244" s="76"/>
      <c r="L244" s="14" t="s">
        <v>287</v>
      </c>
      <c r="M244" s="81"/>
      <c r="N244" s="105">
        <v>1025</v>
      </c>
      <c r="O244" s="98"/>
      <c r="P244" s="106">
        <v>74.2</v>
      </c>
      <c r="Q244" s="100"/>
      <c r="R244" s="106">
        <v>52.3</v>
      </c>
      <c r="S244" s="100"/>
      <c r="T244" s="107">
        <v>72</v>
      </c>
      <c r="U244" s="102"/>
      <c r="V244" s="107">
        <v>22</v>
      </c>
      <c r="W244" s="102"/>
      <c r="X244" s="107">
        <v>2285</v>
      </c>
      <c r="Y244" s="102"/>
      <c r="Z244" s="108">
        <v>1609</v>
      </c>
      <c r="AA244" s="104"/>
      <c r="AB244" s="105">
        <v>2341</v>
      </c>
      <c r="AC244" s="98"/>
      <c r="AD244" s="105">
        <v>1649</v>
      </c>
    </row>
    <row r="245" spans="2:30" ht="15" customHeight="1" x14ac:dyDescent="0.2">
      <c r="B245" s="94">
        <v>4</v>
      </c>
      <c r="C245" s="76"/>
      <c r="D245" s="95" t="s">
        <v>3</v>
      </c>
      <c r="E245" s="78"/>
      <c r="F245" s="94">
        <v>43</v>
      </c>
      <c r="G245" s="76"/>
      <c r="H245" s="95" t="s">
        <v>32</v>
      </c>
      <c r="I245" s="78"/>
      <c r="J245" s="94">
        <v>4301</v>
      </c>
      <c r="K245" s="76"/>
      <c r="L245" s="96" t="s">
        <v>288</v>
      </c>
      <c r="M245" s="81"/>
      <c r="N245" s="97">
        <v>9268</v>
      </c>
      <c r="O245" s="98"/>
      <c r="P245" s="99">
        <v>478.4</v>
      </c>
      <c r="Q245" s="100"/>
      <c r="R245" s="99">
        <v>308.8</v>
      </c>
      <c r="S245" s="100"/>
      <c r="T245" s="101">
        <v>52</v>
      </c>
      <c r="U245" s="102"/>
      <c r="V245" s="101">
        <v>20</v>
      </c>
      <c r="W245" s="102"/>
      <c r="X245" s="101">
        <v>1628</v>
      </c>
      <c r="Y245" s="102"/>
      <c r="Z245" s="103">
        <v>1051</v>
      </c>
      <c r="AA245" s="104"/>
      <c r="AB245" s="97">
        <v>15088</v>
      </c>
      <c r="AC245" s="98"/>
      <c r="AD245" s="97">
        <v>9738</v>
      </c>
    </row>
    <row r="246" spans="2:30" ht="15" customHeight="1" x14ac:dyDescent="0.2">
      <c r="B246" s="13">
        <v>4</v>
      </c>
      <c r="C246" s="76"/>
      <c r="D246" s="21" t="s">
        <v>3</v>
      </c>
      <c r="E246" s="78"/>
      <c r="F246" s="13">
        <v>43</v>
      </c>
      <c r="G246" s="76"/>
      <c r="H246" s="21" t="s">
        <v>32</v>
      </c>
      <c r="I246" s="78"/>
      <c r="J246" s="13">
        <v>4302</v>
      </c>
      <c r="K246" s="76"/>
      <c r="L246" s="14" t="s">
        <v>289</v>
      </c>
      <c r="M246" s="81"/>
      <c r="N246" s="105">
        <v>7832</v>
      </c>
      <c r="O246" s="98"/>
      <c r="P246" s="106">
        <v>454.8</v>
      </c>
      <c r="Q246" s="100"/>
      <c r="R246" s="106">
        <v>265.39999999999998</v>
      </c>
      <c r="S246" s="100"/>
      <c r="T246" s="107">
        <v>58</v>
      </c>
      <c r="U246" s="102"/>
      <c r="V246" s="107">
        <v>19</v>
      </c>
      <c r="W246" s="102"/>
      <c r="X246" s="107">
        <v>1831</v>
      </c>
      <c r="Y246" s="102"/>
      <c r="Z246" s="108">
        <v>1069</v>
      </c>
      <c r="AA246" s="104"/>
      <c r="AB246" s="105">
        <v>14342</v>
      </c>
      <c r="AC246" s="98"/>
      <c r="AD246" s="105">
        <v>8369</v>
      </c>
    </row>
    <row r="247" spans="2:30" ht="15" customHeight="1" x14ac:dyDescent="0.2">
      <c r="B247" s="94">
        <v>4</v>
      </c>
      <c r="C247" s="76"/>
      <c r="D247" s="95" t="s">
        <v>3</v>
      </c>
      <c r="E247" s="78"/>
      <c r="F247" s="94">
        <v>43</v>
      </c>
      <c r="G247" s="76"/>
      <c r="H247" s="95" t="s">
        <v>32</v>
      </c>
      <c r="I247" s="78"/>
      <c r="J247" s="94">
        <v>4303</v>
      </c>
      <c r="K247" s="76"/>
      <c r="L247" s="96" t="s">
        <v>290</v>
      </c>
      <c r="M247" s="81"/>
      <c r="N247" s="97">
        <v>12354</v>
      </c>
      <c r="O247" s="98"/>
      <c r="P247" s="99">
        <v>873</v>
      </c>
      <c r="Q247" s="100"/>
      <c r="R247" s="99">
        <v>550.29999999999995</v>
      </c>
      <c r="S247" s="100"/>
      <c r="T247" s="101">
        <v>71</v>
      </c>
      <c r="U247" s="102"/>
      <c r="V247" s="101">
        <v>20</v>
      </c>
      <c r="W247" s="102"/>
      <c r="X247" s="101">
        <v>2228</v>
      </c>
      <c r="Y247" s="102"/>
      <c r="Z247" s="103">
        <v>1405</v>
      </c>
      <c r="AA247" s="104"/>
      <c r="AB247" s="97">
        <v>27529</v>
      </c>
      <c r="AC247" s="98"/>
      <c r="AD247" s="97">
        <v>17354</v>
      </c>
    </row>
    <row r="248" spans="2:30" ht="15" customHeight="1" x14ac:dyDescent="0.2">
      <c r="B248" s="13">
        <v>4</v>
      </c>
      <c r="C248" s="76"/>
      <c r="D248" s="21" t="s">
        <v>3</v>
      </c>
      <c r="E248" s="78"/>
      <c r="F248" s="13">
        <v>43</v>
      </c>
      <c r="G248" s="76"/>
      <c r="H248" s="21" t="s">
        <v>32</v>
      </c>
      <c r="I248" s="78"/>
      <c r="J248" s="13">
        <v>4305</v>
      </c>
      <c r="K248" s="76"/>
      <c r="L248" s="14" t="s">
        <v>291</v>
      </c>
      <c r="M248" s="81"/>
      <c r="N248" s="105">
        <v>12787</v>
      </c>
      <c r="O248" s="98"/>
      <c r="P248" s="106">
        <v>972.9</v>
      </c>
      <c r="Q248" s="100"/>
      <c r="R248" s="106">
        <v>614</v>
      </c>
      <c r="S248" s="100"/>
      <c r="T248" s="107">
        <v>76</v>
      </c>
      <c r="U248" s="102"/>
      <c r="V248" s="107">
        <v>20</v>
      </c>
      <c r="W248" s="102"/>
      <c r="X248" s="107">
        <v>2399</v>
      </c>
      <c r="Y248" s="102"/>
      <c r="Z248" s="108">
        <v>1514</v>
      </c>
      <c r="AA248" s="104"/>
      <c r="AB248" s="105">
        <v>30680</v>
      </c>
      <c r="AC248" s="98"/>
      <c r="AD248" s="105">
        <v>19365</v>
      </c>
    </row>
    <row r="249" spans="2:30" ht="15" customHeight="1" x14ac:dyDescent="0.2">
      <c r="B249" s="94">
        <v>4</v>
      </c>
      <c r="C249" s="76"/>
      <c r="D249" s="95" t="s">
        <v>3</v>
      </c>
      <c r="E249" s="78"/>
      <c r="F249" s="94">
        <v>43</v>
      </c>
      <c r="G249" s="76"/>
      <c r="H249" s="95" t="s">
        <v>32</v>
      </c>
      <c r="I249" s="78"/>
      <c r="J249" s="94">
        <v>4306</v>
      </c>
      <c r="K249" s="76"/>
      <c r="L249" s="96" t="s">
        <v>292</v>
      </c>
      <c r="M249" s="81"/>
      <c r="N249" s="97">
        <v>3852</v>
      </c>
      <c r="O249" s="98"/>
      <c r="P249" s="99">
        <v>286.60000000000002</v>
      </c>
      <c r="Q249" s="100"/>
      <c r="R249" s="99">
        <v>169.1</v>
      </c>
      <c r="S249" s="100"/>
      <c r="T249" s="101">
        <v>74</v>
      </c>
      <c r="U249" s="102"/>
      <c r="V249" s="101">
        <v>19</v>
      </c>
      <c r="W249" s="102"/>
      <c r="X249" s="101">
        <v>2347</v>
      </c>
      <c r="Y249" s="102"/>
      <c r="Z249" s="103">
        <v>1385</v>
      </c>
      <c r="AA249" s="104"/>
      <c r="AB249" s="97">
        <v>9039</v>
      </c>
      <c r="AC249" s="98"/>
      <c r="AD249" s="97">
        <v>5334</v>
      </c>
    </row>
    <row r="250" spans="2:30" ht="15" customHeight="1" x14ac:dyDescent="0.2">
      <c r="B250" s="13">
        <v>4</v>
      </c>
      <c r="C250" s="76"/>
      <c r="D250" s="21" t="s">
        <v>3</v>
      </c>
      <c r="E250" s="78"/>
      <c r="F250" s="13">
        <v>43</v>
      </c>
      <c r="G250" s="76"/>
      <c r="H250" s="21" t="s">
        <v>32</v>
      </c>
      <c r="I250" s="78"/>
      <c r="J250" s="13">
        <v>4307</v>
      </c>
      <c r="K250" s="76"/>
      <c r="L250" s="14" t="s">
        <v>293</v>
      </c>
      <c r="M250" s="81"/>
      <c r="N250" s="105">
        <v>5866</v>
      </c>
      <c r="O250" s="98"/>
      <c r="P250" s="106">
        <v>430.5</v>
      </c>
      <c r="Q250" s="100"/>
      <c r="R250" s="106">
        <v>282</v>
      </c>
      <c r="S250" s="100"/>
      <c r="T250" s="107">
        <v>73</v>
      </c>
      <c r="U250" s="102"/>
      <c r="V250" s="107">
        <v>21</v>
      </c>
      <c r="W250" s="102"/>
      <c r="X250" s="107">
        <v>2315</v>
      </c>
      <c r="Y250" s="102"/>
      <c r="Z250" s="108">
        <v>1516</v>
      </c>
      <c r="AA250" s="104"/>
      <c r="AB250" s="105">
        <v>13576</v>
      </c>
      <c r="AC250" s="98"/>
      <c r="AD250" s="105">
        <v>8894</v>
      </c>
    </row>
    <row r="251" spans="2:30" ht="15" customHeight="1" x14ac:dyDescent="0.2">
      <c r="B251" s="94">
        <v>4</v>
      </c>
      <c r="C251" s="76"/>
      <c r="D251" s="95" t="s">
        <v>3</v>
      </c>
      <c r="E251" s="78"/>
      <c r="F251" s="94">
        <v>43</v>
      </c>
      <c r="G251" s="76"/>
      <c r="H251" s="95" t="s">
        <v>32</v>
      </c>
      <c r="I251" s="78"/>
      <c r="J251" s="94">
        <v>4309</v>
      </c>
      <c r="K251" s="76"/>
      <c r="L251" s="96" t="s">
        <v>294</v>
      </c>
      <c r="M251" s="81"/>
      <c r="N251" s="97">
        <v>1553</v>
      </c>
      <c r="O251" s="98"/>
      <c r="P251" s="99">
        <v>118.9</v>
      </c>
      <c r="Q251" s="100"/>
      <c r="R251" s="99">
        <v>74.2</v>
      </c>
      <c r="S251" s="100"/>
      <c r="T251" s="101">
        <v>77</v>
      </c>
      <c r="U251" s="102"/>
      <c r="V251" s="101">
        <v>20</v>
      </c>
      <c r="W251" s="102"/>
      <c r="X251" s="101">
        <v>2413</v>
      </c>
      <c r="Y251" s="102"/>
      <c r="Z251" s="103">
        <v>1508</v>
      </c>
      <c r="AA251" s="104"/>
      <c r="AB251" s="97">
        <v>3748</v>
      </c>
      <c r="AC251" s="98"/>
      <c r="AD251" s="97">
        <v>2341</v>
      </c>
    </row>
    <row r="252" spans="2:30" ht="15" customHeight="1" x14ac:dyDescent="0.2">
      <c r="B252" s="13">
        <v>4</v>
      </c>
      <c r="C252" s="76"/>
      <c r="D252" s="21" t="s">
        <v>3</v>
      </c>
      <c r="E252" s="78"/>
      <c r="F252" s="13">
        <v>44</v>
      </c>
      <c r="G252" s="76"/>
      <c r="H252" s="21" t="s">
        <v>33</v>
      </c>
      <c r="I252" s="78"/>
      <c r="J252" s="13">
        <v>4401</v>
      </c>
      <c r="K252" s="76"/>
      <c r="L252" s="14" t="s">
        <v>35</v>
      </c>
      <c r="M252" s="81"/>
      <c r="N252" s="105">
        <v>5812</v>
      </c>
      <c r="O252" s="98"/>
      <c r="P252" s="106">
        <v>333.8</v>
      </c>
      <c r="Q252" s="100"/>
      <c r="R252" s="106">
        <v>221.6</v>
      </c>
      <c r="S252" s="100"/>
      <c r="T252" s="107">
        <v>57</v>
      </c>
      <c r="U252" s="102"/>
      <c r="V252" s="107">
        <v>21</v>
      </c>
      <c r="W252" s="102"/>
      <c r="X252" s="107">
        <v>1811</v>
      </c>
      <c r="Y252" s="102"/>
      <c r="Z252" s="108">
        <v>1203</v>
      </c>
      <c r="AA252" s="104"/>
      <c r="AB252" s="105">
        <v>10527</v>
      </c>
      <c r="AC252" s="98"/>
      <c r="AD252" s="105">
        <v>6989</v>
      </c>
    </row>
    <row r="253" spans="2:30" ht="15" customHeight="1" x14ac:dyDescent="0.2">
      <c r="B253" s="94">
        <v>4</v>
      </c>
      <c r="C253" s="76"/>
      <c r="D253" s="95" t="s">
        <v>3</v>
      </c>
      <c r="E253" s="78"/>
      <c r="F253" s="94">
        <v>44</v>
      </c>
      <c r="G253" s="76"/>
      <c r="H253" s="95" t="s">
        <v>33</v>
      </c>
      <c r="I253" s="78"/>
      <c r="J253" s="94">
        <v>4402</v>
      </c>
      <c r="K253" s="76"/>
      <c r="L253" s="96" t="s">
        <v>36</v>
      </c>
      <c r="M253" s="81"/>
      <c r="N253" s="97">
        <v>15579</v>
      </c>
      <c r="O253" s="98"/>
      <c r="P253" s="99">
        <v>942.1</v>
      </c>
      <c r="Q253" s="100"/>
      <c r="R253" s="99">
        <v>766.2</v>
      </c>
      <c r="S253" s="100"/>
      <c r="T253" s="101">
        <v>60</v>
      </c>
      <c r="U253" s="102"/>
      <c r="V253" s="101">
        <v>26</v>
      </c>
      <c r="W253" s="102"/>
      <c r="X253" s="101">
        <v>1907</v>
      </c>
      <c r="Y253" s="102"/>
      <c r="Z253" s="103">
        <v>1551</v>
      </c>
      <c r="AA253" s="104"/>
      <c r="AB253" s="97">
        <v>29709</v>
      </c>
      <c r="AC253" s="98"/>
      <c r="AD253" s="97">
        <v>24162</v>
      </c>
    </row>
    <row r="254" spans="2:30" ht="15" customHeight="1" x14ac:dyDescent="0.2">
      <c r="B254" s="13">
        <v>4</v>
      </c>
      <c r="C254" s="76"/>
      <c r="D254" s="21" t="s">
        <v>3</v>
      </c>
      <c r="E254" s="78"/>
      <c r="F254" s="13">
        <v>44</v>
      </c>
      <c r="G254" s="76"/>
      <c r="H254" s="21" t="s">
        <v>33</v>
      </c>
      <c r="I254" s="78"/>
      <c r="J254" s="13">
        <v>4403</v>
      </c>
      <c r="K254" s="76"/>
      <c r="L254" s="14" t="s">
        <v>295</v>
      </c>
      <c r="M254" s="81"/>
      <c r="N254" s="105">
        <v>7908</v>
      </c>
      <c r="O254" s="98"/>
      <c r="P254" s="106">
        <v>447.3</v>
      </c>
      <c r="Q254" s="100"/>
      <c r="R254" s="106">
        <v>404.9</v>
      </c>
      <c r="S254" s="100"/>
      <c r="T254" s="107">
        <v>57</v>
      </c>
      <c r="U254" s="102"/>
      <c r="V254" s="107">
        <v>29</v>
      </c>
      <c r="W254" s="102"/>
      <c r="X254" s="107">
        <v>1784</v>
      </c>
      <c r="Y254" s="102"/>
      <c r="Z254" s="108">
        <v>1615</v>
      </c>
      <c r="AA254" s="104"/>
      <c r="AB254" s="105">
        <v>14105</v>
      </c>
      <c r="AC254" s="98"/>
      <c r="AD254" s="105">
        <v>12768</v>
      </c>
    </row>
    <row r="255" spans="2:30" ht="15" customHeight="1" x14ac:dyDescent="0.2">
      <c r="B255" s="94">
        <v>4</v>
      </c>
      <c r="C255" s="76"/>
      <c r="D255" s="95" t="s">
        <v>3</v>
      </c>
      <c r="E255" s="78"/>
      <c r="F255" s="94">
        <v>44</v>
      </c>
      <c r="G255" s="76"/>
      <c r="H255" s="95" t="s">
        <v>33</v>
      </c>
      <c r="I255" s="78"/>
      <c r="J255" s="94">
        <v>4404</v>
      </c>
      <c r="K255" s="76"/>
      <c r="L255" s="96" t="s">
        <v>296</v>
      </c>
      <c r="M255" s="81"/>
      <c r="N255" s="97">
        <v>2067</v>
      </c>
      <c r="O255" s="98"/>
      <c r="P255" s="99">
        <v>126.9</v>
      </c>
      <c r="Q255" s="100"/>
      <c r="R255" s="99">
        <v>107.2</v>
      </c>
      <c r="S255" s="100"/>
      <c r="T255" s="101">
        <v>61</v>
      </c>
      <c r="U255" s="102"/>
      <c r="V255" s="101">
        <v>27</v>
      </c>
      <c r="W255" s="102"/>
      <c r="X255" s="101">
        <v>1937</v>
      </c>
      <c r="Y255" s="102"/>
      <c r="Z255" s="103">
        <v>1636</v>
      </c>
      <c r="AA255" s="104"/>
      <c r="AB255" s="97">
        <v>4003</v>
      </c>
      <c r="AC255" s="98"/>
      <c r="AD255" s="97">
        <v>3382</v>
      </c>
    </row>
    <row r="256" spans="2:30" ht="15" customHeight="1" x14ac:dyDescent="0.2">
      <c r="B256" s="13">
        <v>4</v>
      </c>
      <c r="C256" s="76"/>
      <c r="D256" s="21" t="s">
        <v>3</v>
      </c>
      <c r="E256" s="78"/>
      <c r="F256" s="13">
        <v>44</v>
      </c>
      <c r="G256" s="76"/>
      <c r="H256" s="21" t="s">
        <v>33</v>
      </c>
      <c r="I256" s="78"/>
      <c r="J256" s="13">
        <v>4407</v>
      </c>
      <c r="K256" s="76"/>
      <c r="L256" s="14" t="s">
        <v>297</v>
      </c>
      <c r="M256" s="81"/>
      <c r="N256" s="105">
        <v>1136</v>
      </c>
      <c r="O256" s="98"/>
      <c r="P256" s="106">
        <v>55.7</v>
      </c>
      <c r="Q256" s="100"/>
      <c r="R256" s="106">
        <v>47.3</v>
      </c>
      <c r="S256" s="100"/>
      <c r="T256" s="107">
        <v>49</v>
      </c>
      <c r="U256" s="102"/>
      <c r="V256" s="107">
        <v>27</v>
      </c>
      <c r="W256" s="102"/>
      <c r="X256" s="107">
        <v>1546</v>
      </c>
      <c r="Y256" s="102"/>
      <c r="Z256" s="108">
        <v>1313</v>
      </c>
      <c r="AA256" s="104"/>
      <c r="AB256" s="105">
        <v>1756</v>
      </c>
      <c r="AC256" s="98"/>
      <c r="AD256" s="105">
        <v>1491</v>
      </c>
    </row>
    <row r="257" spans="2:30" ht="15" customHeight="1" x14ac:dyDescent="0.2">
      <c r="B257" s="94">
        <v>4</v>
      </c>
      <c r="C257" s="76"/>
      <c r="D257" s="95" t="s">
        <v>3</v>
      </c>
      <c r="E257" s="78"/>
      <c r="F257" s="94">
        <v>44</v>
      </c>
      <c r="G257" s="76"/>
      <c r="H257" s="95" t="s">
        <v>33</v>
      </c>
      <c r="I257" s="78"/>
      <c r="J257" s="94">
        <v>4408</v>
      </c>
      <c r="K257" s="76"/>
      <c r="L257" s="96" t="s">
        <v>298</v>
      </c>
      <c r="M257" s="81"/>
      <c r="N257" s="97">
        <v>4536</v>
      </c>
      <c r="O257" s="98"/>
      <c r="P257" s="99">
        <v>343</v>
      </c>
      <c r="Q257" s="100"/>
      <c r="R257" s="99">
        <v>276.5</v>
      </c>
      <c r="S257" s="100"/>
      <c r="T257" s="101">
        <v>76</v>
      </c>
      <c r="U257" s="102"/>
      <c r="V257" s="101">
        <v>26</v>
      </c>
      <c r="W257" s="102"/>
      <c r="X257" s="101">
        <v>2384</v>
      </c>
      <c r="Y257" s="102"/>
      <c r="Z257" s="103">
        <v>1922</v>
      </c>
      <c r="AA257" s="104"/>
      <c r="AB257" s="97">
        <v>10817</v>
      </c>
      <c r="AC257" s="98"/>
      <c r="AD257" s="97">
        <v>8719</v>
      </c>
    </row>
    <row r="258" spans="2:30" ht="15" customHeight="1" x14ac:dyDescent="0.2">
      <c r="B258" s="13">
        <v>4</v>
      </c>
      <c r="C258" s="76"/>
      <c r="D258" s="21" t="s">
        <v>3</v>
      </c>
      <c r="E258" s="78"/>
      <c r="F258" s="13">
        <v>44</v>
      </c>
      <c r="G258" s="76"/>
      <c r="H258" s="21" t="s">
        <v>33</v>
      </c>
      <c r="I258" s="78"/>
      <c r="J258" s="13">
        <v>4409</v>
      </c>
      <c r="K258" s="76"/>
      <c r="L258" s="14" t="s">
        <v>299</v>
      </c>
      <c r="M258" s="81"/>
      <c r="N258" s="105">
        <v>1742</v>
      </c>
      <c r="O258" s="98"/>
      <c r="P258" s="106">
        <v>105.9</v>
      </c>
      <c r="Q258" s="100"/>
      <c r="R258" s="106">
        <v>99.9</v>
      </c>
      <c r="S258" s="100"/>
      <c r="T258" s="107">
        <v>61</v>
      </c>
      <c r="U258" s="102"/>
      <c r="V258" s="107">
        <v>30</v>
      </c>
      <c r="W258" s="102"/>
      <c r="X258" s="107">
        <v>1917</v>
      </c>
      <c r="Y258" s="102"/>
      <c r="Z258" s="108">
        <v>1808</v>
      </c>
      <c r="AA258" s="104"/>
      <c r="AB258" s="105">
        <v>3340</v>
      </c>
      <c r="AC258" s="98"/>
      <c r="AD258" s="105">
        <v>3150</v>
      </c>
    </row>
    <row r="259" spans="2:30" ht="15" customHeight="1" x14ac:dyDescent="0.2">
      <c r="B259" s="94">
        <v>4</v>
      </c>
      <c r="C259" s="76"/>
      <c r="D259" s="95" t="s">
        <v>3</v>
      </c>
      <c r="E259" s="78"/>
      <c r="F259" s="94">
        <v>44</v>
      </c>
      <c r="G259" s="76"/>
      <c r="H259" s="95" t="s">
        <v>33</v>
      </c>
      <c r="I259" s="78"/>
      <c r="J259" s="94">
        <v>4410</v>
      </c>
      <c r="K259" s="76"/>
      <c r="L259" s="96" t="s">
        <v>300</v>
      </c>
      <c r="M259" s="81"/>
      <c r="N259" s="97">
        <v>1606</v>
      </c>
      <c r="O259" s="98"/>
      <c r="P259" s="99">
        <v>78.099999999999994</v>
      </c>
      <c r="Q259" s="100"/>
      <c r="R259" s="99">
        <v>67</v>
      </c>
      <c r="S259" s="100"/>
      <c r="T259" s="101">
        <v>49</v>
      </c>
      <c r="U259" s="102"/>
      <c r="V259" s="101">
        <v>27</v>
      </c>
      <c r="W259" s="102"/>
      <c r="X259" s="101">
        <v>1534</v>
      </c>
      <c r="Y259" s="102"/>
      <c r="Z259" s="103">
        <v>1315</v>
      </c>
      <c r="AA259" s="104"/>
      <c r="AB259" s="97">
        <v>2464</v>
      </c>
      <c r="AC259" s="98"/>
      <c r="AD259" s="97">
        <v>2111</v>
      </c>
    </row>
    <row r="260" spans="2:30" ht="15" customHeight="1" x14ac:dyDescent="0.2">
      <c r="B260" s="13">
        <v>4</v>
      </c>
      <c r="C260" s="76"/>
      <c r="D260" s="21" t="s">
        <v>3</v>
      </c>
      <c r="E260" s="78"/>
      <c r="F260" s="13">
        <v>44</v>
      </c>
      <c r="G260" s="76"/>
      <c r="H260" s="21" t="s">
        <v>33</v>
      </c>
      <c r="I260" s="78"/>
      <c r="J260" s="13">
        <v>4414</v>
      </c>
      <c r="K260" s="76"/>
      <c r="L260" s="14" t="s">
        <v>301</v>
      </c>
      <c r="M260" s="81"/>
      <c r="N260" s="105">
        <v>2432</v>
      </c>
      <c r="O260" s="98"/>
      <c r="P260" s="106">
        <v>163.69999999999999</v>
      </c>
      <c r="Q260" s="100"/>
      <c r="R260" s="106">
        <v>113.4</v>
      </c>
      <c r="S260" s="100"/>
      <c r="T260" s="107">
        <v>67</v>
      </c>
      <c r="U260" s="102"/>
      <c r="V260" s="107">
        <v>22</v>
      </c>
      <c r="W260" s="102"/>
      <c r="X260" s="107">
        <v>2123</v>
      </c>
      <c r="Y260" s="102"/>
      <c r="Z260" s="108">
        <v>1471</v>
      </c>
      <c r="AA260" s="104"/>
      <c r="AB260" s="105">
        <v>5163</v>
      </c>
      <c r="AC260" s="98"/>
      <c r="AD260" s="105">
        <v>3577</v>
      </c>
    </row>
    <row r="261" spans="2:30" ht="15" customHeight="1" x14ac:dyDescent="0.2">
      <c r="B261" s="94">
        <v>4</v>
      </c>
      <c r="C261" s="76"/>
      <c r="D261" s="95" t="s">
        <v>3</v>
      </c>
      <c r="E261" s="78"/>
      <c r="F261" s="94">
        <v>44</v>
      </c>
      <c r="G261" s="76"/>
      <c r="H261" s="95" t="s">
        <v>33</v>
      </c>
      <c r="I261" s="78"/>
      <c r="J261" s="94">
        <v>4415</v>
      </c>
      <c r="K261" s="76"/>
      <c r="L261" s="96" t="s">
        <v>34</v>
      </c>
      <c r="M261" s="81"/>
      <c r="N261" s="97">
        <v>25390</v>
      </c>
      <c r="O261" s="98"/>
      <c r="P261" s="99">
        <v>1945.7</v>
      </c>
      <c r="Q261" s="100"/>
      <c r="R261" s="99">
        <v>1231.8</v>
      </c>
      <c r="S261" s="100"/>
      <c r="T261" s="101">
        <v>77</v>
      </c>
      <c r="U261" s="102"/>
      <c r="V261" s="101">
        <v>20</v>
      </c>
      <c r="W261" s="102"/>
      <c r="X261" s="101">
        <v>2417</v>
      </c>
      <c r="Y261" s="102"/>
      <c r="Z261" s="103">
        <v>1530</v>
      </c>
      <c r="AA261" s="104"/>
      <c r="AB261" s="97">
        <v>61360</v>
      </c>
      <c r="AC261" s="98"/>
      <c r="AD261" s="97">
        <v>38848</v>
      </c>
    </row>
    <row r="262" spans="2:30" ht="15" customHeight="1" x14ac:dyDescent="0.2">
      <c r="B262" s="13">
        <v>4</v>
      </c>
      <c r="C262" s="76"/>
      <c r="D262" s="21" t="s">
        <v>3</v>
      </c>
      <c r="E262" s="78"/>
      <c r="F262" s="13">
        <v>44</v>
      </c>
      <c r="G262" s="76"/>
      <c r="H262" s="21" t="s">
        <v>33</v>
      </c>
      <c r="I262" s="78"/>
      <c r="J262" s="13">
        <v>4417</v>
      </c>
      <c r="K262" s="76"/>
      <c r="L262" s="14" t="s">
        <v>302</v>
      </c>
      <c r="M262" s="81"/>
      <c r="N262" s="105">
        <v>15071</v>
      </c>
      <c r="O262" s="98"/>
      <c r="P262" s="106">
        <v>1114.4000000000001</v>
      </c>
      <c r="Q262" s="100"/>
      <c r="R262" s="106">
        <v>741.8</v>
      </c>
      <c r="S262" s="100"/>
      <c r="T262" s="107">
        <v>74</v>
      </c>
      <c r="U262" s="102"/>
      <c r="V262" s="107">
        <v>21</v>
      </c>
      <c r="W262" s="102"/>
      <c r="X262" s="107">
        <v>2332</v>
      </c>
      <c r="Y262" s="102"/>
      <c r="Z262" s="108">
        <v>1552</v>
      </c>
      <c r="AA262" s="104"/>
      <c r="AB262" s="105">
        <v>35143</v>
      </c>
      <c r="AC262" s="98"/>
      <c r="AD262" s="105">
        <v>23395</v>
      </c>
    </row>
    <row r="263" spans="2:30" ht="15" customHeight="1" x14ac:dyDescent="0.2">
      <c r="B263" s="94">
        <v>4</v>
      </c>
      <c r="C263" s="76"/>
      <c r="D263" s="95" t="s">
        <v>3</v>
      </c>
      <c r="E263" s="78"/>
      <c r="F263" s="94">
        <v>44</v>
      </c>
      <c r="G263" s="76"/>
      <c r="H263" s="95" t="s">
        <v>33</v>
      </c>
      <c r="I263" s="78"/>
      <c r="J263" s="94">
        <v>4418</v>
      </c>
      <c r="K263" s="76"/>
      <c r="L263" s="96" t="s">
        <v>303</v>
      </c>
      <c r="M263" s="81"/>
      <c r="N263" s="97">
        <v>9036</v>
      </c>
      <c r="O263" s="98"/>
      <c r="P263" s="99">
        <v>689.9</v>
      </c>
      <c r="Q263" s="100"/>
      <c r="R263" s="99">
        <v>440</v>
      </c>
      <c r="S263" s="100"/>
      <c r="T263" s="101">
        <v>76</v>
      </c>
      <c r="U263" s="102"/>
      <c r="V263" s="101">
        <v>20</v>
      </c>
      <c r="W263" s="102"/>
      <c r="X263" s="101">
        <v>2408</v>
      </c>
      <c r="Y263" s="102"/>
      <c r="Z263" s="103">
        <v>1535</v>
      </c>
      <c r="AA263" s="104"/>
      <c r="AB263" s="97">
        <v>21756</v>
      </c>
      <c r="AC263" s="98"/>
      <c r="AD263" s="97">
        <v>13874</v>
      </c>
    </row>
    <row r="264" spans="2:30" ht="15" customHeight="1" x14ac:dyDescent="0.2">
      <c r="B264" s="13">
        <v>4</v>
      </c>
      <c r="C264" s="76"/>
      <c r="D264" s="21" t="s">
        <v>3</v>
      </c>
      <c r="E264" s="78"/>
      <c r="F264" s="13">
        <v>44</v>
      </c>
      <c r="G264" s="76"/>
      <c r="H264" s="21" t="s">
        <v>33</v>
      </c>
      <c r="I264" s="78"/>
      <c r="J264" s="13">
        <v>4420</v>
      </c>
      <c r="K264" s="76"/>
      <c r="L264" s="14" t="s">
        <v>304</v>
      </c>
      <c r="M264" s="81"/>
      <c r="N264" s="105">
        <v>7659</v>
      </c>
      <c r="O264" s="98"/>
      <c r="P264" s="106">
        <v>575.29999999999995</v>
      </c>
      <c r="Q264" s="100"/>
      <c r="R264" s="106">
        <v>365</v>
      </c>
      <c r="S264" s="100"/>
      <c r="T264" s="107">
        <v>75</v>
      </c>
      <c r="U264" s="102"/>
      <c r="V264" s="107">
        <v>20</v>
      </c>
      <c r="W264" s="102"/>
      <c r="X264" s="107">
        <v>2369</v>
      </c>
      <c r="Y264" s="102"/>
      <c r="Z264" s="108">
        <v>1503</v>
      </c>
      <c r="AA264" s="104"/>
      <c r="AB264" s="105">
        <v>18143</v>
      </c>
      <c r="AC264" s="98"/>
      <c r="AD264" s="105">
        <v>11510</v>
      </c>
    </row>
    <row r="265" spans="2:30" ht="15" customHeight="1" x14ac:dyDescent="0.2">
      <c r="B265" s="94">
        <v>4</v>
      </c>
      <c r="C265" s="76"/>
      <c r="D265" s="95" t="s">
        <v>3</v>
      </c>
      <c r="E265" s="78"/>
      <c r="F265" s="94">
        <v>45</v>
      </c>
      <c r="G265" s="76"/>
      <c r="H265" s="95" t="s">
        <v>37</v>
      </c>
      <c r="I265" s="78"/>
      <c r="J265" s="94">
        <v>4501</v>
      </c>
      <c r="K265" s="76"/>
      <c r="L265" s="96" t="s">
        <v>305</v>
      </c>
      <c r="M265" s="81"/>
      <c r="N265" s="97">
        <v>7443</v>
      </c>
      <c r="O265" s="98"/>
      <c r="P265" s="99">
        <v>373</v>
      </c>
      <c r="Q265" s="100"/>
      <c r="R265" s="99">
        <v>303.39999999999998</v>
      </c>
      <c r="S265" s="100"/>
      <c r="T265" s="101">
        <v>50</v>
      </c>
      <c r="U265" s="102"/>
      <c r="V265" s="101">
        <v>26</v>
      </c>
      <c r="W265" s="102"/>
      <c r="X265" s="101">
        <v>1580</v>
      </c>
      <c r="Y265" s="102"/>
      <c r="Z265" s="103">
        <v>1285</v>
      </c>
      <c r="AA265" s="104"/>
      <c r="AB265" s="97">
        <v>11762</v>
      </c>
      <c r="AC265" s="98"/>
      <c r="AD265" s="97">
        <v>9567</v>
      </c>
    </row>
    <row r="266" spans="2:30" ht="15" customHeight="1" x14ac:dyDescent="0.2">
      <c r="B266" s="13">
        <v>4</v>
      </c>
      <c r="C266" s="76"/>
      <c r="D266" s="21" t="s">
        <v>3</v>
      </c>
      <c r="E266" s="78"/>
      <c r="F266" s="13">
        <v>45</v>
      </c>
      <c r="G266" s="76"/>
      <c r="H266" s="21" t="s">
        <v>37</v>
      </c>
      <c r="I266" s="78"/>
      <c r="J266" s="13">
        <v>4502</v>
      </c>
      <c r="K266" s="76"/>
      <c r="L266" s="14" t="s">
        <v>306</v>
      </c>
      <c r="M266" s="81"/>
      <c r="N266" s="105">
        <v>2770</v>
      </c>
      <c r="O266" s="98"/>
      <c r="P266" s="106">
        <v>130.1</v>
      </c>
      <c r="Q266" s="100"/>
      <c r="R266" s="106">
        <v>100.9</v>
      </c>
      <c r="S266" s="100"/>
      <c r="T266" s="107">
        <v>47</v>
      </c>
      <c r="U266" s="102"/>
      <c r="V266" s="107">
        <v>25</v>
      </c>
      <c r="W266" s="102"/>
      <c r="X266" s="107">
        <v>1482</v>
      </c>
      <c r="Y266" s="102"/>
      <c r="Z266" s="108">
        <v>1149</v>
      </c>
      <c r="AA266" s="104"/>
      <c r="AB266" s="105">
        <v>4104</v>
      </c>
      <c r="AC266" s="98"/>
      <c r="AD266" s="105">
        <v>3181</v>
      </c>
    </row>
    <row r="267" spans="2:30" ht="15" customHeight="1" x14ac:dyDescent="0.2">
      <c r="B267" s="94">
        <v>4</v>
      </c>
      <c r="C267" s="76"/>
      <c r="D267" s="95" t="s">
        <v>3</v>
      </c>
      <c r="E267" s="78"/>
      <c r="F267" s="94">
        <v>45</v>
      </c>
      <c r="G267" s="76"/>
      <c r="H267" s="95" t="s">
        <v>37</v>
      </c>
      <c r="I267" s="78"/>
      <c r="J267" s="94">
        <v>4504</v>
      </c>
      <c r="K267" s="76"/>
      <c r="L267" s="96" t="s">
        <v>307</v>
      </c>
      <c r="M267" s="81"/>
      <c r="N267" s="97">
        <v>5359</v>
      </c>
      <c r="O267" s="98"/>
      <c r="P267" s="99">
        <v>315.2</v>
      </c>
      <c r="Q267" s="100"/>
      <c r="R267" s="99">
        <v>208.3</v>
      </c>
      <c r="S267" s="100"/>
      <c r="T267" s="101">
        <v>59</v>
      </c>
      <c r="U267" s="102"/>
      <c r="V267" s="101">
        <v>21</v>
      </c>
      <c r="W267" s="102"/>
      <c r="X267" s="101">
        <v>1855</v>
      </c>
      <c r="Y267" s="102"/>
      <c r="Z267" s="103">
        <v>1226</v>
      </c>
      <c r="AA267" s="104"/>
      <c r="AB267" s="97">
        <v>9941</v>
      </c>
      <c r="AC267" s="98"/>
      <c r="AD267" s="97">
        <v>6569</v>
      </c>
    </row>
    <row r="268" spans="2:30" ht="15" customHeight="1" x14ac:dyDescent="0.2">
      <c r="B268" s="13">
        <v>4</v>
      </c>
      <c r="C268" s="76"/>
      <c r="D268" s="21" t="s">
        <v>3</v>
      </c>
      <c r="E268" s="78"/>
      <c r="F268" s="13">
        <v>45</v>
      </c>
      <c r="G268" s="76"/>
      <c r="H268" s="21" t="s">
        <v>37</v>
      </c>
      <c r="I268" s="78"/>
      <c r="J268" s="13">
        <v>4505</v>
      </c>
      <c r="K268" s="76"/>
      <c r="L268" s="14" t="s">
        <v>308</v>
      </c>
      <c r="M268" s="81"/>
      <c r="N268" s="105">
        <v>3046</v>
      </c>
      <c r="O268" s="98"/>
      <c r="P268" s="106">
        <v>185.4</v>
      </c>
      <c r="Q268" s="100"/>
      <c r="R268" s="106">
        <v>129.30000000000001</v>
      </c>
      <c r="S268" s="100"/>
      <c r="T268" s="107">
        <v>61</v>
      </c>
      <c r="U268" s="102"/>
      <c r="V268" s="107">
        <v>22</v>
      </c>
      <c r="W268" s="102"/>
      <c r="X268" s="107">
        <v>1919</v>
      </c>
      <c r="Y268" s="102"/>
      <c r="Z268" s="108">
        <v>1339</v>
      </c>
      <c r="AA268" s="104"/>
      <c r="AB268" s="105">
        <v>5846</v>
      </c>
      <c r="AC268" s="98"/>
      <c r="AD268" s="105">
        <v>4079</v>
      </c>
    </row>
    <row r="269" spans="2:30" ht="15" customHeight="1" x14ac:dyDescent="0.2">
      <c r="B269" s="94">
        <v>4</v>
      </c>
      <c r="C269" s="76"/>
      <c r="D269" s="95" t="s">
        <v>3</v>
      </c>
      <c r="E269" s="78"/>
      <c r="F269" s="94">
        <v>45</v>
      </c>
      <c r="G269" s="76"/>
      <c r="H269" s="95" t="s">
        <v>37</v>
      </c>
      <c r="I269" s="78"/>
      <c r="J269" s="94">
        <v>4506</v>
      </c>
      <c r="K269" s="76"/>
      <c r="L269" s="96" t="s">
        <v>309</v>
      </c>
      <c r="M269" s="81"/>
      <c r="N269" s="97">
        <v>3872</v>
      </c>
      <c r="O269" s="98"/>
      <c r="P269" s="99">
        <v>285.60000000000002</v>
      </c>
      <c r="Q269" s="100"/>
      <c r="R269" s="99">
        <v>177.5</v>
      </c>
      <c r="S269" s="100"/>
      <c r="T269" s="101">
        <v>74</v>
      </c>
      <c r="U269" s="102"/>
      <c r="V269" s="101">
        <v>20</v>
      </c>
      <c r="W269" s="102"/>
      <c r="X269" s="101">
        <v>2326</v>
      </c>
      <c r="Y269" s="102"/>
      <c r="Z269" s="103">
        <v>1446</v>
      </c>
      <c r="AA269" s="104"/>
      <c r="AB269" s="97">
        <v>9005</v>
      </c>
      <c r="AC269" s="98"/>
      <c r="AD269" s="97">
        <v>5597</v>
      </c>
    </row>
    <row r="270" spans="2:30" ht="15" customHeight="1" x14ac:dyDescent="0.2">
      <c r="B270" s="13">
        <v>4</v>
      </c>
      <c r="C270" s="76"/>
      <c r="D270" s="21" t="s">
        <v>3</v>
      </c>
      <c r="E270" s="78"/>
      <c r="F270" s="13">
        <v>45</v>
      </c>
      <c r="G270" s="76"/>
      <c r="H270" s="21" t="s">
        <v>37</v>
      </c>
      <c r="I270" s="78"/>
      <c r="J270" s="13">
        <v>4509</v>
      </c>
      <c r="K270" s="76"/>
      <c r="L270" s="14" t="s">
        <v>310</v>
      </c>
      <c r="M270" s="81"/>
      <c r="N270" s="105">
        <v>5527</v>
      </c>
      <c r="O270" s="98"/>
      <c r="P270" s="106">
        <v>384.3</v>
      </c>
      <c r="Q270" s="100"/>
      <c r="R270" s="106">
        <v>227.3</v>
      </c>
      <c r="S270" s="100"/>
      <c r="T270" s="107">
        <v>70</v>
      </c>
      <c r="U270" s="102"/>
      <c r="V270" s="107">
        <v>19</v>
      </c>
      <c r="W270" s="102"/>
      <c r="X270" s="107">
        <v>2193</v>
      </c>
      <c r="Y270" s="102"/>
      <c r="Z270" s="108">
        <v>1297</v>
      </c>
      <c r="AA270" s="104"/>
      <c r="AB270" s="105">
        <v>12119</v>
      </c>
      <c r="AC270" s="98"/>
      <c r="AD270" s="105">
        <v>7170</v>
      </c>
    </row>
    <row r="271" spans="2:30" ht="15" customHeight="1" x14ac:dyDescent="0.2">
      <c r="B271" s="94">
        <v>4</v>
      </c>
      <c r="C271" s="76"/>
      <c r="D271" s="95" t="s">
        <v>3</v>
      </c>
      <c r="E271" s="78"/>
      <c r="F271" s="94">
        <v>45</v>
      </c>
      <c r="G271" s="76"/>
      <c r="H271" s="95" t="s">
        <v>37</v>
      </c>
      <c r="I271" s="78"/>
      <c r="J271" s="94">
        <v>4510</v>
      </c>
      <c r="K271" s="76"/>
      <c r="L271" s="96" t="s">
        <v>311</v>
      </c>
      <c r="M271" s="81"/>
      <c r="N271" s="97">
        <v>8645</v>
      </c>
      <c r="O271" s="98"/>
      <c r="P271" s="99">
        <v>626.20000000000005</v>
      </c>
      <c r="Q271" s="100"/>
      <c r="R271" s="99">
        <v>402.2</v>
      </c>
      <c r="S271" s="100"/>
      <c r="T271" s="101">
        <v>72</v>
      </c>
      <c r="U271" s="102"/>
      <c r="V271" s="101">
        <v>20</v>
      </c>
      <c r="W271" s="102"/>
      <c r="X271" s="101">
        <v>2284</v>
      </c>
      <c r="Y271" s="102"/>
      <c r="Z271" s="103">
        <v>1467</v>
      </c>
      <c r="AA271" s="104"/>
      <c r="AB271" s="97">
        <v>19747</v>
      </c>
      <c r="AC271" s="98"/>
      <c r="AD271" s="97">
        <v>12685</v>
      </c>
    </row>
    <row r="272" spans="2:30" ht="15" customHeight="1" x14ac:dyDescent="0.2">
      <c r="B272" s="13">
        <v>4</v>
      </c>
      <c r="C272" s="76"/>
      <c r="D272" s="21" t="s">
        <v>3</v>
      </c>
      <c r="E272" s="78"/>
      <c r="F272" s="13">
        <v>46</v>
      </c>
      <c r="G272" s="76"/>
      <c r="H272" s="21" t="s">
        <v>38</v>
      </c>
      <c r="I272" s="78"/>
      <c r="J272" s="13">
        <v>4601</v>
      </c>
      <c r="K272" s="76"/>
      <c r="L272" s="14" t="s">
        <v>312</v>
      </c>
      <c r="M272" s="81"/>
      <c r="N272" s="105">
        <v>5842</v>
      </c>
      <c r="O272" s="98"/>
      <c r="P272" s="106">
        <v>429.4</v>
      </c>
      <c r="Q272" s="100"/>
      <c r="R272" s="106">
        <v>262</v>
      </c>
      <c r="S272" s="100"/>
      <c r="T272" s="107">
        <v>74</v>
      </c>
      <c r="U272" s="102"/>
      <c r="V272" s="107">
        <v>19</v>
      </c>
      <c r="W272" s="102"/>
      <c r="X272" s="107">
        <v>2318</v>
      </c>
      <c r="Y272" s="102"/>
      <c r="Z272" s="108">
        <v>1414</v>
      </c>
      <c r="AA272" s="104"/>
      <c r="AB272" s="105">
        <v>13543</v>
      </c>
      <c r="AC272" s="98"/>
      <c r="AD272" s="105">
        <v>8262</v>
      </c>
    </row>
    <row r="273" spans="2:30" ht="15" customHeight="1" x14ac:dyDescent="0.2">
      <c r="B273" s="94">
        <v>4</v>
      </c>
      <c r="C273" s="76"/>
      <c r="D273" s="95" t="s">
        <v>3</v>
      </c>
      <c r="E273" s="78"/>
      <c r="F273" s="94">
        <v>46</v>
      </c>
      <c r="G273" s="76"/>
      <c r="H273" s="95" t="s">
        <v>38</v>
      </c>
      <c r="I273" s="78"/>
      <c r="J273" s="94">
        <v>4602</v>
      </c>
      <c r="K273" s="76"/>
      <c r="L273" s="96" t="s">
        <v>313</v>
      </c>
      <c r="M273" s="81"/>
      <c r="N273" s="97">
        <v>5495</v>
      </c>
      <c r="O273" s="98"/>
      <c r="P273" s="99">
        <v>434.4</v>
      </c>
      <c r="Q273" s="100"/>
      <c r="R273" s="99">
        <v>279.2</v>
      </c>
      <c r="S273" s="100"/>
      <c r="T273" s="101">
        <v>79</v>
      </c>
      <c r="U273" s="102"/>
      <c r="V273" s="101">
        <v>20</v>
      </c>
      <c r="W273" s="102"/>
      <c r="X273" s="101">
        <v>2493</v>
      </c>
      <c r="Y273" s="102"/>
      <c r="Z273" s="103">
        <v>1603</v>
      </c>
      <c r="AA273" s="104"/>
      <c r="AB273" s="97">
        <v>13699</v>
      </c>
      <c r="AC273" s="98"/>
      <c r="AD273" s="97">
        <v>8806</v>
      </c>
    </row>
    <row r="274" spans="2:30" ht="15" customHeight="1" x14ac:dyDescent="0.2">
      <c r="B274" s="13">
        <v>4</v>
      </c>
      <c r="C274" s="76"/>
      <c r="D274" s="21" t="s">
        <v>3</v>
      </c>
      <c r="E274" s="78"/>
      <c r="F274" s="13">
        <v>46</v>
      </c>
      <c r="G274" s="76"/>
      <c r="H274" s="21" t="s">
        <v>38</v>
      </c>
      <c r="I274" s="78"/>
      <c r="J274" s="13">
        <v>4604</v>
      </c>
      <c r="K274" s="76"/>
      <c r="L274" s="14" t="s">
        <v>314</v>
      </c>
      <c r="M274" s="81"/>
      <c r="N274" s="105">
        <v>7421</v>
      </c>
      <c r="O274" s="98"/>
      <c r="P274" s="106">
        <v>388.1</v>
      </c>
      <c r="Q274" s="100"/>
      <c r="R274" s="106">
        <v>304.10000000000002</v>
      </c>
      <c r="S274" s="100"/>
      <c r="T274" s="107">
        <v>52</v>
      </c>
      <c r="U274" s="102"/>
      <c r="V274" s="107">
        <v>25</v>
      </c>
      <c r="W274" s="102"/>
      <c r="X274" s="107">
        <v>1649</v>
      </c>
      <c r="Y274" s="102"/>
      <c r="Z274" s="108">
        <v>1292</v>
      </c>
      <c r="AA274" s="104"/>
      <c r="AB274" s="105">
        <v>12238</v>
      </c>
      <c r="AC274" s="98"/>
      <c r="AD274" s="105">
        <v>9589</v>
      </c>
    </row>
    <row r="275" spans="2:30" ht="15" customHeight="1" x14ac:dyDescent="0.2">
      <c r="B275" s="94">
        <v>4</v>
      </c>
      <c r="C275" s="76"/>
      <c r="D275" s="95" t="s">
        <v>3</v>
      </c>
      <c r="E275" s="78"/>
      <c r="F275" s="94">
        <v>46</v>
      </c>
      <c r="G275" s="76"/>
      <c r="H275" s="95" t="s">
        <v>38</v>
      </c>
      <c r="I275" s="78"/>
      <c r="J275" s="94">
        <v>4605</v>
      </c>
      <c r="K275" s="76"/>
      <c r="L275" s="96" t="s">
        <v>315</v>
      </c>
      <c r="M275" s="81"/>
      <c r="N275" s="97">
        <v>2468</v>
      </c>
      <c r="O275" s="98"/>
      <c r="P275" s="99">
        <v>128.69999999999999</v>
      </c>
      <c r="Q275" s="100"/>
      <c r="R275" s="99">
        <v>105.4</v>
      </c>
      <c r="S275" s="100"/>
      <c r="T275" s="101">
        <v>52</v>
      </c>
      <c r="U275" s="102"/>
      <c r="V275" s="101">
        <v>26</v>
      </c>
      <c r="W275" s="102"/>
      <c r="X275" s="101">
        <v>1645</v>
      </c>
      <c r="Y275" s="102"/>
      <c r="Z275" s="103">
        <v>1347</v>
      </c>
      <c r="AA275" s="104"/>
      <c r="AB275" s="97">
        <v>4059</v>
      </c>
      <c r="AC275" s="98"/>
      <c r="AD275" s="97">
        <v>3323</v>
      </c>
    </row>
    <row r="276" spans="2:30" ht="15" customHeight="1" x14ac:dyDescent="0.2">
      <c r="B276" s="13">
        <v>4</v>
      </c>
      <c r="C276" s="76"/>
      <c r="D276" s="21" t="s">
        <v>3</v>
      </c>
      <c r="E276" s="78"/>
      <c r="F276" s="13">
        <v>47</v>
      </c>
      <c r="G276" s="76"/>
      <c r="H276" s="21" t="s">
        <v>39</v>
      </c>
      <c r="I276" s="78"/>
      <c r="J276" s="13">
        <v>4701</v>
      </c>
      <c r="K276" s="76"/>
      <c r="L276" s="14" t="s">
        <v>316</v>
      </c>
      <c r="M276" s="81"/>
      <c r="N276" s="105">
        <v>6982</v>
      </c>
      <c r="O276" s="98"/>
      <c r="P276" s="106">
        <v>985.2</v>
      </c>
      <c r="Q276" s="100"/>
      <c r="R276" s="106">
        <v>350.7</v>
      </c>
      <c r="S276" s="100"/>
      <c r="T276" s="107">
        <v>141</v>
      </c>
      <c r="U276" s="102"/>
      <c r="V276" s="107">
        <v>11</v>
      </c>
      <c r="W276" s="102"/>
      <c r="X276" s="107">
        <v>4450</v>
      </c>
      <c r="Y276" s="102"/>
      <c r="Z276" s="108">
        <v>1584</v>
      </c>
      <c r="AA276" s="104"/>
      <c r="AB276" s="105">
        <v>31069</v>
      </c>
      <c r="AC276" s="98"/>
      <c r="AD276" s="105">
        <v>11058</v>
      </c>
    </row>
    <row r="277" spans="2:30" ht="15" customHeight="1" x14ac:dyDescent="0.2">
      <c r="B277" s="94">
        <v>4</v>
      </c>
      <c r="C277" s="76"/>
      <c r="D277" s="95" t="s">
        <v>3</v>
      </c>
      <c r="E277" s="78"/>
      <c r="F277" s="94">
        <v>47</v>
      </c>
      <c r="G277" s="76"/>
      <c r="H277" s="95" t="s">
        <v>39</v>
      </c>
      <c r="I277" s="78"/>
      <c r="J277" s="94">
        <v>4702</v>
      </c>
      <c r="K277" s="76"/>
      <c r="L277" s="96" t="s">
        <v>317</v>
      </c>
      <c r="M277" s="81"/>
      <c r="N277" s="97">
        <v>2243</v>
      </c>
      <c r="O277" s="98"/>
      <c r="P277" s="99">
        <v>203.1</v>
      </c>
      <c r="Q277" s="100"/>
      <c r="R277" s="99">
        <v>95.4</v>
      </c>
      <c r="S277" s="100"/>
      <c r="T277" s="101">
        <v>91</v>
      </c>
      <c r="U277" s="102"/>
      <c r="V277" s="101">
        <v>15</v>
      </c>
      <c r="W277" s="102"/>
      <c r="X277" s="101">
        <v>2855</v>
      </c>
      <c r="Y277" s="102"/>
      <c r="Z277" s="103">
        <v>1341</v>
      </c>
      <c r="AA277" s="104"/>
      <c r="AB277" s="97">
        <v>6404</v>
      </c>
      <c r="AC277" s="98"/>
      <c r="AD277" s="97">
        <v>3009</v>
      </c>
    </row>
    <row r="278" spans="2:30" ht="15" customHeight="1" x14ac:dyDescent="0.2">
      <c r="B278" s="13">
        <v>4</v>
      </c>
      <c r="C278" s="76"/>
      <c r="D278" s="21" t="s">
        <v>3</v>
      </c>
      <c r="E278" s="78"/>
      <c r="F278" s="13">
        <v>47</v>
      </c>
      <c r="G278" s="76"/>
      <c r="H278" s="21" t="s">
        <v>39</v>
      </c>
      <c r="I278" s="78"/>
      <c r="J278" s="13">
        <v>4703</v>
      </c>
      <c r="K278" s="76"/>
      <c r="L278" s="14" t="s">
        <v>318</v>
      </c>
      <c r="M278" s="81"/>
      <c r="N278" s="105">
        <v>5070</v>
      </c>
      <c r="O278" s="98"/>
      <c r="P278" s="106">
        <v>359.7</v>
      </c>
      <c r="Q278" s="100"/>
      <c r="R278" s="106">
        <v>291.7</v>
      </c>
      <c r="S278" s="100"/>
      <c r="T278" s="107">
        <v>71</v>
      </c>
      <c r="U278" s="102"/>
      <c r="V278" s="107">
        <v>26</v>
      </c>
      <c r="W278" s="102"/>
      <c r="X278" s="107">
        <v>2237</v>
      </c>
      <c r="Y278" s="102"/>
      <c r="Z278" s="108">
        <v>1814</v>
      </c>
      <c r="AA278" s="104"/>
      <c r="AB278" s="105">
        <v>11344</v>
      </c>
      <c r="AC278" s="98"/>
      <c r="AD278" s="105">
        <v>9199</v>
      </c>
    </row>
    <row r="279" spans="2:30" ht="15" customHeight="1" x14ac:dyDescent="0.2">
      <c r="B279" s="94">
        <v>4</v>
      </c>
      <c r="C279" s="76"/>
      <c r="D279" s="95" t="s">
        <v>3</v>
      </c>
      <c r="E279" s="78"/>
      <c r="F279" s="94">
        <v>47</v>
      </c>
      <c r="G279" s="76"/>
      <c r="H279" s="95" t="s">
        <v>39</v>
      </c>
      <c r="I279" s="78"/>
      <c r="J279" s="94">
        <v>4704</v>
      </c>
      <c r="K279" s="76"/>
      <c r="L279" s="96" t="s">
        <v>319</v>
      </c>
      <c r="M279" s="81"/>
      <c r="N279" s="97">
        <v>3527</v>
      </c>
      <c r="O279" s="98"/>
      <c r="P279" s="99">
        <v>215.9</v>
      </c>
      <c r="Q279" s="100"/>
      <c r="R279" s="99">
        <v>186</v>
      </c>
      <c r="S279" s="100"/>
      <c r="T279" s="101">
        <v>61</v>
      </c>
      <c r="U279" s="102"/>
      <c r="V279" s="101">
        <v>27</v>
      </c>
      <c r="W279" s="102"/>
      <c r="X279" s="101">
        <v>1931</v>
      </c>
      <c r="Y279" s="102"/>
      <c r="Z279" s="103">
        <v>1663</v>
      </c>
      <c r="AA279" s="104"/>
      <c r="AB279" s="97">
        <v>6809</v>
      </c>
      <c r="AC279" s="98"/>
      <c r="AD279" s="97">
        <v>5867</v>
      </c>
    </row>
    <row r="280" spans="2:30" ht="15" customHeight="1" x14ac:dyDescent="0.2">
      <c r="B280" s="13">
        <v>4</v>
      </c>
      <c r="C280" s="76"/>
      <c r="D280" s="21" t="s">
        <v>3</v>
      </c>
      <c r="E280" s="78"/>
      <c r="F280" s="13">
        <v>47</v>
      </c>
      <c r="G280" s="76"/>
      <c r="H280" s="21" t="s">
        <v>39</v>
      </c>
      <c r="I280" s="78"/>
      <c r="J280" s="13">
        <v>4705</v>
      </c>
      <c r="K280" s="76"/>
      <c r="L280" s="14" t="s">
        <v>320</v>
      </c>
      <c r="M280" s="81"/>
      <c r="N280" s="105">
        <v>7327</v>
      </c>
      <c r="O280" s="98"/>
      <c r="P280" s="106">
        <v>486.6</v>
      </c>
      <c r="Q280" s="100"/>
      <c r="R280" s="106">
        <v>396.4</v>
      </c>
      <c r="S280" s="100"/>
      <c r="T280" s="107">
        <v>66</v>
      </c>
      <c r="U280" s="102"/>
      <c r="V280" s="107">
        <v>26</v>
      </c>
      <c r="W280" s="102"/>
      <c r="X280" s="107">
        <v>2094</v>
      </c>
      <c r="Y280" s="102"/>
      <c r="Z280" s="108">
        <v>1706</v>
      </c>
      <c r="AA280" s="104"/>
      <c r="AB280" s="105">
        <v>15346</v>
      </c>
      <c r="AC280" s="98"/>
      <c r="AD280" s="105">
        <v>12500</v>
      </c>
    </row>
    <row r="281" spans="2:30" ht="15" customHeight="1" x14ac:dyDescent="0.2">
      <c r="B281" s="94">
        <v>4</v>
      </c>
      <c r="C281" s="76"/>
      <c r="D281" s="95" t="s">
        <v>3</v>
      </c>
      <c r="E281" s="78"/>
      <c r="F281" s="94">
        <v>47</v>
      </c>
      <c r="G281" s="76"/>
      <c r="H281" s="95" t="s">
        <v>39</v>
      </c>
      <c r="I281" s="78"/>
      <c r="J281" s="94">
        <v>4706</v>
      </c>
      <c r="K281" s="76"/>
      <c r="L281" s="96" t="s">
        <v>321</v>
      </c>
      <c r="M281" s="81"/>
      <c r="N281" s="97">
        <v>14217</v>
      </c>
      <c r="O281" s="98"/>
      <c r="P281" s="99">
        <v>1034</v>
      </c>
      <c r="Q281" s="100"/>
      <c r="R281" s="99">
        <v>695.5</v>
      </c>
      <c r="S281" s="100"/>
      <c r="T281" s="101">
        <v>73</v>
      </c>
      <c r="U281" s="102"/>
      <c r="V281" s="101">
        <v>21</v>
      </c>
      <c r="W281" s="102"/>
      <c r="X281" s="101">
        <v>2294</v>
      </c>
      <c r="Y281" s="102"/>
      <c r="Z281" s="103">
        <v>1543</v>
      </c>
      <c r="AA281" s="104"/>
      <c r="AB281" s="97">
        <v>32609</v>
      </c>
      <c r="AC281" s="98"/>
      <c r="AD281" s="97">
        <v>21932</v>
      </c>
    </row>
    <row r="282" spans="2:30" ht="15" customHeight="1" x14ac:dyDescent="0.2">
      <c r="B282" s="13">
        <v>4</v>
      </c>
      <c r="C282" s="76"/>
      <c r="D282" s="21" t="s">
        <v>3</v>
      </c>
      <c r="E282" s="78"/>
      <c r="F282" s="13">
        <v>47</v>
      </c>
      <c r="G282" s="76"/>
      <c r="H282" s="21" t="s">
        <v>39</v>
      </c>
      <c r="I282" s="78"/>
      <c r="J282" s="13">
        <v>4707</v>
      </c>
      <c r="K282" s="76"/>
      <c r="L282" s="14" t="s">
        <v>322</v>
      </c>
      <c r="M282" s="81"/>
      <c r="N282" s="105">
        <v>12908</v>
      </c>
      <c r="O282" s="98"/>
      <c r="P282" s="106">
        <v>930.2</v>
      </c>
      <c r="Q282" s="100"/>
      <c r="R282" s="106">
        <v>631.29999999999995</v>
      </c>
      <c r="S282" s="100"/>
      <c r="T282" s="107">
        <v>72</v>
      </c>
      <c r="U282" s="102"/>
      <c r="V282" s="107">
        <v>22</v>
      </c>
      <c r="W282" s="102"/>
      <c r="X282" s="107">
        <v>2273</v>
      </c>
      <c r="Y282" s="102"/>
      <c r="Z282" s="108">
        <v>1542</v>
      </c>
      <c r="AA282" s="104"/>
      <c r="AB282" s="105">
        <v>29334</v>
      </c>
      <c r="AC282" s="98"/>
      <c r="AD282" s="105">
        <v>19910</v>
      </c>
    </row>
    <row r="283" spans="2:30" ht="15" customHeight="1" x14ac:dyDescent="0.2">
      <c r="B283" s="94">
        <v>4</v>
      </c>
      <c r="C283" s="76"/>
      <c r="D283" s="95" t="s">
        <v>3</v>
      </c>
      <c r="E283" s="78"/>
      <c r="F283" s="94">
        <v>47</v>
      </c>
      <c r="G283" s="76"/>
      <c r="H283" s="95" t="s">
        <v>39</v>
      </c>
      <c r="I283" s="78"/>
      <c r="J283" s="94">
        <v>4710</v>
      </c>
      <c r="K283" s="76"/>
      <c r="L283" s="96" t="s">
        <v>323</v>
      </c>
      <c r="M283" s="81"/>
      <c r="N283" s="97">
        <v>3658</v>
      </c>
      <c r="O283" s="98"/>
      <c r="P283" s="99">
        <v>251.7</v>
      </c>
      <c r="Q283" s="100"/>
      <c r="R283" s="99">
        <v>181.9</v>
      </c>
      <c r="S283" s="100"/>
      <c r="T283" s="101">
        <v>69</v>
      </c>
      <c r="U283" s="102"/>
      <c r="V283" s="101">
        <v>23</v>
      </c>
      <c r="W283" s="102"/>
      <c r="X283" s="101">
        <v>2170</v>
      </c>
      <c r="Y283" s="102"/>
      <c r="Z283" s="103">
        <v>1568</v>
      </c>
      <c r="AA283" s="104"/>
      <c r="AB283" s="97">
        <v>7939</v>
      </c>
      <c r="AC283" s="98"/>
      <c r="AD283" s="97">
        <v>5736</v>
      </c>
    </row>
    <row r="284" spans="2:30" ht="15" customHeight="1" x14ac:dyDescent="0.2">
      <c r="B284" s="13">
        <v>4</v>
      </c>
      <c r="C284" s="76"/>
      <c r="D284" s="21" t="s">
        <v>3</v>
      </c>
      <c r="E284" s="78"/>
      <c r="F284" s="13">
        <v>47</v>
      </c>
      <c r="G284" s="76"/>
      <c r="H284" s="21" t="s">
        <v>39</v>
      </c>
      <c r="I284" s="78"/>
      <c r="J284" s="13">
        <v>4711</v>
      </c>
      <c r="K284" s="76"/>
      <c r="L284" s="14" t="s">
        <v>324</v>
      </c>
      <c r="M284" s="81"/>
      <c r="N284" s="105">
        <v>1998</v>
      </c>
      <c r="O284" s="98"/>
      <c r="P284" s="106">
        <v>127.6</v>
      </c>
      <c r="Q284" s="100"/>
      <c r="R284" s="106">
        <v>100.2</v>
      </c>
      <c r="S284" s="100"/>
      <c r="T284" s="107">
        <v>64</v>
      </c>
      <c r="U284" s="102"/>
      <c r="V284" s="107">
        <v>25</v>
      </c>
      <c r="W284" s="102"/>
      <c r="X284" s="107">
        <v>2014</v>
      </c>
      <c r="Y284" s="102"/>
      <c r="Z284" s="108">
        <v>1582</v>
      </c>
      <c r="AA284" s="104"/>
      <c r="AB284" s="105">
        <v>4024</v>
      </c>
      <c r="AC284" s="98"/>
      <c r="AD284" s="105">
        <v>3159</v>
      </c>
    </row>
    <row r="285" spans="2:30" ht="15" customHeight="1" x14ac:dyDescent="0.2">
      <c r="B285" s="94">
        <v>4</v>
      </c>
      <c r="C285" s="76"/>
      <c r="D285" s="95" t="s">
        <v>3</v>
      </c>
      <c r="E285" s="78"/>
      <c r="F285" s="94">
        <v>48</v>
      </c>
      <c r="G285" s="76"/>
      <c r="H285" s="95" t="s">
        <v>40</v>
      </c>
      <c r="I285" s="78"/>
      <c r="J285" s="94">
        <v>4801</v>
      </c>
      <c r="K285" s="76"/>
      <c r="L285" s="96" t="s">
        <v>325</v>
      </c>
      <c r="M285" s="81"/>
      <c r="N285" s="97">
        <v>3269</v>
      </c>
      <c r="O285" s="98"/>
      <c r="P285" s="99">
        <v>198</v>
      </c>
      <c r="Q285" s="100"/>
      <c r="R285" s="99">
        <v>165.4</v>
      </c>
      <c r="S285" s="100"/>
      <c r="T285" s="101">
        <v>61</v>
      </c>
      <c r="U285" s="102"/>
      <c r="V285" s="101">
        <v>26</v>
      </c>
      <c r="W285" s="102"/>
      <c r="X285" s="101">
        <v>1910</v>
      </c>
      <c r="Y285" s="102"/>
      <c r="Z285" s="103">
        <v>1596</v>
      </c>
      <c r="AA285" s="104"/>
      <c r="AB285" s="97">
        <v>6245</v>
      </c>
      <c r="AC285" s="98"/>
      <c r="AD285" s="97">
        <v>5217</v>
      </c>
    </row>
    <row r="286" spans="2:30" ht="15" customHeight="1" x14ac:dyDescent="0.2">
      <c r="B286" s="13">
        <v>4</v>
      </c>
      <c r="C286" s="76"/>
      <c r="D286" s="21" t="s">
        <v>3</v>
      </c>
      <c r="E286" s="78"/>
      <c r="F286" s="13">
        <v>49</v>
      </c>
      <c r="G286" s="76"/>
      <c r="H286" s="21" t="s">
        <v>41</v>
      </c>
      <c r="I286" s="78"/>
      <c r="J286" s="13">
        <v>4901</v>
      </c>
      <c r="K286" s="76"/>
      <c r="L286" s="14" t="s">
        <v>326</v>
      </c>
      <c r="M286" s="81"/>
      <c r="N286" s="105">
        <v>456</v>
      </c>
      <c r="O286" s="98"/>
      <c r="P286" s="106">
        <v>10.6</v>
      </c>
      <c r="Q286" s="100"/>
      <c r="R286" s="106">
        <v>9</v>
      </c>
      <c r="S286" s="100"/>
      <c r="T286" s="107">
        <v>23</v>
      </c>
      <c r="U286" s="102"/>
      <c r="V286" s="107">
        <v>27</v>
      </c>
      <c r="W286" s="102"/>
      <c r="X286" s="107">
        <v>734</v>
      </c>
      <c r="Y286" s="102"/>
      <c r="Z286" s="108">
        <v>622</v>
      </c>
      <c r="AA286" s="104"/>
      <c r="AB286" s="105">
        <v>334</v>
      </c>
      <c r="AC286" s="98"/>
      <c r="AD286" s="105">
        <v>283</v>
      </c>
    </row>
    <row r="287" spans="2:30" ht="15" customHeight="1" x14ac:dyDescent="0.2">
      <c r="B287" s="94">
        <v>5</v>
      </c>
      <c r="C287" s="76"/>
      <c r="D287" s="95" t="s">
        <v>4</v>
      </c>
      <c r="E287" s="78"/>
      <c r="F287" s="94">
        <v>51</v>
      </c>
      <c r="G287" s="76"/>
      <c r="H287" s="95" t="s">
        <v>42</v>
      </c>
      <c r="I287" s="78"/>
      <c r="J287" s="94">
        <v>5101</v>
      </c>
      <c r="K287" s="76"/>
      <c r="L287" s="96" t="s">
        <v>327</v>
      </c>
      <c r="M287" s="81"/>
      <c r="N287" s="97">
        <v>351</v>
      </c>
      <c r="O287" s="98"/>
      <c r="P287" s="99">
        <v>15.8</v>
      </c>
      <c r="Q287" s="100"/>
      <c r="R287" s="99">
        <v>14.1</v>
      </c>
      <c r="S287" s="100"/>
      <c r="T287" s="101">
        <v>45</v>
      </c>
      <c r="U287" s="102"/>
      <c r="V287" s="101">
        <v>28</v>
      </c>
      <c r="W287" s="102"/>
      <c r="X287" s="101">
        <v>1416</v>
      </c>
      <c r="Y287" s="102"/>
      <c r="Z287" s="103">
        <v>1272</v>
      </c>
      <c r="AA287" s="104"/>
      <c r="AB287" s="97">
        <v>497</v>
      </c>
      <c r="AC287" s="98"/>
      <c r="AD287" s="97">
        <v>446</v>
      </c>
    </row>
    <row r="288" spans="2:30" ht="15" customHeight="1" x14ac:dyDescent="0.2">
      <c r="B288" s="13">
        <v>5</v>
      </c>
      <c r="C288" s="76"/>
      <c r="D288" s="21" t="s">
        <v>4</v>
      </c>
      <c r="E288" s="78"/>
      <c r="F288" s="13">
        <v>51</v>
      </c>
      <c r="G288" s="76"/>
      <c r="H288" s="21" t="s">
        <v>42</v>
      </c>
      <c r="I288" s="78"/>
      <c r="J288" s="13">
        <v>5102</v>
      </c>
      <c r="K288" s="76"/>
      <c r="L288" s="14" t="s">
        <v>328</v>
      </c>
      <c r="M288" s="81"/>
      <c r="N288" s="105">
        <v>4087</v>
      </c>
      <c r="O288" s="98"/>
      <c r="P288" s="106">
        <v>329.9</v>
      </c>
      <c r="Q288" s="100"/>
      <c r="R288" s="106">
        <v>231.7</v>
      </c>
      <c r="S288" s="100"/>
      <c r="T288" s="107">
        <v>81</v>
      </c>
      <c r="U288" s="102"/>
      <c r="V288" s="107">
        <v>22</v>
      </c>
      <c r="W288" s="102"/>
      <c r="X288" s="107">
        <v>2546</v>
      </c>
      <c r="Y288" s="102"/>
      <c r="Z288" s="108">
        <v>1787</v>
      </c>
      <c r="AA288" s="104"/>
      <c r="AB288" s="105">
        <v>10405</v>
      </c>
      <c r="AC288" s="98"/>
      <c r="AD288" s="105">
        <v>7305</v>
      </c>
    </row>
    <row r="289" spans="2:30" ht="15" customHeight="1" x14ac:dyDescent="0.2">
      <c r="B289" s="94">
        <v>5</v>
      </c>
      <c r="C289" s="76"/>
      <c r="D289" s="95" t="s">
        <v>4</v>
      </c>
      <c r="E289" s="78"/>
      <c r="F289" s="94">
        <v>51</v>
      </c>
      <c r="G289" s="76"/>
      <c r="H289" s="95" t="s">
        <v>42</v>
      </c>
      <c r="I289" s="78"/>
      <c r="J289" s="94">
        <v>5103</v>
      </c>
      <c r="K289" s="76"/>
      <c r="L289" s="96" t="s">
        <v>329</v>
      </c>
      <c r="M289" s="81"/>
      <c r="N289" s="97">
        <v>832</v>
      </c>
      <c r="O289" s="98"/>
      <c r="P289" s="99">
        <v>61.4</v>
      </c>
      <c r="Q289" s="100"/>
      <c r="R289" s="99">
        <v>56.8</v>
      </c>
      <c r="S289" s="100"/>
      <c r="T289" s="101">
        <v>74</v>
      </c>
      <c r="U289" s="102"/>
      <c r="V289" s="101">
        <v>29</v>
      </c>
      <c r="W289" s="102"/>
      <c r="X289" s="101">
        <v>2325</v>
      </c>
      <c r="Y289" s="102"/>
      <c r="Z289" s="103">
        <v>2154</v>
      </c>
      <c r="AA289" s="104"/>
      <c r="AB289" s="97">
        <v>1935</v>
      </c>
      <c r="AC289" s="98"/>
      <c r="AD289" s="97">
        <v>1792</v>
      </c>
    </row>
    <row r="290" spans="2:30" ht="15" customHeight="1" x14ac:dyDescent="0.2">
      <c r="B290" s="13">
        <v>5</v>
      </c>
      <c r="C290" s="76"/>
      <c r="D290" s="21" t="s">
        <v>4</v>
      </c>
      <c r="E290" s="78"/>
      <c r="F290" s="13">
        <v>51</v>
      </c>
      <c r="G290" s="76"/>
      <c r="H290" s="21" t="s">
        <v>42</v>
      </c>
      <c r="I290" s="78"/>
      <c r="J290" s="13">
        <v>5104</v>
      </c>
      <c r="K290" s="76"/>
      <c r="L290" s="14" t="s">
        <v>330</v>
      </c>
      <c r="M290" s="81"/>
      <c r="N290" s="105">
        <v>595</v>
      </c>
      <c r="O290" s="98"/>
      <c r="P290" s="106">
        <v>53.5</v>
      </c>
      <c r="Q290" s="100"/>
      <c r="R290" s="106">
        <v>40.9</v>
      </c>
      <c r="S290" s="100"/>
      <c r="T290" s="107">
        <v>90</v>
      </c>
      <c r="U290" s="102"/>
      <c r="V290" s="107">
        <v>24</v>
      </c>
      <c r="W290" s="102"/>
      <c r="X290" s="107">
        <v>2836</v>
      </c>
      <c r="Y290" s="102"/>
      <c r="Z290" s="108">
        <v>2168</v>
      </c>
      <c r="AA290" s="104"/>
      <c r="AB290" s="105">
        <v>1688</v>
      </c>
      <c r="AC290" s="98"/>
      <c r="AD290" s="105">
        <v>1290</v>
      </c>
    </row>
    <row r="291" spans="2:30" ht="15" customHeight="1" x14ac:dyDescent="0.2">
      <c r="B291" s="94">
        <v>5</v>
      </c>
      <c r="C291" s="76"/>
      <c r="D291" s="95" t="s">
        <v>4</v>
      </c>
      <c r="E291" s="78"/>
      <c r="F291" s="94">
        <v>52</v>
      </c>
      <c r="G291" s="76"/>
      <c r="H291" s="95" t="s">
        <v>43</v>
      </c>
      <c r="I291" s="78"/>
      <c r="J291" s="94">
        <v>5201</v>
      </c>
      <c r="K291" s="76"/>
      <c r="L291" s="96" t="s">
        <v>331</v>
      </c>
      <c r="M291" s="81"/>
      <c r="N291" s="97">
        <v>3218</v>
      </c>
      <c r="O291" s="98"/>
      <c r="P291" s="99">
        <v>84.7</v>
      </c>
      <c r="Q291" s="100"/>
      <c r="R291" s="99">
        <v>39.4</v>
      </c>
      <c r="S291" s="100"/>
      <c r="T291" s="101">
        <v>26</v>
      </c>
      <c r="U291" s="102"/>
      <c r="V291" s="101">
        <v>15</v>
      </c>
      <c r="W291" s="102"/>
      <c r="X291" s="101">
        <v>830</v>
      </c>
      <c r="Y291" s="102"/>
      <c r="Z291" s="103">
        <v>386</v>
      </c>
      <c r="AA291" s="104"/>
      <c r="AB291" s="97">
        <v>2672</v>
      </c>
      <c r="AC291" s="98"/>
      <c r="AD291" s="97">
        <v>1244</v>
      </c>
    </row>
    <row r="292" spans="2:30" ht="15" customHeight="1" x14ac:dyDescent="0.2">
      <c r="B292" s="13">
        <v>5</v>
      </c>
      <c r="C292" s="76"/>
      <c r="D292" s="21" t="s">
        <v>4</v>
      </c>
      <c r="E292" s="78"/>
      <c r="F292" s="13">
        <v>52</v>
      </c>
      <c r="G292" s="76"/>
      <c r="H292" s="21" t="s">
        <v>43</v>
      </c>
      <c r="I292" s="78"/>
      <c r="J292" s="13">
        <v>5202</v>
      </c>
      <c r="K292" s="76"/>
      <c r="L292" s="14" t="s">
        <v>332</v>
      </c>
      <c r="M292" s="81"/>
      <c r="N292" s="105">
        <v>2626</v>
      </c>
      <c r="O292" s="98"/>
      <c r="P292" s="106">
        <v>81.099999999999994</v>
      </c>
      <c r="Q292" s="100"/>
      <c r="R292" s="106">
        <v>33.6</v>
      </c>
      <c r="S292" s="100"/>
      <c r="T292" s="107">
        <v>31</v>
      </c>
      <c r="U292" s="102"/>
      <c r="V292" s="107">
        <v>13</v>
      </c>
      <c r="W292" s="102"/>
      <c r="X292" s="107">
        <v>974</v>
      </c>
      <c r="Y292" s="102"/>
      <c r="Z292" s="108">
        <v>404</v>
      </c>
      <c r="AA292" s="104"/>
      <c r="AB292" s="105">
        <v>2556</v>
      </c>
      <c r="AC292" s="98"/>
      <c r="AD292" s="105">
        <v>1060</v>
      </c>
    </row>
    <row r="293" spans="2:30" ht="15" customHeight="1" x14ac:dyDescent="0.2">
      <c r="B293" s="94">
        <v>5</v>
      </c>
      <c r="C293" s="76"/>
      <c r="D293" s="95" t="s">
        <v>4</v>
      </c>
      <c r="E293" s="78"/>
      <c r="F293" s="94">
        <v>52</v>
      </c>
      <c r="G293" s="76"/>
      <c r="H293" s="95" t="s">
        <v>43</v>
      </c>
      <c r="I293" s="78"/>
      <c r="J293" s="94">
        <v>5203</v>
      </c>
      <c r="K293" s="76"/>
      <c r="L293" s="96" t="s">
        <v>333</v>
      </c>
      <c r="M293" s="81"/>
      <c r="N293" s="97">
        <v>874</v>
      </c>
      <c r="O293" s="98"/>
      <c r="P293" s="99">
        <v>36.4</v>
      </c>
      <c r="Q293" s="100"/>
      <c r="R293" s="99">
        <v>15</v>
      </c>
      <c r="S293" s="100"/>
      <c r="T293" s="101">
        <v>42</v>
      </c>
      <c r="U293" s="102"/>
      <c r="V293" s="101">
        <v>13</v>
      </c>
      <c r="W293" s="102"/>
      <c r="X293" s="101">
        <v>1315</v>
      </c>
      <c r="Y293" s="102"/>
      <c r="Z293" s="103">
        <v>540</v>
      </c>
      <c r="AA293" s="104"/>
      <c r="AB293" s="97">
        <v>1149</v>
      </c>
      <c r="AC293" s="98"/>
      <c r="AD293" s="97">
        <v>472</v>
      </c>
    </row>
    <row r="294" spans="2:30" ht="15" customHeight="1" x14ac:dyDescent="0.2">
      <c r="B294" s="13">
        <v>5</v>
      </c>
      <c r="C294" s="76"/>
      <c r="D294" s="21" t="s">
        <v>4</v>
      </c>
      <c r="E294" s="78"/>
      <c r="F294" s="13">
        <v>52</v>
      </c>
      <c r="G294" s="76"/>
      <c r="H294" s="21" t="s">
        <v>43</v>
      </c>
      <c r="I294" s="78"/>
      <c r="J294" s="13">
        <v>5204</v>
      </c>
      <c r="K294" s="76"/>
      <c r="L294" s="14" t="s">
        <v>334</v>
      </c>
      <c r="M294" s="81"/>
      <c r="N294" s="105">
        <v>2084</v>
      </c>
      <c r="O294" s="98"/>
      <c r="P294" s="106">
        <v>55.8</v>
      </c>
      <c r="Q294" s="100"/>
      <c r="R294" s="106">
        <v>23.7</v>
      </c>
      <c r="S294" s="100"/>
      <c r="T294" s="107">
        <v>27</v>
      </c>
      <c r="U294" s="102"/>
      <c r="V294" s="107">
        <v>13</v>
      </c>
      <c r="W294" s="102"/>
      <c r="X294" s="107">
        <v>845</v>
      </c>
      <c r="Y294" s="102"/>
      <c r="Z294" s="108">
        <v>358</v>
      </c>
      <c r="AA294" s="104"/>
      <c r="AB294" s="105">
        <v>1761</v>
      </c>
      <c r="AC294" s="98"/>
      <c r="AD294" s="105">
        <v>747</v>
      </c>
    </row>
    <row r="295" spans="2:30" ht="15" customHeight="1" x14ac:dyDescent="0.2">
      <c r="B295" s="94">
        <v>5</v>
      </c>
      <c r="C295" s="76"/>
      <c r="D295" s="95" t="s">
        <v>4</v>
      </c>
      <c r="E295" s="78"/>
      <c r="F295" s="94">
        <v>52</v>
      </c>
      <c r="G295" s="76"/>
      <c r="H295" s="95" t="s">
        <v>43</v>
      </c>
      <c r="I295" s="78"/>
      <c r="J295" s="94">
        <v>5205</v>
      </c>
      <c r="K295" s="76"/>
      <c r="L295" s="96" t="s">
        <v>335</v>
      </c>
      <c r="M295" s="81"/>
      <c r="N295" s="97">
        <v>3650</v>
      </c>
      <c r="O295" s="98"/>
      <c r="P295" s="99">
        <v>82.5</v>
      </c>
      <c r="Q295" s="100"/>
      <c r="R295" s="99">
        <v>46.2</v>
      </c>
      <c r="S295" s="100"/>
      <c r="T295" s="101">
        <v>23</v>
      </c>
      <c r="U295" s="102"/>
      <c r="V295" s="101">
        <v>18</v>
      </c>
      <c r="W295" s="102"/>
      <c r="X295" s="101">
        <v>712</v>
      </c>
      <c r="Y295" s="102"/>
      <c r="Z295" s="103">
        <v>400</v>
      </c>
      <c r="AA295" s="104"/>
      <c r="AB295" s="97">
        <v>2601</v>
      </c>
      <c r="AC295" s="98"/>
      <c r="AD295" s="97">
        <v>1459</v>
      </c>
    </row>
    <row r="296" spans="2:30" ht="15" customHeight="1" x14ac:dyDescent="0.2">
      <c r="B296" s="13">
        <v>5</v>
      </c>
      <c r="C296" s="76"/>
      <c r="D296" s="21" t="s">
        <v>4</v>
      </c>
      <c r="E296" s="78"/>
      <c r="F296" s="13">
        <v>52</v>
      </c>
      <c r="G296" s="76"/>
      <c r="H296" s="21" t="s">
        <v>43</v>
      </c>
      <c r="I296" s="78"/>
      <c r="J296" s="13">
        <v>5206</v>
      </c>
      <c r="K296" s="76"/>
      <c r="L296" s="14" t="s">
        <v>336</v>
      </c>
      <c r="M296" s="81"/>
      <c r="N296" s="105">
        <v>4635</v>
      </c>
      <c r="O296" s="98"/>
      <c r="P296" s="106">
        <v>588.1</v>
      </c>
      <c r="Q296" s="100"/>
      <c r="R296" s="106">
        <v>239.3</v>
      </c>
      <c r="S296" s="100"/>
      <c r="T296" s="107">
        <v>127</v>
      </c>
      <c r="U296" s="102"/>
      <c r="V296" s="107">
        <v>13</v>
      </c>
      <c r="W296" s="102"/>
      <c r="X296" s="107">
        <v>4001</v>
      </c>
      <c r="Y296" s="102"/>
      <c r="Z296" s="108">
        <v>1628</v>
      </c>
      <c r="AA296" s="104"/>
      <c r="AB296" s="105">
        <v>18547</v>
      </c>
      <c r="AC296" s="98"/>
      <c r="AD296" s="105">
        <v>7546</v>
      </c>
    </row>
    <row r="297" spans="2:30" ht="15" customHeight="1" x14ac:dyDescent="0.2">
      <c r="B297" s="94">
        <v>5</v>
      </c>
      <c r="C297" s="76"/>
      <c r="D297" s="95" t="s">
        <v>4</v>
      </c>
      <c r="E297" s="78"/>
      <c r="F297" s="94">
        <v>52</v>
      </c>
      <c r="G297" s="76"/>
      <c r="H297" s="95" t="s">
        <v>43</v>
      </c>
      <c r="I297" s="78"/>
      <c r="J297" s="94">
        <v>5207</v>
      </c>
      <c r="K297" s="76"/>
      <c r="L297" s="96" t="s">
        <v>337</v>
      </c>
      <c r="M297" s="81"/>
      <c r="N297" s="97">
        <v>2390</v>
      </c>
      <c r="O297" s="98"/>
      <c r="P297" s="99">
        <v>132.19999999999999</v>
      </c>
      <c r="Q297" s="100"/>
      <c r="R297" s="99">
        <v>92.3</v>
      </c>
      <c r="S297" s="100"/>
      <c r="T297" s="101">
        <v>55</v>
      </c>
      <c r="U297" s="102"/>
      <c r="V297" s="101">
        <v>22</v>
      </c>
      <c r="W297" s="102"/>
      <c r="X297" s="101">
        <v>1744</v>
      </c>
      <c r="Y297" s="102"/>
      <c r="Z297" s="103">
        <v>1218</v>
      </c>
      <c r="AA297" s="104"/>
      <c r="AB297" s="97">
        <v>4169</v>
      </c>
      <c r="AC297" s="98"/>
      <c r="AD297" s="97">
        <v>2911</v>
      </c>
    </row>
    <row r="298" spans="2:30" ht="15" customHeight="1" x14ac:dyDescent="0.2">
      <c r="B298" s="13">
        <v>5</v>
      </c>
      <c r="C298" s="76"/>
      <c r="D298" s="21" t="s">
        <v>4</v>
      </c>
      <c r="E298" s="78"/>
      <c r="F298" s="13">
        <v>52</v>
      </c>
      <c r="G298" s="76"/>
      <c r="H298" s="21" t="s">
        <v>43</v>
      </c>
      <c r="I298" s="78"/>
      <c r="J298" s="13">
        <v>5209</v>
      </c>
      <c r="K298" s="76"/>
      <c r="L298" s="14" t="s">
        <v>338</v>
      </c>
      <c r="M298" s="81"/>
      <c r="N298" s="105">
        <v>4528</v>
      </c>
      <c r="O298" s="98"/>
      <c r="P298" s="106">
        <v>392.1</v>
      </c>
      <c r="Q298" s="100"/>
      <c r="R298" s="106">
        <v>351.1</v>
      </c>
      <c r="S298" s="100"/>
      <c r="T298" s="107">
        <v>87</v>
      </c>
      <c r="U298" s="102"/>
      <c r="V298" s="107">
        <v>28</v>
      </c>
      <c r="W298" s="102"/>
      <c r="X298" s="107">
        <v>2731</v>
      </c>
      <c r="Y298" s="102"/>
      <c r="Z298" s="108">
        <v>2446</v>
      </c>
      <c r="AA298" s="104"/>
      <c r="AB298" s="105">
        <v>12367</v>
      </c>
      <c r="AC298" s="98"/>
      <c r="AD298" s="105">
        <v>11074</v>
      </c>
    </row>
    <row r="299" spans="2:30" ht="15" customHeight="1" x14ac:dyDescent="0.2">
      <c r="B299" s="94">
        <v>5</v>
      </c>
      <c r="C299" s="76"/>
      <c r="D299" s="95" t="s">
        <v>4</v>
      </c>
      <c r="E299" s="78"/>
      <c r="F299" s="94">
        <v>53</v>
      </c>
      <c r="G299" s="76"/>
      <c r="H299" s="95" t="s">
        <v>44</v>
      </c>
      <c r="I299" s="78"/>
      <c r="J299" s="94">
        <v>5302</v>
      </c>
      <c r="K299" s="76"/>
      <c r="L299" s="96" t="s">
        <v>339</v>
      </c>
      <c r="M299" s="81"/>
      <c r="N299" s="97">
        <v>1602</v>
      </c>
      <c r="O299" s="98"/>
      <c r="P299" s="99">
        <v>161.1</v>
      </c>
      <c r="Q299" s="100"/>
      <c r="R299" s="99">
        <v>138.19999999999999</v>
      </c>
      <c r="S299" s="100"/>
      <c r="T299" s="101">
        <v>101</v>
      </c>
      <c r="U299" s="102"/>
      <c r="V299" s="101">
        <v>27</v>
      </c>
      <c r="W299" s="102"/>
      <c r="X299" s="101">
        <v>3171</v>
      </c>
      <c r="Y299" s="102"/>
      <c r="Z299" s="103">
        <v>2720</v>
      </c>
      <c r="AA299" s="104"/>
      <c r="AB299" s="97">
        <v>5079</v>
      </c>
      <c r="AC299" s="98"/>
      <c r="AD299" s="97">
        <v>4357</v>
      </c>
    </row>
    <row r="300" spans="2:30" ht="15" customHeight="1" x14ac:dyDescent="0.2">
      <c r="B300" s="13">
        <v>5</v>
      </c>
      <c r="C300" s="76"/>
      <c r="D300" s="21" t="s">
        <v>4</v>
      </c>
      <c r="E300" s="78"/>
      <c r="F300" s="13">
        <v>53</v>
      </c>
      <c r="G300" s="76"/>
      <c r="H300" s="21" t="s">
        <v>44</v>
      </c>
      <c r="I300" s="78"/>
      <c r="J300" s="13">
        <v>5303</v>
      </c>
      <c r="K300" s="76"/>
      <c r="L300" s="14" t="s">
        <v>340</v>
      </c>
      <c r="M300" s="81"/>
      <c r="N300" s="105">
        <v>2336</v>
      </c>
      <c r="O300" s="98"/>
      <c r="P300" s="106">
        <v>150.4</v>
      </c>
      <c r="Q300" s="100"/>
      <c r="R300" s="106">
        <v>134.69999999999999</v>
      </c>
      <c r="S300" s="100"/>
      <c r="T300" s="107">
        <v>64</v>
      </c>
      <c r="U300" s="102"/>
      <c r="V300" s="107">
        <v>28</v>
      </c>
      <c r="W300" s="102"/>
      <c r="X300" s="107">
        <v>2030</v>
      </c>
      <c r="Y300" s="102"/>
      <c r="Z300" s="108">
        <v>1818</v>
      </c>
      <c r="AA300" s="104"/>
      <c r="AB300" s="105">
        <v>4742</v>
      </c>
      <c r="AC300" s="98"/>
      <c r="AD300" s="105">
        <v>4247</v>
      </c>
    </row>
    <row r="301" spans="2:30" ht="15" customHeight="1" x14ac:dyDescent="0.2">
      <c r="B301" s="94">
        <v>5</v>
      </c>
      <c r="C301" s="76"/>
      <c r="D301" s="95" t="s">
        <v>4</v>
      </c>
      <c r="E301" s="78"/>
      <c r="F301" s="94">
        <v>53</v>
      </c>
      <c r="G301" s="76"/>
      <c r="H301" s="95" t="s">
        <v>44</v>
      </c>
      <c r="I301" s="78"/>
      <c r="J301" s="94">
        <v>5304</v>
      </c>
      <c r="K301" s="76"/>
      <c r="L301" s="96" t="s">
        <v>341</v>
      </c>
      <c r="M301" s="81"/>
      <c r="N301" s="97">
        <v>2623</v>
      </c>
      <c r="O301" s="98"/>
      <c r="P301" s="99">
        <v>318.5</v>
      </c>
      <c r="Q301" s="100"/>
      <c r="R301" s="99">
        <v>283.10000000000002</v>
      </c>
      <c r="S301" s="100"/>
      <c r="T301" s="101">
        <v>121</v>
      </c>
      <c r="U301" s="102"/>
      <c r="V301" s="101">
        <v>28</v>
      </c>
      <c r="W301" s="102"/>
      <c r="X301" s="101">
        <v>3828</v>
      </c>
      <c r="Y301" s="102"/>
      <c r="Z301" s="103">
        <v>3403</v>
      </c>
      <c r="AA301" s="104"/>
      <c r="AB301" s="97">
        <v>10044</v>
      </c>
      <c r="AC301" s="98"/>
      <c r="AD301" s="97">
        <v>8928</v>
      </c>
    </row>
    <row r="302" spans="2:30" ht="15" customHeight="1" x14ac:dyDescent="0.2">
      <c r="B302" s="13">
        <v>5</v>
      </c>
      <c r="C302" s="76"/>
      <c r="D302" s="21" t="s">
        <v>4</v>
      </c>
      <c r="E302" s="78"/>
      <c r="F302" s="13">
        <v>53</v>
      </c>
      <c r="G302" s="76"/>
      <c r="H302" s="21" t="s">
        <v>44</v>
      </c>
      <c r="I302" s="78"/>
      <c r="J302" s="13">
        <v>5305</v>
      </c>
      <c r="K302" s="76"/>
      <c r="L302" s="14" t="s">
        <v>342</v>
      </c>
      <c r="M302" s="81"/>
      <c r="N302" s="105">
        <v>808</v>
      </c>
      <c r="O302" s="98"/>
      <c r="P302" s="106">
        <v>126.8</v>
      </c>
      <c r="Q302" s="100"/>
      <c r="R302" s="106">
        <v>89.1</v>
      </c>
      <c r="S302" s="100"/>
      <c r="T302" s="107">
        <v>157</v>
      </c>
      <c r="U302" s="102"/>
      <c r="V302" s="107">
        <v>22</v>
      </c>
      <c r="W302" s="102"/>
      <c r="X302" s="107">
        <v>4949</v>
      </c>
      <c r="Y302" s="102"/>
      <c r="Z302" s="108">
        <v>3476</v>
      </c>
      <c r="AA302" s="104"/>
      <c r="AB302" s="105">
        <v>3999</v>
      </c>
      <c r="AC302" s="98"/>
      <c r="AD302" s="105">
        <v>2809</v>
      </c>
    </row>
    <row r="303" spans="2:30" ht="15" customHeight="1" x14ac:dyDescent="0.2">
      <c r="B303" s="94">
        <v>5</v>
      </c>
      <c r="C303" s="76"/>
      <c r="D303" s="95" t="s">
        <v>4</v>
      </c>
      <c r="E303" s="78"/>
      <c r="F303" s="94">
        <v>53</v>
      </c>
      <c r="G303" s="76"/>
      <c r="H303" s="95" t="s">
        <v>44</v>
      </c>
      <c r="I303" s="78"/>
      <c r="J303" s="94">
        <v>5306</v>
      </c>
      <c r="K303" s="76"/>
      <c r="L303" s="96" t="s">
        <v>343</v>
      </c>
      <c r="M303" s="81"/>
      <c r="N303" s="97">
        <v>1088</v>
      </c>
      <c r="O303" s="98"/>
      <c r="P303" s="99">
        <v>196.1</v>
      </c>
      <c r="Q303" s="100"/>
      <c r="R303" s="99">
        <v>110.1</v>
      </c>
      <c r="S303" s="100"/>
      <c r="T303" s="101">
        <v>180</v>
      </c>
      <c r="U303" s="102"/>
      <c r="V303" s="101">
        <v>18</v>
      </c>
      <c r="W303" s="102"/>
      <c r="X303" s="101">
        <v>5684</v>
      </c>
      <c r="Y303" s="102"/>
      <c r="Z303" s="103">
        <v>3191</v>
      </c>
      <c r="AA303" s="104"/>
      <c r="AB303" s="97">
        <v>6185</v>
      </c>
      <c r="AC303" s="98"/>
      <c r="AD303" s="97">
        <v>3472</v>
      </c>
    </row>
    <row r="304" spans="2:30" ht="15" customHeight="1" x14ac:dyDescent="0.2">
      <c r="B304" s="13">
        <v>5</v>
      </c>
      <c r="C304" s="76"/>
      <c r="D304" s="21" t="s">
        <v>4</v>
      </c>
      <c r="E304" s="78"/>
      <c r="F304" s="13">
        <v>53</v>
      </c>
      <c r="G304" s="76"/>
      <c r="H304" s="21" t="s">
        <v>44</v>
      </c>
      <c r="I304" s="78"/>
      <c r="J304" s="13">
        <v>5307</v>
      </c>
      <c r="K304" s="76"/>
      <c r="L304" s="14" t="s">
        <v>344</v>
      </c>
      <c r="M304" s="81"/>
      <c r="N304" s="105">
        <v>4452</v>
      </c>
      <c r="O304" s="98"/>
      <c r="P304" s="106">
        <v>773.1</v>
      </c>
      <c r="Q304" s="100"/>
      <c r="R304" s="106">
        <v>296.7</v>
      </c>
      <c r="S304" s="100"/>
      <c r="T304" s="107">
        <v>174</v>
      </c>
      <c r="U304" s="102"/>
      <c r="V304" s="107">
        <v>12</v>
      </c>
      <c r="W304" s="102"/>
      <c r="X304" s="107">
        <v>5476</v>
      </c>
      <c r="Y304" s="102"/>
      <c r="Z304" s="108">
        <v>2102</v>
      </c>
      <c r="AA304" s="104"/>
      <c r="AB304" s="105">
        <v>24380</v>
      </c>
      <c r="AC304" s="98"/>
      <c r="AD304" s="105">
        <v>9357</v>
      </c>
    </row>
    <row r="305" spans="2:30" ht="15" customHeight="1" x14ac:dyDescent="0.2">
      <c r="B305" s="94">
        <v>5</v>
      </c>
      <c r="C305" s="76"/>
      <c r="D305" s="95" t="s">
        <v>4</v>
      </c>
      <c r="E305" s="78"/>
      <c r="F305" s="94">
        <v>53</v>
      </c>
      <c r="G305" s="76"/>
      <c r="H305" s="95" t="s">
        <v>44</v>
      </c>
      <c r="I305" s="78"/>
      <c r="J305" s="94">
        <v>5308</v>
      </c>
      <c r="K305" s="76"/>
      <c r="L305" s="96" t="s">
        <v>345</v>
      </c>
      <c r="M305" s="81"/>
      <c r="N305" s="97">
        <v>2665</v>
      </c>
      <c r="O305" s="98"/>
      <c r="P305" s="99">
        <v>534.4</v>
      </c>
      <c r="Q305" s="100"/>
      <c r="R305" s="99">
        <v>237.3</v>
      </c>
      <c r="S305" s="100"/>
      <c r="T305" s="101">
        <v>200</v>
      </c>
      <c r="U305" s="102"/>
      <c r="V305" s="101">
        <v>14</v>
      </c>
      <c r="W305" s="102"/>
      <c r="X305" s="101">
        <v>6323</v>
      </c>
      <c r="Y305" s="102"/>
      <c r="Z305" s="103">
        <v>2807</v>
      </c>
      <c r="AA305" s="104"/>
      <c r="AB305" s="97">
        <v>16853</v>
      </c>
      <c r="AC305" s="98"/>
      <c r="AD305" s="97">
        <v>7482</v>
      </c>
    </row>
    <row r="306" spans="2:30" ht="15" customHeight="1" x14ac:dyDescent="0.2">
      <c r="B306" s="13">
        <v>5</v>
      </c>
      <c r="C306" s="76"/>
      <c r="D306" s="21" t="s">
        <v>4</v>
      </c>
      <c r="E306" s="78"/>
      <c r="F306" s="13">
        <v>53</v>
      </c>
      <c r="G306" s="76"/>
      <c r="H306" s="21" t="s">
        <v>44</v>
      </c>
      <c r="I306" s="78"/>
      <c r="J306" s="13">
        <v>5309</v>
      </c>
      <c r="K306" s="76"/>
      <c r="L306" s="14" t="s">
        <v>346</v>
      </c>
      <c r="M306" s="81"/>
      <c r="N306" s="105">
        <v>1997</v>
      </c>
      <c r="O306" s="98"/>
      <c r="P306" s="106">
        <v>289.10000000000002</v>
      </c>
      <c r="Q306" s="100"/>
      <c r="R306" s="106">
        <v>159.9</v>
      </c>
      <c r="S306" s="100"/>
      <c r="T306" s="107">
        <v>145</v>
      </c>
      <c r="U306" s="102"/>
      <c r="V306" s="107">
        <v>18</v>
      </c>
      <c r="W306" s="102"/>
      <c r="X306" s="107">
        <v>4565</v>
      </c>
      <c r="Y306" s="102"/>
      <c r="Z306" s="108">
        <v>2524</v>
      </c>
      <c r="AA306" s="104"/>
      <c r="AB306" s="105">
        <v>9118</v>
      </c>
      <c r="AC306" s="98"/>
      <c r="AD306" s="105">
        <v>5041</v>
      </c>
    </row>
    <row r="307" spans="2:30" ht="15" customHeight="1" x14ac:dyDescent="0.2">
      <c r="B307" s="94">
        <v>5</v>
      </c>
      <c r="C307" s="76"/>
      <c r="D307" s="95" t="s">
        <v>4</v>
      </c>
      <c r="E307" s="78"/>
      <c r="F307" s="94">
        <v>53</v>
      </c>
      <c r="G307" s="76"/>
      <c r="H307" s="95" t="s">
        <v>44</v>
      </c>
      <c r="I307" s="78"/>
      <c r="J307" s="94">
        <v>5310</v>
      </c>
      <c r="K307" s="76"/>
      <c r="L307" s="96" t="s">
        <v>347</v>
      </c>
      <c r="M307" s="81"/>
      <c r="N307" s="97">
        <v>1280</v>
      </c>
      <c r="O307" s="98"/>
      <c r="P307" s="99">
        <v>128.69999999999999</v>
      </c>
      <c r="Q307" s="100"/>
      <c r="R307" s="99">
        <v>92.8</v>
      </c>
      <c r="S307" s="100"/>
      <c r="T307" s="101">
        <v>101</v>
      </c>
      <c r="U307" s="102"/>
      <c r="V307" s="101">
        <v>23</v>
      </c>
      <c r="W307" s="102"/>
      <c r="X307" s="101">
        <v>3170</v>
      </c>
      <c r="Y307" s="102"/>
      <c r="Z307" s="103">
        <v>2287</v>
      </c>
      <c r="AA307" s="104"/>
      <c r="AB307" s="97">
        <v>4058</v>
      </c>
      <c r="AC307" s="98"/>
      <c r="AD307" s="97">
        <v>2927</v>
      </c>
    </row>
    <row r="308" spans="2:30" ht="15" customHeight="1" x14ac:dyDescent="0.2">
      <c r="B308" s="13">
        <v>5</v>
      </c>
      <c r="C308" s="76"/>
      <c r="D308" s="21" t="s">
        <v>4</v>
      </c>
      <c r="E308" s="78"/>
      <c r="F308" s="13">
        <v>53</v>
      </c>
      <c r="G308" s="76"/>
      <c r="H308" s="21" t="s">
        <v>44</v>
      </c>
      <c r="I308" s="78"/>
      <c r="J308" s="13">
        <v>5311</v>
      </c>
      <c r="K308" s="76"/>
      <c r="L308" s="14" t="s">
        <v>348</v>
      </c>
      <c r="M308" s="81"/>
      <c r="N308" s="105">
        <v>1965</v>
      </c>
      <c r="O308" s="98"/>
      <c r="P308" s="106">
        <v>142.9</v>
      </c>
      <c r="Q308" s="100"/>
      <c r="R308" s="106">
        <v>140.9</v>
      </c>
      <c r="S308" s="100"/>
      <c r="T308" s="107">
        <v>73</v>
      </c>
      <c r="U308" s="102"/>
      <c r="V308" s="107">
        <v>31</v>
      </c>
      <c r="W308" s="102"/>
      <c r="X308" s="107">
        <v>2294</v>
      </c>
      <c r="Y308" s="102"/>
      <c r="Z308" s="108">
        <v>2261</v>
      </c>
      <c r="AA308" s="104"/>
      <c r="AB308" s="105">
        <v>4508</v>
      </c>
      <c r="AC308" s="98"/>
      <c r="AD308" s="105">
        <v>4444</v>
      </c>
    </row>
    <row r="309" spans="2:30" ht="15" customHeight="1" x14ac:dyDescent="0.2">
      <c r="B309" s="94">
        <v>5</v>
      </c>
      <c r="C309" s="76"/>
      <c r="D309" s="95" t="s">
        <v>4</v>
      </c>
      <c r="E309" s="78"/>
      <c r="F309" s="94">
        <v>54</v>
      </c>
      <c r="G309" s="76"/>
      <c r="H309" s="95" t="s">
        <v>45</v>
      </c>
      <c r="I309" s="78"/>
      <c r="J309" s="94">
        <v>5401</v>
      </c>
      <c r="K309" s="76"/>
      <c r="L309" s="96" t="s">
        <v>349</v>
      </c>
      <c r="M309" s="81"/>
      <c r="N309" s="97">
        <v>2054</v>
      </c>
      <c r="O309" s="98"/>
      <c r="P309" s="99">
        <v>324.10000000000002</v>
      </c>
      <c r="Q309" s="100"/>
      <c r="R309" s="99">
        <v>140.1</v>
      </c>
      <c r="S309" s="100"/>
      <c r="T309" s="101">
        <v>158</v>
      </c>
      <c r="U309" s="102"/>
      <c r="V309" s="101">
        <v>14</v>
      </c>
      <c r="W309" s="102"/>
      <c r="X309" s="101">
        <v>4976</v>
      </c>
      <c r="Y309" s="102"/>
      <c r="Z309" s="103">
        <v>2151</v>
      </c>
      <c r="AA309" s="104"/>
      <c r="AB309" s="97">
        <v>10221</v>
      </c>
      <c r="AC309" s="98"/>
      <c r="AD309" s="97">
        <v>4418</v>
      </c>
    </row>
    <row r="310" spans="2:30" ht="15" customHeight="1" x14ac:dyDescent="0.2">
      <c r="B310" s="13">
        <v>5</v>
      </c>
      <c r="C310" s="76"/>
      <c r="D310" s="21" t="s">
        <v>4</v>
      </c>
      <c r="E310" s="78"/>
      <c r="F310" s="13">
        <v>54</v>
      </c>
      <c r="G310" s="76"/>
      <c r="H310" s="21" t="s">
        <v>45</v>
      </c>
      <c r="I310" s="78"/>
      <c r="J310" s="13">
        <v>5402</v>
      </c>
      <c r="K310" s="76"/>
      <c r="L310" s="14" t="s">
        <v>350</v>
      </c>
      <c r="M310" s="81"/>
      <c r="N310" s="105">
        <v>2826</v>
      </c>
      <c r="O310" s="98"/>
      <c r="P310" s="106">
        <v>537.79999999999995</v>
      </c>
      <c r="Q310" s="100"/>
      <c r="R310" s="106">
        <v>222.5</v>
      </c>
      <c r="S310" s="100"/>
      <c r="T310" s="107">
        <v>190</v>
      </c>
      <c r="U310" s="102"/>
      <c r="V310" s="107">
        <v>13</v>
      </c>
      <c r="W310" s="102"/>
      <c r="X310" s="107">
        <v>6001</v>
      </c>
      <c r="Y310" s="102"/>
      <c r="Z310" s="108">
        <v>2483</v>
      </c>
      <c r="AA310" s="104"/>
      <c r="AB310" s="105">
        <v>16961</v>
      </c>
      <c r="AC310" s="98"/>
      <c r="AD310" s="105">
        <v>7017</v>
      </c>
    </row>
    <row r="311" spans="2:30" ht="15" customHeight="1" x14ac:dyDescent="0.2">
      <c r="B311" s="94">
        <v>5</v>
      </c>
      <c r="C311" s="76"/>
      <c r="D311" s="95" t="s">
        <v>4</v>
      </c>
      <c r="E311" s="78"/>
      <c r="F311" s="94">
        <v>54</v>
      </c>
      <c r="G311" s="76"/>
      <c r="H311" s="95" t="s">
        <v>45</v>
      </c>
      <c r="I311" s="78"/>
      <c r="J311" s="94">
        <v>5403</v>
      </c>
      <c r="K311" s="76"/>
      <c r="L311" s="96" t="s">
        <v>351</v>
      </c>
      <c r="M311" s="81"/>
      <c r="N311" s="97">
        <v>3027</v>
      </c>
      <c r="O311" s="98"/>
      <c r="P311" s="99">
        <v>475.5</v>
      </c>
      <c r="Q311" s="100"/>
      <c r="R311" s="99">
        <v>176.9</v>
      </c>
      <c r="S311" s="100"/>
      <c r="T311" s="101">
        <v>157</v>
      </c>
      <c r="U311" s="102"/>
      <c r="V311" s="101">
        <v>12</v>
      </c>
      <c r="W311" s="102"/>
      <c r="X311" s="101">
        <v>4954</v>
      </c>
      <c r="Y311" s="102"/>
      <c r="Z311" s="103">
        <v>1843</v>
      </c>
      <c r="AA311" s="104"/>
      <c r="AB311" s="97">
        <v>14997</v>
      </c>
      <c r="AC311" s="98"/>
      <c r="AD311" s="97">
        <v>5580</v>
      </c>
    </row>
    <row r="312" spans="2:30" ht="15" customHeight="1" x14ac:dyDescent="0.2">
      <c r="B312" s="13">
        <v>5</v>
      </c>
      <c r="C312" s="76"/>
      <c r="D312" s="21" t="s">
        <v>4</v>
      </c>
      <c r="E312" s="78"/>
      <c r="F312" s="13">
        <v>54</v>
      </c>
      <c r="G312" s="76"/>
      <c r="H312" s="21" t="s">
        <v>45</v>
      </c>
      <c r="I312" s="78"/>
      <c r="J312" s="13">
        <v>5404</v>
      </c>
      <c r="K312" s="76"/>
      <c r="L312" s="14" t="s">
        <v>352</v>
      </c>
      <c r="M312" s="81"/>
      <c r="N312" s="105">
        <v>743</v>
      </c>
      <c r="O312" s="98"/>
      <c r="P312" s="106">
        <v>116.7</v>
      </c>
      <c r="Q312" s="100"/>
      <c r="R312" s="106">
        <v>76</v>
      </c>
      <c r="S312" s="100"/>
      <c r="T312" s="107">
        <v>157</v>
      </c>
      <c r="U312" s="102"/>
      <c r="V312" s="107">
        <v>21</v>
      </c>
      <c r="W312" s="102"/>
      <c r="X312" s="107">
        <v>4954</v>
      </c>
      <c r="Y312" s="102"/>
      <c r="Z312" s="108">
        <v>3226</v>
      </c>
      <c r="AA312" s="104"/>
      <c r="AB312" s="105">
        <v>3680</v>
      </c>
      <c r="AC312" s="98"/>
      <c r="AD312" s="105">
        <v>2397</v>
      </c>
    </row>
    <row r="313" spans="2:30" ht="15" customHeight="1" x14ac:dyDescent="0.2">
      <c r="B313" s="94">
        <v>5</v>
      </c>
      <c r="C313" s="76"/>
      <c r="D313" s="95" t="s">
        <v>4</v>
      </c>
      <c r="E313" s="78"/>
      <c r="F313" s="94">
        <v>54</v>
      </c>
      <c r="G313" s="76"/>
      <c r="H313" s="95" t="s">
        <v>45</v>
      </c>
      <c r="I313" s="78"/>
      <c r="J313" s="94">
        <v>5405</v>
      </c>
      <c r="K313" s="76"/>
      <c r="L313" s="96" t="s">
        <v>353</v>
      </c>
      <c r="M313" s="81"/>
      <c r="N313" s="97">
        <v>2427</v>
      </c>
      <c r="O313" s="98"/>
      <c r="P313" s="99">
        <v>379.6</v>
      </c>
      <c r="Q313" s="100"/>
      <c r="R313" s="99">
        <v>201.2</v>
      </c>
      <c r="S313" s="100"/>
      <c r="T313" s="101">
        <v>156</v>
      </c>
      <c r="U313" s="102"/>
      <c r="V313" s="101">
        <v>17</v>
      </c>
      <c r="W313" s="102"/>
      <c r="X313" s="101">
        <v>4932</v>
      </c>
      <c r="Y313" s="102"/>
      <c r="Z313" s="103">
        <v>2614</v>
      </c>
      <c r="AA313" s="104"/>
      <c r="AB313" s="97">
        <v>11971</v>
      </c>
      <c r="AC313" s="98"/>
      <c r="AD313" s="97">
        <v>6346</v>
      </c>
    </row>
    <row r="314" spans="2:30" ht="15" customHeight="1" x14ac:dyDescent="0.2">
      <c r="B314" s="13">
        <v>5</v>
      </c>
      <c r="C314" s="76"/>
      <c r="D314" s="21" t="s">
        <v>4</v>
      </c>
      <c r="E314" s="78"/>
      <c r="F314" s="13">
        <v>54</v>
      </c>
      <c r="G314" s="76"/>
      <c r="H314" s="21" t="s">
        <v>45</v>
      </c>
      <c r="I314" s="78"/>
      <c r="J314" s="13">
        <v>5406</v>
      </c>
      <c r="K314" s="76"/>
      <c r="L314" s="14" t="s">
        <v>354</v>
      </c>
      <c r="M314" s="81"/>
      <c r="N314" s="105">
        <v>833</v>
      </c>
      <c r="O314" s="98"/>
      <c r="P314" s="106">
        <v>146.19999999999999</v>
      </c>
      <c r="Q314" s="100"/>
      <c r="R314" s="106">
        <v>61.5</v>
      </c>
      <c r="S314" s="100"/>
      <c r="T314" s="107">
        <v>175</v>
      </c>
      <c r="U314" s="102"/>
      <c r="V314" s="107">
        <v>13</v>
      </c>
      <c r="W314" s="102"/>
      <c r="X314" s="107">
        <v>5534</v>
      </c>
      <c r="Y314" s="102"/>
      <c r="Z314" s="108">
        <v>2328</v>
      </c>
      <c r="AA314" s="104"/>
      <c r="AB314" s="105">
        <v>4610</v>
      </c>
      <c r="AC314" s="98"/>
      <c r="AD314" s="105">
        <v>1939</v>
      </c>
    </row>
    <row r="315" spans="2:30" ht="15" customHeight="1" x14ac:dyDescent="0.2">
      <c r="B315" s="94">
        <v>5</v>
      </c>
      <c r="C315" s="76"/>
      <c r="D315" s="95" t="s">
        <v>4</v>
      </c>
      <c r="E315" s="78"/>
      <c r="F315" s="94">
        <v>54</v>
      </c>
      <c r="G315" s="76"/>
      <c r="H315" s="95" t="s">
        <v>45</v>
      </c>
      <c r="I315" s="78"/>
      <c r="J315" s="94">
        <v>5407</v>
      </c>
      <c r="K315" s="76"/>
      <c r="L315" s="96" t="s">
        <v>355</v>
      </c>
      <c r="M315" s="81"/>
      <c r="N315" s="97">
        <v>3541</v>
      </c>
      <c r="O315" s="98"/>
      <c r="P315" s="99">
        <v>522.6</v>
      </c>
      <c r="Q315" s="100"/>
      <c r="R315" s="99">
        <v>315.7</v>
      </c>
      <c r="S315" s="100"/>
      <c r="T315" s="101">
        <v>148</v>
      </c>
      <c r="U315" s="102"/>
      <c r="V315" s="101">
        <v>19</v>
      </c>
      <c r="W315" s="102"/>
      <c r="X315" s="101">
        <v>4654</v>
      </c>
      <c r="Y315" s="102"/>
      <c r="Z315" s="103">
        <v>2811</v>
      </c>
      <c r="AA315" s="104"/>
      <c r="AB315" s="97">
        <v>16480</v>
      </c>
      <c r="AC315" s="98"/>
      <c r="AD315" s="97">
        <v>9955</v>
      </c>
    </row>
    <row r="316" spans="2:30" ht="15" customHeight="1" x14ac:dyDescent="0.2">
      <c r="B316" s="13">
        <v>5</v>
      </c>
      <c r="C316" s="76"/>
      <c r="D316" s="21" t="s">
        <v>4</v>
      </c>
      <c r="E316" s="78"/>
      <c r="F316" s="13">
        <v>54</v>
      </c>
      <c r="G316" s="76"/>
      <c r="H316" s="21" t="s">
        <v>45</v>
      </c>
      <c r="I316" s="78"/>
      <c r="J316" s="13">
        <v>5408</v>
      </c>
      <c r="K316" s="76"/>
      <c r="L316" s="14" t="s">
        <v>356</v>
      </c>
      <c r="M316" s="81"/>
      <c r="N316" s="105">
        <v>935</v>
      </c>
      <c r="O316" s="98"/>
      <c r="P316" s="106">
        <v>146.19999999999999</v>
      </c>
      <c r="Q316" s="100"/>
      <c r="R316" s="106">
        <v>108.5</v>
      </c>
      <c r="S316" s="100"/>
      <c r="T316" s="107">
        <v>156</v>
      </c>
      <c r="U316" s="102"/>
      <c r="V316" s="107">
        <v>24</v>
      </c>
      <c r="W316" s="102"/>
      <c r="X316" s="107">
        <v>4932</v>
      </c>
      <c r="Y316" s="102"/>
      <c r="Z316" s="108">
        <v>3662</v>
      </c>
      <c r="AA316" s="104"/>
      <c r="AB316" s="105">
        <v>4610</v>
      </c>
      <c r="AC316" s="98"/>
      <c r="AD316" s="105">
        <v>3423</v>
      </c>
    </row>
    <row r="317" spans="2:30" ht="15" customHeight="1" x14ac:dyDescent="0.2">
      <c r="B317" s="94">
        <v>5</v>
      </c>
      <c r="C317" s="76"/>
      <c r="D317" s="95" t="s">
        <v>4</v>
      </c>
      <c r="E317" s="78"/>
      <c r="F317" s="94">
        <v>55</v>
      </c>
      <c r="G317" s="76"/>
      <c r="H317" s="95" t="s">
        <v>46</v>
      </c>
      <c r="I317" s="78"/>
      <c r="J317" s="94">
        <v>5501</v>
      </c>
      <c r="K317" s="76"/>
      <c r="L317" s="96" t="s">
        <v>357</v>
      </c>
      <c r="M317" s="81"/>
      <c r="N317" s="97">
        <v>4058</v>
      </c>
      <c r="O317" s="98"/>
      <c r="P317" s="99">
        <v>691.7</v>
      </c>
      <c r="Q317" s="100"/>
      <c r="R317" s="99">
        <v>470.5</v>
      </c>
      <c r="S317" s="100"/>
      <c r="T317" s="101">
        <v>170</v>
      </c>
      <c r="U317" s="102"/>
      <c r="V317" s="101">
        <v>22</v>
      </c>
      <c r="W317" s="102"/>
      <c r="X317" s="101">
        <v>5375</v>
      </c>
      <c r="Y317" s="102"/>
      <c r="Z317" s="103">
        <v>3657</v>
      </c>
      <c r="AA317" s="104"/>
      <c r="AB317" s="97">
        <v>21812</v>
      </c>
      <c r="AC317" s="98"/>
      <c r="AD317" s="97">
        <v>14839</v>
      </c>
    </row>
    <row r="318" spans="2:30" ht="15" customHeight="1" x14ac:dyDescent="0.2">
      <c r="B318" s="13">
        <v>5</v>
      </c>
      <c r="C318" s="76"/>
      <c r="D318" s="21" t="s">
        <v>4</v>
      </c>
      <c r="E318" s="78"/>
      <c r="F318" s="13">
        <v>55</v>
      </c>
      <c r="G318" s="76"/>
      <c r="H318" s="21"/>
      <c r="I318" s="78"/>
      <c r="J318" s="13">
        <v>5502</v>
      </c>
      <c r="K318" s="76"/>
      <c r="L318" s="14" t="s">
        <v>358</v>
      </c>
      <c r="M318" s="81"/>
      <c r="N318" s="105">
        <v>1907</v>
      </c>
      <c r="O318" s="98"/>
      <c r="P318" s="106">
        <v>331.4</v>
      </c>
      <c r="Q318" s="100"/>
      <c r="R318" s="106">
        <v>208.4</v>
      </c>
      <c r="S318" s="100"/>
      <c r="T318" s="107">
        <v>174</v>
      </c>
      <c r="U318" s="102"/>
      <c r="V318" s="107">
        <v>20</v>
      </c>
      <c r="W318" s="102"/>
      <c r="X318" s="107">
        <v>5481</v>
      </c>
      <c r="Y318" s="102"/>
      <c r="Z318" s="108">
        <v>3446</v>
      </c>
      <c r="AA318" s="104"/>
      <c r="AB318" s="105">
        <v>10450</v>
      </c>
      <c r="AC318" s="98"/>
      <c r="AD318" s="105">
        <v>6571</v>
      </c>
    </row>
    <row r="319" spans="2:30" ht="15" customHeight="1" x14ac:dyDescent="0.2">
      <c r="B319" s="94">
        <v>5</v>
      </c>
      <c r="C319" s="76"/>
      <c r="D319" s="95" t="s">
        <v>4</v>
      </c>
      <c r="E319" s="78"/>
      <c r="F319" s="94">
        <v>56</v>
      </c>
      <c r="G319" s="76"/>
      <c r="H319" s="95" t="s">
        <v>47</v>
      </c>
      <c r="I319" s="78"/>
      <c r="J319" s="94">
        <v>5601</v>
      </c>
      <c r="K319" s="76"/>
      <c r="L319" s="96" t="s">
        <v>359</v>
      </c>
      <c r="M319" s="81"/>
      <c r="N319" s="97">
        <v>4253</v>
      </c>
      <c r="O319" s="98"/>
      <c r="P319" s="99">
        <v>574</v>
      </c>
      <c r="Q319" s="100"/>
      <c r="R319" s="99">
        <v>423</v>
      </c>
      <c r="S319" s="100"/>
      <c r="T319" s="101">
        <v>135</v>
      </c>
      <c r="U319" s="102"/>
      <c r="V319" s="101">
        <v>23</v>
      </c>
      <c r="W319" s="102"/>
      <c r="X319" s="101">
        <v>4255</v>
      </c>
      <c r="Y319" s="102"/>
      <c r="Z319" s="103">
        <v>3138</v>
      </c>
      <c r="AA319" s="104"/>
      <c r="AB319" s="97">
        <v>18095</v>
      </c>
      <c r="AC319" s="98"/>
      <c r="AD319" s="97">
        <v>13343</v>
      </c>
    </row>
    <row r="320" spans="2:30" ht="15" customHeight="1" x14ac:dyDescent="0.2">
      <c r="B320" s="13">
        <v>5</v>
      </c>
      <c r="C320" s="76"/>
      <c r="D320" s="21" t="s">
        <v>4</v>
      </c>
      <c r="E320" s="78"/>
      <c r="F320" s="13">
        <v>57</v>
      </c>
      <c r="G320" s="76"/>
      <c r="H320" s="21" t="s">
        <v>48</v>
      </c>
      <c r="I320" s="78"/>
      <c r="J320" s="13">
        <v>5701</v>
      </c>
      <c r="K320" s="76"/>
      <c r="L320" s="14" t="s">
        <v>360</v>
      </c>
      <c r="M320" s="81"/>
      <c r="N320" s="105">
        <v>0.46</v>
      </c>
      <c r="O320" s="98"/>
      <c r="P320" s="106"/>
      <c r="Q320" s="100"/>
      <c r="R320" s="106"/>
      <c r="S320" s="100"/>
      <c r="T320" s="107"/>
      <c r="U320" s="102"/>
      <c r="V320" s="107"/>
      <c r="W320" s="102"/>
      <c r="X320" s="107"/>
      <c r="Y320" s="102"/>
      <c r="Z320" s="108" t="s">
        <v>49</v>
      </c>
      <c r="AA320" s="104"/>
      <c r="AB320" s="105"/>
      <c r="AC320" s="98"/>
      <c r="AD320" s="105"/>
    </row>
    <row r="321" spans="2:30" ht="15" customHeight="1" thickBot="1" x14ac:dyDescent="0.25">
      <c r="B321" s="109">
        <v>5</v>
      </c>
      <c r="C321" s="110"/>
      <c r="D321" s="111" t="s">
        <v>4</v>
      </c>
      <c r="E321" s="112"/>
      <c r="F321" s="109">
        <v>57</v>
      </c>
      <c r="G321" s="110"/>
      <c r="H321" s="111" t="s">
        <v>48</v>
      </c>
      <c r="I321" s="112"/>
      <c r="J321" s="109">
        <v>5702</v>
      </c>
      <c r="K321" s="110"/>
      <c r="L321" s="113" t="s">
        <v>361</v>
      </c>
      <c r="M321" s="114"/>
      <c r="N321" s="115">
        <v>15.63</v>
      </c>
      <c r="O321" s="116"/>
      <c r="P321" s="117"/>
      <c r="Q321" s="118"/>
      <c r="R321" s="117"/>
      <c r="S321" s="118"/>
      <c r="T321" s="119"/>
      <c r="U321" s="120"/>
      <c r="V321" s="119"/>
      <c r="W321" s="120"/>
      <c r="X321" s="119"/>
      <c r="Y321" s="120"/>
      <c r="Z321" s="121" t="s">
        <v>49</v>
      </c>
      <c r="AA321" s="122"/>
      <c r="AB321" s="115"/>
      <c r="AC321" s="116"/>
      <c r="AD321" s="115"/>
    </row>
    <row r="322" spans="2:30" ht="15" customHeight="1" thickTop="1" x14ac:dyDescent="0.2">
      <c r="B322" s="13"/>
      <c r="C322" s="76"/>
      <c r="D322" s="21"/>
      <c r="E322" s="78"/>
      <c r="F322" s="13"/>
      <c r="G322" s="76"/>
      <c r="H322" s="21"/>
      <c r="I322" s="78"/>
      <c r="J322" s="13"/>
      <c r="K322" s="76"/>
      <c r="L322" s="14"/>
      <c r="M322" s="81"/>
      <c r="N322" s="15"/>
      <c r="O322" s="84"/>
      <c r="AD322" s="16"/>
    </row>
    <row r="323" spans="2:30" x14ac:dyDescent="0.2">
      <c r="B323" s="156" t="s">
        <v>837</v>
      </c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  <c r="AA323" s="156"/>
      <c r="AB323" s="156"/>
      <c r="AC323" s="156"/>
      <c r="AD323" s="156"/>
    </row>
    <row r="324" spans="2:30" x14ac:dyDescent="0.2">
      <c r="B324" s="141" t="s">
        <v>838</v>
      </c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141"/>
      <c r="AD324" s="141"/>
    </row>
    <row r="325" spans="2:30" s="138" customFormat="1" x14ac:dyDescent="0.2">
      <c r="B325" s="139" t="s">
        <v>822</v>
      </c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</row>
    <row r="326" spans="2:30" x14ac:dyDescent="0.2">
      <c r="D326" s="22"/>
      <c r="E326" s="79"/>
      <c r="L326" s="7"/>
      <c r="M326" s="82"/>
    </row>
    <row r="327" spans="2:30" x14ac:dyDescent="0.2">
      <c r="B327" s="6"/>
      <c r="C327" s="77"/>
      <c r="D327" s="22"/>
      <c r="E327" s="79"/>
      <c r="L327" s="7"/>
      <c r="M327" s="82"/>
    </row>
    <row r="328" spans="2:30" x14ac:dyDescent="0.2">
      <c r="P328" s="8"/>
      <c r="Q328" s="85"/>
      <c r="R328" s="8"/>
      <c r="S328" s="85"/>
    </row>
  </sheetData>
  <mergeCells count="11">
    <mergeCell ref="B2:AD2"/>
    <mergeCell ref="J4:L5"/>
    <mergeCell ref="B324:AD324"/>
    <mergeCell ref="AB4:AD4"/>
    <mergeCell ref="P4:R4"/>
    <mergeCell ref="T4:V4"/>
    <mergeCell ref="X4:Z4"/>
    <mergeCell ref="N4:N5"/>
    <mergeCell ref="F4:H5"/>
    <mergeCell ref="B4:D5"/>
    <mergeCell ref="B323:AD3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DF97-3A08-42FD-AD5D-DAF0C0A90044}">
  <dimension ref="B1:Y328"/>
  <sheetViews>
    <sheetView showGridLines="0" zoomScale="80" zoomScaleNormal="80" workbookViewId="0">
      <selection activeCell="B2" sqref="B2:T2"/>
    </sheetView>
  </sheetViews>
  <sheetFormatPr baseColWidth="10" defaultColWidth="9.33203125" defaultRowHeight="12.75" x14ac:dyDescent="0.2"/>
  <cols>
    <col min="1" max="1" width="3.5" style="1" customWidth="1"/>
    <col min="2" max="2" width="7.83203125" style="3" customWidth="1"/>
    <col min="3" max="3" width="2.83203125" style="75" customWidth="1"/>
    <col min="4" max="4" width="22.1640625" style="3" customWidth="1"/>
    <col min="5" max="5" width="2.83203125" style="75" customWidth="1"/>
    <col min="6" max="6" width="7.83203125" style="3" customWidth="1"/>
    <col min="7" max="7" width="2.83203125" style="75" customWidth="1"/>
    <col min="8" max="8" width="35.5" style="3" customWidth="1"/>
    <col min="9" max="9" width="2.83203125" style="75" customWidth="1"/>
    <col min="10" max="10" width="7.83203125" style="1" customWidth="1"/>
    <col min="11" max="11" width="2.83203125" style="42" customWidth="1"/>
    <col min="12" max="12" width="78" style="1" customWidth="1"/>
    <col min="13" max="13" width="2.83203125" style="42" customWidth="1"/>
    <col min="14" max="14" width="21.33203125" style="4" customWidth="1"/>
    <col min="15" max="15" width="2.83203125" style="83" customWidth="1"/>
    <col min="16" max="16" width="16.5" style="4" customWidth="1"/>
    <col min="17" max="17" width="2.83203125" style="83" customWidth="1"/>
    <col min="18" max="18" width="16" style="5" customWidth="1"/>
    <col min="19" max="19" width="2.83203125" style="125" customWidth="1"/>
    <col min="20" max="20" width="16.1640625" style="1" customWidth="1"/>
    <col min="21" max="16384" width="9.33203125" style="1"/>
  </cols>
  <sheetData>
    <row r="1" spans="2:20" ht="86.1" customHeight="1" thickBot="1" x14ac:dyDescent="0.25"/>
    <row r="2" spans="2:20" ht="45" customHeight="1" thickTop="1" thickBot="1" x14ac:dyDescent="0.25">
      <c r="B2" s="164" t="s">
        <v>841</v>
      </c>
      <c r="C2" s="164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6"/>
      <c r="T2" s="166"/>
    </row>
    <row r="3" spans="2:20" ht="14.25" thickTop="1" thickBot="1" x14ac:dyDescent="0.25"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2:20" ht="22.5" customHeight="1" thickTop="1" thickBot="1" x14ac:dyDescent="0.25">
      <c r="B4" s="162" t="s">
        <v>812</v>
      </c>
      <c r="C4" s="162"/>
      <c r="D4" s="162"/>
      <c r="E4" s="47"/>
      <c r="F4" s="159" t="s">
        <v>50</v>
      </c>
      <c r="G4" s="159"/>
      <c r="H4" s="159"/>
      <c r="I4" s="123"/>
      <c r="J4" s="159" t="s">
        <v>51</v>
      </c>
      <c r="K4" s="159"/>
      <c r="L4" s="159"/>
      <c r="M4" s="123"/>
      <c r="N4" s="159" t="s">
        <v>807</v>
      </c>
      <c r="O4" s="123"/>
      <c r="P4" s="161" t="s">
        <v>808</v>
      </c>
      <c r="Q4" s="161"/>
      <c r="R4" s="161"/>
      <c r="S4" s="161"/>
      <c r="T4" s="161"/>
    </row>
    <row r="5" spans="2:20" s="2" customFormat="1" ht="50.25" customHeight="1" thickTop="1" thickBot="1" x14ac:dyDescent="0.25">
      <c r="B5" s="163"/>
      <c r="C5" s="163"/>
      <c r="D5" s="163"/>
      <c r="E5" s="47"/>
      <c r="F5" s="160"/>
      <c r="G5" s="160"/>
      <c r="H5" s="160"/>
      <c r="I5" s="123"/>
      <c r="J5" s="160"/>
      <c r="K5" s="160"/>
      <c r="L5" s="160"/>
      <c r="M5" s="123"/>
      <c r="N5" s="160"/>
      <c r="O5" s="123"/>
      <c r="P5" s="74" t="s">
        <v>809</v>
      </c>
      <c r="Q5" s="123"/>
      <c r="R5" s="74" t="s">
        <v>810</v>
      </c>
      <c r="S5" s="123"/>
      <c r="T5" s="74" t="s">
        <v>811</v>
      </c>
    </row>
    <row r="6" spans="2:20" ht="15" customHeight="1" thickTop="1" x14ac:dyDescent="0.2">
      <c r="B6" s="86">
        <v>1</v>
      </c>
      <c r="C6" s="87"/>
      <c r="D6" s="88" t="s">
        <v>0</v>
      </c>
      <c r="E6" s="78"/>
      <c r="F6" s="86">
        <v>11</v>
      </c>
      <c r="G6" s="87"/>
      <c r="H6" s="88" t="s">
        <v>5</v>
      </c>
      <c r="I6" s="78"/>
      <c r="J6" s="86">
        <v>1101</v>
      </c>
      <c r="K6" s="87"/>
      <c r="L6" s="89" t="s">
        <v>469</v>
      </c>
      <c r="M6" s="81"/>
      <c r="N6" s="90">
        <v>901.82666746799998</v>
      </c>
      <c r="O6" s="98"/>
      <c r="P6" s="90">
        <v>7492.1019398118788</v>
      </c>
      <c r="Q6" s="98"/>
      <c r="R6" s="90">
        <v>3090.4821567398626</v>
      </c>
      <c r="S6" s="98"/>
      <c r="T6" s="90">
        <v>13387.73161966587</v>
      </c>
    </row>
    <row r="7" spans="2:20" ht="15" customHeight="1" x14ac:dyDescent="0.2">
      <c r="B7" s="94">
        <v>1</v>
      </c>
      <c r="C7" s="76"/>
      <c r="D7" s="95" t="s">
        <v>0</v>
      </c>
      <c r="E7" s="78"/>
      <c r="F7" s="94">
        <v>11</v>
      </c>
      <c r="G7" s="76"/>
      <c r="H7" s="95" t="s">
        <v>5</v>
      </c>
      <c r="I7" s="78"/>
      <c r="J7" s="94">
        <v>1102</v>
      </c>
      <c r="K7" s="76"/>
      <c r="L7" s="96" t="s">
        <v>362</v>
      </c>
      <c r="M7" s="81"/>
      <c r="N7" s="97">
        <v>1667.7820281300001</v>
      </c>
      <c r="O7" s="98"/>
      <c r="P7" s="97">
        <v>9803.8238416775421</v>
      </c>
      <c r="Q7" s="98"/>
      <c r="R7" s="97">
        <v>4782.510416195646</v>
      </c>
      <c r="S7" s="98"/>
      <c r="T7" s="97">
        <v>19200.075218633869</v>
      </c>
    </row>
    <row r="8" spans="2:20" ht="15" customHeight="1" x14ac:dyDescent="0.2">
      <c r="B8" s="13">
        <v>1</v>
      </c>
      <c r="C8" s="76"/>
      <c r="D8" s="21" t="s">
        <v>0</v>
      </c>
      <c r="E8" s="78"/>
      <c r="F8" s="13">
        <v>11</v>
      </c>
      <c r="G8" s="76"/>
      <c r="H8" s="21" t="s">
        <v>5</v>
      </c>
      <c r="I8" s="78"/>
      <c r="J8" s="13">
        <v>1103</v>
      </c>
      <c r="K8" s="76"/>
      <c r="L8" s="14" t="s">
        <v>614</v>
      </c>
      <c r="M8" s="81"/>
      <c r="N8" s="105">
        <v>1816.5792463600001</v>
      </c>
      <c r="O8" s="98"/>
      <c r="P8" s="105">
        <v>11032.084588309686</v>
      </c>
      <c r="Q8" s="98"/>
      <c r="R8" s="105">
        <v>6145.9031297927213</v>
      </c>
      <c r="S8" s="98"/>
      <c r="T8" s="105">
        <v>20700.489724149531</v>
      </c>
    </row>
    <row r="9" spans="2:20" ht="15" customHeight="1" x14ac:dyDescent="0.2">
      <c r="B9" s="94">
        <v>1</v>
      </c>
      <c r="C9" s="76"/>
      <c r="D9" s="95" t="s">
        <v>0</v>
      </c>
      <c r="E9" s="78"/>
      <c r="F9" s="94">
        <v>11</v>
      </c>
      <c r="G9" s="76"/>
      <c r="H9" s="95" t="s">
        <v>5</v>
      </c>
      <c r="I9" s="78"/>
      <c r="J9" s="94">
        <v>1104</v>
      </c>
      <c r="K9" s="76"/>
      <c r="L9" s="96" t="s">
        <v>680</v>
      </c>
      <c r="M9" s="81"/>
      <c r="N9" s="97">
        <v>2598.45847744</v>
      </c>
      <c r="O9" s="98"/>
      <c r="P9" s="97">
        <v>18319.296868744648</v>
      </c>
      <c r="Q9" s="98"/>
      <c r="R9" s="97">
        <v>8782.3501464590427</v>
      </c>
      <c r="S9" s="98"/>
      <c r="T9" s="97">
        <v>31816.408254751197</v>
      </c>
    </row>
    <row r="10" spans="2:20" ht="15" customHeight="1" x14ac:dyDescent="0.2">
      <c r="B10" s="13">
        <v>1</v>
      </c>
      <c r="C10" s="76"/>
      <c r="D10" s="21" t="s">
        <v>0</v>
      </c>
      <c r="E10" s="78"/>
      <c r="F10" s="13">
        <v>11</v>
      </c>
      <c r="G10" s="76"/>
      <c r="H10" s="21" t="s">
        <v>5</v>
      </c>
      <c r="I10" s="78"/>
      <c r="J10" s="13">
        <v>1105</v>
      </c>
      <c r="K10" s="76"/>
      <c r="L10" s="14" t="s">
        <v>681</v>
      </c>
      <c r="M10" s="81"/>
      <c r="N10" s="105">
        <v>3094.0231923699998</v>
      </c>
      <c r="O10" s="98"/>
      <c r="P10" s="105">
        <v>17747.662664767504</v>
      </c>
      <c r="Q10" s="98"/>
      <c r="R10" s="105">
        <v>9665.3710960215103</v>
      </c>
      <c r="S10" s="98"/>
      <c r="T10" s="105">
        <v>28659.562351848937</v>
      </c>
    </row>
    <row r="11" spans="2:20" ht="15" customHeight="1" x14ac:dyDescent="0.2">
      <c r="B11" s="94">
        <v>1</v>
      </c>
      <c r="C11" s="76"/>
      <c r="D11" s="95" t="s">
        <v>0</v>
      </c>
      <c r="E11" s="78"/>
      <c r="F11" s="94">
        <v>11</v>
      </c>
      <c r="G11" s="76"/>
      <c r="H11" s="95" t="s">
        <v>5</v>
      </c>
      <c r="I11" s="78"/>
      <c r="J11" s="94">
        <v>1106</v>
      </c>
      <c r="K11" s="76"/>
      <c r="L11" s="96" t="s">
        <v>682</v>
      </c>
      <c r="M11" s="81"/>
      <c r="N11" s="97">
        <v>1605.23343413</v>
      </c>
      <c r="O11" s="98"/>
      <c r="P11" s="97">
        <v>6369.4763445570752</v>
      </c>
      <c r="Q11" s="98"/>
      <c r="R11" s="97">
        <v>3406.9100242239415</v>
      </c>
      <c r="S11" s="98"/>
      <c r="T11" s="97">
        <v>11217.857780473367</v>
      </c>
    </row>
    <row r="12" spans="2:20" ht="15" customHeight="1" x14ac:dyDescent="0.2">
      <c r="B12" s="13">
        <v>1</v>
      </c>
      <c r="C12" s="76"/>
      <c r="D12" s="21" t="s">
        <v>0</v>
      </c>
      <c r="E12" s="78"/>
      <c r="F12" s="13">
        <v>11</v>
      </c>
      <c r="G12" s="76"/>
      <c r="H12" s="21" t="s">
        <v>5</v>
      </c>
      <c r="I12" s="78"/>
      <c r="J12" s="13">
        <v>1107</v>
      </c>
      <c r="K12" s="76"/>
      <c r="L12" s="14" t="s">
        <v>577</v>
      </c>
      <c r="M12" s="81"/>
      <c r="N12" s="105">
        <v>3471.8756162999998</v>
      </c>
      <c r="O12" s="98"/>
      <c r="P12" s="105">
        <v>9826.0299677679941</v>
      </c>
      <c r="Q12" s="98"/>
      <c r="R12" s="105">
        <v>4108.145592894216</v>
      </c>
      <c r="S12" s="98"/>
      <c r="T12" s="105">
        <v>19218.230716403261</v>
      </c>
    </row>
    <row r="13" spans="2:20" ht="15" customHeight="1" x14ac:dyDescent="0.2">
      <c r="B13" s="94">
        <v>1</v>
      </c>
      <c r="C13" s="76"/>
      <c r="D13" s="95" t="s">
        <v>0</v>
      </c>
      <c r="E13" s="78"/>
      <c r="F13" s="94">
        <v>11</v>
      </c>
      <c r="G13" s="76"/>
      <c r="H13" s="95" t="s">
        <v>5</v>
      </c>
      <c r="I13" s="78"/>
      <c r="J13" s="94">
        <v>1108</v>
      </c>
      <c r="K13" s="76"/>
      <c r="L13" s="96" t="s">
        <v>483</v>
      </c>
      <c r="M13" s="81"/>
      <c r="N13" s="97">
        <v>1819.9000383299999</v>
      </c>
      <c r="O13" s="98"/>
      <c r="P13" s="97">
        <v>8765.7849514753234</v>
      </c>
      <c r="Q13" s="98"/>
      <c r="R13" s="97">
        <v>4434.3082355949655</v>
      </c>
      <c r="S13" s="98"/>
      <c r="T13" s="97">
        <v>15124.059212397702</v>
      </c>
    </row>
    <row r="14" spans="2:20" ht="15" customHeight="1" x14ac:dyDescent="0.2">
      <c r="B14" s="13">
        <v>1</v>
      </c>
      <c r="C14" s="76"/>
      <c r="D14" s="21" t="s">
        <v>0</v>
      </c>
      <c r="E14" s="78"/>
      <c r="F14" s="13">
        <v>11</v>
      </c>
      <c r="G14" s="76"/>
      <c r="H14" s="21" t="s">
        <v>5</v>
      </c>
      <c r="I14" s="78"/>
      <c r="J14" s="13">
        <v>1109</v>
      </c>
      <c r="K14" s="76"/>
      <c r="L14" s="14" t="s">
        <v>683</v>
      </c>
      <c r="M14" s="81"/>
      <c r="N14" s="105">
        <v>1119.6346252400001</v>
      </c>
      <c r="O14" s="98"/>
      <c r="P14" s="105">
        <v>4561.2599309549532</v>
      </c>
      <c r="Q14" s="98"/>
      <c r="R14" s="105">
        <v>2306.0337705630623</v>
      </c>
      <c r="S14" s="98"/>
      <c r="T14" s="105">
        <v>8002.3608200043091</v>
      </c>
    </row>
    <row r="15" spans="2:20" ht="15" customHeight="1" x14ac:dyDescent="0.2">
      <c r="B15" s="94">
        <v>1</v>
      </c>
      <c r="C15" s="76"/>
      <c r="D15" s="95" t="s">
        <v>0</v>
      </c>
      <c r="E15" s="78"/>
      <c r="F15" s="94">
        <v>11</v>
      </c>
      <c r="G15" s="76"/>
      <c r="H15" s="95" t="s">
        <v>5</v>
      </c>
      <c r="I15" s="78"/>
      <c r="J15" s="94">
        <v>1110</v>
      </c>
      <c r="K15" s="76"/>
      <c r="L15" s="96" t="s">
        <v>576</v>
      </c>
      <c r="M15" s="81"/>
      <c r="N15" s="97">
        <v>2655.7064771199998</v>
      </c>
      <c r="O15" s="98"/>
      <c r="P15" s="97">
        <v>8809.155439443135</v>
      </c>
      <c r="Q15" s="98"/>
      <c r="R15" s="97">
        <v>4408.6959786124899</v>
      </c>
      <c r="S15" s="98"/>
      <c r="T15" s="97">
        <v>17789.008423713643</v>
      </c>
    </row>
    <row r="16" spans="2:20" ht="15" customHeight="1" x14ac:dyDescent="0.2">
      <c r="B16" s="13">
        <v>1</v>
      </c>
      <c r="C16" s="76"/>
      <c r="D16" s="21" t="s">
        <v>0</v>
      </c>
      <c r="E16" s="78"/>
      <c r="F16" s="13">
        <v>11</v>
      </c>
      <c r="G16" s="76"/>
      <c r="H16" s="21" t="s">
        <v>5</v>
      </c>
      <c r="I16" s="78"/>
      <c r="J16" s="13">
        <v>1111</v>
      </c>
      <c r="K16" s="76"/>
      <c r="L16" s="14" t="s">
        <v>636</v>
      </c>
      <c r="M16" s="81"/>
      <c r="N16" s="105">
        <v>5375.5699823799996</v>
      </c>
      <c r="O16" s="98"/>
      <c r="P16" s="105">
        <v>14535.786524536894</v>
      </c>
      <c r="Q16" s="98"/>
      <c r="R16" s="105">
        <v>6041.7658244655249</v>
      </c>
      <c r="S16" s="98"/>
      <c r="T16" s="105">
        <v>30057.711196126809</v>
      </c>
    </row>
    <row r="17" spans="2:20" ht="15" customHeight="1" x14ac:dyDescent="0.2">
      <c r="B17" s="94">
        <v>1</v>
      </c>
      <c r="C17" s="76"/>
      <c r="D17" s="95" t="s">
        <v>0</v>
      </c>
      <c r="E17" s="78"/>
      <c r="F17" s="94">
        <v>11</v>
      </c>
      <c r="G17" s="76"/>
      <c r="H17" s="95" t="s">
        <v>5</v>
      </c>
      <c r="I17" s="78"/>
      <c r="J17" s="94">
        <v>1112</v>
      </c>
      <c r="K17" s="76"/>
      <c r="L17" s="96" t="s">
        <v>621</v>
      </c>
      <c r="M17" s="81"/>
      <c r="N17" s="97">
        <v>5843.9855108900001</v>
      </c>
      <c r="O17" s="98"/>
      <c r="P17" s="97">
        <v>15169.84254192017</v>
      </c>
      <c r="Q17" s="98"/>
      <c r="R17" s="97">
        <v>6244.2044679635383</v>
      </c>
      <c r="S17" s="98"/>
      <c r="T17" s="97">
        <v>34311.536597814011</v>
      </c>
    </row>
    <row r="18" spans="2:20" ht="15" customHeight="1" x14ac:dyDescent="0.2">
      <c r="B18" s="13">
        <v>1</v>
      </c>
      <c r="C18" s="76"/>
      <c r="D18" s="21" t="s">
        <v>0</v>
      </c>
      <c r="E18" s="78"/>
      <c r="F18" s="13">
        <v>11</v>
      </c>
      <c r="G18" s="76"/>
      <c r="H18" s="21" t="s">
        <v>5</v>
      </c>
      <c r="I18" s="78"/>
      <c r="J18" s="13">
        <v>1113</v>
      </c>
      <c r="K18" s="76"/>
      <c r="L18" s="14" t="s">
        <v>486</v>
      </c>
      <c r="M18" s="81"/>
      <c r="N18" s="105">
        <v>1157.5824484100001</v>
      </c>
      <c r="O18" s="98"/>
      <c r="P18" s="105">
        <v>1866.5294408630036</v>
      </c>
      <c r="Q18" s="98"/>
      <c r="R18" s="105">
        <v>618.94531629914286</v>
      </c>
      <c r="S18" s="98"/>
      <c r="T18" s="105">
        <v>4943.5766867894044</v>
      </c>
    </row>
    <row r="19" spans="2:20" ht="15" customHeight="1" x14ac:dyDescent="0.2">
      <c r="B19" s="94">
        <v>1</v>
      </c>
      <c r="C19" s="76"/>
      <c r="D19" s="95" t="s">
        <v>0</v>
      </c>
      <c r="E19" s="78"/>
      <c r="F19" s="94">
        <v>11</v>
      </c>
      <c r="G19" s="76"/>
      <c r="H19" s="95" t="s">
        <v>5</v>
      </c>
      <c r="I19" s="78"/>
      <c r="J19" s="94">
        <v>1114</v>
      </c>
      <c r="K19" s="76"/>
      <c r="L19" s="96" t="s">
        <v>684</v>
      </c>
      <c r="M19" s="81"/>
      <c r="N19" s="97">
        <v>2055.7851125299999</v>
      </c>
      <c r="O19" s="98"/>
      <c r="P19" s="97">
        <v>4407.2551893254686</v>
      </c>
      <c r="Q19" s="98"/>
      <c r="R19" s="97">
        <v>1464.2557167935197</v>
      </c>
      <c r="S19" s="98"/>
      <c r="T19" s="97">
        <v>11761.687537755264</v>
      </c>
    </row>
    <row r="20" spans="2:20" ht="15" customHeight="1" x14ac:dyDescent="0.2">
      <c r="B20" s="13">
        <v>1</v>
      </c>
      <c r="C20" s="76"/>
      <c r="D20" s="21" t="s">
        <v>0</v>
      </c>
      <c r="E20" s="78"/>
      <c r="F20" s="13">
        <v>11</v>
      </c>
      <c r="G20" s="76"/>
      <c r="H20" s="21" t="s">
        <v>5</v>
      </c>
      <c r="I20" s="78"/>
      <c r="J20" s="13">
        <v>1115</v>
      </c>
      <c r="K20" s="76"/>
      <c r="L20" s="14" t="s">
        <v>685</v>
      </c>
      <c r="M20" s="81"/>
      <c r="N20" s="105">
        <v>1451.3940472199999</v>
      </c>
      <c r="O20" s="98"/>
      <c r="P20" s="105">
        <v>2757.6387221475825</v>
      </c>
      <c r="Q20" s="98"/>
      <c r="R20" s="105">
        <v>752.77883445233704</v>
      </c>
      <c r="S20" s="98"/>
      <c r="T20" s="105">
        <v>8098.8525269178517</v>
      </c>
    </row>
    <row r="21" spans="2:20" ht="15" customHeight="1" x14ac:dyDescent="0.2">
      <c r="B21" s="94">
        <v>1</v>
      </c>
      <c r="C21" s="76"/>
      <c r="D21" s="95" t="s">
        <v>0</v>
      </c>
      <c r="E21" s="78"/>
      <c r="F21" s="94">
        <v>11</v>
      </c>
      <c r="G21" s="76"/>
      <c r="H21" s="95" t="s">
        <v>5</v>
      </c>
      <c r="I21" s="78"/>
      <c r="J21" s="94">
        <v>1116</v>
      </c>
      <c r="K21" s="76"/>
      <c r="L21" s="96" t="s">
        <v>686</v>
      </c>
      <c r="M21" s="81"/>
      <c r="N21" s="97">
        <v>714.32714022899995</v>
      </c>
      <c r="O21" s="98"/>
      <c r="P21" s="97">
        <v>1667.8823620536514</v>
      </c>
      <c r="Q21" s="98"/>
      <c r="R21" s="97">
        <v>518.05259292319761</v>
      </c>
      <c r="S21" s="98"/>
      <c r="T21" s="97">
        <v>4560.2738036736291</v>
      </c>
    </row>
    <row r="22" spans="2:20" ht="15" customHeight="1" x14ac:dyDescent="0.2">
      <c r="B22" s="13">
        <v>1</v>
      </c>
      <c r="C22" s="76"/>
      <c r="D22" s="21" t="s">
        <v>0</v>
      </c>
      <c r="E22" s="78"/>
      <c r="F22" s="13">
        <v>11</v>
      </c>
      <c r="G22" s="76"/>
      <c r="H22" s="21" t="s">
        <v>5</v>
      </c>
      <c r="I22" s="78"/>
      <c r="J22" s="13">
        <v>1117</v>
      </c>
      <c r="K22" s="76"/>
      <c r="L22" s="14" t="s">
        <v>687</v>
      </c>
      <c r="M22" s="81"/>
      <c r="N22" s="105">
        <v>467.80854806399998</v>
      </c>
      <c r="O22" s="98"/>
      <c r="P22" s="105">
        <v>3456.9484655405067</v>
      </c>
      <c r="Q22" s="98"/>
      <c r="R22" s="105">
        <v>2026.0549769420229</v>
      </c>
      <c r="S22" s="98"/>
      <c r="T22" s="105">
        <v>5808.8398435790214</v>
      </c>
    </row>
    <row r="23" spans="2:20" ht="15" customHeight="1" x14ac:dyDescent="0.2">
      <c r="B23" s="94">
        <v>1</v>
      </c>
      <c r="C23" s="76"/>
      <c r="D23" s="95" t="s">
        <v>0</v>
      </c>
      <c r="E23" s="78"/>
      <c r="F23" s="94">
        <v>12</v>
      </c>
      <c r="G23" s="76"/>
      <c r="H23" s="95" t="s">
        <v>6</v>
      </c>
      <c r="I23" s="78"/>
      <c r="J23" s="94">
        <v>1201</v>
      </c>
      <c r="K23" s="76"/>
      <c r="L23" s="96" t="s">
        <v>559</v>
      </c>
      <c r="M23" s="81"/>
      <c r="N23" s="97">
        <v>2278.2707076800002</v>
      </c>
      <c r="O23" s="98"/>
      <c r="P23" s="97">
        <v>5305.2299348820343</v>
      </c>
      <c r="Q23" s="98"/>
      <c r="R23" s="97">
        <v>1649.1451390434779</v>
      </c>
      <c r="S23" s="98"/>
      <c r="T23" s="97">
        <v>14794.060540166303</v>
      </c>
    </row>
    <row r="24" spans="2:20" ht="15" customHeight="1" x14ac:dyDescent="0.2">
      <c r="B24" s="13">
        <v>1</v>
      </c>
      <c r="C24" s="76"/>
      <c r="D24" s="21" t="s">
        <v>0</v>
      </c>
      <c r="E24" s="78"/>
      <c r="F24" s="13">
        <v>12</v>
      </c>
      <c r="G24" s="76"/>
      <c r="H24" s="21" t="s">
        <v>6</v>
      </c>
      <c r="I24" s="78"/>
      <c r="J24" s="13">
        <v>1202</v>
      </c>
      <c r="K24" s="76"/>
      <c r="L24" s="14" t="s">
        <v>688</v>
      </c>
      <c r="M24" s="81"/>
      <c r="N24" s="105">
        <v>2980.8368488800002</v>
      </c>
      <c r="O24" s="98"/>
      <c r="P24" s="105">
        <v>1296.96</v>
      </c>
      <c r="Q24" s="98"/>
      <c r="R24" s="105">
        <v>316.01766906060624</v>
      </c>
      <c r="S24" s="98"/>
      <c r="T24" s="105">
        <v>4503.1828846173203</v>
      </c>
    </row>
    <row r="25" spans="2:20" ht="15" customHeight="1" x14ac:dyDescent="0.2">
      <c r="B25" s="94">
        <v>1</v>
      </c>
      <c r="C25" s="76"/>
      <c r="D25" s="95" t="s">
        <v>0</v>
      </c>
      <c r="E25" s="78"/>
      <c r="F25" s="94">
        <v>12</v>
      </c>
      <c r="G25" s="76"/>
      <c r="H25" s="95" t="s">
        <v>6</v>
      </c>
      <c r="I25" s="78"/>
      <c r="J25" s="94">
        <v>1203</v>
      </c>
      <c r="K25" s="76"/>
      <c r="L25" s="96" t="s">
        <v>624</v>
      </c>
      <c r="M25" s="81"/>
      <c r="N25" s="97">
        <v>1444.1908554199999</v>
      </c>
      <c r="O25" s="98"/>
      <c r="P25" s="97">
        <v>512.30511444822196</v>
      </c>
      <c r="Q25" s="98"/>
      <c r="R25" s="97">
        <v>154.79589861703016</v>
      </c>
      <c r="S25" s="98"/>
      <c r="T25" s="97">
        <v>1326.3248256620725</v>
      </c>
    </row>
    <row r="26" spans="2:20" ht="15" customHeight="1" x14ac:dyDescent="0.2">
      <c r="B26" s="13">
        <v>1</v>
      </c>
      <c r="C26" s="76"/>
      <c r="D26" s="21" t="s">
        <v>0</v>
      </c>
      <c r="E26" s="78"/>
      <c r="F26" s="13">
        <v>12</v>
      </c>
      <c r="G26" s="76"/>
      <c r="H26" s="21" t="s">
        <v>6</v>
      </c>
      <c r="I26" s="78"/>
      <c r="J26" s="13">
        <v>1204</v>
      </c>
      <c r="K26" s="76"/>
      <c r="L26" s="14" t="s">
        <v>689</v>
      </c>
      <c r="M26" s="81"/>
      <c r="N26" s="105">
        <v>1898.02281369</v>
      </c>
      <c r="O26" s="98"/>
      <c r="P26" s="105">
        <v>940.85075541018341</v>
      </c>
      <c r="Q26" s="98"/>
      <c r="R26" s="105">
        <v>379.0039940758748</v>
      </c>
      <c r="S26" s="98"/>
      <c r="T26" s="105">
        <v>1747.635247528945</v>
      </c>
    </row>
    <row r="27" spans="2:20" ht="15" customHeight="1" x14ac:dyDescent="0.2">
      <c r="B27" s="94">
        <v>1</v>
      </c>
      <c r="C27" s="76"/>
      <c r="D27" s="95" t="s">
        <v>0</v>
      </c>
      <c r="E27" s="78"/>
      <c r="F27" s="94">
        <v>12</v>
      </c>
      <c r="G27" s="76"/>
      <c r="H27" s="95" t="s">
        <v>6</v>
      </c>
      <c r="I27" s="78"/>
      <c r="J27" s="94">
        <v>1205</v>
      </c>
      <c r="K27" s="76"/>
      <c r="L27" s="96" t="s">
        <v>433</v>
      </c>
      <c r="M27" s="81"/>
      <c r="N27" s="97">
        <v>2505.5109353299999</v>
      </c>
      <c r="O27" s="98"/>
      <c r="P27" s="97">
        <v>1140.010642330677</v>
      </c>
      <c r="Q27" s="98"/>
      <c r="R27" s="97">
        <v>505.394047189665</v>
      </c>
      <c r="S27" s="98"/>
      <c r="T27" s="97">
        <v>2015.460999159086</v>
      </c>
    </row>
    <row r="28" spans="2:20" ht="15" customHeight="1" x14ac:dyDescent="0.2">
      <c r="B28" s="13">
        <v>1</v>
      </c>
      <c r="C28" s="76"/>
      <c r="D28" s="21" t="s">
        <v>0</v>
      </c>
      <c r="E28" s="78"/>
      <c r="F28" s="13">
        <v>12</v>
      </c>
      <c r="G28" s="76"/>
      <c r="H28" s="21" t="s">
        <v>6</v>
      </c>
      <c r="I28" s="78"/>
      <c r="J28" s="13">
        <v>1206</v>
      </c>
      <c r="K28" s="76"/>
      <c r="L28" s="14" t="s">
        <v>690</v>
      </c>
      <c r="M28" s="81"/>
      <c r="N28" s="105">
        <v>1868.25998901</v>
      </c>
      <c r="O28" s="98"/>
      <c r="P28" s="105">
        <v>436.53402290768406</v>
      </c>
      <c r="Q28" s="98"/>
      <c r="R28" s="105">
        <v>172.54367544413785</v>
      </c>
      <c r="S28" s="98"/>
      <c r="T28" s="105">
        <v>919.08378261596545</v>
      </c>
    </row>
    <row r="29" spans="2:20" ht="15" customHeight="1" x14ac:dyDescent="0.2">
      <c r="B29" s="94">
        <v>1</v>
      </c>
      <c r="C29" s="76"/>
      <c r="D29" s="95" t="s">
        <v>0</v>
      </c>
      <c r="E29" s="78"/>
      <c r="F29" s="94">
        <v>13</v>
      </c>
      <c r="G29" s="76"/>
      <c r="H29" s="95" t="s">
        <v>7</v>
      </c>
      <c r="I29" s="78"/>
      <c r="J29" s="94">
        <v>1301</v>
      </c>
      <c r="K29" s="76"/>
      <c r="L29" s="96" t="s">
        <v>377</v>
      </c>
      <c r="M29" s="81"/>
      <c r="N29" s="97">
        <v>4595.5212570699996</v>
      </c>
      <c r="O29" s="98"/>
      <c r="P29" s="97">
        <v>9886.9329439342982</v>
      </c>
      <c r="Q29" s="98"/>
      <c r="R29" s="97">
        <v>4096.3790890264518</v>
      </c>
      <c r="S29" s="98"/>
      <c r="T29" s="97">
        <v>22465.755546871791</v>
      </c>
    </row>
    <row r="30" spans="2:20" ht="15" customHeight="1" x14ac:dyDescent="0.2">
      <c r="B30" s="13">
        <v>1</v>
      </c>
      <c r="C30" s="76"/>
      <c r="D30" s="21" t="s">
        <v>0</v>
      </c>
      <c r="E30" s="78"/>
      <c r="F30" s="13">
        <v>13</v>
      </c>
      <c r="G30" s="76"/>
      <c r="H30" s="21" t="s">
        <v>7</v>
      </c>
      <c r="I30" s="78"/>
      <c r="J30" s="13">
        <v>1302</v>
      </c>
      <c r="K30" s="76"/>
      <c r="L30" s="14" t="s">
        <v>458</v>
      </c>
      <c r="M30" s="81"/>
      <c r="N30" s="105">
        <v>3926.65678037</v>
      </c>
      <c r="O30" s="98"/>
      <c r="P30" s="105">
        <v>2733.5388845022303</v>
      </c>
      <c r="Q30" s="98"/>
      <c r="R30" s="105">
        <v>1310.7300705733348</v>
      </c>
      <c r="S30" s="98"/>
      <c r="T30" s="105">
        <v>4741.3751773334097</v>
      </c>
    </row>
    <row r="31" spans="2:20" ht="15" customHeight="1" x14ac:dyDescent="0.2">
      <c r="B31" s="94">
        <v>1</v>
      </c>
      <c r="C31" s="76"/>
      <c r="D31" s="95" t="s">
        <v>0</v>
      </c>
      <c r="E31" s="78"/>
      <c r="F31" s="94">
        <v>13</v>
      </c>
      <c r="G31" s="76"/>
      <c r="H31" s="95" t="s">
        <v>7</v>
      </c>
      <c r="I31" s="78"/>
      <c r="J31" s="94">
        <v>1303</v>
      </c>
      <c r="K31" s="76"/>
      <c r="L31" s="96" t="s">
        <v>396</v>
      </c>
      <c r="M31" s="81"/>
      <c r="N31" s="97">
        <v>5579.5819157599999</v>
      </c>
      <c r="O31" s="98"/>
      <c r="P31" s="97">
        <v>2091.924351215001</v>
      </c>
      <c r="Q31" s="98"/>
      <c r="R31" s="97">
        <v>1085.2927168156855</v>
      </c>
      <c r="S31" s="98"/>
      <c r="T31" s="97">
        <v>3397.1447849288011</v>
      </c>
    </row>
    <row r="32" spans="2:20" ht="15" customHeight="1" x14ac:dyDescent="0.2">
      <c r="B32" s="13">
        <v>1</v>
      </c>
      <c r="C32" s="76"/>
      <c r="D32" s="21" t="s">
        <v>0</v>
      </c>
      <c r="E32" s="78"/>
      <c r="F32" s="13">
        <v>15</v>
      </c>
      <c r="G32" s="76"/>
      <c r="H32" s="21" t="s">
        <v>8</v>
      </c>
      <c r="I32" s="78"/>
      <c r="J32" s="13">
        <v>1501</v>
      </c>
      <c r="K32" s="76"/>
      <c r="L32" s="14" t="s">
        <v>691</v>
      </c>
      <c r="M32" s="81"/>
      <c r="N32" s="105">
        <v>929.63834342500002</v>
      </c>
      <c r="O32" s="98"/>
      <c r="P32" s="105">
        <v>971.73398942541394</v>
      </c>
      <c r="Q32" s="98"/>
      <c r="R32" s="105">
        <v>206.73259869329826</v>
      </c>
      <c r="S32" s="98"/>
      <c r="T32" s="105">
        <v>3496.9000226907533</v>
      </c>
    </row>
    <row r="33" spans="2:20" ht="15" customHeight="1" x14ac:dyDescent="0.2">
      <c r="B33" s="94">
        <v>1</v>
      </c>
      <c r="C33" s="76"/>
      <c r="D33" s="95" t="s">
        <v>0</v>
      </c>
      <c r="E33" s="78"/>
      <c r="F33" s="94">
        <v>15</v>
      </c>
      <c r="G33" s="76"/>
      <c r="H33" s="95" t="s">
        <v>8</v>
      </c>
      <c r="I33" s="78"/>
      <c r="J33" s="94">
        <v>1502</v>
      </c>
      <c r="K33" s="76"/>
      <c r="L33" s="96" t="s">
        <v>524</v>
      </c>
      <c r="M33" s="81"/>
      <c r="N33" s="97">
        <v>541.93426697899997</v>
      </c>
      <c r="O33" s="98"/>
      <c r="P33" s="97">
        <v>1227.7022947246712</v>
      </c>
      <c r="Q33" s="98"/>
      <c r="R33" s="97">
        <v>309.17986685543639</v>
      </c>
      <c r="S33" s="98"/>
      <c r="T33" s="97">
        <v>4458.8957819115467</v>
      </c>
    </row>
    <row r="34" spans="2:20" ht="15" customHeight="1" x14ac:dyDescent="0.2">
      <c r="B34" s="13">
        <v>1</v>
      </c>
      <c r="C34" s="76"/>
      <c r="D34" s="21" t="s">
        <v>0</v>
      </c>
      <c r="E34" s="78"/>
      <c r="F34" s="13">
        <v>15</v>
      </c>
      <c r="G34" s="76"/>
      <c r="H34" s="21" t="s">
        <v>8</v>
      </c>
      <c r="I34" s="78"/>
      <c r="J34" s="13">
        <v>1503</v>
      </c>
      <c r="K34" s="76"/>
      <c r="L34" s="14" t="s">
        <v>692</v>
      </c>
      <c r="M34" s="81"/>
      <c r="N34" s="105">
        <v>1955.56392013</v>
      </c>
      <c r="O34" s="98"/>
      <c r="P34" s="105">
        <v>2213.5811125641135</v>
      </c>
      <c r="Q34" s="98"/>
      <c r="R34" s="105">
        <v>556.12120914793798</v>
      </c>
      <c r="S34" s="98"/>
      <c r="T34" s="105">
        <v>8645.2394553339946</v>
      </c>
    </row>
    <row r="35" spans="2:20" ht="15" customHeight="1" x14ac:dyDescent="0.2">
      <c r="B35" s="94">
        <v>1</v>
      </c>
      <c r="C35" s="76"/>
      <c r="D35" s="95" t="s">
        <v>0</v>
      </c>
      <c r="E35" s="78"/>
      <c r="F35" s="94">
        <v>15</v>
      </c>
      <c r="G35" s="76"/>
      <c r="H35" s="95" t="s">
        <v>8</v>
      </c>
      <c r="I35" s="78"/>
      <c r="J35" s="94">
        <v>1504</v>
      </c>
      <c r="K35" s="76"/>
      <c r="L35" s="96" t="s">
        <v>642</v>
      </c>
      <c r="M35" s="81"/>
      <c r="N35" s="97">
        <v>1078.53496864</v>
      </c>
      <c r="O35" s="98"/>
      <c r="P35" s="97">
        <v>700.08113462190863</v>
      </c>
      <c r="Q35" s="98"/>
      <c r="R35" s="97">
        <v>82.028518645999156</v>
      </c>
      <c r="S35" s="98"/>
      <c r="T35" s="97">
        <v>2551.7581915728342</v>
      </c>
    </row>
    <row r="36" spans="2:20" ht="15" customHeight="1" x14ac:dyDescent="0.2">
      <c r="B36" s="13">
        <v>1</v>
      </c>
      <c r="C36" s="76"/>
      <c r="D36" s="21" t="s">
        <v>0</v>
      </c>
      <c r="E36" s="78"/>
      <c r="F36" s="13">
        <v>15</v>
      </c>
      <c r="G36" s="76"/>
      <c r="H36" s="21" t="s">
        <v>8</v>
      </c>
      <c r="I36" s="78"/>
      <c r="J36" s="13">
        <v>1505</v>
      </c>
      <c r="K36" s="76"/>
      <c r="L36" s="14" t="s">
        <v>492</v>
      </c>
      <c r="M36" s="81"/>
      <c r="N36" s="105">
        <v>894.47838797999998</v>
      </c>
      <c r="O36" s="98"/>
      <c r="P36" s="105">
        <v>173.01261431221002</v>
      </c>
      <c r="Q36" s="98"/>
      <c r="R36" s="105">
        <v>19.061867362863037</v>
      </c>
      <c r="S36" s="98"/>
      <c r="T36" s="105">
        <v>790.81558545408802</v>
      </c>
    </row>
    <row r="37" spans="2:20" ht="15" customHeight="1" x14ac:dyDescent="0.2">
      <c r="B37" s="94">
        <v>1</v>
      </c>
      <c r="C37" s="76"/>
      <c r="D37" s="95" t="s">
        <v>0</v>
      </c>
      <c r="E37" s="78"/>
      <c r="F37" s="94">
        <v>15</v>
      </c>
      <c r="G37" s="76"/>
      <c r="H37" s="95" t="s">
        <v>8</v>
      </c>
      <c r="I37" s="78"/>
      <c r="J37" s="94">
        <v>1506</v>
      </c>
      <c r="K37" s="76"/>
      <c r="L37" s="96" t="s">
        <v>615</v>
      </c>
      <c r="M37" s="81"/>
      <c r="N37" s="97">
        <v>4285.7232225500002</v>
      </c>
      <c r="O37" s="98"/>
      <c r="P37" s="97">
        <v>944.16023779428849</v>
      </c>
      <c r="Q37" s="98"/>
      <c r="R37" s="97">
        <v>86.226706702803995</v>
      </c>
      <c r="S37" s="98"/>
      <c r="T37" s="97">
        <v>4302.8777165307456</v>
      </c>
    </row>
    <row r="38" spans="2:20" ht="15" customHeight="1" x14ac:dyDescent="0.2">
      <c r="B38" s="13">
        <v>1</v>
      </c>
      <c r="C38" s="76"/>
      <c r="D38" s="21" t="s">
        <v>0</v>
      </c>
      <c r="E38" s="78"/>
      <c r="F38" s="13">
        <v>15</v>
      </c>
      <c r="G38" s="76"/>
      <c r="H38" s="21" t="s">
        <v>8</v>
      </c>
      <c r="I38" s="78"/>
      <c r="J38" s="13">
        <v>1507</v>
      </c>
      <c r="K38" s="76"/>
      <c r="L38" s="14" t="s">
        <v>693</v>
      </c>
      <c r="M38" s="81"/>
      <c r="N38" s="105">
        <v>5387.3930365799997</v>
      </c>
      <c r="O38" s="98"/>
      <c r="P38" s="105">
        <v>142.86099734501389</v>
      </c>
      <c r="Q38" s="98"/>
      <c r="R38" s="105">
        <v>13.980427074661337</v>
      </c>
      <c r="S38" s="98"/>
      <c r="T38" s="105">
        <v>766.71185031252389</v>
      </c>
    </row>
    <row r="39" spans="2:20" ht="15" customHeight="1" x14ac:dyDescent="0.2">
      <c r="B39" s="94">
        <v>1</v>
      </c>
      <c r="C39" s="76"/>
      <c r="D39" s="95" t="s">
        <v>0</v>
      </c>
      <c r="E39" s="78"/>
      <c r="F39" s="94">
        <v>15</v>
      </c>
      <c r="G39" s="76"/>
      <c r="H39" s="95" t="s">
        <v>8</v>
      </c>
      <c r="I39" s="78"/>
      <c r="J39" s="94">
        <v>1508</v>
      </c>
      <c r="K39" s="76"/>
      <c r="L39" s="96" t="s">
        <v>694</v>
      </c>
      <c r="M39" s="81"/>
      <c r="N39" s="97">
        <v>5661.5836284899997</v>
      </c>
      <c r="O39" s="98"/>
      <c r="P39" s="97">
        <v>246.78173603428965</v>
      </c>
      <c r="Q39" s="98"/>
      <c r="R39" s="97">
        <v>15.982832745645123</v>
      </c>
      <c r="S39" s="98"/>
      <c r="T39" s="97">
        <v>1586.1702802080204</v>
      </c>
    </row>
    <row r="40" spans="2:20" ht="15" customHeight="1" x14ac:dyDescent="0.2">
      <c r="B40" s="13">
        <v>1</v>
      </c>
      <c r="C40" s="76"/>
      <c r="D40" s="21" t="s">
        <v>0</v>
      </c>
      <c r="E40" s="78"/>
      <c r="F40" s="13">
        <v>15</v>
      </c>
      <c r="G40" s="76"/>
      <c r="H40" s="21" t="s">
        <v>8</v>
      </c>
      <c r="I40" s="78"/>
      <c r="J40" s="13">
        <v>1509</v>
      </c>
      <c r="K40" s="76"/>
      <c r="L40" s="14" t="s">
        <v>695</v>
      </c>
      <c r="M40" s="81"/>
      <c r="N40" s="105">
        <v>684.56965975799994</v>
      </c>
      <c r="O40" s="98"/>
      <c r="P40" s="105">
        <v>1638.1537121714853</v>
      </c>
      <c r="Q40" s="98"/>
      <c r="R40" s="105">
        <v>355.99387683356093</v>
      </c>
      <c r="S40" s="98"/>
      <c r="T40" s="105">
        <v>6472.2000361010778</v>
      </c>
    </row>
    <row r="41" spans="2:20" ht="15" customHeight="1" x14ac:dyDescent="0.2">
      <c r="B41" s="94">
        <v>1</v>
      </c>
      <c r="C41" s="76"/>
      <c r="D41" s="95" t="s">
        <v>0</v>
      </c>
      <c r="E41" s="78"/>
      <c r="F41" s="94">
        <v>16</v>
      </c>
      <c r="G41" s="76"/>
      <c r="H41" s="95" t="s">
        <v>9</v>
      </c>
      <c r="I41" s="78"/>
      <c r="J41" s="94">
        <v>1601</v>
      </c>
      <c r="K41" s="76"/>
      <c r="L41" s="96" t="s">
        <v>592</v>
      </c>
      <c r="M41" s="81"/>
      <c r="N41" s="97">
        <v>1406.0306794799999</v>
      </c>
      <c r="O41" s="98"/>
      <c r="P41" s="97">
        <v>662.492457560616</v>
      </c>
      <c r="Q41" s="98"/>
      <c r="R41" s="97">
        <v>178.57803145992597</v>
      </c>
      <c r="S41" s="98"/>
      <c r="T41" s="97">
        <v>1910.6393357144671</v>
      </c>
    </row>
    <row r="42" spans="2:20" ht="15" customHeight="1" x14ac:dyDescent="0.2">
      <c r="B42" s="13">
        <v>1</v>
      </c>
      <c r="C42" s="76"/>
      <c r="D42" s="21" t="s">
        <v>0</v>
      </c>
      <c r="E42" s="78"/>
      <c r="F42" s="13">
        <v>16</v>
      </c>
      <c r="G42" s="76"/>
      <c r="H42" s="21" t="s">
        <v>9</v>
      </c>
      <c r="I42" s="78"/>
      <c r="J42" s="13">
        <v>1602</v>
      </c>
      <c r="K42" s="76"/>
      <c r="L42" s="14" t="s">
        <v>667</v>
      </c>
      <c r="M42" s="81"/>
      <c r="N42" s="105">
        <v>3427.8661618400001</v>
      </c>
      <c r="O42" s="98"/>
      <c r="P42" s="105">
        <v>2475.7655747606677</v>
      </c>
      <c r="Q42" s="98"/>
      <c r="R42" s="105">
        <v>701.49135244318472</v>
      </c>
      <c r="S42" s="98"/>
      <c r="T42" s="105">
        <v>6190.6509315144631</v>
      </c>
    </row>
    <row r="43" spans="2:20" ht="15" customHeight="1" x14ac:dyDescent="0.2">
      <c r="B43" s="94">
        <v>1</v>
      </c>
      <c r="C43" s="76"/>
      <c r="D43" s="95" t="s">
        <v>0</v>
      </c>
      <c r="E43" s="78"/>
      <c r="F43" s="94">
        <v>16</v>
      </c>
      <c r="G43" s="76"/>
      <c r="H43" s="95" t="s">
        <v>9</v>
      </c>
      <c r="I43" s="78"/>
      <c r="J43" s="94">
        <v>1603</v>
      </c>
      <c r="K43" s="76"/>
      <c r="L43" s="96" t="s">
        <v>583</v>
      </c>
      <c r="M43" s="81"/>
      <c r="N43" s="97">
        <v>3441.4729916800002</v>
      </c>
      <c r="O43" s="98"/>
      <c r="P43" s="97">
        <v>4577.8020536198628</v>
      </c>
      <c r="Q43" s="98"/>
      <c r="R43" s="97">
        <v>1134.4345918789425</v>
      </c>
      <c r="S43" s="98"/>
      <c r="T43" s="97">
        <v>12688.891039228665</v>
      </c>
    </row>
    <row r="44" spans="2:20" ht="15" customHeight="1" x14ac:dyDescent="0.2">
      <c r="B44" s="13">
        <v>1</v>
      </c>
      <c r="C44" s="76"/>
      <c r="D44" s="21" t="s">
        <v>0</v>
      </c>
      <c r="E44" s="78"/>
      <c r="F44" s="13">
        <v>16</v>
      </c>
      <c r="G44" s="76"/>
      <c r="H44" s="21" t="s">
        <v>9</v>
      </c>
      <c r="I44" s="78"/>
      <c r="J44" s="13">
        <v>1604</v>
      </c>
      <c r="K44" s="76"/>
      <c r="L44" s="14" t="s">
        <v>645</v>
      </c>
      <c r="M44" s="81"/>
      <c r="N44" s="105">
        <v>1763.4613246599999</v>
      </c>
      <c r="O44" s="98"/>
      <c r="P44" s="105">
        <v>1573.7175219654075</v>
      </c>
      <c r="Q44" s="98"/>
      <c r="R44" s="105">
        <v>546.8598605342238</v>
      </c>
      <c r="S44" s="98"/>
      <c r="T44" s="105">
        <v>4292.2635671398612</v>
      </c>
    </row>
    <row r="45" spans="2:20" ht="15" customHeight="1" x14ac:dyDescent="0.2">
      <c r="B45" s="94">
        <v>1</v>
      </c>
      <c r="C45" s="76"/>
      <c r="D45" s="95" t="s">
        <v>0</v>
      </c>
      <c r="E45" s="78"/>
      <c r="F45" s="94">
        <v>16</v>
      </c>
      <c r="G45" s="76"/>
      <c r="H45" s="95" t="s">
        <v>9</v>
      </c>
      <c r="I45" s="78"/>
      <c r="J45" s="94">
        <v>1605</v>
      </c>
      <c r="K45" s="76"/>
      <c r="L45" s="96" t="s">
        <v>463</v>
      </c>
      <c r="M45" s="81"/>
      <c r="N45" s="97">
        <v>2340.2045812800002</v>
      </c>
      <c r="O45" s="98"/>
      <c r="P45" s="97">
        <v>1907.8492981171798</v>
      </c>
      <c r="Q45" s="98"/>
      <c r="R45" s="97">
        <v>607.5195783098319</v>
      </c>
      <c r="S45" s="98"/>
      <c r="T45" s="97">
        <v>5283.5221346788585</v>
      </c>
    </row>
    <row r="46" spans="2:20" ht="15" customHeight="1" x14ac:dyDescent="0.2">
      <c r="B46" s="13">
        <v>1</v>
      </c>
      <c r="C46" s="76"/>
      <c r="D46" s="21" t="s">
        <v>0</v>
      </c>
      <c r="E46" s="78"/>
      <c r="F46" s="13">
        <v>16</v>
      </c>
      <c r="G46" s="76"/>
      <c r="H46" s="21" t="s">
        <v>9</v>
      </c>
      <c r="I46" s="78"/>
      <c r="J46" s="13">
        <v>1606</v>
      </c>
      <c r="K46" s="76"/>
      <c r="L46" s="14" t="s">
        <v>696</v>
      </c>
      <c r="M46" s="81"/>
      <c r="N46" s="105">
        <v>966.17950887799998</v>
      </c>
      <c r="O46" s="98"/>
      <c r="P46" s="105">
        <v>2507.2980839788879</v>
      </c>
      <c r="Q46" s="98"/>
      <c r="R46" s="105">
        <v>835.17679664264563</v>
      </c>
      <c r="S46" s="98"/>
      <c r="T46" s="105">
        <v>6159.9424530709566</v>
      </c>
    </row>
    <row r="47" spans="2:20" ht="15" customHeight="1" x14ac:dyDescent="0.2">
      <c r="B47" s="94">
        <v>1</v>
      </c>
      <c r="C47" s="76"/>
      <c r="D47" s="95" t="s">
        <v>0</v>
      </c>
      <c r="E47" s="78"/>
      <c r="F47" s="94">
        <v>16</v>
      </c>
      <c r="G47" s="76"/>
      <c r="H47" s="95" t="s">
        <v>9</v>
      </c>
      <c r="I47" s="78"/>
      <c r="J47" s="94">
        <v>1607</v>
      </c>
      <c r="K47" s="76"/>
      <c r="L47" s="96" t="s">
        <v>385</v>
      </c>
      <c r="M47" s="81"/>
      <c r="N47" s="97">
        <v>1250.02839933</v>
      </c>
      <c r="O47" s="98"/>
      <c r="P47" s="97">
        <v>3470.4770170602933</v>
      </c>
      <c r="Q47" s="98"/>
      <c r="R47" s="97">
        <v>1239.5834713422582</v>
      </c>
      <c r="S47" s="98"/>
      <c r="T47" s="97">
        <v>8467.8640935219137</v>
      </c>
    </row>
    <row r="48" spans="2:20" ht="15" customHeight="1" x14ac:dyDescent="0.2">
      <c r="B48" s="13">
        <v>1</v>
      </c>
      <c r="C48" s="76"/>
      <c r="D48" s="21" t="s">
        <v>0</v>
      </c>
      <c r="E48" s="78"/>
      <c r="F48" s="13">
        <v>16</v>
      </c>
      <c r="G48" s="76"/>
      <c r="H48" s="21" t="s">
        <v>9</v>
      </c>
      <c r="I48" s="78"/>
      <c r="J48" s="13">
        <v>1608</v>
      </c>
      <c r="K48" s="76"/>
      <c r="L48" s="14" t="s">
        <v>697</v>
      </c>
      <c r="M48" s="81"/>
      <c r="N48" s="105">
        <v>1877.1492892199999</v>
      </c>
      <c r="O48" s="98"/>
      <c r="P48" s="105">
        <v>3913.9988592165232</v>
      </c>
      <c r="Q48" s="98"/>
      <c r="R48" s="105">
        <v>1180.2705346864416</v>
      </c>
      <c r="S48" s="98"/>
      <c r="T48" s="105">
        <v>10948.931181469427</v>
      </c>
    </row>
    <row r="49" spans="2:20" ht="15" customHeight="1" x14ac:dyDescent="0.2">
      <c r="B49" s="94">
        <v>1</v>
      </c>
      <c r="C49" s="76"/>
      <c r="D49" s="95" t="s">
        <v>0</v>
      </c>
      <c r="E49" s="78"/>
      <c r="F49" s="94">
        <v>17</v>
      </c>
      <c r="G49" s="76"/>
      <c r="H49" s="95" t="s">
        <v>10</v>
      </c>
      <c r="I49" s="78"/>
      <c r="J49" s="94">
        <v>1701</v>
      </c>
      <c r="K49" s="76"/>
      <c r="L49" s="96" t="s">
        <v>698</v>
      </c>
      <c r="M49" s="81"/>
      <c r="N49" s="97">
        <v>27.3004757864</v>
      </c>
      <c r="O49" s="98"/>
      <c r="P49" s="97">
        <v>24</v>
      </c>
      <c r="Q49" s="98"/>
      <c r="R49" s="128" t="s">
        <v>49</v>
      </c>
      <c r="S49" s="129"/>
      <c r="T49" s="128" t="s">
        <v>49</v>
      </c>
    </row>
    <row r="50" spans="2:20" ht="15" customHeight="1" x14ac:dyDescent="0.2">
      <c r="B50" s="13">
        <v>1</v>
      </c>
      <c r="C50" s="76"/>
      <c r="D50" s="21" t="s">
        <v>0</v>
      </c>
      <c r="E50" s="78"/>
      <c r="F50" s="13">
        <v>17</v>
      </c>
      <c r="G50" s="76"/>
      <c r="H50" s="21" t="s">
        <v>10</v>
      </c>
      <c r="I50" s="78"/>
      <c r="J50" s="13">
        <v>1702</v>
      </c>
      <c r="K50" s="76"/>
      <c r="L50" s="14" t="s">
        <v>699</v>
      </c>
      <c r="M50" s="81"/>
      <c r="N50" s="105">
        <v>22.414577471699999</v>
      </c>
      <c r="O50" s="98"/>
      <c r="P50" s="105">
        <v>14</v>
      </c>
      <c r="Q50" s="98"/>
      <c r="R50" s="130" t="s">
        <v>49</v>
      </c>
      <c r="S50" s="129"/>
      <c r="T50" s="130" t="s">
        <v>49</v>
      </c>
    </row>
    <row r="51" spans="2:20" ht="15" customHeight="1" x14ac:dyDescent="0.2">
      <c r="B51" s="94">
        <v>1</v>
      </c>
      <c r="C51" s="76"/>
      <c r="D51" s="95" t="s">
        <v>0</v>
      </c>
      <c r="E51" s="78"/>
      <c r="F51" s="94">
        <v>17</v>
      </c>
      <c r="G51" s="76"/>
      <c r="H51" s="95" t="s">
        <v>10</v>
      </c>
      <c r="I51" s="78"/>
      <c r="J51" s="94">
        <v>1703</v>
      </c>
      <c r="K51" s="76"/>
      <c r="L51" s="96" t="s">
        <v>700</v>
      </c>
      <c r="M51" s="81"/>
      <c r="N51" s="128" t="s">
        <v>821</v>
      </c>
      <c r="O51" s="129"/>
      <c r="P51" s="128" t="s">
        <v>49</v>
      </c>
      <c r="Q51" s="129"/>
      <c r="R51" s="128" t="s">
        <v>49</v>
      </c>
      <c r="S51" s="129"/>
      <c r="T51" s="128" t="s">
        <v>49</v>
      </c>
    </row>
    <row r="52" spans="2:20" ht="15" customHeight="1" x14ac:dyDescent="0.2">
      <c r="B52" s="13">
        <v>2</v>
      </c>
      <c r="C52" s="76"/>
      <c r="D52" s="21" t="s">
        <v>1</v>
      </c>
      <c r="E52" s="78"/>
      <c r="F52" s="13">
        <v>21</v>
      </c>
      <c r="G52" s="76"/>
      <c r="H52" s="21" t="s">
        <v>11</v>
      </c>
      <c r="I52" s="78"/>
      <c r="J52" s="13">
        <v>2101</v>
      </c>
      <c r="K52" s="76"/>
      <c r="L52" s="14" t="s">
        <v>11</v>
      </c>
      <c r="M52" s="81"/>
      <c r="N52" s="105">
        <v>2506.4618232500002</v>
      </c>
      <c r="O52" s="98"/>
      <c r="P52" s="105">
        <v>3437.3115313081094</v>
      </c>
      <c r="Q52" s="98"/>
      <c r="R52" s="105">
        <v>1590.7406122621906</v>
      </c>
      <c r="S52" s="98"/>
      <c r="T52" s="105">
        <v>6291.0241332674095</v>
      </c>
    </row>
    <row r="53" spans="2:20" ht="15" customHeight="1" x14ac:dyDescent="0.2">
      <c r="B53" s="94">
        <v>2</v>
      </c>
      <c r="C53" s="76"/>
      <c r="D53" s="95" t="s">
        <v>1</v>
      </c>
      <c r="E53" s="78"/>
      <c r="F53" s="94">
        <v>21</v>
      </c>
      <c r="G53" s="76"/>
      <c r="H53" s="95" t="s">
        <v>11</v>
      </c>
      <c r="I53" s="78"/>
      <c r="J53" s="94">
        <v>2102</v>
      </c>
      <c r="K53" s="76"/>
      <c r="L53" s="96" t="s">
        <v>648</v>
      </c>
      <c r="M53" s="81"/>
      <c r="N53" s="97">
        <v>382.28098123900003</v>
      </c>
      <c r="O53" s="98"/>
      <c r="P53" s="97">
        <v>168.2837575653592</v>
      </c>
      <c r="Q53" s="98"/>
      <c r="R53" s="97">
        <v>102.75193385486548</v>
      </c>
      <c r="S53" s="98"/>
      <c r="T53" s="97">
        <v>327.31964834233668</v>
      </c>
    </row>
    <row r="54" spans="2:20" ht="15" customHeight="1" x14ac:dyDescent="0.2">
      <c r="B54" s="13">
        <v>2</v>
      </c>
      <c r="C54" s="76"/>
      <c r="D54" s="21" t="s">
        <v>1</v>
      </c>
      <c r="E54" s="78"/>
      <c r="F54" s="13">
        <v>21</v>
      </c>
      <c r="G54" s="76"/>
      <c r="H54" s="21" t="s">
        <v>11</v>
      </c>
      <c r="I54" s="78"/>
      <c r="J54" s="13">
        <v>2103</v>
      </c>
      <c r="K54" s="76"/>
      <c r="L54" s="14" t="s">
        <v>635</v>
      </c>
      <c r="M54" s="81"/>
      <c r="N54" s="105">
        <v>1422.3748486</v>
      </c>
      <c r="O54" s="98"/>
      <c r="P54" s="105">
        <v>1915.40852959006</v>
      </c>
      <c r="Q54" s="98"/>
      <c r="R54" s="105">
        <v>910.33649069070907</v>
      </c>
      <c r="S54" s="98"/>
      <c r="T54" s="105">
        <v>3452.9297939174403</v>
      </c>
    </row>
    <row r="55" spans="2:20" ht="15" customHeight="1" x14ac:dyDescent="0.2">
      <c r="B55" s="94">
        <v>2</v>
      </c>
      <c r="C55" s="76"/>
      <c r="D55" s="95" t="s">
        <v>1</v>
      </c>
      <c r="E55" s="78"/>
      <c r="F55" s="94">
        <v>21</v>
      </c>
      <c r="G55" s="76"/>
      <c r="H55" s="95" t="s">
        <v>11</v>
      </c>
      <c r="I55" s="78"/>
      <c r="J55" s="94">
        <v>2104</v>
      </c>
      <c r="K55" s="76"/>
      <c r="L55" s="96" t="s">
        <v>701</v>
      </c>
      <c r="M55" s="81"/>
      <c r="N55" s="97">
        <v>1543.8688432900001</v>
      </c>
      <c r="O55" s="98"/>
      <c r="P55" s="97">
        <v>924.25001291353487</v>
      </c>
      <c r="Q55" s="98"/>
      <c r="R55" s="97">
        <v>514.71087603391413</v>
      </c>
      <c r="S55" s="98"/>
      <c r="T55" s="97">
        <v>1873.5931095987194</v>
      </c>
    </row>
    <row r="56" spans="2:20" ht="15" customHeight="1" x14ac:dyDescent="0.2">
      <c r="B56" s="13">
        <v>2</v>
      </c>
      <c r="C56" s="76"/>
      <c r="D56" s="21" t="s">
        <v>1</v>
      </c>
      <c r="E56" s="78"/>
      <c r="F56" s="13">
        <v>21</v>
      </c>
      <c r="G56" s="76"/>
      <c r="H56" s="21" t="s">
        <v>11</v>
      </c>
      <c r="I56" s="78"/>
      <c r="J56" s="13">
        <v>2105</v>
      </c>
      <c r="K56" s="76"/>
      <c r="L56" s="14" t="s">
        <v>589</v>
      </c>
      <c r="M56" s="81"/>
      <c r="N56" s="105">
        <v>5203.4737254199999</v>
      </c>
      <c r="O56" s="98"/>
      <c r="P56" s="105">
        <v>5691.8222451514748</v>
      </c>
      <c r="Q56" s="98"/>
      <c r="R56" s="105">
        <v>2514.5328870521935</v>
      </c>
      <c r="S56" s="98"/>
      <c r="T56" s="105">
        <v>11262.485950068882</v>
      </c>
    </row>
    <row r="57" spans="2:20" ht="15" customHeight="1" x14ac:dyDescent="0.2">
      <c r="B57" s="94">
        <v>2</v>
      </c>
      <c r="C57" s="76"/>
      <c r="D57" s="95" t="s">
        <v>1</v>
      </c>
      <c r="E57" s="78"/>
      <c r="F57" s="94">
        <v>21</v>
      </c>
      <c r="G57" s="76"/>
      <c r="H57" s="95" t="s">
        <v>11</v>
      </c>
      <c r="I57" s="78"/>
      <c r="J57" s="94">
        <v>2106</v>
      </c>
      <c r="K57" s="76"/>
      <c r="L57" s="96" t="s">
        <v>702</v>
      </c>
      <c r="M57" s="81"/>
      <c r="N57" s="97">
        <v>1150.04077188</v>
      </c>
      <c r="O57" s="98"/>
      <c r="P57" s="97">
        <v>640.02141249833028</v>
      </c>
      <c r="Q57" s="98"/>
      <c r="R57" s="97">
        <v>342.0183728582511</v>
      </c>
      <c r="S57" s="98"/>
      <c r="T57" s="97">
        <v>1297.8651800020968</v>
      </c>
    </row>
    <row r="58" spans="2:20" ht="15" customHeight="1" x14ac:dyDescent="0.2">
      <c r="B58" s="13">
        <v>2</v>
      </c>
      <c r="C58" s="76"/>
      <c r="D58" s="21" t="s">
        <v>1</v>
      </c>
      <c r="E58" s="78"/>
      <c r="F58" s="13">
        <v>21</v>
      </c>
      <c r="G58" s="76"/>
      <c r="H58" s="21" t="s">
        <v>11</v>
      </c>
      <c r="I58" s="78"/>
      <c r="J58" s="13">
        <v>2108</v>
      </c>
      <c r="K58" s="76"/>
      <c r="L58" s="14" t="s">
        <v>703</v>
      </c>
      <c r="M58" s="81"/>
      <c r="N58" s="105">
        <v>937.41175945199996</v>
      </c>
      <c r="O58" s="98"/>
      <c r="P58" s="105">
        <v>745.22465287566718</v>
      </c>
      <c r="Q58" s="98"/>
      <c r="R58" s="105">
        <v>267.47122768396576</v>
      </c>
      <c r="S58" s="98"/>
      <c r="T58" s="105">
        <v>2182.4963236794779</v>
      </c>
    </row>
    <row r="59" spans="2:20" ht="15" customHeight="1" x14ac:dyDescent="0.2">
      <c r="B59" s="94">
        <v>2</v>
      </c>
      <c r="C59" s="76"/>
      <c r="D59" s="95" t="s">
        <v>1</v>
      </c>
      <c r="E59" s="78"/>
      <c r="F59" s="94">
        <v>21</v>
      </c>
      <c r="G59" s="76"/>
      <c r="H59" s="95" t="s">
        <v>11</v>
      </c>
      <c r="I59" s="78"/>
      <c r="J59" s="94">
        <v>2109</v>
      </c>
      <c r="K59" s="76"/>
      <c r="L59" s="96" t="s">
        <v>452</v>
      </c>
      <c r="M59" s="81"/>
      <c r="N59" s="97">
        <v>451.85261888700001</v>
      </c>
      <c r="O59" s="98"/>
      <c r="P59" s="97">
        <v>209.64851372972606</v>
      </c>
      <c r="Q59" s="98"/>
      <c r="R59" s="97">
        <v>100.58921952504849</v>
      </c>
      <c r="S59" s="98"/>
      <c r="T59" s="97">
        <v>425.7781011384119</v>
      </c>
    </row>
    <row r="60" spans="2:20" ht="15" customHeight="1" x14ac:dyDescent="0.2">
      <c r="B60" s="13">
        <v>2</v>
      </c>
      <c r="C60" s="76"/>
      <c r="D60" s="21" t="s">
        <v>1</v>
      </c>
      <c r="E60" s="78"/>
      <c r="F60" s="13">
        <v>21</v>
      </c>
      <c r="G60" s="76"/>
      <c r="H60" s="21" t="s">
        <v>11</v>
      </c>
      <c r="I60" s="78"/>
      <c r="J60" s="13">
        <v>2110</v>
      </c>
      <c r="K60" s="76"/>
      <c r="L60" s="14" t="s">
        <v>704</v>
      </c>
      <c r="M60" s="81"/>
      <c r="N60" s="105">
        <v>1070.7647055100001</v>
      </c>
      <c r="O60" s="98"/>
      <c r="P60" s="105">
        <v>708.96980674644385</v>
      </c>
      <c r="Q60" s="98"/>
      <c r="R60" s="105">
        <v>322.53822429459507</v>
      </c>
      <c r="S60" s="98"/>
      <c r="T60" s="105">
        <v>1627.7426930947827</v>
      </c>
    </row>
    <row r="61" spans="2:20" ht="15" customHeight="1" x14ac:dyDescent="0.2">
      <c r="B61" s="94">
        <v>2</v>
      </c>
      <c r="C61" s="76"/>
      <c r="D61" s="95" t="s">
        <v>1</v>
      </c>
      <c r="E61" s="78"/>
      <c r="F61" s="94">
        <v>21</v>
      </c>
      <c r="G61" s="76"/>
      <c r="H61" s="95" t="s">
        <v>11</v>
      </c>
      <c r="I61" s="78"/>
      <c r="J61" s="94">
        <v>2111</v>
      </c>
      <c r="K61" s="76"/>
      <c r="L61" s="96" t="s">
        <v>705</v>
      </c>
      <c r="M61" s="81"/>
      <c r="N61" s="97">
        <v>2159.30254866</v>
      </c>
      <c r="O61" s="98"/>
      <c r="P61" s="97">
        <v>980.07735779855466</v>
      </c>
      <c r="Q61" s="98"/>
      <c r="R61" s="97">
        <v>346.33158493389578</v>
      </c>
      <c r="S61" s="98"/>
      <c r="T61" s="97">
        <v>2341.1512059217803</v>
      </c>
    </row>
    <row r="62" spans="2:20" ht="15" customHeight="1" x14ac:dyDescent="0.2">
      <c r="B62" s="13">
        <v>2</v>
      </c>
      <c r="C62" s="76"/>
      <c r="D62" s="21" t="s">
        <v>1</v>
      </c>
      <c r="E62" s="78"/>
      <c r="F62" s="13">
        <v>21</v>
      </c>
      <c r="G62" s="76"/>
      <c r="H62" s="21" t="s">
        <v>11</v>
      </c>
      <c r="I62" s="78"/>
      <c r="J62" s="13">
        <v>2112</v>
      </c>
      <c r="K62" s="76"/>
      <c r="L62" s="14" t="s">
        <v>476</v>
      </c>
      <c r="M62" s="81"/>
      <c r="N62" s="105">
        <v>1168.5119426199999</v>
      </c>
      <c r="O62" s="98"/>
      <c r="P62" s="105">
        <v>1029.5634266191976</v>
      </c>
      <c r="Q62" s="98"/>
      <c r="R62" s="105">
        <v>438.01357502137097</v>
      </c>
      <c r="S62" s="98"/>
      <c r="T62" s="105">
        <v>2147.6583648566857</v>
      </c>
    </row>
    <row r="63" spans="2:20" ht="15" customHeight="1" x14ac:dyDescent="0.2">
      <c r="B63" s="94">
        <v>2</v>
      </c>
      <c r="C63" s="76"/>
      <c r="D63" s="95" t="s">
        <v>1</v>
      </c>
      <c r="E63" s="78"/>
      <c r="F63" s="94">
        <v>21</v>
      </c>
      <c r="G63" s="76"/>
      <c r="H63" s="95" t="s">
        <v>11</v>
      </c>
      <c r="I63" s="78"/>
      <c r="J63" s="94">
        <v>2113</v>
      </c>
      <c r="K63" s="76"/>
      <c r="L63" s="96" t="s">
        <v>706</v>
      </c>
      <c r="M63" s="81"/>
      <c r="N63" s="97">
        <v>2606.9347704800002</v>
      </c>
      <c r="O63" s="98"/>
      <c r="P63" s="97">
        <v>1737.4097482567565</v>
      </c>
      <c r="Q63" s="98"/>
      <c r="R63" s="97">
        <v>666.055433880848</v>
      </c>
      <c r="S63" s="98"/>
      <c r="T63" s="97">
        <v>4154.0633032566639</v>
      </c>
    </row>
    <row r="64" spans="2:20" ht="15" customHeight="1" x14ac:dyDescent="0.2">
      <c r="B64" s="13">
        <v>2</v>
      </c>
      <c r="C64" s="76"/>
      <c r="D64" s="21" t="s">
        <v>1</v>
      </c>
      <c r="E64" s="78"/>
      <c r="F64" s="13">
        <v>21</v>
      </c>
      <c r="G64" s="76"/>
      <c r="H64" s="21" t="s">
        <v>11</v>
      </c>
      <c r="I64" s="78"/>
      <c r="J64" s="13">
        <v>2114</v>
      </c>
      <c r="K64" s="76"/>
      <c r="L64" s="14" t="s">
        <v>485</v>
      </c>
      <c r="M64" s="81"/>
      <c r="N64" s="105">
        <v>2806.21598636</v>
      </c>
      <c r="O64" s="98"/>
      <c r="P64" s="105">
        <v>2816.2632829399968</v>
      </c>
      <c r="Q64" s="98"/>
      <c r="R64" s="105">
        <v>885.41332060872776</v>
      </c>
      <c r="S64" s="98"/>
      <c r="T64" s="105">
        <v>7005.086363898019</v>
      </c>
    </row>
    <row r="65" spans="2:20" ht="15" customHeight="1" x14ac:dyDescent="0.2">
      <c r="B65" s="94">
        <v>2</v>
      </c>
      <c r="C65" s="76"/>
      <c r="D65" s="95" t="s">
        <v>1</v>
      </c>
      <c r="E65" s="78"/>
      <c r="F65" s="94">
        <v>21</v>
      </c>
      <c r="G65" s="76"/>
      <c r="H65" s="95" t="s">
        <v>11</v>
      </c>
      <c r="I65" s="78"/>
      <c r="J65" s="94">
        <v>2115</v>
      </c>
      <c r="K65" s="76"/>
      <c r="L65" s="96" t="s">
        <v>707</v>
      </c>
      <c r="M65" s="81"/>
      <c r="N65" s="97">
        <v>1035.9924885299999</v>
      </c>
      <c r="O65" s="98"/>
      <c r="P65" s="97">
        <v>681.18116663353669</v>
      </c>
      <c r="Q65" s="98"/>
      <c r="R65" s="97">
        <v>228.6275381946985</v>
      </c>
      <c r="S65" s="98"/>
      <c r="T65" s="97">
        <v>1749.5417702067759</v>
      </c>
    </row>
    <row r="66" spans="2:20" ht="15" customHeight="1" x14ac:dyDescent="0.2">
      <c r="B66" s="13">
        <v>2</v>
      </c>
      <c r="C66" s="76"/>
      <c r="D66" s="21" t="s">
        <v>1</v>
      </c>
      <c r="E66" s="78"/>
      <c r="F66" s="13">
        <v>21</v>
      </c>
      <c r="G66" s="76"/>
      <c r="H66" s="21" t="s">
        <v>11</v>
      </c>
      <c r="I66" s="78"/>
      <c r="J66" s="13">
        <v>2116</v>
      </c>
      <c r="K66" s="76"/>
      <c r="L66" s="14" t="s">
        <v>605</v>
      </c>
      <c r="M66" s="81"/>
      <c r="N66" s="105">
        <v>1676.12813635</v>
      </c>
      <c r="O66" s="98"/>
      <c r="P66" s="105">
        <v>1469.066475926604</v>
      </c>
      <c r="Q66" s="98"/>
      <c r="R66" s="105">
        <v>428.78356546440239</v>
      </c>
      <c r="S66" s="98"/>
      <c r="T66" s="105">
        <v>3594.2598269928376</v>
      </c>
    </row>
    <row r="67" spans="2:20" ht="15" customHeight="1" x14ac:dyDescent="0.2">
      <c r="B67" s="94">
        <v>2</v>
      </c>
      <c r="C67" s="76"/>
      <c r="D67" s="95" t="s">
        <v>1</v>
      </c>
      <c r="E67" s="78"/>
      <c r="F67" s="94">
        <v>21</v>
      </c>
      <c r="G67" s="76"/>
      <c r="H67" s="95" t="s">
        <v>11</v>
      </c>
      <c r="I67" s="78"/>
      <c r="J67" s="94">
        <v>2118</v>
      </c>
      <c r="K67" s="76"/>
      <c r="L67" s="96" t="s">
        <v>562</v>
      </c>
      <c r="M67" s="81"/>
      <c r="N67" s="97">
        <v>1076.16169992</v>
      </c>
      <c r="O67" s="98"/>
      <c r="P67" s="97">
        <v>1054.9045212831654</v>
      </c>
      <c r="Q67" s="98"/>
      <c r="R67" s="97">
        <v>340.337986282175</v>
      </c>
      <c r="S67" s="98"/>
      <c r="T67" s="97">
        <v>2234.9782395336983</v>
      </c>
    </row>
    <row r="68" spans="2:20" ht="15" customHeight="1" x14ac:dyDescent="0.2">
      <c r="B68" s="13">
        <v>2</v>
      </c>
      <c r="C68" s="76"/>
      <c r="D68" s="21" t="s">
        <v>1</v>
      </c>
      <c r="E68" s="78"/>
      <c r="F68" s="13">
        <v>21</v>
      </c>
      <c r="G68" s="76"/>
      <c r="H68" s="21" t="s">
        <v>11</v>
      </c>
      <c r="I68" s="78"/>
      <c r="J68" s="13">
        <v>2119</v>
      </c>
      <c r="K68" s="76"/>
      <c r="L68" s="14" t="s">
        <v>637</v>
      </c>
      <c r="M68" s="81"/>
      <c r="N68" s="105">
        <v>3048.32204486</v>
      </c>
      <c r="O68" s="98"/>
      <c r="P68" s="105">
        <v>1609.5835228634057</v>
      </c>
      <c r="Q68" s="98"/>
      <c r="R68" s="105">
        <v>462.54869828409153</v>
      </c>
      <c r="S68" s="98"/>
      <c r="T68" s="105">
        <v>3991.4633950162811</v>
      </c>
    </row>
    <row r="69" spans="2:20" ht="15" customHeight="1" x14ac:dyDescent="0.2">
      <c r="B69" s="94">
        <v>2</v>
      </c>
      <c r="C69" s="76"/>
      <c r="D69" s="95" t="s">
        <v>1</v>
      </c>
      <c r="E69" s="78"/>
      <c r="F69" s="94">
        <v>21</v>
      </c>
      <c r="G69" s="76"/>
      <c r="H69" s="95" t="s">
        <v>11</v>
      </c>
      <c r="I69" s="78"/>
      <c r="J69" s="94">
        <v>2120</v>
      </c>
      <c r="K69" s="76"/>
      <c r="L69" s="96" t="s">
        <v>481</v>
      </c>
      <c r="M69" s="81"/>
      <c r="N69" s="97">
        <v>5932.9534876099997</v>
      </c>
      <c r="O69" s="98"/>
      <c r="P69" s="97">
        <v>1457.7609416536529</v>
      </c>
      <c r="Q69" s="98"/>
      <c r="R69" s="97">
        <v>382.68708615481501</v>
      </c>
      <c r="S69" s="98"/>
      <c r="T69" s="97">
        <v>4678.2545331515003</v>
      </c>
    </row>
    <row r="70" spans="2:20" ht="15" customHeight="1" x14ac:dyDescent="0.2">
      <c r="B70" s="13">
        <v>2</v>
      </c>
      <c r="C70" s="76"/>
      <c r="D70" s="21" t="s">
        <v>1</v>
      </c>
      <c r="E70" s="78"/>
      <c r="F70" s="13">
        <v>21</v>
      </c>
      <c r="G70" s="76"/>
      <c r="H70" s="21" t="s">
        <v>11</v>
      </c>
      <c r="I70" s="78"/>
      <c r="J70" s="13">
        <v>2121</v>
      </c>
      <c r="K70" s="76"/>
      <c r="L70" s="14" t="s">
        <v>511</v>
      </c>
      <c r="M70" s="81"/>
      <c r="N70" s="105">
        <v>1831.9415528699999</v>
      </c>
      <c r="O70" s="98"/>
      <c r="P70" s="105">
        <v>1419.4284791851808</v>
      </c>
      <c r="Q70" s="98"/>
      <c r="R70" s="105">
        <v>648.06573233321899</v>
      </c>
      <c r="S70" s="98"/>
      <c r="T70" s="105">
        <v>3028.2631573410868</v>
      </c>
    </row>
    <row r="71" spans="2:20" ht="15" customHeight="1" x14ac:dyDescent="0.2">
      <c r="B71" s="94">
        <v>2</v>
      </c>
      <c r="C71" s="76"/>
      <c r="D71" s="95" t="s">
        <v>1</v>
      </c>
      <c r="E71" s="78"/>
      <c r="F71" s="94">
        <v>21</v>
      </c>
      <c r="G71" s="76"/>
      <c r="H71" s="95" t="s">
        <v>11</v>
      </c>
      <c r="I71" s="78"/>
      <c r="J71" s="94">
        <v>2122</v>
      </c>
      <c r="K71" s="76"/>
      <c r="L71" s="96" t="s">
        <v>584</v>
      </c>
      <c r="M71" s="81"/>
      <c r="N71" s="97">
        <v>553.13368453999999</v>
      </c>
      <c r="O71" s="98"/>
      <c r="P71" s="97">
        <v>361.43461012060595</v>
      </c>
      <c r="Q71" s="98"/>
      <c r="R71" s="97">
        <v>117.69993601967845</v>
      </c>
      <c r="S71" s="98"/>
      <c r="T71" s="97">
        <v>779.62818419829091</v>
      </c>
    </row>
    <row r="72" spans="2:20" ht="15" customHeight="1" x14ac:dyDescent="0.2">
      <c r="B72" s="13">
        <v>2</v>
      </c>
      <c r="C72" s="76"/>
      <c r="D72" s="21" t="s">
        <v>1</v>
      </c>
      <c r="E72" s="78"/>
      <c r="F72" s="13">
        <v>21</v>
      </c>
      <c r="G72" s="76"/>
      <c r="H72" s="21" t="s">
        <v>11</v>
      </c>
      <c r="I72" s="78"/>
      <c r="J72" s="13">
        <v>2123</v>
      </c>
      <c r="K72" s="76"/>
      <c r="L72" s="14" t="s">
        <v>708</v>
      </c>
      <c r="M72" s="81"/>
      <c r="N72" s="105">
        <v>1772.8963455799999</v>
      </c>
      <c r="O72" s="98"/>
      <c r="P72" s="105">
        <v>755.09716205516906</v>
      </c>
      <c r="Q72" s="98"/>
      <c r="R72" s="105">
        <v>206.29454097627868</v>
      </c>
      <c r="S72" s="98"/>
      <c r="T72" s="105">
        <v>2392.931505497972</v>
      </c>
    </row>
    <row r="73" spans="2:20" ht="15" customHeight="1" x14ac:dyDescent="0.2">
      <c r="B73" s="94">
        <v>2</v>
      </c>
      <c r="C73" s="76"/>
      <c r="D73" s="95" t="s">
        <v>1</v>
      </c>
      <c r="E73" s="78"/>
      <c r="F73" s="94">
        <v>21</v>
      </c>
      <c r="G73" s="76"/>
      <c r="H73" s="95" t="s">
        <v>11</v>
      </c>
      <c r="I73" s="78"/>
      <c r="J73" s="94">
        <v>2124</v>
      </c>
      <c r="K73" s="76"/>
      <c r="L73" s="96" t="s">
        <v>709</v>
      </c>
      <c r="M73" s="81"/>
      <c r="N73" s="97">
        <v>1437.1334139999999</v>
      </c>
      <c r="O73" s="98"/>
      <c r="P73" s="97">
        <v>1015.1790612624507</v>
      </c>
      <c r="Q73" s="98"/>
      <c r="R73" s="97">
        <v>375.45713907460447</v>
      </c>
      <c r="S73" s="98"/>
      <c r="T73" s="97">
        <v>2400.1353211236628</v>
      </c>
    </row>
    <row r="74" spans="2:20" ht="15" customHeight="1" x14ac:dyDescent="0.2">
      <c r="B74" s="13">
        <v>2</v>
      </c>
      <c r="C74" s="76"/>
      <c r="D74" s="21" t="s">
        <v>1</v>
      </c>
      <c r="E74" s="78"/>
      <c r="F74" s="13">
        <v>21</v>
      </c>
      <c r="G74" s="76"/>
      <c r="H74" s="21" t="s">
        <v>11</v>
      </c>
      <c r="I74" s="78"/>
      <c r="J74" s="13">
        <v>2125</v>
      </c>
      <c r="K74" s="76"/>
      <c r="L74" s="14" t="s">
        <v>710</v>
      </c>
      <c r="M74" s="81"/>
      <c r="N74" s="105">
        <v>2753.5486208500001</v>
      </c>
      <c r="O74" s="98"/>
      <c r="P74" s="105">
        <v>2134.664281045847</v>
      </c>
      <c r="Q74" s="98"/>
      <c r="R74" s="105">
        <v>729.02150394152454</v>
      </c>
      <c r="S74" s="98"/>
      <c r="T74" s="105">
        <v>5517.4333678492958</v>
      </c>
    </row>
    <row r="75" spans="2:20" ht="15" customHeight="1" x14ac:dyDescent="0.2">
      <c r="B75" s="94">
        <v>2</v>
      </c>
      <c r="C75" s="76"/>
      <c r="D75" s="95" t="s">
        <v>1</v>
      </c>
      <c r="E75" s="78"/>
      <c r="F75" s="94">
        <v>22</v>
      </c>
      <c r="G75" s="76"/>
      <c r="H75" s="95" t="s">
        <v>12</v>
      </c>
      <c r="I75" s="78"/>
      <c r="J75" s="94">
        <v>2201</v>
      </c>
      <c r="K75" s="76"/>
      <c r="L75" s="96" t="s">
        <v>374</v>
      </c>
      <c r="M75" s="81"/>
      <c r="N75" s="97">
        <v>2583.94299125</v>
      </c>
      <c r="O75" s="98"/>
      <c r="P75" s="97">
        <v>3020.797119121391</v>
      </c>
      <c r="Q75" s="98"/>
      <c r="R75" s="97">
        <v>1246.351169161087</v>
      </c>
      <c r="S75" s="98"/>
      <c r="T75" s="97">
        <v>7405.2319836250681</v>
      </c>
    </row>
    <row r="76" spans="2:20" ht="15" customHeight="1" x14ac:dyDescent="0.2">
      <c r="B76" s="13">
        <v>2</v>
      </c>
      <c r="C76" s="76"/>
      <c r="D76" s="21" t="s">
        <v>1</v>
      </c>
      <c r="E76" s="78"/>
      <c r="F76" s="13">
        <v>22</v>
      </c>
      <c r="G76" s="76"/>
      <c r="H76" s="21" t="s">
        <v>12</v>
      </c>
      <c r="I76" s="78"/>
      <c r="J76" s="13">
        <v>2202</v>
      </c>
      <c r="K76" s="76"/>
      <c r="L76" s="14" t="s">
        <v>475</v>
      </c>
      <c r="M76" s="81"/>
      <c r="N76" s="105">
        <v>1535.1732676300001</v>
      </c>
      <c r="O76" s="98"/>
      <c r="P76" s="105">
        <v>1600.9999674303276</v>
      </c>
      <c r="Q76" s="98"/>
      <c r="R76" s="105">
        <v>725.23527352809924</v>
      </c>
      <c r="S76" s="98"/>
      <c r="T76" s="105">
        <v>3491.9524797002014</v>
      </c>
    </row>
    <row r="77" spans="2:20" ht="15" customHeight="1" x14ac:dyDescent="0.2">
      <c r="B77" s="94">
        <v>2</v>
      </c>
      <c r="C77" s="76"/>
      <c r="D77" s="95" t="s">
        <v>1</v>
      </c>
      <c r="E77" s="78"/>
      <c r="F77" s="94">
        <v>22</v>
      </c>
      <c r="G77" s="76"/>
      <c r="H77" s="95" t="s">
        <v>12</v>
      </c>
      <c r="I77" s="78"/>
      <c r="J77" s="94">
        <v>2203</v>
      </c>
      <c r="K77" s="76"/>
      <c r="L77" s="96" t="s">
        <v>457</v>
      </c>
      <c r="M77" s="81"/>
      <c r="N77" s="97">
        <v>604.20670211900006</v>
      </c>
      <c r="O77" s="98"/>
      <c r="P77" s="97">
        <v>700.83664163238404</v>
      </c>
      <c r="Q77" s="98"/>
      <c r="R77" s="97">
        <v>272.60060880147739</v>
      </c>
      <c r="S77" s="98"/>
      <c r="T77" s="97">
        <v>1588.1194791769499</v>
      </c>
    </row>
    <row r="78" spans="2:20" ht="15" customHeight="1" x14ac:dyDescent="0.2">
      <c r="B78" s="13">
        <v>2</v>
      </c>
      <c r="C78" s="76"/>
      <c r="D78" s="21" t="s">
        <v>1</v>
      </c>
      <c r="E78" s="78"/>
      <c r="F78" s="13">
        <v>22</v>
      </c>
      <c r="G78" s="76"/>
      <c r="H78" s="21" t="s">
        <v>12</v>
      </c>
      <c r="I78" s="78"/>
      <c r="J78" s="13">
        <v>2204</v>
      </c>
      <c r="K78" s="76"/>
      <c r="L78" s="14" t="s">
        <v>465</v>
      </c>
      <c r="M78" s="81"/>
      <c r="N78" s="105">
        <v>1462.66327269</v>
      </c>
      <c r="O78" s="98"/>
      <c r="P78" s="105">
        <v>1813.8880560476373</v>
      </c>
      <c r="Q78" s="98"/>
      <c r="R78" s="105">
        <v>710.26052340238323</v>
      </c>
      <c r="S78" s="98"/>
      <c r="T78" s="105">
        <v>4129.147535733372</v>
      </c>
    </row>
    <row r="79" spans="2:20" ht="15" customHeight="1" x14ac:dyDescent="0.2">
      <c r="B79" s="94">
        <v>2</v>
      </c>
      <c r="C79" s="76"/>
      <c r="D79" s="95" t="s">
        <v>1</v>
      </c>
      <c r="E79" s="78"/>
      <c r="F79" s="94">
        <v>22</v>
      </c>
      <c r="G79" s="76"/>
      <c r="H79" s="95" t="s">
        <v>12</v>
      </c>
      <c r="I79" s="78"/>
      <c r="J79" s="94">
        <v>2206</v>
      </c>
      <c r="K79" s="76"/>
      <c r="L79" s="96" t="s">
        <v>711</v>
      </c>
      <c r="M79" s="81"/>
      <c r="N79" s="97">
        <v>1204.9073194099999</v>
      </c>
      <c r="O79" s="98"/>
      <c r="P79" s="97">
        <v>1139.2031592461638</v>
      </c>
      <c r="Q79" s="98"/>
      <c r="R79" s="97">
        <v>371.12004569351376</v>
      </c>
      <c r="S79" s="98"/>
      <c r="T79" s="97">
        <v>2609.191816348527</v>
      </c>
    </row>
    <row r="80" spans="2:20" ht="15" customHeight="1" x14ac:dyDescent="0.2">
      <c r="B80" s="13">
        <v>2</v>
      </c>
      <c r="C80" s="76"/>
      <c r="D80" s="21" t="s">
        <v>1</v>
      </c>
      <c r="E80" s="78"/>
      <c r="F80" s="13">
        <v>22</v>
      </c>
      <c r="G80" s="76"/>
      <c r="H80" s="21" t="s">
        <v>12</v>
      </c>
      <c r="I80" s="78"/>
      <c r="J80" s="13">
        <v>2207</v>
      </c>
      <c r="K80" s="76"/>
      <c r="L80" s="14" t="s">
        <v>516</v>
      </c>
      <c r="M80" s="81"/>
      <c r="N80" s="105">
        <v>1866.4169607399999</v>
      </c>
      <c r="O80" s="98"/>
      <c r="P80" s="105">
        <v>1237.7269419323497</v>
      </c>
      <c r="Q80" s="98"/>
      <c r="R80" s="105">
        <v>479.48861598650359</v>
      </c>
      <c r="S80" s="98"/>
      <c r="T80" s="105">
        <v>3000.4311456717287</v>
      </c>
    </row>
    <row r="81" spans="2:20" ht="15" customHeight="1" x14ac:dyDescent="0.2">
      <c r="B81" s="94">
        <v>2</v>
      </c>
      <c r="C81" s="76"/>
      <c r="D81" s="95" t="s">
        <v>1</v>
      </c>
      <c r="E81" s="78"/>
      <c r="F81" s="94">
        <v>22</v>
      </c>
      <c r="G81" s="76"/>
      <c r="H81" s="95" t="s">
        <v>12</v>
      </c>
      <c r="I81" s="78"/>
      <c r="J81" s="94">
        <v>2208</v>
      </c>
      <c r="K81" s="76"/>
      <c r="L81" s="96" t="s">
        <v>394</v>
      </c>
      <c r="M81" s="81"/>
      <c r="N81" s="97">
        <v>706.11035065600004</v>
      </c>
      <c r="O81" s="98"/>
      <c r="P81" s="97">
        <v>495.67855670974149</v>
      </c>
      <c r="Q81" s="98"/>
      <c r="R81" s="97">
        <v>216.82021537626557</v>
      </c>
      <c r="S81" s="98"/>
      <c r="T81" s="97">
        <v>1026.103827081575</v>
      </c>
    </row>
    <row r="82" spans="2:20" ht="15" customHeight="1" x14ac:dyDescent="0.2">
      <c r="B82" s="13">
        <v>2</v>
      </c>
      <c r="C82" s="76"/>
      <c r="D82" s="21" t="s">
        <v>1</v>
      </c>
      <c r="E82" s="78"/>
      <c r="F82" s="13">
        <v>23</v>
      </c>
      <c r="G82" s="76"/>
      <c r="H82" s="21" t="s">
        <v>13</v>
      </c>
      <c r="I82" s="78"/>
      <c r="J82" s="13">
        <v>2301</v>
      </c>
      <c r="K82" s="76"/>
      <c r="L82" s="14" t="s">
        <v>536</v>
      </c>
      <c r="M82" s="81"/>
      <c r="N82" s="105">
        <v>876.329661214</v>
      </c>
      <c r="O82" s="98"/>
      <c r="P82" s="105">
        <v>1557.2226216260244</v>
      </c>
      <c r="Q82" s="98"/>
      <c r="R82" s="105">
        <v>483.57870617779872</v>
      </c>
      <c r="S82" s="98"/>
      <c r="T82" s="105">
        <v>3521.1312744449565</v>
      </c>
    </row>
    <row r="83" spans="2:20" ht="15" customHeight="1" x14ac:dyDescent="0.2">
      <c r="B83" s="94">
        <v>2</v>
      </c>
      <c r="C83" s="76"/>
      <c r="D83" s="95" t="s">
        <v>1</v>
      </c>
      <c r="E83" s="78"/>
      <c r="F83" s="94">
        <v>23</v>
      </c>
      <c r="G83" s="76"/>
      <c r="H83" s="95" t="s">
        <v>13</v>
      </c>
      <c r="I83" s="78"/>
      <c r="J83" s="94">
        <v>2302</v>
      </c>
      <c r="K83" s="76"/>
      <c r="L83" s="96" t="s">
        <v>539</v>
      </c>
      <c r="M83" s="81"/>
      <c r="N83" s="97">
        <v>843.83726074399999</v>
      </c>
      <c r="O83" s="98"/>
      <c r="P83" s="97">
        <v>1426.0361932915273</v>
      </c>
      <c r="Q83" s="98"/>
      <c r="R83" s="97">
        <v>496.92830539824638</v>
      </c>
      <c r="S83" s="98"/>
      <c r="T83" s="97">
        <v>3759.9155703844444</v>
      </c>
    </row>
    <row r="84" spans="2:20" ht="15" customHeight="1" x14ac:dyDescent="0.2">
      <c r="B84" s="13">
        <v>2</v>
      </c>
      <c r="C84" s="76"/>
      <c r="D84" s="21" t="s">
        <v>1</v>
      </c>
      <c r="E84" s="78"/>
      <c r="F84" s="13">
        <v>23</v>
      </c>
      <c r="G84" s="76"/>
      <c r="H84" s="21" t="s">
        <v>13</v>
      </c>
      <c r="I84" s="78"/>
      <c r="J84" s="13">
        <v>2303</v>
      </c>
      <c r="K84" s="76"/>
      <c r="L84" s="14" t="s">
        <v>712</v>
      </c>
      <c r="M84" s="81"/>
      <c r="N84" s="105">
        <v>434.781901124</v>
      </c>
      <c r="O84" s="98"/>
      <c r="P84" s="105">
        <v>414.84205519478212</v>
      </c>
      <c r="Q84" s="98"/>
      <c r="R84" s="105">
        <v>145.58128033124868</v>
      </c>
      <c r="S84" s="98"/>
      <c r="T84" s="105">
        <v>1039.4427464467453</v>
      </c>
    </row>
    <row r="85" spans="2:20" ht="15" customHeight="1" x14ac:dyDescent="0.2">
      <c r="B85" s="94">
        <v>2</v>
      </c>
      <c r="C85" s="76"/>
      <c r="D85" s="95" t="s">
        <v>1</v>
      </c>
      <c r="E85" s="78"/>
      <c r="F85" s="94">
        <v>23</v>
      </c>
      <c r="G85" s="76"/>
      <c r="H85" s="95" t="s">
        <v>13</v>
      </c>
      <c r="I85" s="78"/>
      <c r="J85" s="94">
        <v>2304</v>
      </c>
      <c r="K85" s="76"/>
      <c r="L85" s="96" t="s">
        <v>713</v>
      </c>
      <c r="M85" s="81"/>
      <c r="N85" s="97">
        <v>965.86973563900006</v>
      </c>
      <c r="O85" s="98"/>
      <c r="P85" s="97">
        <v>1638.490515507202</v>
      </c>
      <c r="Q85" s="98"/>
      <c r="R85" s="97">
        <v>607.36434503550686</v>
      </c>
      <c r="S85" s="98"/>
      <c r="T85" s="97">
        <v>4188.6123926278578</v>
      </c>
    </row>
    <row r="86" spans="2:20" ht="15" customHeight="1" x14ac:dyDescent="0.2">
      <c r="B86" s="13">
        <v>2</v>
      </c>
      <c r="C86" s="76"/>
      <c r="D86" s="21" t="s">
        <v>1</v>
      </c>
      <c r="E86" s="78"/>
      <c r="F86" s="13">
        <v>23</v>
      </c>
      <c r="G86" s="76"/>
      <c r="H86" s="21" t="s">
        <v>13</v>
      </c>
      <c r="I86" s="78"/>
      <c r="J86" s="13">
        <v>2305</v>
      </c>
      <c r="K86" s="76"/>
      <c r="L86" s="14" t="s">
        <v>714</v>
      </c>
      <c r="M86" s="81"/>
      <c r="N86" s="105">
        <v>2400.3740449400002</v>
      </c>
      <c r="O86" s="98"/>
      <c r="P86" s="105">
        <v>7078.4447308589624</v>
      </c>
      <c r="Q86" s="98"/>
      <c r="R86" s="105">
        <v>2646.930458296853</v>
      </c>
      <c r="S86" s="98"/>
      <c r="T86" s="105">
        <v>16471.272947596757</v>
      </c>
    </row>
    <row r="87" spans="2:20" ht="15" customHeight="1" x14ac:dyDescent="0.2">
      <c r="B87" s="94">
        <v>2</v>
      </c>
      <c r="C87" s="76"/>
      <c r="D87" s="95" t="s">
        <v>1</v>
      </c>
      <c r="E87" s="78"/>
      <c r="F87" s="94">
        <v>23</v>
      </c>
      <c r="G87" s="76"/>
      <c r="H87" s="95" t="s">
        <v>13</v>
      </c>
      <c r="I87" s="78"/>
      <c r="J87" s="94">
        <v>2306</v>
      </c>
      <c r="K87" s="76"/>
      <c r="L87" s="96" t="s">
        <v>581</v>
      </c>
      <c r="M87" s="81"/>
      <c r="N87" s="97">
        <v>4572.1120990500003</v>
      </c>
      <c r="O87" s="98"/>
      <c r="P87" s="97">
        <v>4466.876508778867</v>
      </c>
      <c r="Q87" s="98"/>
      <c r="R87" s="97">
        <v>1329.1000499848642</v>
      </c>
      <c r="S87" s="98"/>
      <c r="T87" s="97">
        <v>11768.941612832688</v>
      </c>
    </row>
    <row r="88" spans="2:20" ht="15" customHeight="1" x14ac:dyDescent="0.2">
      <c r="B88" s="13">
        <v>2</v>
      </c>
      <c r="C88" s="76"/>
      <c r="D88" s="21" t="s">
        <v>1</v>
      </c>
      <c r="E88" s="78"/>
      <c r="F88" s="13">
        <v>23</v>
      </c>
      <c r="G88" s="76"/>
      <c r="H88" s="21" t="s">
        <v>13</v>
      </c>
      <c r="I88" s="78"/>
      <c r="J88" s="13">
        <v>2307</v>
      </c>
      <c r="K88" s="76"/>
      <c r="L88" s="14" t="s">
        <v>715</v>
      </c>
      <c r="M88" s="81"/>
      <c r="N88" s="105">
        <v>1484.45728381</v>
      </c>
      <c r="O88" s="98"/>
      <c r="P88" s="105">
        <v>2476.0812847714496</v>
      </c>
      <c r="Q88" s="98"/>
      <c r="R88" s="105">
        <v>1194.8278578132174</v>
      </c>
      <c r="S88" s="98"/>
      <c r="T88" s="105">
        <v>4545.4565351141973</v>
      </c>
    </row>
    <row r="89" spans="2:20" ht="15" customHeight="1" x14ac:dyDescent="0.2">
      <c r="B89" s="94">
        <v>2</v>
      </c>
      <c r="C89" s="76"/>
      <c r="D89" s="95" t="s">
        <v>1</v>
      </c>
      <c r="E89" s="78"/>
      <c r="F89" s="94">
        <v>23</v>
      </c>
      <c r="G89" s="76"/>
      <c r="H89" s="95" t="s">
        <v>13</v>
      </c>
      <c r="I89" s="78"/>
      <c r="J89" s="94">
        <v>2308</v>
      </c>
      <c r="K89" s="76"/>
      <c r="L89" s="96" t="s">
        <v>579</v>
      </c>
      <c r="M89" s="81"/>
      <c r="N89" s="97">
        <v>5600.0599008199997</v>
      </c>
      <c r="O89" s="98"/>
      <c r="P89" s="97">
        <v>11916.816587747688</v>
      </c>
      <c r="Q89" s="98"/>
      <c r="R89" s="97">
        <v>5616.6289014785061</v>
      </c>
      <c r="S89" s="98"/>
      <c r="T89" s="97">
        <v>23049.217024284419</v>
      </c>
    </row>
    <row r="90" spans="2:20" ht="15" customHeight="1" x14ac:dyDescent="0.2">
      <c r="B90" s="13">
        <v>2</v>
      </c>
      <c r="C90" s="76"/>
      <c r="D90" s="21" t="s">
        <v>1</v>
      </c>
      <c r="E90" s="78"/>
      <c r="F90" s="13">
        <v>23</v>
      </c>
      <c r="G90" s="76"/>
      <c r="H90" s="21" t="s">
        <v>13</v>
      </c>
      <c r="I90" s="78"/>
      <c r="J90" s="13">
        <v>2310</v>
      </c>
      <c r="K90" s="76"/>
      <c r="L90" s="14" t="s">
        <v>716</v>
      </c>
      <c r="M90" s="81"/>
      <c r="N90" s="105">
        <v>3595.5482123800002</v>
      </c>
      <c r="O90" s="98"/>
      <c r="P90" s="105">
        <v>3511.304308736359</v>
      </c>
      <c r="Q90" s="98"/>
      <c r="R90" s="105">
        <v>1868.3293918638906</v>
      </c>
      <c r="S90" s="98"/>
      <c r="T90" s="105">
        <v>7058.390573702759</v>
      </c>
    </row>
    <row r="91" spans="2:20" ht="15" customHeight="1" x14ac:dyDescent="0.2">
      <c r="B91" s="94">
        <v>2</v>
      </c>
      <c r="C91" s="76"/>
      <c r="D91" s="95" t="s">
        <v>1</v>
      </c>
      <c r="E91" s="78"/>
      <c r="F91" s="94">
        <v>23</v>
      </c>
      <c r="G91" s="76"/>
      <c r="H91" s="95" t="s">
        <v>13</v>
      </c>
      <c r="I91" s="78"/>
      <c r="J91" s="94">
        <v>2311</v>
      </c>
      <c r="K91" s="76"/>
      <c r="L91" s="96" t="s">
        <v>717</v>
      </c>
      <c r="M91" s="81"/>
      <c r="N91" s="97">
        <v>2684.7758607699998</v>
      </c>
      <c r="O91" s="98"/>
      <c r="P91" s="97">
        <v>2944.443452342713</v>
      </c>
      <c r="Q91" s="98"/>
      <c r="R91" s="97">
        <v>1351.8233650993911</v>
      </c>
      <c r="S91" s="98"/>
      <c r="T91" s="97">
        <v>6198.6727102808163</v>
      </c>
    </row>
    <row r="92" spans="2:20" ht="15" customHeight="1" x14ac:dyDescent="0.2">
      <c r="B92" s="13">
        <v>2</v>
      </c>
      <c r="C92" s="76"/>
      <c r="D92" s="21" t="s">
        <v>1</v>
      </c>
      <c r="E92" s="78"/>
      <c r="F92" s="13">
        <v>23</v>
      </c>
      <c r="G92" s="76"/>
      <c r="H92" s="21" t="s">
        <v>13</v>
      </c>
      <c r="I92" s="78"/>
      <c r="J92" s="13">
        <v>2312</v>
      </c>
      <c r="K92" s="76"/>
      <c r="L92" s="14" t="s">
        <v>499</v>
      </c>
      <c r="M92" s="81"/>
      <c r="N92" s="105">
        <v>7282.6277333400003</v>
      </c>
      <c r="O92" s="98"/>
      <c r="P92" s="105">
        <v>10763.098313353346</v>
      </c>
      <c r="Q92" s="98"/>
      <c r="R92" s="105">
        <v>3836.8619515700839</v>
      </c>
      <c r="S92" s="98"/>
      <c r="T92" s="105">
        <v>25147.454384241661</v>
      </c>
    </row>
    <row r="93" spans="2:20" ht="15" customHeight="1" x14ac:dyDescent="0.2">
      <c r="B93" s="94">
        <v>2</v>
      </c>
      <c r="C93" s="76"/>
      <c r="D93" s="95" t="s">
        <v>1</v>
      </c>
      <c r="E93" s="78"/>
      <c r="F93" s="94">
        <v>23</v>
      </c>
      <c r="G93" s="76"/>
      <c r="H93" s="95" t="s">
        <v>13</v>
      </c>
      <c r="I93" s="78"/>
      <c r="J93" s="94">
        <v>2314</v>
      </c>
      <c r="K93" s="76"/>
      <c r="L93" s="96" t="s">
        <v>585</v>
      </c>
      <c r="M93" s="81"/>
      <c r="N93" s="97">
        <v>4318.4671936599998</v>
      </c>
      <c r="O93" s="98"/>
      <c r="P93" s="97">
        <v>6574.9552233126815</v>
      </c>
      <c r="Q93" s="98"/>
      <c r="R93" s="97">
        <v>2568.5058186189481</v>
      </c>
      <c r="S93" s="98"/>
      <c r="T93" s="97">
        <v>14561.149946364978</v>
      </c>
    </row>
    <row r="94" spans="2:20" ht="15" customHeight="1" x14ac:dyDescent="0.2">
      <c r="B94" s="13">
        <v>2</v>
      </c>
      <c r="C94" s="76"/>
      <c r="D94" s="21" t="s">
        <v>1</v>
      </c>
      <c r="E94" s="78"/>
      <c r="F94" s="13">
        <v>23</v>
      </c>
      <c r="G94" s="76"/>
      <c r="H94" s="21" t="s">
        <v>13</v>
      </c>
      <c r="I94" s="78"/>
      <c r="J94" s="13">
        <v>2317</v>
      </c>
      <c r="K94" s="76"/>
      <c r="L94" s="14" t="s">
        <v>718</v>
      </c>
      <c r="M94" s="81"/>
      <c r="N94" s="105">
        <v>4972.4764677200001</v>
      </c>
      <c r="O94" s="98"/>
      <c r="P94" s="105">
        <v>6991.3956569223947</v>
      </c>
      <c r="Q94" s="98"/>
      <c r="R94" s="105">
        <v>3186.1751289969225</v>
      </c>
      <c r="S94" s="98"/>
      <c r="T94" s="105">
        <v>13940.265560780677</v>
      </c>
    </row>
    <row r="95" spans="2:20" ht="15" customHeight="1" x14ac:dyDescent="0.2">
      <c r="B95" s="94">
        <v>2</v>
      </c>
      <c r="C95" s="76"/>
      <c r="D95" s="95" t="s">
        <v>1</v>
      </c>
      <c r="E95" s="78"/>
      <c r="F95" s="94">
        <v>23</v>
      </c>
      <c r="G95" s="76"/>
      <c r="H95" s="95" t="s">
        <v>13</v>
      </c>
      <c r="I95" s="78"/>
      <c r="J95" s="94">
        <v>2319</v>
      </c>
      <c r="K95" s="76"/>
      <c r="L95" s="96" t="s">
        <v>719</v>
      </c>
      <c r="M95" s="81"/>
      <c r="N95" s="97">
        <v>9591.3219632700002</v>
      </c>
      <c r="O95" s="98"/>
      <c r="P95" s="97">
        <v>9621.0006191921893</v>
      </c>
      <c r="Q95" s="98"/>
      <c r="R95" s="97">
        <v>3902.9062729091279</v>
      </c>
      <c r="S95" s="98"/>
      <c r="T95" s="97">
        <v>20766.077689906415</v>
      </c>
    </row>
    <row r="96" spans="2:20" ht="15" customHeight="1" x14ac:dyDescent="0.2">
      <c r="B96" s="13">
        <v>2</v>
      </c>
      <c r="C96" s="76"/>
      <c r="D96" s="21" t="s">
        <v>1</v>
      </c>
      <c r="E96" s="78"/>
      <c r="F96" s="13">
        <v>23</v>
      </c>
      <c r="G96" s="76"/>
      <c r="H96" s="21" t="s">
        <v>13</v>
      </c>
      <c r="I96" s="78"/>
      <c r="J96" s="13">
        <v>2320</v>
      </c>
      <c r="K96" s="76"/>
      <c r="L96" s="14" t="s">
        <v>720</v>
      </c>
      <c r="M96" s="81"/>
      <c r="N96" s="105">
        <v>7101.15481568</v>
      </c>
      <c r="O96" s="98"/>
      <c r="P96" s="105">
        <v>8166.1355028840162</v>
      </c>
      <c r="Q96" s="98"/>
      <c r="R96" s="105">
        <v>3908.3889981853772</v>
      </c>
      <c r="S96" s="98"/>
      <c r="T96" s="105">
        <v>15025.812828735685</v>
      </c>
    </row>
    <row r="97" spans="2:20" ht="15" customHeight="1" x14ac:dyDescent="0.2">
      <c r="B97" s="94">
        <v>2</v>
      </c>
      <c r="C97" s="76"/>
      <c r="D97" s="95" t="s">
        <v>1</v>
      </c>
      <c r="E97" s="78"/>
      <c r="F97" s="94">
        <v>23</v>
      </c>
      <c r="G97" s="76"/>
      <c r="H97" s="95" t="s">
        <v>13</v>
      </c>
      <c r="I97" s="78"/>
      <c r="J97" s="94">
        <v>2321</v>
      </c>
      <c r="K97" s="76"/>
      <c r="L97" s="96" t="s">
        <v>460</v>
      </c>
      <c r="M97" s="81"/>
      <c r="N97" s="97">
        <v>2973.9469250400002</v>
      </c>
      <c r="O97" s="98"/>
      <c r="P97" s="97">
        <v>1838.1975466925655</v>
      </c>
      <c r="Q97" s="98"/>
      <c r="R97" s="97">
        <v>822.08377462714134</v>
      </c>
      <c r="S97" s="98"/>
      <c r="T97" s="97">
        <v>3885.671814525263</v>
      </c>
    </row>
    <row r="98" spans="2:20" ht="15" customHeight="1" x14ac:dyDescent="0.2">
      <c r="B98" s="13">
        <v>2</v>
      </c>
      <c r="C98" s="76"/>
      <c r="D98" s="21" t="s">
        <v>1</v>
      </c>
      <c r="E98" s="78"/>
      <c r="F98" s="13">
        <v>24</v>
      </c>
      <c r="G98" s="76"/>
      <c r="H98" s="21" t="s">
        <v>14</v>
      </c>
      <c r="I98" s="78"/>
      <c r="J98" s="13">
        <v>2401</v>
      </c>
      <c r="K98" s="76"/>
      <c r="L98" s="14" t="s">
        <v>634</v>
      </c>
      <c r="M98" s="81"/>
      <c r="N98" s="105">
        <v>7855.7394827500002</v>
      </c>
      <c r="O98" s="98"/>
      <c r="P98" s="105">
        <v>7470.1</v>
      </c>
      <c r="Q98" s="98"/>
      <c r="R98" s="105">
        <v>2368.5295268911423</v>
      </c>
      <c r="S98" s="98"/>
      <c r="T98" s="105">
        <v>19973.439534595782</v>
      </c>
    </row>
    <row r="99" spans="2:20" ht="15" customHeight="1" x14ac:dyDescent="0.2">
      <c r="B99" s="94">
        <v>2</v>
      </c>
      <c r="C99" s="76"/>
      <c r="D99" s="95" t="s">
        <v>1</v>
      </c>
      <c r="E99" s="78"/>
      <c r="F99" s="94">
        <v>24</v>
      </c>
      <c r="G99" s="76"/>
      <c r="H99" s="95" t="s">
        <v>14</v>
      </c>
      <c r="I99" s="78"/>
      <c r="J99" s="94">
        <v>2402</v>
      </c>
      <c r="K99" s="76"/>
      <c r="L99" s="96" t="s">
        <v>526</v>
      </c>
      <c r="M99" s="81"/>
      <c r="N99" s="97">
        <v>2410.8115699599998</v>
      </c>
      <c r="O99" s="98"/>
      <c r="P99" s="97">
        <v>3193.7941678499874</v>
      </c>
      <c r="Q99" s="98"/>
      <c r="R99" s="97">
        <v>1179.1027945453418</v>
      </c>
      <c r="S99" s="98"/>
      <c r="T99" s="97">
        <v>6825.8030469305859</v>
      </c>
    </row>
    <row r="100" spans="2:20" ht="15" customHeight="1" x14ac:dyDescent="0.2">
      <c r="B100" s="13">
        <v>2</v>
      </c>
      <c r="C100" s="76"/>
      <c r="D100" s="21" t="s">
        <v>1</v>
      </c>
      <c r="E100" s="78"/>
      <c r="F100" s="13">
        <v>24</v>
      </c>
      <c r="G100" s="76"/>
      <c r="H100" s="21" t="s">
        <v>14</v>
      </c>
      <c r="I100" s="78"/>
      <c r="J100" s="13">
        <v>2403</v>
      </c>
      <c r="K100" s="76"/>
      <c r="L100" s="14" t="s">
        <v>503</v>
      </c>
      <c r="M100" s="81"/>
      <c r="N100" s="105">
        <v>9574.1221404000007</v>
      </c>
      <c r="O100" s="98"/>
      <c r="P100" s="105">
        <v>3649.9316926307101</v>
      </c>
      <c r="Q100" s="98"/>
      <c r="R100" s="105">
        <v>1109.4833717136532</v>
      </c>
      <c r="S100" s="98"/>
      <c r="T100" s="105">
        <v>9926.5746913731709</v>
      </c>
    </row>
    <row r="101" spans="2:20" ht="15" customHeight="1" x14ac:dyDescent="0.2">
      <c r="B101" s="94">
        <v>2</v>
      </c>
      <c r="C101" s="76"/>
      <c r="D101" s="95" t="s">
        <v>1</v>
      </c>
      <c r="E101" s="78"/>
      <c r="F101" s="94">
        <v>24</v>
      </c>
      <c r="G101" s="76"/>
      <c r="H101" s="95" t="s">
        <v>14</v>
      </c>
      <c r="I101" s="78"/>
      <c r="J101" s="94">
        <v>2405</v>
      </c>
      <c r="K101" s="76"/>
      <c r="L101" s="96" t="s">
        <v>633</v>
      </c>
      <c r="M101" s="81"/>
      <c r="N101" s="97">
        <v>3408.4357740199998</v>
      </c>
      <c r="O101" s="98"/>
      <c r="P101" s="97">
        <v>3735.4179149348706</v>
      </c>
      <c r="Q101" s="98"/>
      <c r="R101" s="97">
        <v>1660.1775469886104</v>
      </c>
      <c r="S101" s="98"/>
      <c r="T101" s="97">
        <v>7950.034247485587</v>
      </c>
    </row>
    <row r="102" spans="2:20" ht="15" customHeight="1" x14ac:dyDescent="0.2">
      <c r="B102" s="13">
        <v>2</v>
      </c>
      <c r="C102" s="76"/>
      <c r="D102" s="21" t="s">
        <v>1</v>
      </c>
      <c r="E102" s="78"/>
      <c r="F102" s="13">
        <v>25</v>
      </c>
      <c r="G102" s="76"/>
      <c r="H102" s="21" t="s">
        <v>15</v>
      </c>
      <c r="I102" s="78"/>
      <c r="J102" s="13">
        <v>2501</v>
      </c>
      <c r="K102" s="76"/>
      <c r="L102" s="14" t="s">
        <v>376</v>
      </c>
      <c r="M102" s="81"/>
      <c r="N102" s="105">
        <v>3961.0515607399998</v>
      </c>
      <c r="O102" s="98"/>
      <c r="P102" s="105">
        <v>6970.5543909718599</v>
      </c>
      <c r="Q102" s="98"/>
      <c r="R102" s="105">
        <v>2704.9825337817738</v>
      </c>
      <c r="S102" s="98"/>
      <c r="T102" s="105">
        <v>15571.313065415645</v>
      </c>
    </row>
    <row r="103" spans="2:20" ht="15" customHeight="1" x14ac:dyDescent="0.2">
      <c r="B103" s="94">
        <v>2</v>
      </c>
      <c r="C103" s="76"/>
      <c r="D103" s="95" t="s">
        <v>1</v>
      </c>
      <c r="E103" s="78"/>
      <c r="F103" s="94">
        <v>25</v>
      </c>
      <c r="G103" s="76"/>
      <c r="H103" s="95" t="s">
        <v>15</v>
      </c>
      <c r="I103" s="78"/>
      <c r="J103" s="94">
        <v>2502</v>
      </c>
      <c r="K103" s="76"/>
      <c r="L103" s="96" t="s">
        <v>395</v>
      </c>
      <c r="M103" s="81"/>
      <c r="N103" s="97">
        <v>17192.220942200001</v>
      </c>
      <c r="O103" s="98"/>
      <c r="P103" s="97">
        <v>15611.561517118575</v>
      </c>
      <c r="Q103" s="98"/>
      <c r="R103" s="97">
        <v>7326.7465373520308</v>
      </c>
      <c r="S103" s="98"/>
      <c r="T103" s="97">
        <v>28494.970550452141</v>
      </c>
    </row>
    <row r="104" spans="2:20" ht="15" customHeight="1" x14ac:dyDescent="0.2">
      <c r="B104" s="13">
        <v>2</v>
      </c>
      <c r="C104" s="76"/>
      <c r="D104" s="21" t="s">
        <v>1</v>
      </c>
      <c r="E104" s="78"/>
      <c r="F104" s="13">
        <v>26</v>
      </c>
      <c r="G104" s="76"/>
      <c r="H104" s="21" t="s">
        <v>16</v>
      </c>
      <c r="I104" s="78"/>
      <c r="J104" s="13">
        <v>2601</v>
      </c>
      <c r="K104" s="76"/>
      <c r="L104" s="14" t="s">
        <v>721</v>
      </c>
      <c r="M104" s="81"/>
      <c r="N104" s="105">
        <v>854.31044703999999</v>
      </c>
      <c r="O104" s="98"/>
      <c r="P104" s="105">
        <v>751.45335672315036</v>
      </c>
      <c r="Q104" s="98"/>
      <c r="R104" s="105">
        <v>336.90058913903107</v>
      </c>
      <c r="S104" s="98"/>
      <c r="T104" s="105">
        <v>1594.2800145538897</v>
      </c>
    </row>
    <row r="105" spans="2:20" ht="15" customHeight="1" x14ac:dyDescent="0.2">
      <c r="B105" s="94">
        <v>2</v>
      </c>
      <c r="C105" s="76"/>
      <c r="D105" s="95" t="s">
        <v>1</v>
      </c>
      <c r="E105" s="78"/>
      <c r="F105" s="94">
        <v>26</v>
      </c>
      <c r="G105" s="76"/>
      <c r="H105" s="95" t="s">
        <v>16</v>
      </c>
      <c r="I105" s="78"/>
      <c r="J105" s="94">
        <v>2602</v>
      </c>
      <c r="K105" s="76"/>
      <c r="L105" s="96" t="s">
        <v>722</v>
      </c>
      <c r="M105" s="81"/>
      <c r="N105" s="97">
        <v>934.25292733599997</v>
      </c>
      <c r="O105" s="98"/>
      <c r="P105" s="97">
        <v>791.43937517492532</v>
      </c>
      <c r="Q105" s="98"/>
      <c r="R105" s="97">
        <v>343.3266031749215</v>
      </c>
      <c r="S105" s="98"/>
      <c r="T105" s="97">
        <v>1780.0703305236843</v>
      </c>
    </row>
    <row r="106" spans="2:20" ht="15" customHeight="1" x14ac:dyDescent="0.2">
      <c r="B106" s="13">
        <v>2</v>
      </c>
      <c r="C106" s="76"/>
      <c r="D106" s="21" t="s">
        <v>1</v>
      </c>
      <c r="E106" s="78"/>
      <c r="F106" s="13">
        <v>26</v>
      </c>
      <c r="G106" s="76"/>
      <c r="H106" s="21" t="s">
        <v>16</v>
      </c>
      <c r="I106" s="78"/>
      <c r="J106" s="13">
        <v>2603</v>
      </c>
      <c r="K106" s="76"/>
      <c r="L106" s="14" t="s">
        <v>723</v>
      </c>
      <c r="M106" s="81"/>
      <c r="N106" s="105">
        <v>1247.30972208</v>
      </c>
      <c r="O106" s="98"/>
      <c r="P106" s="105">
        <v>1567.8914058345463</v>
      </c>
      <c r="Q106" s="98"/>
      <c r="R106" s="105">
        <v>564.15439319320501</v>
      </c>
      <c r="S106" s="98"/>
      <c r="T106" s="105">
        <v>3543.0071157454154</v>
      </c>
    </row>
    <row r="107" spans="2:20" ht="15" customHeight="1" x14ac:dyDescent="0.2">
      <c r="B107" s="94">
        <v>2</v>
      </c>
      <c r="C107" s="76"/>
      <c r="D107" s="95" t="s">
        <v>1</v>
      </c>
      <c r="E107" s="78"/>
      <c r="F107" s="94">
        <v>26</v>
      </c>
      <c r="G107" s="76"/>
      <c r="H107" s="95" t="s">
        <v>16</v>
      </c>
      <c r="I107" s="78"/>
      <c r="J107" s="94">
        <v>2604</v>
      </c>
      <c r="K107" s="76"/>
      <c r="L107" s="96" t="s">
        <v>591</v>
      </c>
      <c r="M107" s="81"/>
      <c r="N107" s="97">
        <v>1650.9800356999999</v>
      </c>
      <c r="O107" s="98"/>
      <c r="P107" s="97">
        <v>1137.30956028684</v>
      </c>
      <c r="Q107" s="98"/>
      <c r="R107" s="97">
        <v>334.86954761297744</v>
      </c>
      <c r="S107" s="98"/>
      <c r="T107" s="97">
        <v>2799.1436067049099</v>
      </c>
    </row>
    <row r="108" spans="2:20" ht="15" customHeight="1" x14ac:dyDescent="0.2">
      <c r="B108" s="13">
        <v>2</v>
      </c>
      <c r="C108" s="76"/>
      <c r="D108" s="21" t="s">
        <v>1</v>
      </c>
      <c r="E108" s="78"/>
      <c r="F108" s="13">
        <v>26</v>
      </c>
      <c r="G108" s="76"/>
      <c r="H108" s="21" t="s">
        <v>16</v>
      </c>
      <c r="I108" s="78"/>
      <c r="J108" s="13">
        <v>2605</v>
      </c>
      <c r="K108" s="76"/>
      <c r="L108" s="14" t="s">
        <v>649</v>
      </c>
      <c r="M108" s="81"/>
      <c r="N108" s="105">
        <v>484.89932512399997</v>
      </c>
      <c r="O108" s="98"/>
      <c r="P108" s="105">
        <v>681.43013164012814</v>
      </c>
      <c r="Q108" s="98"/>
      <c r="R108" s="105">
        <v>227.97637627750757</v>
      </c>
      <c r="S108" s="98"/>
      <c r="T108" s="105">
        <v>1449.1786984532218</v>
      </c>
    </row>
    <row r="109" spans="2:20" ht="15" customHeight="1" x14ac:dyDescent="0.2">
      <c r="B109" s="94">
        <v>2</v>
      </c>
      <c r="C109" s="76"/>
      <c r="D109" s="95" t="s">
        <v>1</v>
      </c>
      <c r="E109" s="78"/>
      <c r="F109" s="94">
        <v>26</v>
      </c>
      <c r="G109" s="76"/>
      <c r="H109" s="95" t="s">
        <v>16</v>
      </c>
      <c r="I109" s="78"/>
      <c r="J109" s="94">
        <v>2606</v>
      </c>
      <c r="K109" s="76"/>
      <c r="L109" s="96" t="s">
        <v>588</v>
      </c>
      <c r="M109" s="81"/>
      <c r="N109" s="97">
        <v>923.95120598200003</v>
      </c>
      <c r="O109" s="98"/>
      <c r="P109" s="97">
        <v>718.25163024273263</v>
      </c>
      <c r="Q109" s="98"/>
      <c r="R109" s="97">
        <v>270.91334441677736</v>
      </c>
      <c r="S109" s="98"/>
      <c r="T109" s="97">
        <v>1663.1669940941767</v>
      </c>
    </row>
    <row r="110" spans="2:20" ht="15" customHeight="1" x14ac:dyDescent="0.2">
      <c r="B110" s="13">
        <v>2</v>
      </c>
      <c r="C110" s="76"/>
      <c r="D110" s="21" t="s">
        <v>1</v>
      </c>
      <c r="E110" s="78"/>
      <c r="F110" s="13">
        <v>26</v>
      </c>
      <c r="G110" s="76"/>
      <c r="H110" s="21" t="s">
        <v>16</v>
      </c>
      <c r="I110" s="78"/>
      <c r="J110" s="13">
        <v>2607</v>
      </c>
      <c r="K110" s="76"/>
      <c r="L110" s="14" t="s">
        <v>724</v>
      </c>
      <c r="M110" s="81"/>
      <c r="N110" s="105">
        <v>1186.0831102100001</v>
      </c>
      <c r="O110" s="98"/>
      <c r="P110" s="105">
        <v>967.5536944950187</v>
      </c>
      <c r="Q110" s="98"/>
      <c r="R110" s="105">
        <v>226.1831281533039</v>
      </c>
      <c r="S110" s="98"/>
      <c r="T110" s="105">
        <v>2170.3619846267579</v>
      </c>
    </row>
    <row r="111" spans="2:20" ht="15" customHeight="1" x14ac:dyDescent="0.2">
      <c r="B111" s="94">
        <v>2</v>
      </c>
      <c r="C111" s="76"/>
      <c r="D111" s="95" t="s">
        <v>1</v>
      </c>
      <c r="E111" s="78"/>
      <c r="F111" s="94">
        <v>26</v>
      </c>
      <c r="G111" s="76"/>
      <c r="H111" s="95" t="s">
        <v>16</v>
      </c>
      <c r="I111" s="78"/>
      <c r="J111" s="94">
        <v>2608</v>
      </c>
      <c r="K111" s="76"/>
      <c r="L111" s="96" t="s">
        <v>725</v>
      </c>
      <c r="M111" s="81"/>
      <c r="N111" s="97">
        <v>1288.6049730100001</v>
      </c>
      <c r="O111" s="98"/>
      <c r="P111" s="97">
        <v>884.10447264121819</v>
      </c>
      <c r="Q111" s="98"/>
      <c r="R111" s="97">
        <v>301.26320723034559</v>
      </c>
      <c r="S111" s="98"/>
      <c r="T111" s="97">
        <v>2601.1284280373802</v>
      </c>
    </row>
    <row r="112" spans="2:20" ht="15" customHeight="1" x14ac:dyDescent="0.2">
      <c r="B112" s="13">
        <v>2</v>
      </c>
      <c r="C112" s="76"/>
      <c r="D112" s="21" t="s">
        <v>1</v>
      </c>
      <c r="E112" s="78"/>
      <c r="F112" s="13">
        <v>26</v>
      </c>
      <c r="G112" s="76"/>
      <c r="H112" s="21" t="s">
        <v>16</v>
      </c>
      <c r="I112" s="78"/>
      <c r="J112" s="13">
        <v>2609</v>
      </c>
      <c r="K112" s="76"/>
      <c r="L112" s="14" t="s">
        <v>726</v>
      </c>
      <c r="M112" s="81"/>
      <c r="N112" s="105">
        <v>1124.4534705799999</v>
      </c>
      <c r="O112" s="98"/>
      <c r="P112" s="105">
        <v>560.82165753401955</v>
      </c>
      <c r="Q112" s="98"/>
      <c r="R112" s="105">
        <v>202.59430186021129</v>
      </c>
      <c r="S112" s="98"/>
      <c r="T112" s="105">
        <v>1454.2049004907624</v>
      </c>
    </row>
    <row r="113" spans="2:20" ht="15" customHeight="1" x14ac:dyDescent="0.2">
      <c r="B113" s="94">
        <v>2</v>
      </c>
      <c r="C113" s="76"/>
      <c r="D113" s="95" t="s">
        <v>1</v>
      </c>
      <c r="E113" s="78"/>
      <c r="F113" s="94">
        <v>26</v>
      </c>
      <c r="G113" s="76"/>
      <c r="H113" s="95" t="s">
        <v>16</v>
      </c>
      <c r="I113" s="78"/>
      <c r="J113" s="94">
        <v>2610</v>
      </c>
      <c r="K113" s="76"/>
      <c r="L113" s="96" t="s">
        <v>727</v>
      </c>
      <c r="M113" s="81"/>
      <c r="N113" s="97">
        <v>1078.35420269</v>
      </c>
      <c r="O113" s="98"/>
      <c r="P113" s="97">
        <v>676.95504354672937</v>
      </c>
      <c r="Q113" s="98"/>
      <c r="R113" s="97">
        <v>244.69877425511402</v>
      </c>
      <c r="S113" s="98"/>
      <c r="T113" s="97">
        <v>1587.5088756744799</v>
      </c>
    </row>
    <row r="114" spans="2:20" ht="15" customHeight="1" x14ac:dyDescent="0.2">
      <c r="B114" s="13">
        <v>2</v>
      </c>
      <c r="C114" s="76"/>
      <c r="D114" s="21" t="s">
        <v>1</v>
      </c>
      <c r="E114" s="78"/>
      <c r="F114" s="13">
        <v>26</v>
      </c>
      <c r="G114" s="76"/>
      <c r="H114" s="21" t="s">
        <v>16</v>
      </c>
      <c r="I114" s="78"/>
      <c r="J114" s="13">
        <v>2611</v>
      </c>
      <c r="K114" s="76"/>
      <c r="L114" s="14" t="s">
        <v>529</v>
      </c>
      <c r="M114" s="81"/>
      <c r="N114" s="105">
        <v>476.17610764199998</v>
      </c>
      <c r="O114" s="98"/>
      <c r="P114" s="105">
        <v>330.28727654039005</v>
      </c>
      <c r="Q114" s="98"/>
      <c r="R114" s="105">
        <v>124.82876881924925</v>
      </c>
      <c r="S114" s="98"/>
      <c r="T114" s="105">
        <v>816.32069012724708</v>
      </c>
    </row>
    <row r="115" spans="2:20" ht="15" customHeight="1" x14ac:dyDescent="0.2">
      <c r="B115" s="94">
        <v>2</v>
      </c>
      <c r="C115" s="76"/>
      <c r="D115" s="95" t="s">
        <v>1</v>
      </c>
      <c r="E115" s="78"/>
      <c r="F115" s="94">
        <v>26</v>
      </c>
      <c r="G115" s="76"/>
      <c r="H115" s="95" t="s">
        <v>16</v>
      </c>
      <c r="I115" s="78"/>
      <c r="J115" s="94">
        <v>2612</v>
      </c>
      <c r="K115" s="76"/>
      <c r="L115" s="96" t="s">
        <v>556</v>
      </c>
      <c r="M115" s="81"/>
      <c r="N115" s="97">
        <v>2836.9031214299998</v>
      </c>
      <c r="O115" s="98"/>
      <c r="P115" s="97">
        <v>3117.4008379525912</v>
      </c>
      <c r="Q115" s="98"/>
      <c r="R115" s="97">
        <v>1094.6299810507946</v>
      </c>
      <c r="S115" s="98"/>
      <c r="T115" s="97">
        <v>6954.227069286093</v>
      </c>
    </row>
    <row r="116" spans="2:20" ht="15" customHeight="1" x14ac:dyDescent="0.2">
      <c r="B116" s="13">
        <v>2</v>
      </c>
      <c r="C116" s="76"/>
      <c r="D116" s="21" t="s">
        <v>1</v>
      </c>
      <c r="E116" s="78"/>
      <c r="F116" s="13">
        <v>26</v>
      </c>
      <c r="G116" s="76"/>
      <c r="H116" s="21" t="s">
        <v>16</v>
      </c>
      <c r="I116" s="78"/>
      <c r="J116" s="13">
        <v>2613</v>
      </c>
      <c r="K116" s="76"/>
      <c r="L116" s="14" t="s">
        <v>728</v>
      </c>
      <c r="M116" s="81"/>
      <c r="N116" s="105">
        <v>1220.9964347499999</v>
      </c>
      <c r="O116" s="98"/>
      <c r="P116" s="105">
        <v>1705.7315290350186</v>
      </c>
      <c r="Q116" s="98"/>
      <c r="R116" s="105">
        <v>607.70340668350582</v>
      </c>
      <c r="S116" s="98"/>
      <c r="T116" s="105">
        <v>3661.3073935342695</v>
      </c>
    </row>
    <row r="117" spans="2:20" ht="15" customHeight="1" x14ac:dyDescent="0.2">
      <c r="B117" s="94">
        <v>2</v>
      </c>
      <c r="C117" s="76"/>
      <c r="D117" s="95" t="s">
        <v>1</v>
      </c>
      <c r="E117" s="78"/>
      <c r="F117" s="94">
        <v>26</v>
      </c>
      <c r="G117" s="76"/>
      <c r="H117" s="95" t="s">
        <v>16</v>
      </c>
      <c r="I117" s="78"/>
      <c r="J117" s="94">
        <v>2614</v>
      </c>
      <c r="K117" s="76"/>
      <c r="L117" s="96" t="s">
        <v>616</v>
      </c>
      <c r="M117" s="81"/>
      <c r="N117" s="97">
        <v>1259.4703018</v>
      </c>
      <c r="O117" s="98"/>
      <c r="P117" s="97">
        <v>1400.8137317869844</v>
      </c>
      <c r="Q117" s="98"/>
      <c r="R117" s="97">
        <v>585.42021058428782</v>
      </c>
      <c r="S117" s="98"/>
      <c r="T117" s="97">
        <v>3369.7847146043296</v>
      </c>
    </row>
    <row r="118" spans="2:20" ht="15" customHeight="1" x14ac:dyDescent="0.2">
      <c r="B118" s="13">
        <v>2</v>
      </c>
      <c r="C118" s="76"/>
      <c r="D118" s="21" t="s">
        <v>1</v>
      </c>
      <c r="E118" s="78"/>
      <c r="F118" s="13">
        <v>26</v>
      </c>
      <c r="G118" s="76"/>
      <c r="H118" s="21" t="s">
        <v>16</v>
      </c>
      <c r="I118" s="78"/>
      <c r="J118" s="13">
        <v>2615</v>
      </c>
      <c r="K118" s="76"/>
      <c r="L118" s="14" t="s">
        <v>504</v>
      </c>
      <c r="M118" s="81"/>
      <c r="N118" s="105">
        <v>1054.5864104299999</v>
      </c>
      <c r="O118" s="98"/>
      <c r="P118" s="105">
        <v>796.50678444107371</v>
      </c>
      <c r="Q118" s="98"/>
      <c r="R118" s="105">
        <v>224.85405204308796</v>
      </c>
      <c r="S118" s="98"/>
      <c r="T118" s="105">
        <v>2052.1665538175816</v>
      </c>
    </row>
    <row r="119" spans="2:20" ht="15" customHeight="1" x14ac:dyDescent="0.2">
      <c r="B119" s="94">
        <v>2</v>
      </c>
      <c r="C119" s="76"/>
      <c r="D119" s="95" t="s">
        <v>1</v>
      </c>
      <c r="E119" s="78"/>
      <c r="F119" s="94">
        <v>26</v>
      </c>
      <c r="G119" s="76"/>
      <c r="H119" s="95" t="s">
        <v>16</v>
      </c>
      <c r="I119" s="78"/>
      <c r="J119" s="94">
        <v>2616</v>
      </c>
      <c r="K119" s="76"/>
      <c r="L119" s="96" t="s">
        <v>729</v>
      </c>
      <c r="M119" s="81"/>
      <c r="N119" s="97">
        <v>1404.4510209699999</v>
      </c>
      <c r="O119" s="98"/>
      <c r="P119" s="97">
        <v>873.7549541430742</v>
      </c>
      <c r="Q119" s="98"/>
      <c r="R119" s="97">
        <v>341.25969528154565</v>
      </c>
      <c r="S119" s="98"/>
      <c r="T119" s="97">
        <v>2422.505659916148</v>
      </c>
    </row>
    <row r="120" spans="2:20" ht="15" customHeight="1" x14ac:dyDescent="0.2">
      <c r="B120" s="13">
        <v>2</v>
      </c>
      <c r="C120" s="76"/>
      <c r="D120" s="21" t="s">
        <v>1</v>
      </c>
      <c r="E120" s="78"/>
      <c r="F120" s="13">
        <v>26</v>
      </c>
      <c r="G120" s="76"/>
      <c r="H120" s="21" t="s">
        <v>16</v>
      </c>
      <c r="I120" s="78"/>
      <c r="J120" s="13">
        <v>2617</v>
      </c>
      <c r="K120" s="76"/>
      <c r="L120" s="14" t="s">
        <v>530</v>
      </c>
      <c r="M120" s="81"/>
      <c r="N120" s="105">
        <v>1638.49218991</v>
      </c>
      <c r="O120" s="98"/>
      <c r="P120" s="105">
        <v>2167.2620940548163</v>
      </c>
      <c r="Q120" s="98"/>
      <c r="R120" s="105">
        <v>740.15905798795336</v>
      </c>
      <c r="S120" s="98"/>
      <c r="T120" s="105">
        <v>4579.741388557899</v>
      </c>
    </row>
    <row r="121" spans="2:20" ht="15" customHeight="1" x14ac:dyDescent="0.2">
      <c r="B121" s="94">
        <v>2</v>
      </c>
      <c r="C121" s="76"/>
      <c r="D121" s="95" t="s">
        <v>1</v>
      </c>
      <c r="E121" s="78"/>
      <c r="F121" s="94">
        <v>26</v>
      </c>
      <c r="G121" s="76"/>
      <c r="H121" s="95" t="s">
        <v>16</v>
      </c>
      <c r="I121" s="78"/>
      <c r="J121" s="94">
        <v>2618</v>
      </c>
      <c r="K121" s="76"/>
      <c r="L121" s="96" t="s">
        <v>474</v>
      </c>
      <c r="M121" s="81"/>
      <c r="N121" s="97">
        <v>1860.97110619</v>
      </c>
      <c r="O121" s="98"/>
      <c r="P121" s="97">
        <v>3136.2372834010748</v>
      </c>
      <c r="Q121" s="98"/>
      <c r="R121" s="97">
        <v>1142.9582085034517</v>
      </c>
      <c r="S121" s="98"/>
      <c r="T121" s="97">
        <v>7073.8519901202308</v>
      </c>
    </row>
    <row r="122" spans="2:20" ht="15" customHeight="1" x14ac:dyDescent="0.2">
      <c r="B122" s="13">
        <v>2</v>
      </c>
      <c r="C122" s="76"/>
      <c r="D122" s="21" t="s">
        <v>1</v>
      </c>
      <c r="E122" s="78"/>
      <c r="F122" s="13">
        <v>26</v>
      </c>
      <c r="G122" s="76"/>
      <c r="H122" s="21" t="s">
        <v>16</v>
      </c>
      <c r="I122" s="78"/>
      <c r="J122" s="13">
        <v>2619</v>
      </c>
      <c r="K122" s="76"/>
      <c r="L122" s="14" t="s">
        <v>624</v>
      </c>
      <c r="M122" s="81"/>
      <c r="N122" s="105">
        <v>1416.15906608</v>
      </c>
      <c r="O122" s="98"/>
      <c r="P122" s="105">
        <v>1924.9993691865793</v>
      </c>
      <c r="Q122" s="98"/>
      <c r="R122" s="105">
        <v>891.03061791793834</v>
      </c>
      <c r="S122" s="98"/>
      <c r="T122" s="105">
        <v>4325.1764732767861</v>
      </c>
    </row>
    <row r="123" spans="2:20" ht="15" customHeight="1" x14ac:dyDescent="0.2">
      <c r="B123" s="94">
        <v>2</v>
      </c>
      <c r="C123" s="76"/>
      <c r="D123" s="95" t="s">
        <v>1</v>
      </c>
      <c r="E123" s="78"/>
      <c r="F123" s="94">
        <v>26</v>
      </c>
      <c r="G123" s="76"/>
      <c r="H123" s="95" t="s">
        <v>16</v>
      </c>
      <c r="I123" s="78"/>
      <c r="J123" s="94">
        <v>2620</v>
      </c>
      <c r="K123" s="76"/>
      <c r="L123" s="96" t="s">
        <v>730</v>
      </c>
      <c r="M123" s="81"/>
      <c r="N123" s="97">
        <v>3553.6417376700001</v>
      </c>
      <c r="O123" s="98"/>
      <c r="P123" s="97">
        <v>4761.7322011171136</v>
      </c>
      <c r="Q123" s="98"/>
      <c r="R123" s="97">
        <v>1932.4960437033549</v>
      </c>
      <c r="S123" s="98"/>
      <c r="T123" s="97">
        <v>10503.97353240138</v>
      </c>
    </row>
    <row r="124" spans="2:20" ht="15" customHeight="1" x14ac:dyDescent="0.2">
      <c r="B124" s="13">
        <v>2</v>
      </c>
      <c r="C124" s="76"/>
      <c r="D124" s="21" t="s">
        <v>1</v>
      </c>
      <c r="E124" s="78"/>
      <c r="F124" s="13">
        <v>26</v>
      </c>
      <c r="G124" s="76"/>
      <c r="H124" s="21" t="s">
        <v>16</v>
      </c>
      <c r="I124" s="78"/>
      <c r="J124" s="13">
        <v>2621</v>
      </c>
      <c r="K124" s="76"/>
      <c r="L124" s="14" t="s">
        <v>731</v>
      </c>
      <c r="M124" s="81"/>
      <c r="N124" s="105">
        <v>3413.8272063600002</v>
      </c>
      <c r="O124" s="98"/>
      <c r="P124" s="105">
        <v>4409.3341703163433</v>
      </c>
      <c r="Q124" s="98"/>
      <c r="R124" s="105">
        <v>1753.1700280039238</v>
      </c>
      <c r="S124" s="98"/>
      <c r="T124" s="105">
        <v>9687.1069081291698</v>
      </c>
    </row>
    <row r="125" spans="2:20" ht="15" customHeight="1" x14ac:dyDescent="0.2">
      <c r="B125" s="94">
        <v>2</v>
      </c>
      <c r="C125" s="76"/>
      <c r="D125" s="95" t="s">
        <v>1</v>
      </c>
      <c r="E125" s="78"/>
      <c r="F125" s="94">
        <v>26</v>
      </c>
      <c r="G125" s="76"/>
      <c r="H125" s="95" t="s">
        <v>16</v>
      </c>
      <c r="I125" s="78"/>
      <c r="J125" s="94">
        <v>2622</v>
      </c>
      <c r="K125" s="76"/>
      <c r="L125" s="96" t="s">
        <v>522</v>
      </c>
      <c r="M125" s="81"/>
      <c r="N125" s="97">
        <v>191.44604056200001</v>
      </c>
      <c r="O125" s="98"/>
      <c r="P125" s="97">
        <v>112.30004702688247</v>
      </c>
      <c r="Q125" s="98"/>
      <c r="R125" s="97">
        <v>37.147198104716658</v>
      </c>
      <c r="S125" s="98"/>
      <c r="T125" s="97">
        <v>324.52412915421201</v>
      </c>
    </row>
    <row r="126" spans="2:20" ht="15" customHeight="1" x14ac:dyDescent="0.2">
      <c r="B126" s="13">
        <v>2</v>
      </c>
      <c r="C126" s="76"/>
      <c r="D126" s="21" t="s">
        <v>1</v>
      </c>
      <c r="E126" s="78"/>
      <c r="F126" s="13">
        <v>26</v>
      </c>
      <c r="G126" s="76"/>
      <c r="H126" s="21" t="s">
        <v>16</v>
      </c>
      <c r="I126" s="78"/>
      <c r="J126" s="13">
        <v>2624</v>
      </c>
      <c r="K126" s="76"/>
      <c r="L126" s="14" t="s">
        <v>644</v>
      </c>
      <c r="M126" s="81"/>
      <c r="N126" s="105">
        <v>2579.4671600299998</v>
      </c>
      <c r="O126" s="98"/>
      <c r="P126" s="105">
        <v>6054.0724193646174</v>
      </c>
      <c r="Q126" s="98"/>
      <c r="R126" s="105">
        <v>2243.8709021676136</v>
      </c>
      <c r="S126" s="98"/>
      <c r="T126" s="105">
        <v>13709.802117018231</v>
      </c>
    </row>
    <row r="127" spans="2:20" ht="15" customHeight="1" x14ac:dyDescent="0.2">
      <c r="B127" s="94">
        <v>2</v>
      </c>
      <c r="C127" s="76"/>
      <c r="D127" s="95" t="s">
        <v>1</v>
      </c>
      <c r="E127" s="78"/>
      <c r="F127" s="94">
        <v>26</v>
      </c>
      <c r="G127" s="76"/>
      <c r="H127" s="95" t="s">
        <v>16</v>
      </c>
      <c r="I127" s="78"/>
      <c r="J127" s="94">
        <v>2625</v>
      </c>
      <c r="K127" s="76"/>
      <c r="L127" s="96" t="s">
        <v>732</v>
      </c>
      <c r="M127" s="81"/>
      <c r="N127" s="97">
        <v>1437.1711691800001</v>
      </c>
      <c r="O127" s="98"/>
      <c r="P127" s="97">
        <v>3596.9262981793149</v>
      </c>
      <c r="Q127" s="98"/>
      <c r="R127" s="97">
        <v>1429.8363102126864</v>
      </c>
      <c r="S127" s="98"/>
      <c r="T127" s="97">
        <v>7466.0320494535872</v>
      </c>
    </row>
    <row r="128" spans="2:20" ht="15" customHeight="1" x14ac:dyDescent="0.2">
      <c r="B128" s="13">
        <v>2</v>
      </c>
      <c r="C128" s="76"/>
      <c r="D128" s="21" t="s">
        <v>1</v>
      </c>
      <c r="E128" s="78"/>
      <c r="F128" s="13">
        <v>26</v>
      </c>
      <c r="G128" s="76"/>
      <c r="H128" s="21" t="s">
        <v>16</v>
      </c>
      <c r="I128" s="78"/>
      <c r="J128" s="13">
        <v>2626</v>
      </c>
      <c r="K128" s="76"/>
      <c r="L128" s="14" t="s">
        <v>733</v>
      </c>
      <c r="M128" s="81"/>
      <c r="N128" s="105">
        <v>4348.17055411</v>
      </c>
      <c r="O128" s="98"/>
      <c r="P128" s="105">
        <v>9080.1717654468121</v>
      </c>
      <c r="Q128" s="98"/>
      <c r="R128" s="105">
        <v>4224.3071925961731</v>
      </c>
      <c r="S128" s="98"/>
      <c r="T128" s="105">
        <v>16129.966883349134</v>
      </c>
    </row>
    <row r="129" spans="2:20" ht="15" customHeight="1" x14ac:dyDescent="0.2">
      <c r="B129" s="94">
        <v>2</v>
      </c>
      <c r="C129" s="76"/>
      <c r="D129" s="95" t="s">
        <v>1</v>
      </c>
      <c r="E129" s="78"/>
      <c r="F129" s="94">
        <v>26</v>
      </c>
      <c r="G129" s="76"/>
      <c r="H129" s="95" t="s">
        <v>16</v>
      </c>
      <c r="I129" s="78"/>
      <c r="J129" s="94">
        <v>2627</v>
      </c>
      <c r="K129" s="76"/>
      <c r="L129" s="96" t="s">
        <v>602</v>
      </c>
      <c r="M129" s="81"/>
      <c r="N129" s="97">
        <v>601.47146592299998</v>
      </c>
      <c r="O129" s="98"/>
      <c r="P129" s="97">
        <v>529.40492314722178</v>
      </c>
      <c r="Q129" s="98"/>
      <c r="R129" s="97">
        <v>209.24502835614209</v>
      </c>
      <c r="S129" s="98"/>
      <c r="T129" s="97">
        <v>1178.6392471891043</v>
      </c>
    </row>
    <row r="130" spans="2:20" ht="15" customHeight="1" x14ac:dyDescent="0.2">
      <c r="B130" s="13">
        <v>2</v>
      </c>
      <c r="C130" s="76"/>
      <c r="D130" s="21" t="s">
        <v>1</v>
      </c>
      <c r="E130" s="78"/>
      <c r="F130" s="13">
        <v>26</v>
      </c>
      <c r="G130" s="76"/>
      <c r="H130" s="21" t="s">
        <v>16</v>
      </c>
      <c r="I130" s="78"/>
      <c r="J130" s="13">
        <v>2628</v>
      </c>
      <c r="K130" s="76"/>
      <c r="L130" s="14" t="s">
        <v>734</v>
      </c>
      <c r="M130" s="81"/>
      <c r="N130" s="105">
        <v>810.685002994</v>
      </c>
      <c r="O130" s="98"/>
      <c r="P130" s="105">
        <v>656.49298879840069</v>
      </c>
      <c r="Q130" s="98"/>
      <c r="R130" s="105">
        <v>165.623890193275</v>
      </c>
      <c r="S130" s="98"/>
      <c r="T130" s="105">
        <v>1616.727341406835</v>
      </c>
    </row>
    <row r="131" spans="2:20" ht="15" customHeight="1" x14ac:dyDescent="0.2">
      <c r="B131" s="94">
        <v>2</v>
      </c>
      <c r="C131" s="76"/>
      <c r="D131" s="95" t="s">
        <v>1</v>
      </c>
      <c r="E131" s="78"/>
      <c r="F131" s="94">
        <v>26</v>
      </c>
      <c r="G131" s="76"/>
      <c r="H131" s="95" t="s">
        <v>16</v>
      </c>
      <c r="I131" s="78"/>
      <c r="J131" s="94">
        <v>2629</v>
      </c>
      <c r="K131" s="76"/>
      <c r="L131" s="96" t="s">
        <v>735</v>
      </c>
      <c r="M131" s="81"/>
      <c r="N131" s="97">
        <v>668.54181095199999</v>
      </c>
      <c r="O131" s="98"/>
      <c r="P131" s="97">
        <v>686.84786938689956</v>
      </c>
      <c r="Q131" s="98"/>
      <c r="R131" s="97">
        <v>191.5116574694124</v>
      </c>
      <c r="S131" s="98"/>
      <c r="T131" s="97">
        <v>1505.6345653749117</v>
      </c>
    </row>
    <row r="132" spans="2:20" ht="15" customHeight="1" x14ac:dyDescent="0.2">
      <c r="B132" s="13">
        <v>2</v>
      </c>
      <c r="C132" s="76"/>
      <c r="D132" s="21" t="s">
        <v>1</v>
      </c>
      <c r="E132" s="78"/>
      <c r="F132" s="13">
        <v>26</v>
      </c>
      <c r="G132" s="76"/>
      <c r="H132" s="21" t="s">
        <v>16</v>
      </c>
      <c r="I132" s="78"/>
      <c r="J132" s="13">
        <v>2630</v>
      </c>
      <c r="K132" s="76"/>
      <c r="L132" s="14" t="s">
        <v>736</v>
      </c>
      <c r="M132" s="81"/>
      <c r="N132" s="105">
        <v>192.98442663500001</v>
      </c>
      <c r="O132" s="98"/>
      <c r="P132" s="105">
        <v>94.366578577887012</v>
      </c>
      <c r="Q132" s="98"/>
      <c r="R132" s="105">
        <v>25.676388634063915</v>
      </c>
      <c r="S132" s="98"/>
      <c r="T132" s="105">
        <v>230.10967622024492</v>
      </c>
    </row>
    <row r="133" spans="2:20" ht="15" customHeight="1" x14ac:dyDescent="0.2">
      <c r="B133" s="94">
        <v>2</v>
      </c>
      <c r="C133" s="76"/>
      <c r="D133" s="95" t="s">
        <v>1</v>
      </c>
      <c r="E133" s="78"/>
      <c r="F133" s="94">
        <v>26</v>
      </c>
      <c r="G133" s="76"/>
      <c r="H133" s="95" t="s">
        <v>16</v>
      </c>
      <c r="I133" s="78"/>
      <c r="J133" s="94">
        <v>2631</v>
      </c>
      <c r="K133" s="76"/>
      <c r="L133" s="96" t="s">
        <v>737</v>
      </c>
      <c r="M133" s="81"/>
      <c r="N133" s="97">
        <v>631.07854662800003</v>
      </c>
      <c r="O133" s="98"/>
      <c r="P133" s="97">
        <v>227.33614864358782</v>
      </c>
      <c r="Q133" s="98"/>
      <c r="R133" s="97">
        <v>83.431376096678108</v>
      </c>
      <c r="S133" s="98"/>
      <c r="T133" s="97">
        <v>600.90168272700964</v>
      </c>
    </row>
    <row r="134" spans="2:20" ht="15" customHeight="1" x14ac:dyDescent="0.2">
      <c r="B134" s="13">
        <v>2</v>
      </c>
      <c r="C134" s="76"/>
      <c r="D134" s="21" t="s">
        <v>1</v>
      </c>
      <c r="E134" s="78"/>
      <c r="F134" s="13">
        <v>26</v>
      </c>
      <c r="G134" s="76"/>
      <c r="H134" s="21" t="s">
        <v>16</v>
      </c>
      <c r="I134" s="78"/>
      <c r="J134" s="13">
        <v>2632</v>
      </c>
      <c r="K134" s="76"/>
      <c r="L134" s="14" t="s">
        <v>738</v>
      </c>
      <c r="M134" s="81"/>
      <c r="N134" s="105">
        <v>556.57056691499997</v>
      </c>
      <c r="O134" s="98"/>
      <c r="P134" s="105">
        <v>313.70060271229744</v>
      </c>
      <c r="Q134" s="98"/>
      <c r="R134" s="105">
        <v>106.42039073528002</v>
      </c>
      <c r="S134" s="98"/>
      <c r="T134" s="105">
        <v>762.4983135702347</v>
      </c>
    </row>
    <row r="135" spans="2:20" ht="15" customHeight="1" x14ac:dyDescent="0.2">
      <c r="B135" s="94">
        <v>2</v>
      </c>
      <c r="C135" s="76"/>
      <c r="D135" s="95" t="s">
        <v>1</v>
      </c>
      <c r="E135" s="78"/>
      <c r="F135" s="94">
        <v>26</v>
      </c>
      <c r="G135" s="76"/>
      <c r="H135" s="95" t="s">
        <v>16</v>
      </c>
      <c r="I135" s="78"/>
      <c r="J135" s="94">
        <v>2633</v>
      </c>
      <c r="K135" s="76"/>
      <c r="L135" s="96" t="s">
        <v>739</v>
      </c>
      <c r="M135" s="81"/>
      <c r="N135" s="97">
        <v>463.21197044299998</v>
      </c>
      <c r="O135" s="98"/>
      <c r="P135" s="97">
        <v>422.48385067645182</v>
      </c>
      <c r="Q135" s="98"/>
      <c r="R135" s="97">
        <v>122.15828429636402</v>
      </c>
      <c r="S135" s="98"/>
      <c r="T135" s="97">
        <v>856.86220139271995</v>
      </c>
    </row>
    <row r="136" spans="2:20" ht="15" customHeight="1" x14ac:dyDescent="0.2">
      <c r="B136" s="13">
        <v>2</v>
      </c>
      <c r="C136" s="76"/>
      <c r="D136" s="21" t="s">
        <v>1</v>
      </c>
      <c r="E136" s="78"/>
      <c r="F136" s="13">
        <v>26</v>
      </c>
      <c r="G136" s="76"/>
      <c r="H136" s="21" t="s">
        <v>16</v>
      </c>
      <c r="I136" s="78"/>
      <c r="J136" s="13">
        <v>2634</v>
      </c>
      <c r="K136" s="76"/>
      <c r="L136" s="14" t="s">
        <v>740</v>
      </c>
      <c r="M136" s="81"/>
      <c r="N136" s="105">
        <v>212.37139367899999</v>
      </c>
      <c r="O136" s="98"/>
      <c r="P136" s="105">
        <v>116.36823151766922</v>
      </c>
      <c r="Q136" s="98"/>
      <c r="R136" s="105">
        <v>32.313430051187567</v>
      </c>
      <c r="S136" s="98"/>
      <c r="T136" s="105">
        <v>261.01409529533674</v>
      </c>
    </row>
    <row r="137" spans="2:20" ht="15" customHeight="1" x14ac:dyDescent="0.2">
      <c r="B137" s="94">
        <v>2</v>
      </c>
      <c r="C137" s="76"/>
      <c r="D137" s="95" t="s">
        <v>1</v>
      </c>
      <c r="E137" s="78"/>
      <c r="F137" s="94">
        <v>26</v>
      </c>
      <c r="G137" s="76"/>
      <c r="H137" s="95" t="s">
        <v>16</v>
      </c>
      <c r="I137" s="78"/>
      <c r="J137" s="94">
        <v>2635</v>
      </c>
      <c r="K137" s="76"/>
      <c r="L137" s="96" t="s">
        <v>484</v>
      </c>
      <c r="M137" s="81"/>
      <c r="N137" s="97">
        <v>834.93791856300004</v>
      </c>
      <c r="O137" s="98"/>
      <c r="P137" s="97">
        <v>527.77372187828746</v>
      </c>
      <c r="Q137" s="98"/>
      <c r="R137" s="97">
        <v>188.44171186102056</v>
      </c>
      <c r="S137" s="98"/>
      <c r="T137" s="97">
        <v>1239.1495969888442</v>
      </c>
    </row>
    <row r="138" spans="2:20" ht="15" customHeight="1" x14ac:dyDescent="0.2">
      <c r="B138" s="13">
        <v>2</v>
      </c>
      <c r="C138" s="76"/>
      <c r="D138" s="21" t="s">
        <v>1</v>
      </c>
      <c r="E138" s="78"/>
      <c r="F138" s="13">
        <v>26</v>
      </c>
      <c r="G138" s="76"/>
      <c r="H138" s="21" t="s">
        <v>16</v>
      </c>
      <c r="I138" s="78"/>
      <c r="J138" s="13">
        <v>2636</v>
      </c>
      <c r="K138" s="76"/>
      <c r="L138" s="14" t="s">
        <v>590</v>
      </c>
      <c r="M138" s="81"/>
      <c r="N138" s="105">
        <v>525.739309338</v>
      </c>
      <c r="O138" s="98"/>
      <c r="P138" s="105">
        <v>307.51218984569095</v>
      </c>
      <c r="Q138" s="98"/>
      <c r="R138" s="105">
        <v>102.7802429117279</v>
      </c>
      <c r="S138" s="98"/>
      <c r="T138" s="105">
        <v>745.33148978783072</v>
      </c>
    </row>
    <row r="139" spans="2:20" ht="15" customHeight="1" x14ac:dyDescent="0.2">
      <c r="B139" s="94">
        <v>2</v>
      </c>
      <c r="C139" s="76"/>
      <c r="D139" s="95" t="s">
        <v>1</v>
      </c>
      <c r="E139" s="78"/>
      <c r="F139" s="94">
        <v>26</v>
      </c>
      <c r="G139" s="76"/>
      <c r="H139" s="95" t="s">
        <v>16</v>
      </c>
      <c r="I139" s="78"/>
      <c r="J139" s="94">
        <v>2637</v>
      </c>
      <c r="K139" s="76"/>
      <c r="L139" s="96" t="s">
        <v>741</v>
      </c>
      <c r="M139" s="81"/>
      <c r="N139" s="97">
        <v>782.37880001500002</v>
      </c>
      <c r="O139" s="98"/>
      <c r="P139" s="97">
        <v>383.89241369954766</v>
      </c>
      <c r="Q139" s="98"/>
      <c r="R139" s="97">
        <v>108.84835996509932</v>
      </c>
      <c r="S139" s="98"/>
      <c r="T139" s="97">
        <v>1174.7278995381157</v>
      </c>
    </row>
    <row r="140" spans="2:20" ht="15" customHeight="1" x14ac:dyDescent="0.2">
      <c r="B140" s="13">
        <v>2</v>
      </c>
      <c r="C140" s="76"/>
      <c r="D140" s="21" t="s">
        <v>1</v>
      </c>
      <c r="E140" s="78"/>
      <c r="F140" s="13">
        <v>27</v>
      </c>
      <c r="G140" s="76"/>
      <c r="H140" s="21" t="s">
        <v>18</v>
      </c>
      <c r="I140" s="78"/>
      <c r="J140" s="13">
        <v>2701</v>
      </c>
      <c r="K140" s="76"/>
      <c r="L140" s="14" t="s">
        <v>604</v>
      </c>
      <c r="M140" s="81"/>
      <c r="N140" s="105">
        <v>5230.8494194300001</v>
      </c>
      <c r="O140" s="98"/>
      <c r="P140" s="105">
        <v>8758.8405797483993</v>
      </c>
      <c r="Q140" s="98"/>
      <c r="R140" s="105">
        <v>3763.5633728912071</v>
      </c>
      <c r="S140" s="98"/>
      <c r="T140" s="105">
        <v>18459.630730514971</v>
      </c>
    </row>
    <row r="141" spans="2:20" ht="15" customHeight="1" x14ac:dyDescent="0.2">
      <c r="B141" s="94">
        <v>2</v>
      </c>
      <c r="C141" s="76"/>
      <c r="D141" s="95" t="s">
        <v>1</v>
      </c>
      <c r="E141" s="78"/>
      <c r="F141" s="94">
        <v>27</v>
      </c>
      <c r="G141" s="76"/>
      <c r="H141" s="95" t="s">
        <v>18</v>
      </c>
      <c r="I141" s="78"/>
      <c r="J141" s="94">
        <v>2702</v>
      </c>
      <c r="K141" s="76"/>
      <c r="L141" s="96" t="s">
        <v>17</v>
      </c>
      <c r="M141" s="81"/>
      <c r="N141" s="97">
        <v>2938.3655765799999</v>
      </c>
      <c r="O141" s="98"/>
      <c r="P141" s="97">
        <v>7477.9953123318555</v>
      </c>
      <c r="Q141" s="98"/>
      <c r="R141" s="97">
        <v>3137.3839423414861</v>
      </c>
      <c r="S141" s="98"/>
      <c r="T141" s="97">
        <v>14673.286153052803</v>
      </c>
    </row>
    <row r="142" spans="2:20" ht="15" customHeight="1" x14ac:dyDescent="0.2">
      <c r="B142" s="13">
        <v>2</v>
      </c>
      <c r="C142" s="76"/>
      <c r="D142" s="21" t="s">
        <v>1</v>
      </c>
      <c r="E142" s="78"/>
      <c r="F142" s="13">
        <v>27</v>
      </c>
      <c r="G142" s="76"/>
      <c r="H142" s="21" t="s">
        <v>18</v>
      </c>
      <c r="I142" s="78"/>
      <c r="J142" s="13">
        <v>2703</v>
      </c>
      <c r="K142" s="76"/>
      <c r="L142" s="14" t="s">
        <v>742</v>
      </c>
      <c r="M142" s="81"/>
      <c r="N142" s="105">
        <v>4491.7407563899997</v>
      </c>
      <c r="O142" s="98"/>
      <c r="P142" s="105">
        <v>6236.9230691686698</v>
      </c>
      <c r="Q142" s="98"/>
      <c r="R142" s="105">
        <v>3162.6416466654855</v>
      </c>
      <c r="S142" s="98"/>
      <c r="T142" s="105">
        <v>13081.422515785913</v>
      </c>
    </row>
    <row r="143" spans="2:20" ht="15" customHeight="1" x14ac:dyDescent="0.2">
      <c r="B143" s="94">
        <v>2</v>
      </c>
      <c r="C143" s="76"/>
      <c r="D143" s="95" t="s">
        <v>1</v>
      </c>
      <c r="E143" s="78"/>
      <c r="F143" s="94">
        <v>27</v>
      </c>
      <c r="G143" s="76"/>
      <c r="H143" s="95" t="s">
        <v>18</v>
      </c>
      <c r="I143" s="78"/>
      <c r="J143" s="94">
        <v>2704</v>
      </c>
      <c r="K143" s="76"/>
      <c r="L143" s="96" t="s">
        <v>743</v>
      </c>
      <c r="M143" s="81"/>
      <c r="N143" s="97">
        <v>1951.9685614099999</v>
      </c>
      <c r="O143" s="98"/>
      <c r="P143" s="97">
        <v>4980.903193963245</v>
      </c>
      <c r="Q143" s="98"/>
      <c r="R143" s="97">
        <v>2329.2100957773528</v>
      </c>
      <c r="S143" s="98"/>
      <c r="T143" s="97">
        <v>9352.8088956590309</v>
      </c>
    </row>
    <row r="144" spans="2:20" ht="15" customHeight="1" x14ac:dyDescent="0.2">
      <c r="B144" s="13">
        <v>2</v>
      </c>
      <c r="C144" s="76"/>
      <c r="D144" s="21" t="s">
        <v>1</v>
      </c>
      <c r="E144" s="78"/>
      <c r="F144" s="13">
        <v>28</v>
      </c>
      <c r="G144" s="76"/>
      <c r="H144" s="21" t="s">
        <v>19</v>
      </c>
      <c r="I144" s="78"/>
      <c r="J144" s="13">
        <v>2801</v>
      </c>
      <c r="K144" s="76"/>
      <c r="L144" s="14" t="s">
        <v>364</v>
      </c>
      <c r="M144" s="81"/>
      <c r="N144" s="105">
        <v>3441.9428015499998</v>
      </c>
      <c r="O144" s="98"/>
      <c r="P144" s="105">
        <v>1073.6135361974509</v>
      </c>
      <c r="Q144" s="98"/>
      <c r="R144" s="105">
        <v>210.36653431420334</v>
      </c>
      <c r="S144" s="98"/>
      <c r="T144" s="105">
        <v>4110.711038603451</v>
      </c>
    </row>
    <row r="145" spans="2:20" ht="15" customHeight="1" x14ac:dyDescent="0.2">
      <c r="B145" s="94">
        <v>2</v>
      </c>
      <c r="C145" s="76"/>
      <c r="D145" s="95" t="s">
        <v>1</v>
      </c>
      <c r="E145" s="78"/>
      <c r="F145" s="94">
        <v>28</v>
      </c>
      <c r="G145" s="76"/>
      <c r="H145" s="95" t="s">
        <v>19</v>
      </c>
      <c r="I145" s="78"/>
      <c r="J145" s="94">
        <v>2802</v>
      </c>
      <c r="K145" s="76"/>
      <c r="L145" s="96" t="s">
        <v>454</v>
      </c>
      <c r="M145" s="81"/>
      <c r="N145" s="97">
        <v>8275.2625302600009</v>
      </c>
      <c r="O145" s="98"/>
      <c r="P145" s="97">
        <v>1854.0423272908838</v>
      </c>
      <c r="Q145" s="98"/>
      <c r="R145" s="97">
        <v>222.49643318479752</v>
      </c>
      <c r="S145" s="98"/>
      <c r="T145" s="97">
        <v>8219.4757404500615</v>
      </c>
    </row>
    <row r="146" spans="2:20" ht="15" customHeight="1" x14ac:dyDescent="0.2">
      <c r="B146" s="13">
        <v>2</v>
      </c>
      <c r="C146" s="76"/>
      <c r="D146" s="21" t="s">
        <v>1</v>
      </c>
      <c r="E146" s="78"/>
      <c r="F146" s="13">
        <v>28</v>
      </c>
      <c r="G146" s="76"/>
      <c r="H146" s="21" t="s">
        <v>19</v>
      </c>
      <c r="I146" s="78"/>
      <c r="J146" s="13">
        <v>2804</v>
      </c>
      <c r="K146" s="76"/>
      <c r="L146" s="14" t="s">
        <v>472</v>
      </c>
      <c r="M146" s="81"/>
      <c r="N146" s="105">
        <v>5332.6473352399998</v>
      </c>
      <c r="O146" s="98"/>
      <c r="P146" s="105">
        <v>954.29754362921835</v>
      </c>
      <c r="Q146" s="98"/>
      <c r="R146" s="105">
        <v>195.17353056928999</v>
      </c>
      <c r="S146" s="98"/>
      <c r="T146" s="105">
        <v>3147.4716981796314</v>
      </c>
    </row>
    <row r="147" spans="2:20" ht="15" customHeight="1" x14ac:dyDescent="0.2">
      <c r="B147" s="94">
        <v>2</v>
      </c>
      <c r="C147" s="76"/>
      <c r="D147" s="95" t="s">
        <v>1</v>
      </c>
      <c r="E147" s="78"/>
      <c r="F147" s="94">
        <v>28</v>
      </c>
      <c r="G147" s="76"/>
      <c r="H147" s="95" t="s">
        <v>19</v>
      </c>
      <c r="I147" s="78"/>
      <c r="J147" s="94">
        <v>2805</v>
      </c>
      <c r="K147" s="76"/>
      <c r="L147" s="96" t="s">
        <v>386</v>
      </c>
      <c r="M147" s="81"/>
      <c r="N147" s="97">
        <v>5878.8122611999997</v>
      </c>
      <c r="O147" s="98"/>
      <c r="P147" s="97">
        <v>4387.9206234983794</v>
      </c>
      <c r="Q147" s="98"/>
      <c r="R147" s="97">
        <v>983.63201526312764</v>
      </c>
      <c r="S147" s="98"/>
      <c r="T147" s="97">
        <v>13833.782312251291</v>
      </c>
    </row>
    <row r="148" spans="2:20" ht="15" customHeight="1" x14ac:dyDescent="0.2">
      <c r="B148" s="13">
        <v>2</v>
      </c>
      <c r="C148" s="76"/>
      <c r="D148" s="21" t="s">
        <v>1</v>
      </c>
      <c r="E148" s="78"/>
      <c r="F148" s="13">
        <v>29</v>
      </c>
      <c r="G148" s="76"/>
      <c r="H148" s="21" t="s">
        <v>20</v>
      </c>
      <c r="I148" s="78"/>
      <c r="J148" s="13">
        <v>2901</v>
      </c>
      <c r="K148" s="76"/>
      <c r="L148" s="14" t="s">
        <v>744</v>
      </c>
      <c r="M148" s="81"/>
      <c r="N148" s="105">
        <v>2012.25072305</v>
      </c>
      <c r="O148" s="98"/>
      <c r="P148" s="105">
        <v>880.17097713153248</v>
      </c>
      <c r="Q148" s="98"/>
      <c r="R148" s="105">
        <v>387.69356406120539</v>
      </c>
      <c r="S148" s="98"/>
      <c r="T148" s="105">
        <v>1621.5040223203564</v>
      </c>
    </row>
    <row r="149" spans="2:20" ht="15" customHeight="1" x14ac:dyDescent="0.2">
      <c r="B149" s="94">
        <v>2</v>
      </c>
      <c r="C149" s="76"/>
      <c r="D149" s="95" t="s">
        <v>1</v>
      </c>
      <c r="E149" s="78"/>
      <c r="F149" s="94">
        <v>29</v>
      </c>
      <c r="G149" s="76"/>
      <c r="H149" s="95" t="s">
        <v>20</v>
      </c>
      <c r="I149" s="78"/>
      <c r="J149" s="94">
        <v>2902</v>
      </c>
      <c r="K149" s="76"/>
      <c r="L149" s="96" t="s">
        <v>745</v>
      </c>
      <c r="M149" s="81"/>
      <c r="N149" s="97">
        <v>2475.8116387999999</v>
      </c>
      <c r="O149" s="98"/>
      <c r="P149" s="97">
        <v>864.96323838977912</v>
      </c>
      <c r="Q149" s="98"/>
      <c r="R149" s="97">
        <v>339.63929904527203</v>
      </c>
      <c r="S149" s="98"/>
      <c r="T149" s="97">
        <v>1903.5708832221164</v>
      </c>
    </row>
    <row r="150" spans="2:20" ht="15" customHeight="1" x14ac:dyDescent="0.2">
      <c r="B150" s="13">
        <v>2</v>
      </c>
      <c r="C150" s="76"/>
      <c r="D150" s="21" t="s">
        <v>1</v>
      </c>
      <c r="E150" s="78"/>
      <c r="F150" s="13">
        <v>29</v>
      </c>
      <c r="G150" s="76"/>
      <c r="H150" s="21" t="s">
        <v>20</v>
      </c>
      <c r="I150" s="78"/>
      <c r="J150" s="13">
        <v>2903</v>
      </c>
      <c r="K150" s="76"/>
      <c r="L150" s="14" t="s">
        <v>746</v>
      </c>
      <c r="M150" s="81"/>
      <c r="N150" s="105">
        <v>2104.5166085300002</v>
      </c>
      <c r="O150" s="98"/>
      <c r="P150" s="105">
        <v>632.97849394797527</v>
      </c>
      <c r="Q150" s="98"/>
      <c r="R150" s="105">
        <v>269.86016427962932</v>
      </c>
      <c r="S150" s="98"/>
      <c r="T150" s="105">
        <v>1207.7284172650034</v>
      </c>
    </row>
    <row r="151" spans="2:20" ht="15" customHeight="1" x14ac:dyDescent="0.2">
      <c r="B151" s="94">
        <v>2</v>
      </c>
      <c r="C151" s="76"/>
      <c r="D151" s="95" t="s">
        <v>1</v>
      </c>
      <c r="E151" s="78"/>
      <c r="F151" s="94">
        <v>29</v>
      </c>
      <c r="G151" s="76"/>
      <c r="H151" s="95" t="s">
        <v>20</v>
      </c>
      <c r="I151" s="78"/>
      <c r="J151" s="94">
        <v>2904</v>
      </c>
      <c r="K151" s="76"/>
      <c r="L151" s="96" t="s">
        <v>747</v>
      </c>
      <c r="M151" s="81"/>
      <c r="N151" s="97">
        <v>1152.42038647</v>
      </c>
      <c r="O151" s="98"/>
      <c r="P151" s="97">
        <v>303.26456425996332</v>
      </c>
      <c r="Q151" s="98"/>
      <c r="R151" s="97">
        <v>117.3334260088594</v>
      </c>
      <c r="S151" s="98"/>
      <c r="T151" s="97">
        <v>707.63146514183757</v>
      </c>
    </row>
    <row r="152" spans="2:20" ht="15" customHeight="1" x14ac:dyDescent="0.2">
      <c r="B152" s="13">
        <v>2</v>
      </c>
      <c r="C152" s="76"/>
      <c r="D152" s="21" t="s">
        <v>1</v>
      </c>
      <c r="E152" s="78"/>
      <c r="F152" s="13">
        <v>29</v>
      </c>
      <c r="G152" s="76"/>
      <c r="H152" s="21" t="s">
        <v>20</v>
      </c>
      <c r="I152" s="78"/>
      <c r="J152" s="13">
        <v>2905</v>
      </c>
      <c r="K152" s="76"/>
      <c r="L152" s="14" t="s">
        <v>748</v>
      </c>
      <c r="M152" s="81"/>
      <c r="N152" s="105">
        <v>2300.35182824</v>
      </c>
      <c r="O152" s="98"/>
      <c r="P152" s="105">
        <v>1289.0226758576393</v>
      </c>
      <c r="Q152" s="98"/>
      <c r="R152" s="105">
        <v>510.12993187659669</v>
      </c>
      <c r="S152" s="98"/>
      <c r="T152" s="105">
        <v>2354.0833853500922</v>
      </c>
    </row>
    <row r="153" spans="2:20" ht="15" customHeight="1" x14ac:dyDescent="0.2">
      <c r="B153" s="94">
        <v>2</v>
      </c>
      <c r="C153" s="76"/>
      <c r="D153" s="95" t="s">
        <v>1</v>
      </c>
      <c r="E153" s="78"/>
      <c r="F153" s="94">
        <v>29</v>
      </c>
      <c r="G153" s="76"/>
      <c r="H153" s="95" t="s">
        <v>20</v>
      </c>
      <c r="I153" s="78"/>
      <c r="J153" s="94">
        <v>2906</v>
      </c>
      <c r="K153" s="76"/>
      <c r="L153" s="96" t="s">
        <v>412</v>
      </c>
      <c r="M153" s="81"/>
      <c r="N153" s="97">
        <v>8229.4393711199991</v>
      </c>
      <c r="O153" s="98"/>
      <c r="P153" s="97">
        <v>5777.8428978242882</v>
      </c>
      <c r="Q153" s="98"/>
      <c r="R153" s="97">
        <v>1687.0072163344046</v>
      </c>
      <c r="S153" s="98"/>
      <c r="T153" s="97">
        <v>17883.4075380953</v>
      </c>
    </row>
    <row r="154" spans="2:20" ht="15" customHeight="1" x14ac:dyDescent="0.2">
      <c r="B154" s="13">
        <v>2</v>
      </c>
      <c r="C154" s="76"/>
      <c r="D154" s="21" t="s">
        <v>1</v>
      </c>
      <c r="E154" s="78"/>
      <c r="F154" s="13">
        <v>29</v>
      </c>
      <c r="G154" s="76"/>
      <c r="H154" s="21" t="s">
        <v>20</v>
      </c>
      <c r="I154" s="78"/>
      <c r="J154" s="13">
        <v>2907</v>
      </c>
      <c r="K154" s="76"/>
      <c r="L154" s="14" t="s">
        <v>749</v>
      </c>
      <c r="M154" s="81"/>
      <c r="N154" s="105">
        <v>7006.68186461</v>
      </c>
      <c r="O154" s="98"/>
      <c r="P154" s="105">
        <v>5015.8639412635603</v>
      </c>
      <c r="Q154" s="98"/>
      <c r="R154" s="105">
        <v>2250.0736444544245</v>
      </c>
      <c r="S154" s="98"/>
      <c r="T154" s="105">
        <v>8848.2995228530071</v>
      </c>
    </row>
    <row r="155" spans="2:20" ht="15" customHeight="1" x14ac:dyDescent="0.2">
      <c r="B155" s="94">
        <v>2</v>
      </c>
      <c r="C155" s="76"/>
      <c r="D155" s="95" t="s">
        <v>1</v>
      </c>
      <c r="E155" s="78"/>
      <c r="F155" s="94">
        <v>29</v>
      </c>
      <c r="G155" s="76"/>
      <c r="H155" s="95" t="s">
        <v>20</v>
      </c>
      <c r="I155" s="78"/>
      <c r="J155" s="94">
        <v>2908</v>
      </c>
      <c r="K155" s="76"/>
      <c r="L155" s="96" t="s">
        <v>750</v>
      </c>
      <c r="M155" s="81"/>
      <c r="N155" s="97">
        <v>3696.0515128699999</v>
      </c>
      <c r="O155" s="98"/>
      <c r="P155" s="97">
        <v>1334.7574920748514</v>
      </c>
      <c r="Q155" s="98"/>
      <c r="R155" s="97">
        <v>455.33972894637441</v>
      </c>
      <c r="S155" s="98"/>
      <c r="T155" s="97">
        <v>3014.4541043275872</v>
      </c>
    </row>
    <row r="156" spans="2:20" ht="15" customHeight="1" x14ac:dyDescent="0.2">
      <c r="B156" s="13">
        <v>2</v>
      </c>
      <c r="C156" s="76"/>
      <c r="D156" s="21" t="s">
        <v>1</v>
      </c>
      <c r="E156" s="78"/>
      <c r="F156" s="13">
        <v>29</v>
      </c>
      <c r="G156" s="76"/>
      <c r="H156" s="21" t="s">
        <v>20</v>
      </c>
      <c r="I156" s="78"/>
      <c r="J156" s="13">
        <v>2909</v>
      </c>
      <c r="K156" s="76"/>
      <c r="L156" s="14" t="s">
        <v>751</v>
      </c>
      <c r="M156" s="81"/>
      <c r="N156" s="105">
        <v>262.23118784899998</v>
      </c>
      <c r="O156" s="98"/>
      <c r="P156" s="105">
        <v>55.829355446394906</v>
      </c>
      <c r="Q156" s="98"/>
      <c r="R156" s="105">
        <v>18.982824065929435</v>
      </c>
      <c r="S156" s="98"/>
      <c r="T156" s="105">
        <v>148.19680116353067</v>
      </c>
    </row>
    <row r="157" spans="2:20" ht="15" customHeight="1" x14ac:dyDescent="0.2">
      <c r="B157" s="94">
        <v>3</v>
      </c>
      <c r="C157" s="76"/>
      <c r="D157" s="95" t="s">
        <v>2</v>
      </c>
      <c r="E157" s="78"/>
      <c r="F157" s="94">
        <v>31</v>
      </c>
      <c r="G157" s="76"/>
      <c r="H157" s="95" t="s">
        <v>21</v>
      </c>
      <c r="I157" s="78"/>
      <c r="J157" s="94">
        <v>3101</v>
      </c>
      <c r="K157" s="76"/>
      <c r="L157" s="96" t="s">
        <v>549</v>
      </c>
      <c r="M157" s="81"/>
      <c r="N157" s="97">
        <v>11783.2520491</v>
      </c>
      <c r="O157" s="98"/>
      <c r="P157" s="97">
        <v>21042.3661603</v>
      </c>
      <c r="Q157" s="98"/>
      <c r="R157" s="97">
        <v>9632.7567523520356</v>
      </c>
      <c r="S157" s="98"/>
      <c r="T157" s="97">
        <v>41191.365799358311</v>
      </c>
    </row>
    <row r="158" spans="2:20" ht="15" customHeight="1" x14ac:dyDescent="0.2">
      <c r="B158" s="13">
        <v>3</v>
      </c>
      <c r="C158" s="76"/>
      <c r="D158" s="21" t="s">
        <v>2</v>
      </c>
      <c r="E158" s="78"/>
      <c r="F158" s="13">
        <v>31</v>
      </c>
      <c r="G158" s="76"/>
      <c r="H158" s="21" t="s">
        <v>21</v>
      </c>
      <c r="I158" s="78"/>
      <c r="J158" s="13">
        <v>3104</v>
      </c>
      <c r="K158" s="76"/>
      <c r="L158" s="14" t="s">
        <v>550</v>
      </c>
      <c r="M158" s="81"/>
      <c r="N158" s="105">
        <v>18413.945686800002</v>
      </c>
      <c r="O158" s="98"/>
      <c r="P158" s="105">
        <v>34042.794060599997</v>
      </c>
      <c r="Q158" s="98"/>
      <c r="R158" s="105">
        <v>17605.250061863342</v>
      </c>
      <c r="S158" s="98"/>
      <c r="T158" s="105">
        <v>60893.496205241056</v>
      </c>
    </row>
    <row r="159" spans="2:20" ht="15" customHeight="1" x14ac:dyDescent="0.2">
      <c r="B159" s="94">
        <v>3</v>
      </c>
      <c r="C159" s="76"/>
      <c r="D159" s="95" t="s">
        <v>2</v>
      </c>
      <c r="E159" s="78"/>
      <c r="F159" s="94">
        <v>31</v>
      </c>
      <c r="G159" s="76"/>
      <c r="H159" s="95" t="s">
        <v>21</v>
      </c>
      <c r="I159" s="78"/>
      <c r="J159" s="94">
        <v>3105</v>
      </c>
      <c r="K159" s="76"/>
      <c r="L159" s="96" t="s">
        <v>594</v>
      </c>
      <c r="M159" s="81"/>
      <c r="N159" s="97">
        <v>6854.3944214800003</v>
      </c>
      <c r="O159" s="98"/>
      <c r="P159" s="97">
        <v>14741.311009999999</v>
      </c>
      <c r="Q159" s="98"/>
      <c r="R159" s="97">
        <v>7695.7537396832904</v>
      </c>
      <c r="S159" s="98"/>
      <c r="T159" s="97">
        <v>25550.440904002891</v>
      </c>
    </row>
    <row r="160" spans="2:20" ht="15" customHeight="1" x14ac:dyDescent="0.2">
      <c r="B160" s="13">
        <v>3</v>
      </c>
      <c r="C160" s="76"/>
      <c r="D160" s="21" t="s">
        <v>2</v>
      </c>
      <c r="E160" s="78"/>
      <c r="F160" s="13">
        <v>31</v>
      </c>
      <c r="G160" s="76"/>
      <c r="H160" s="21" t="s">
        <v>21</v>
      </c>
      <c r="I160" s="78"/>
      <c r="J160" s="13">
        <v>3107</v>
      </c>
      <c r="K160" s="76"/>
      <c r="L160" s="14" t="s">
        <v>410</v>
      </c>
      <c r="M160" s="81"/>
      <c r="N160" s="105">
        <v>1737.1778764999999</v>
      </c>
      <c r="O160" s="98"/>
      <c r="P160" s="105">
        <v>2955.4665130200001</v>
      </c>
      <c r="Q160" s="98"/>
      <c r="R160" s="105">
        <v>1598.1272996959583</v>
      </c>
      <c r="S160" s="98"/>
      <c r="T160" s="105">
        <v>5478.9666814205648</v>
      </c>
    </row>
    <row r="161" spans="2:20" ht="15" customHeight="1" x14ac:dyDescent="0.2">
      <c r="B161" s="94">
        <v>3</v>
      </c>
      <c r="C161" s="76"/>
      <c r="D161" s="95" t="s">
        <v>2</v>
      </c>
      <c r="E161" s="78"/>
      <c r="F161" s="94">
        <v>31</v>
      </c>
      <c r="G161" s="76"/>
      <c r="H161" s="95" t="s">
        <v>21</v>
      </c>
      <c r="I161" s="78"/>
      <c r="J161" s="94">
        <v>3108</v>
      </c>
      <c r="K161" s="76"/>
      <c r="L161" s="96" t="s">
        <v>752</v>
      </c>
      <c r="M161" s="81"/>
      <c r="N161" s="97">
        <v>8021.9993997800002</v>
      </c>
      <c r="O161" s="98"/>
      <c r="P161" s="97">
        <v>14825.1627465</v>
      </c>
      <c r="Q161" s="98"/>
      <c r="R161" s="97">
        <v>8649.5241465691342</v>
      </c>
      <c r="S161" s="98"/>
      <c r="T161" s="97">
        <v>23625.865330103192</v>
      </c>
    </row>
    <row r="162" spans="2:20" ht="15" customHeight="1" x14ac:dyDescent="0.2">
      <c r="B162" s="13">
        <v>3</v>
      </c>
      <c r="C162" s="76"/>
      <c r="D162" s="21" t="s">
        <v>2</v>
      </c>
      <c r="E162" s="78"/>
      <c r="F162" s="13">
        <v>31</v>
      </c>
      <c r="G162" s="76"/>
      <c r="H162" s="21" t="s">
        <v>21</v>
      </c>
      <c r="I162" s="78"/>
      <c r="J162" s="13">
        <v>3110</v>
      </c>
      <c r="K162" s="76"/>
      <c r="L162" s="14" t="s">
        <v>402</v>
      </c>
      <c r="M162" s="81"/>
      <c r="N162" s="105">
        <v>6984.5071946899998</v>
      </c>
      <c r="O162" s="98"/>
      <c r="P162" s="105">
        <v>11895.884327100001</v>
      </c>
      <c r="Q162" s="98"/>
      <c r="R162" s="105">
        <v>7062.0626478886143</v>
      </c>
      <c r="S162" s="98"/>
      <c r="T162" s="105">
        <v>18517.746975538164</v>
      </c>
    </row>
    <row r="163" spans="2:20" ht="15" customHeight="1" x14ac:dyDescent="0.2">
      <c r="B163" s="94">
        <v>3</v>
      </c>
      <c r="C163" s="76"/>
      <c r="D163" s="95" t="s">
        <v>2</v>
      </c>
      <c r="E163" s="78"/>
      <c r="F163" s="94">
        <v>32</v>
      </c>
      <c r="G163" s="76"/>
      <c r="H163" s="95" t="s">
        <v>22</v>
      </c>
      <c r="I163" s="78"/>
      <c r="J163" s="94">
        <v>3201</v>
      </c>
      <c r="K163" s="76"/>
      <c r="L163" s="96" t="s">
        <v>542</v>
      </c>
      <c r="M163" s="81"/>
      <c r="N163" s="97">
        <v>6271.3762202600001</v>
      </c>
      <c r="O163" s="98"/>
      <c r="P163" s="97">
        <v>11096.475800799999</v>
      </c>
      <c r="Q163" s="98"/>
      <c r="R163" s="97">
        <v>4402.3683336432978</v>
      </c>
      <c r="S163" s="98"/>
      <c r="T163" s="97">
        <v>24027.37969762331</v>
      </c>
    </row>
    <row r="164" spans="2:20" ht="15" customHeight="1" x14ac:dyDescent="0.2">
      <c r="B164" s="13">
        <v>3</v>
      </c>
      <c r="C164" s="76"/>
      <c r="D164" s="21" t="s">
        <v>2</v>
      </c>
      <c r="E164" s="78"/>
      <c r="F164" s="13">
        <v>32</v>
      </c>
      <c r="G164" s="76"/>
      <c r="H164" s="21" t="s">
        <v>22</v>
      </c>
      <c r="I164" s="78"/>
      <c r="J164" s="13">
        <v>3202</v>
      </c>
      <c r="K164" s="76"/>
      <c r="L164" s="14" t="s">
        <v>537</v>
      </c>
      <c r="M164" s="81"/>
      <c r="N164" s="105">
        <v>3842.4627823199999</v>
      </c>
      <c r="O164" s="98"/>
      <c r="P164" s="105">
        <v>6570.6742780000004</v>
      </c>
      <c r="Q164" s="98"/>
      <c r="R164" s="105">
        <v>2556.6445479661338</v>
      </c>
      <c r="S164" s="98"/>
      <c r="T164" s="105">
        <v>14526.586444101753</v>
      </c>
    </row>
    <row r="165" spans="2:20" ht="15" customHeight="1" x14ac:dyDescent="0.2">
      <c r="B165" s="94">
        <v>3</v>
      </c>
      <c r="C165" s="76"/>
      <c r="D165" s="95" t="s">
        <v>2</v>
      </c>
      <c r="E165" s="78"/>
      <c r="F165" s="94">
        <v>32</v>
      </c>
      <c r="G165" s="76"/>
      <c r="H165" s="95" t="s">
        <v>22</v>
      </c>
      <c r="I165" s="78"/>
      <c r="J165" s="94">
        <v>3203</v>
      </c>
      <c r="K165" s="76"/>
      <c r="L165" s="96" t="s">
        <v>753</v>
      </c>
      <c r="M165" s="81"/>
      <c r="N165" s="97">
        <v>3658.0261029500002</v>
      </c>
      <c r="O165" s="98"/>
      <c r="P165" s="97">
        <v>6303.1131689499989</v>
      </c>
      <c r="Q165" s="98"/>
      <c r="R165" s="97">
        <v>2953.3222508533654</v>
      </c>
      <c r="S165" s="98"/>
      <c r="T165" s="97">
        <v>11891.410081311968</v>
      </c>
    </row>
    <row r="166" spans="2:20" ht="15" customHeight="1" x14ac:dyDescent="0.2">
      <c r="B166" s="13">
        <v>3</v>
      </c>
      <c r="C166" s="76"/>
      <c r="D166" s="21" t="s">
        <v>2</v>
      </c>
      <c r="E166" s="78"/>
      <c r="F166" s="13">
        <v>32</v>
      </c>
      <c r="G166" s="76"/>
      <c r="H166" s="21" t="s">
        <v>22</v>
      </c>
      <c r="I166" s="78"/>
      <c r="J166" s="13">
        <v>3204</v>
      </c>
      <c r="K166" s="76"/>
      <c r="L166" s="14" t="s">
        <v>365</v>
      </c>
      <c r="M166" s="81"/>
      <c r="N166" s="105">
        <v>10369.156420900001</v>
      </c>
      <c r="O166" s="98"/>
      <c r="P166" s="105">
        <v>15256.8180128</v>
      </c>
      <c r="Q166" s="98"/>
      <c r="R166" s="105">
        <v>7376.2220485060125</v>
      </c>
      <c r="S166" s="98"/>
      <c r="T166" s="105">
        <v>27064.681187397502</v>
      </c>
    </row>
    <row r="167" spans="2:20" ht="15" customHeight="1" x14ac:dyDescent="0.2">
      <c r="B167" s="94">
        <v>3</v>
      </c>
      <c r="C167" s="76"/>
      <c r="D167" s="95" t="s">
        <v>2</v>
      </c>
      <c r="E167" s="78"/>
      <c r="F167" s="94">
        <v>32</v>
      </c>
      <c r="G167" s="76"/>
      <c r="H167" s="95" t="s">
        <v>22</v>
      </c>
      <c r="I167" s="78"/>
      <c r="J167" s="94">
        <v>3206</v>
      </c>
      <c r="K167" s="76"/>
      <c r="L167" s="96" t="s">
        <v>471</v>
      </c>
      <c r="M167" s="81"/>
      <c r="N167" s="97">
        <v>8081.9623550799997</v>
      </c>
      <c r="O167" s="98"/>
      <c r="P167" s="97">
        <v>16343.2919685</v>
      </c>
      <c r="Q167" s="98"/>
      <c r="R167" s="97">
        <v>6855.6205701178314</v>
      </c>
      <c r="S167" s="98"/>
      <c r="T167" s="97">
        <v>31905.447633661748</v>
      </c>
    </row>
    <row r="168" spans="2:20" ht="15" customHeight="1" x14ac:dyDescent="0.2">
      <c r="B168" s="13">
        <v>3</v>
      </c>
      <c r="C168" s="76"/>
      <c r="D168" s="21" t="s">
        <v>2</v>
      </c>
      <c r="E168" s="78"/>
      <c r="F168" s="13">
        <v>32</v>
      </c>
      <c r="G168" s="76"/>
      <c r="H168" s="21" t="s">
        <v>22</v>
      </c>
      <c r="I168" s="78"/>
      <c r="J168" s="13">
        <v>3207</v>
      </c>
      <c r="K168" s="76"/>
      <c r="L168" s="14" t="s">
        <v>545</v>
      </c>
      <c r="M168" s="81"/>
      <c r="N168" s="105">
        <v>3296.1260096699998</v>
      </c>
      <c r="O168" s="98"/>
      <c r="P168" s="105">
        <v>5544.4920066000004</v>
      </c>
      <c r="Q168" s="98"/>
      <c r="R168" s="105">
        <v>2248.3638178835831</v>
      </c>
      <c r="S168" s="98"/>
      <c r="T168" s="105">
        <v>11561.25285562797</v>
      </c>
    </row>
    <row r="169" spans="2:20" ht="15" customHeight="1" x14ac:dyDescent="0.2">
      <c r="B169" s="94">
        <v>3</v>
      </c>
      <c r="C169" s="76"/>
      <c r="D169" s="95" t="s">
        <v>2</v>
      </c>
      <c r="E169" s="78"/>
      <c r="F169" s="94">
        <v>32</v>
      </c>
      <c r="G169" s="76"/>
      <c r="H169" s="95" t="s">
        <v>22</v>
      </c>
      <c r="I169" s="78"/>
      <c r="J169" s="94">
        <v>3210</v>
      </c>
      <c r="K169" s="76"/>
      <c r="L169" s="96" t="s">
        <v>455</v>
      </c>
      <c r="M169" s="81"/>
      <c r="N169" s="97">
        <v>13777.657014599999</v>
      </c>
      <c r="O169" s="98"/>
      <c r="P169" s="97">
        <v>21040.0163675</v>
      </c>
      <c r="Q169" s="98"/>
      <c r="R169" s="97">
        <v>10201.836722020329</v>
      </c>
      <c r="S169" s="98"/>
      <c r="T169" s="97">
        <v>39476.234909084778</v>
      </c>
    </row>
    <row r="170" spans="2:20" ht="15" customHeight="1" x14ac:dyDescent="0.2">
      <c r="B170" s="13">
        <v>3</v>
      </c>
      <c r="C170" s="76"/>
      <c r="D170" s="21" t="s">
        <v>2</v>
      </c>
      <c r="E170" s="78"/>
      <c r="F170" s="13">
        <v>32</v>
      </c>
      <c r="G170" s="76"/>
      <c r="H170" s="21" t="s">
        <v>22</v>
      </c>
      <c r="I170" s="78"/>
      <c r="J170" s="13">
        <v>3212</v>
      </c>
      <c r="K170" s="76"/>
      <c r="L170" s="14" t="s">
        <v>630</v>
      </c>
      <c r="M170" s="81"/>
      <c r="N170" s="105">
        <v>4446.9806537300001</v>
      </c>
      <c r="O170" s="98"/>
      <c r="P170" s="105">
        <v>6255.3303631499994</v>
      </c>
      <c r="Q170" s="98"/>
      <c r="R170" s="105">
        <v>2880.926392378834</v>
      </c>
      <c r="S170" s="98"/>
      <c r="T170" s="105">
        <v>12561.937132334637</v>
      </c>
    </row>
    <row r="171" spans="2:20" ht="15" customHeight="1" x14ac:dyDescent="0.2">
      <c r="B171" s="94">
        <v>3</v>
      </c>
      <c r="C171" s="76"/>
      <c r="D171" s="95" t="s">
        <v>2</v>
      </c>
      <c r="E171" s="78"/>
      <c r="F171" s="94">
        <v>32</v>
      </c>
      <c r="G171" s="76"/>
      <c r="H171" s="95" t="s">
        <v>22</v>
      </c>
      <c r="I171" s="78"/>
      <c r="J171" s="94">
        <v>3213</v>
      </c>
      <c r="K171" s="76"/>
      <c r="L171" s="96" t="s">
        <v>553</v>
      </c>
      <c r="M171" s="81"/>
      <c r="N171" s="97">
        <v>4869.4868004600003</v>
      </c>
      <c r="O171" s="98"/>
      <c r="P171" s="97">
        <v>6941.8166974499991</v>
      </c>
      <c r="Q171" s="98"/>
      <c r="R171" s="97">
        <v>3318.9308563464183</v>
      </c>
      <c r="S171" s="98"/>
      <c r="T171" s="97">
        <v>13472.441616747712</v>
      </c>
    </row>
    <row r="172" spans="2:20" ht="15" customHeight="1" x14ac:dyDescent="0.2">
      <c r="B172" s="13">
        <v>3</v>
      </c>
      <c r="C172" s="76"/>
      <c r="D172" s="21" t="s">
        <v>2</v>
      </c>
      <c r="E172" s="78"/>
      <c r="F172" s="13">
        <v>32</v>
      </c>
      <c r="G172" s="76"/>
      <c r="H172" s="21" t="s">
        <v>22</v>
      </c>
      <c r="I172" s="78"/>
      <c r="J172" s="13">
        <v>3214</v>
      </c>
      <c r="K172" s="76"/>
      <c r="L172" s="14" t="s">
        <v>387</v>
      </c>
      <c r="M172" s="81"/>
      <c r="N172" s="105">
        <v>8911.6658790599995</v>
      </c>
      <c r="O172" s="98"/>
      <c r="P172" s="105">
        <v>14585.9149935</v>
      </c>
      <c r="Q172" s="98"/>
      <c r="R172" s="105">
        <v>8705.1763150274146</v>
      </c>
      <c r="S172" s="98"/>
      <c r="T172" s="105">
        <v>22113.952528010541</v>
      </c>
    </row>
    <row r="173" spans="2:20" ht="15" customHeight="1" x14ac:dyDescent="0.2">
      <c r="B173" s="94">
        <v>3</v>
      </c>
      <c r="C173" s="76"/>
      <c r="D173" s="95" t="s">
        <v>2</v>
      </c>
      <c r="E173" s="78"/>
      <c r="F173" s="94">
        <v>32</v>
      </c>
      <c r="G173" s="76"/>
      <c r="H173" s="95" t="s">
        <v>22</v>
      </c>
      <c r="I173" s="78"/>
      <c r="J173" s="94">
        <v>3215</v>
      </c>
      <c r="K173" s="76"/>
      <c r="L173" s="96" t="s">
        <v>409</v>
      </c>
      <c r="M173" s="81"/>
      <c r="N173" s="97">
        <v>2345.87220518</v>
      </c>
      <c r="O173" s="98"/>
      <c r="P173" s="97">
        <v>3762.3941199000001</v>
      </c>
      <c r="Q173" s="98"/>
      <c r="R173" s="97">
        <v>2264.1097691415289</v>
      </c>
      <c r="S173" s="98"/>
      <c r="T173" s="97">
        <v>5805.1509551154895</v>
      </c>
    </row>
    <row r="174" spans="2:20" ht="15" customHeight="1" x14ac:dyDescent="0.2">
      <c r="B174" s="13">
        <v>3</v>
      </c>
      <c r="C174" s="76"/>
      <c r="D174" s="21" t="s">
        <v>2</v>
      </c>
      <c r="E174" s="78"/>
      <c r="F174" s="13">
        <v>32</v>
      </c>
      <c r="G174" s="76"/>
      <c r="H174" s="21" t="s">
        <v>22</v>
      </c>
      <c r="I174" s="78"/>
      <c r="J174" s="13">
        <v>3216</v>
      </c>
      <c r="K174" s="76"/>
      <c r="L174" s="14" t="s">
        <v>754</v>
      </c>
      <c r="M174" s="81"/>
      <c r="N174" s="105">
        <v>4437.9661644899998</v>
      </c>
      <c r="O174" s="98"/>
      <c r="P174" s="105">
        <v>6123.8819972000001</v>
      </c>
      <c r="Q174" s="98"/>
      <c r="R174" s="105">
        <v>2872.4493351552837</v>
      </c>
      <c r="S174" s="98"/>
      <c r="T174" s="105">
        <v>12206.436387235581</v>
      </c>
    </row>
    <row r="175" spans="2:20" ht="15" customHeight="1" x14ac:dyDescent="0.2">
      <c r="B175" s="94">
        <v>3</v>
      </c>
      <c r="C175" s="76"/>
      <c r="D175" s="95" t="s">
        <v>2</v>
      </c>
      <c r="E175" s="78"/>
      <c r="F175" s="94">
        <v>32</v>
      </c>
      <c r="G175" s="76"/>
      <c r="H175" s="95" t="s">
        <v>22</v>
      </c>
      <c r="I175" s="78"/>
      <c r="J175" s="94">
        <v>3217</v>
      </c>
      <c r="K175" s="76"/>
      <c r="L175" s="96" t="s">
        <v>755</v>
      </c>
      <c r="M175" s="81"/>
      <c r="N175" s="97">
        <v>5423.59371156</v>
      </c>
      <c r="O175" s="98"/>
      <c r="P175" s="97">
        <v>8171.3570806999996</v>
      </c>
      <c r="Q175" s="98"/>
      <c r="R175" s="97">
        <v>4272.2015957638423</v>
      </c>
      <c r="S175" s="98"/>
      <c r="T175" s="97">
        <v>14622.198995330527</v>
      </c>
    </row>
    <row r="176" spans="2:20" ht="15" customHeight="1" x14ac:dyDescent="0.2">
      <c r="B176" s="13">
        <v>3</v>
      </c>
      <c r="C176" s="76"/>
      <c r="D176" s="21" t="s">
        <v>2</v>
      </c>
      <c r="E176" s="78"/>
      <c r="F176" s="13">
        <v>32</v>
      </c>
      <c r="G176" s="76"/>
      <c r="H176" s="21" t="s">
        <v>22</v>
      </c>
      <c r="I176" s="78"/>
      <c r="J176" s="13">
        <v>3218</v>
      </c>
      <c r="K176" s="76"/>
      <c r="L176" s="14" t="s">
        <v>403</v>
      </c>
      <c r="M176" s="81"/>
      <c r="N176" s="105">
        <v>4838.0883484699998</v>
      </c>
      <c r="O176" s="98"/>
      <c r="P176" s="105">
        <v>7658.7762482500002</v>
      </c>
      <c r="Q176" s="98"/>
      <c r="R176" s="105">
        <v>4376.3520961983913</v>
      </c>
      <c r="S176" s="98"/>
      <c r="T176" s="105">
        <v>12453.758827949476</v>
      </c>
    </row>
    <row r="177" spans="2:20" ht="15" customHeight="1" x14ac:dyDescent="0.2">
      <c r="B177" s="94">
        <v>3</v>
      </c>
      <c r="C177" s="76"/>
      <c r="D177" s="95" t="s">
        <v>2</v>
      </c>
      <c r="E177" s="78"/>
      <c r="F177" s="94">
        <v>33</v>
      </c>
      <c r="G177" s="76"/>
      <c r="H177" s="95" t="s">
        <v>23</v>
      </c>
      <c r="I177" s="78"/>
      <c r="J177" s="94">
        <v>3301</v>
      </c>
      <c r="K177" s="76"/>
      <c r="L177" s="96" t="s">
        <v>380</v>
      </c>
      <c r="M177" s="81"/>
      <c r="N177" s="97">
        <v>8072.5217590800003</v>
      </c>
      <c r="O177" s="98"/>
      <c r="P177" s="97">
        <v>9445.7057376000012</v>
      </c>
      <c r="Q177" s="98"/>
      <c r="R177" s="97">
        <v>4250.2894394313989</v>
      </c>
      <c r="S177" s="98"/>
      <c r="T177" s="97">
        <v>19712.596536220542</v>
      </c>
    </row>
    <row r="178" spans="2:20" ht="15" customHeight="1" x14ac:dyDescent="0.2">
      <c r="B178" s="13">
        <v>3</v>
      </c>
      <c r="C178" s="76"/>
      <c r="D178" s="21" t="s">
        <v>2</v>
      </c>
      <c r="E178" s="78"/>
      <c r="F178" s="13">
        <v>33</v>
      </c>
      <c r="G178" s="76"/>
      <c r="H178" s="21" t="s">
        <v>23</v>
      </c>
      <c r="I178" s="78"/>
      <c r="J178" s="13">
        <v>3302</v>
      </c>
      <c r="K178" s="76"/>
      <c r="L178" s="14" t="s">
        <v>540</v>
      </c>
      <c r="M178" s="81"/>
      <c r="N178" s="105">
        <v>3658.49393852</v>
      </c>
      <c r="O178" s="98"/>
      <c r="P178" s="105">
        <v>4525.5547031199994</v>
      </c>
      <c r="Q178" s="98"/>
      <c r="R178" s="105">
        <v>2036.9193431725319</v>
      </c>
      <c r="S178" s="98"/>
      <c r="T178" s="105">
        <v>9420.5077210144045</v>
      </c>
    </row>
    <row r="179" spans="2:20" ht="15" customHeight="1" x14ac:dyDescent="0.2">
      <c r="B179" s="94">
        <v>3</v>
      </c>
      <c r="C179" s="76"/>
      <c r="D179" s="95" t="s">
        <v>2</v>
      </c>
      <c r="E179" s="78"/>
      <c r="F179" s="94">
        <v>33</v>
      </c>
      <c r="G179" s="76"/>
      <c r="H179" s="95" t="s">
        <v>23</v>
      </c>
      <c r="I179" s="78"/>
      <c r="J179" s="94">
        <v>3303</v>
      </c>
      <c r="K179" s="76"/>
      <c r="L179" s="96" t="s">
        <v>573</v>
      </c>
      <c r="M179" s="81"/>
      <c r="N179" s="97">
        <v>4462.6550506399999</v>
      </c>
      <c r="O179" s="98"/>
      <c r="P179" s="97">
        <v>5306.909036</v>
      </c>
      <c r="Q179" s="98"/>
      <c r="R179" s="97">
        <v>2502.3324968659808</v>
      </c>
      <c r="S179" s="98"/>
      <c r="T179" s="97">
        <v>10585.647679877729</v>
      </c>
    </row>
    <row r="180" spans="2:20" ht="15" customHeight="1" x14ac:dyDescent="0.2">
      <c r="B180" s="13">
        <v>3</v>
      </c>
      <c r="C180" s="76"/>
      <c r="D180" s="21" t="s">
        <v>2</v>
      </c>
      <c r="E180" s="78"/>
      <c r="F180" s="13">
        <v>33</v>
      </c>
      <c r="G180" s="76"/>
      <c r="H180" s="21" t="s">
        <v>23</v>
      </c>
      <c r="I180" s="78"/>
      <c r="J180" s="13">
        <v>3305</v>
      </c>
      <c r="K180" s="76"/>
      <c r="L180" s="14" t="s">
        <v>450</v>
      </c>
      <c r="M180" s="81"/>
      <c r="N180" s="105">
        <v>5005.2262038299996</v>
      </c>
      <c r="O180" s="98"/>
      <c r="P180" s="105">
        <v>7353.8857682400012</v>
      </c>
      <c r="Q180" s="98"/>
      <c r="R180" s="105">
        <v>3704.5130462888651</v>
      </c>
      <c r="S180" s="98"/>
      <c r="T180" s="105">
        <v>14276.494554558803</v>
      </c>
    </row>
    <row r="181" spans="2:20" ht="15" customHeight="1" x14ac:dyDescent="0.2">
      <c r="B181" s="94">
        <v>3</v>
      </c>
      <c r="C181" s="76"/>
      <c r="D181" s="95" t="s">
        <v>2</v>
      </c>
      <c r="E181" s="78"/>
      <c r="F181" s="94">
        <v>33</v>
      </c>
      <c r="G181" s="76"/>
      <c r="H181" s="95" t="s">
        <v>23</v>
      </c>
      <c r="I181" s="78"/>
      <c r="J181" s="94">
        <v>3306</v>
      </c>
      <c r="K181" s="76"/>
      <c r="L181" s="96" t="s">
        <v>398</v>
      </c>
      <c r="M181" s="81"/>
      <c r="N181" s="97">
        <v>5013.0464651900002</v>
      </c>
      <c r="O181" s="98"/>
      <c r="P181" s="97">
        <v>7492.7904831999995</v>
      </c>
      <c r="Q181" s="98"/>
      <c r="R181" s="97">
        <v>4504.9146960874787</v>
      </c>
      <c r="S181" s="98"/>
      <c r="T181" s="97">
        <v>11696.970668507251</v>
      </c>
    </row>
    <row r="182" spans="2:20" ht="15" customHeight="1" x14ac:dyDescent="0.2">
      <c r="B182" s="13">
        <v>3</v>
      </c>
      <c r="C182" s="76"/>
      <c r="D182" s="21" t="s">
        <v>2</v>
      </c>
      <c r="E182" s="78"/>
      <c r="F182" s="13">
        <v>34</v>
      </c>
      <c r="G182" s="76"/>
      <c r="H182" s="21" t="s">
        <v>24</v>
      </c>
      <c r="I182" s="78"/>
      <c r="J182" s="13">
        <v>3401</v>
      </c>
      <c r="K182" s="76"/>
      <c r="L182" s="14" t="s">
        <v>756</v>
      </c>
      <c r="M182" s="81"/>
      <c r="N182" s="105">
        <v>8053.6324570999996</v>
      </c>
      <c r="O182" s="98"/>
      <c r="P182" s="105">
        <v>12065.91041</v>
      </c>
      <c r="Q182" s="98"/>
      <c r="R182" s="105">
        <v>5733.3884055892868</v>
      </c>
      <c r="S182" s="98"/>
      <c r="T182" s="105">
        <v>24116.47244083284</v>
      </c>
    </row>
    <row r="183" spans="2:20" ht="15" customHeight="1" x14ac:dyDescent="0.2">
      <c r="B183" s="94">
        <v>3</v>
      </c>
      <c r="C183" s="76"/>
      <c r="D183" s="95" t="s">
        <v>2</v>
      </c>
      <c r="E183" s="78"/>
      <c r="F183" s="94">
        <v>34</v>
      </c>
      <c r="G183" s="76"/>
      <c r="H183" s="95" t="s">
        <v>24</v>
      </c>
      <c r="I183" s="78"/>
      <c r="J183" s="94">
        <v>3402</v>
      </c>
      <c r="K183" s="76"/>
      <c r="L183" s="96" t="s">
        <v>525</v>
      </c>
      <c r="M183" s="81"/>
      <c r="N183" s="97">
        <v>5576.1596369099998</v>
      </c>
      <c r="O183" s="98"/>
      <c r="P183" s="97">
        <v>7896.0632249999999</v>
      </c>
      <c r="Q183" s="98"/>
      <c r="R183" s="97">
        <v>4115.6517573353221</v>
      </c>
      <c r="S183" s="98"/>
      <c r="T183" s="97">
        <v>14329.630231413581</v>
      </c>
    </row>
    <row r="184" spans="2:20" ht="15" customHeight="1" x14ac:dyDescent="0.2">
      <c r="B184" s="13">
        <v>3</v>
      </c>
      <c r="C184" s="76"/>
      <c r="D184" s="21" t="s">
        <v>2</v>
      </c>
      <c r="E184" s="78"/>
      <c r="F184" s="13">
        <v>34</v>
      </c>
      <c r="G184" s="76"/>
      <c r="H184" s="21" t="s">
        <v>24</v>
      </c>
      <c r="I184" s="78"/>
      <c r="J184" s="13">
        <v>3403</v>
      </c>
      <c r="K184" s="76"/>
      <c r="L184" s="14" t="s">
        <v>757</v>
      </c>
      <c r="M184" s="81"/>
      <c r="N184" s="105">
        <v>4099.8176705699998</v>
      </c>
      <c r="O184" s="98"/>
      <c r="P184" s="105">
        <v>6225.1471529999999</v>
      </c>
      <c r="Q184" s="98"/>
      <c r="R184" s="105">
        <v>3372.8738026932424</v>
      </c>
      <c r="S184" s="98"/>
      <c r="T184" s="105">
        <v>10495.120358740432</v>
      </c>
    </row>
    <row r="185" spans="2:20" ht="15" customHeight="1" x14ac:dyDescent="0.2">
      <c r="B185" s="94">
        <v>3</v>
      </c>
      <c r="C185" s="76"/>
      <c r="D185" s="95" t="s">
        <v>2</v>
      </c>
      <c r="E185" s="78"/>
      <c r="F185" s="94">
        <v>34</v>
      </c>
      <c r="G185" s="76"/>
      <c r="H185" s="95" t="s">
        <v>24</v>
      </c>
      <c r="I185" s="78"/>
      <c r="J185" s="94">
        <v>3405</v>
      </c>
      <c r="K185" s="76"/>
      <c r="L185" s="96" t="s">
        <v>406</v>
      </c>
      <c r="M185" s="81"/>
      <c r="N185" s="97">
        <v>2565.9558471199998</v>
      </c>
      <c r="O185" s="98"/>
      <c r="P185" s="97">
        <v>4013.6604299999999</v>
      </c>
      <c r="Q185" s="98"/>
      <c r="R185" s="97">
        <v>2080.2267083359993</v>
      </c>
      <c r="S185" s="98"/>
      <c r="T185" s="97">
        <v>7311.0291804030412</v>
      </c>
    </row>
    <row r="186" spans="2:20" ht="15" customHeight="1" x14ac:dyDescent="0.2">
      <c r="B186" s="13">
        <v>3</v>
      </c>
      <c r="C186" s="76"/>
      <c r="D186" s="21" t="s">
        <v>2</v>
      </c>
      <c r="E186" s="78"/>
      <c r="F186" s="13">
        <v>35</v>
      </c>
      <c r="G186" s="76"/>
      <c r="H186" s="21" t="s">
        <v>25</v>
      </c>
      <c r="I186" s="78"/>
      <c r="J186" s="13">
        <v>3501</v>
      </c>
      <c r="K186" s="76"/>
      <c r="L186" s="14" t="s">
        <v>569</v>
      </c>
      <c r="M186" s="81"/>
      <c r="N186" s="105">
        <v>3844.6486096499998</v>
      </c>
      <c r="O186" s="98"/>
      <c r="P186" s="105">
        <v>8494.6444143000008</v>
      </c>
      <c r="Q186" s="98"/>
      <c r="R186" s="105">
        <v>3117.3893869450712</v>
      </c>
      <c r="S186" s="98"/>
      <c r="T186" s="105">
        <v>17126.948718783689</v>
      </c>
    </row>
    <row r="187" spans="2:20" ht="15" customHeight="1" x14ac:dyDescent="0.2">
      <c r="B187" s="94">
        <v>3</v>
      </c>
      <c r="C187" s="76"/>
      <c r="D187" s="95" t="s">
        <v>2</v>
      </c>
      <c r="E187" s="78"/>
      <c r="F187" s="94">
        <v>35</v>
      </c>
      <c r="G187" s="76"/>
      <c r="H187" s="95" t="s">
        <v>25</v>
      </c>
      <c r="I187" s="78"/>
      <c r="J187" s="94">
        <v>3502</v>
      </c>
      <c r="K187" s="76"/>
      <c r="L187" s="96" t="s">
        <v>544</v>
      </c>
      <c r="M187" s="81"/>
      <c r="N187" s="97">
        <v>3199.0655357199998</v>
      </c>
      <c r="O187" s="98"/>
      <c r="P187" s="97">
        <v>4741.1807850000005</v>
      </c>
      <c r="Q187" s="98"/>
      <c r="R187" s="97">
        <v>1827.9354846472204</v>
      </c>
      <c r="S187" s="98"/>
      <c r="T187" s="97">
        <v>9546.5873330125887</v>
      </c>
    </row>
    <row r="188" spans="2:20" ht="15" customHeight="1" x14ac:dyDescent="0.2">
      <c r="B188" s="13">
        <v>3</v>
      </c>
      <c r="C188" s="76"/>
      <c r="D188" s="21" t="s">
        <v>2</v>
      </c>
      <c r="E188" s="78"/>
      <c r="F188" s="13">
        <v>35</v>
      </c>
      <c r="G188" s="76"/>
      <c r="H188" s="21" t="s">
        <v>25</v>
      </c>
      <c r="I188" s="78"/>
      <c r="J188" s="13">
        <v>3503</v>
      </c>
      <c r="K188" s="76"/>
      <c r="L188" s="14" t="s">
        <v>541</v>
      </c>
      <c r="M188" s="81"/>
      <c r="N188" s="105">
        <v>1780.6842619900001</v>
      </c>
      <c r="O188" s="98"/>
      <c r="P188" s="105">
        <v>4261.0231439999998</v>
      </c>
      <c r="Q188" s="98"/>
      <c r="R188" s="105">
        <v>1421.8555368796694</v>
      </c>
      <c r="S188" s="98"/>
      <c r="T188" s="105">
        <v>10388.65746395038</v>
      </c>
    </row>
    <row r="189" spans="2:20" ht="15" customHeight="1" x14ac:dyDescent="0.2">
      <c r="B189" s="94">
        <v>3</v>
      </c>
      <c r="C189" s="76"/>
      <c r="D189" s="95" t="s">
        <v>2</v>
      </c>
      <c r="E189" s="78"/>
      <c r="F189" s="94">
        <v>35</v>
      </c>
      <c r="G189" s="76"/>
      <c r="H189" s="95" t="s">
        <v>25</v>
      </c>
      <c r="I189" s="78"/>
      <c r="J189" s="94">
        <v>3504</v>
      </c>
      <c r="K189" s="76"/>
      <c r="L189" s="96" t="s">
        <v>531</v>
      </c>
      <c r="M189" s="81"/>
      <c r="N189" s="97">
        <v>850.37172966599996</v>
      </c>
      <c r="O189" s="98"/>
      <c r="P189" s="97">
        <v>2701.0334183999998</v>
      </c>
      <c r="Q189" s="98"/>
      <c r="R189" s="97">
        <v>887.69971992410888</v>
      </c>
      <c r="S189" s="98"/>
      <c r="T189" s="97">
        <v>6039.9977076413288</v>
      </c>
    </row>
    <row r="190" spans="2:20" ht="15" customHeight="1" x14ac:dyDescent="0.2">
      <c r="B190" s="13">
        <v>3</v>
      </c>
      <c r="C190" s="76"/>
      <c r="D190" s="21" t="s">
        <v>2</v>
      </c>
      <c r="E190" s="78"/>
      <c r="F190" s="13">
        <v>35</v>
      </c>
      <c r="G190" s="76"/>
      <c r="H190" s="21" t="s">
        <v>25</v>
      </c>
      <c r="I190" s="78"/>
      <c r="J190" s="13">
        <v>3505</v>
      </c>
      <c r="K190" s="76"/>
      <c r="L190" s="14" t="s">
        <v>546</v>
      </c>
      <c r="M190" s="81"/>
      <c r="N190" s="105">
        <v>1440.5678768400001</v>
      </c>
      <c r="O190" s="98"/>
      <c r="P190" s="105">
        <v>3386.4415949999998</v>
      </c>
      <c r="Q190" s="98"/>
      <c r="R190" s="105">
        <v>1360.5538321445742</v>
      </c>
      <c r="S190" s="98"/>
      <c r="T190" s="105">
        <v>9249.6868666615301</v>
      </c>
    </row>
    <row r="191" spans="2:20" ht="15" customHeight="1" x14ac:dyDescent="0.2">
      <c r="B191" s="94">
        <v>3</v>
      </c>
      <c r="C191" s="76"/>
      <c r="D191" s="95" t="s">
        <v>2</v>
      </c>
      <c r="E191" s="78"/>
      <c r="F191" s="94">
        <v>35</v>
      </c>
      <c r="G191" s="76"/>
      <c r="H191" s="95" t="s">
        <v>25</v>
      </c>
      <c r="I191" s="78"/>
      <c r="J191" s="94">
        <v>3506</v>
      </c>
      <c r="K191" s="76"/>
      <c r="L191" s="96" t="s">
        <v>758</v>
      </c>
      <c r="M191" s="81"/>
      <c r="N191" s="97">
        <v>2288.87015901</v>
      </c>
      <c r="O191" s="98"/>
      <c r="P191" s="97">
        <v>4535.9204450999996</v>
      </c>
      <c r="Q191" s="98"/>
      <c r="R191" s="97">
        <v>1503.4520742219092</v>
      </c>
      <c r="S191" s="98"/>
      <c r="T191" s="97">
        <v>14107.321654249794</v>
      </c>
    </row>
    <row r="192" spans="2:20" ht="15" customHeight="1" x14ac:dyDescent="0.2">
      <c r="B192" s="13">
        <v>3</v>
      </c>
      <c r="C192" s="76"/>
      <c r="D192" s="21" t="s">
        <v>2</v>
      </c>
      <c r="E192" s="78"/>
      <c r="F192" s="13">
        <v>35</v>
      </c>
      <c r="G192" s="76"/>
      <c r="H192" s="21" t="s">
        <v>25</v>
      </c>
      <c r="I192" s="78"/>
      <c r="J192" s="13">
        <v>3507</v>
      </c>
      <c r="K192" s="76"/>
      <c r="L192" s="14" t="s">
        <v>759</v>
      </c>
      <c r="M192" s="81"/>
      <c r="N192" s="105">
        <v>2487.1427008599999</v>
      </c>
      <c r="O192" s="98"/>
      <c r="P192" s="105">
        <v>1546.6446791999999</v>
      </c>
      <c r="Q192" s="98"/>
      <c r="R192" s="105">
        <v>508.50992172434775</v>
      </c>
      <c r="S192" s="98"/>
      <c r="T192" s="105">
        <v>4460.2396041834636</v>
      </c>
    </row>
    <row r="193" spans="2:20" ht="15" customHeight="1" x14ac:dyDescent="0.2">
      <c r="B193" s="94">
        <v>3</v>
      </c>
      <c r="C193" s="76"/>
      <c r="D193" s="95" t="s">
        <v>2</v>
      </c>
      <c r="E193" s="78"/>
      <c r="F193" s="94">
        <v>35</v>
      </c>
      <c r="G193" s="76"/>
      <c r="H193" s="95" t="s">
        <v>25</v>
      </c>
      <c r="I193" s="78"/>
      <c r="J193" s="94">
        <v>3508</v>
      </c>
      <c r="K193" s="76"/>
      <c r="L193" s="96" t="s">
        <v>760</v>
      </c>
      <c r="M193" s="81"/>
      <c r="N193" s="97">
        <v>1878.6822864400001</v>
      </c>
      <c r="O193" s="98"/>
      <c r="P193" s="97">
        <v>4187.7492789999997</v>
      </c>
      <c r="Q193" s="98"/>
      <c r="R193" s="97">
        <v>1382.511151082751</v>
      </c>
      <c r="S193" s="98"/>
      <c r="T193" s="97">
        <v>9402.9676225122839</v>
      </c>
    </row>
    <row r="194" spans="2:20" ht="15" customHeight="1" x14ac:dyDescent="0.2">
      <c r="B194" s="13">
        <v>3</v>
      </c>
      <c r="C194" s="76"/>
      <c r="D194" s="21" t="s">
        <v>2</v>
      </c>
      <c r="E194" s="78"/>
      <c r="F194" s="13">
        <v>35</v>
      </c>
      <c r="G194" s="76"/>
      <c r="H194" s="21" t="s">
        <v>25</v>
      </c>
      <c r="I194" s="78"/>
      <c r="J194" s="13">
        <v>3509</v>
      </c>
      <c r="K194" s="76"/>
      <c r="L194" s="14" t="s">
        <v>663</v>
      </c>
      <c r="M194" s="81"/>
      <c r="N194" s="105">
        <v>1825.4849453300001</v>
      </c>
      <c r="O194" s="98"/>
      <c r="P194" s="105">
        <v>3524.5629949999998</v>
      </c>
      <c r="Q194" s="98"/>
      <c r="R194" s="105">
        <v>1365.9601673568745</v>
      </c>
      <c r="S194" s="98"/>
      <c r="T194" s="105">
        <v>9044.1384706493664</v>
      </c>
    </row>
    <row r="195" spans="2:20" ht="15" customHeight="1" x14ac:dyDescent="0.2">
      <c r="B195" s="94">
        <v>3</v>
      </c>
      <c r="C195" s="76"/>
      <c r="D195" s="95" t="s">
        <v>2</v>
      </c>
      <c r="E195" s="78"/>
      <c r="F195" s="94">
        <v>35</v>
      </c>
      <c r="G195" s="76"/>
      <c r="H195" s="95" t="s">
        <v>25</v>
      </c>
      <c r="I195" s="78"/>
      <c r="J195" s="94">
        <v>3510</v>
      </c>
      <c r="K195" s="76"/>
      <c r="L195" s="96" t="s">
        <v>581</v>
      </c>
      <c r="M195" s="81"/>
      <c r="N195" s="97">
        <v>927.38344312000004</v>
      </c>
      <c r="O195" s="98"/>
      <c r="P195" s="97">
        <v>1582.52106</v>
      </c>
      <c r="Q195" s="98"/>
      <c r="R195" s="97">
        <v>627.92197272807357</v>
      </c>
      <c r="S195" s="98"/>
      <c r="T195" s="97">
        <v>3258.8313577257118</v>
      </c>
    </row>
    <row r="196" spans="2:20" ht="15" customHeight="1" x14ac:dyDescent="0.2">
      <c r="B196" s="13">
        <v>3</v>
      </c>
      <c r="C196" s="76"/>
      <c r="D196" s="21" t="s">
        <v>2</v>
      </c>
      <c r="E196" s="78"/>
      <c r="F196" s="13">
        <v>35</v>
      </c>
      <c r="G196" s="76"/>
      <c r="H196" s="21" t="s">
        <v>25</v>
      </c>
      <c r="I196" s="78"/>
      <c r="J196" s="13">
        <v>3511</v>
      </c>
      <c r="K196" s="76"/>
      <c r="L196" s="14" t="s">
        <v>761</v>
      </c>
      <c r="M196" s="81"/>
      <c r="N196" s="105">
        <v>1968.43571522</v>
      </c>
      <c r="O196" s="98"/>
      <c r="P196" s="105">
        <v>2174.6146936</v>
      </c>
      <c r="Q196" s="98"/>
      <c r="R196" s="105">
        <v>1166.3784762854384</v>
      </c>
      <c r="S196" s="98"/>
      <c r="T196" s="105">
        <v>3943.0658930636264</v>
      </c>
    </row>
    <row r="197" spans="2:20" ht="15" customHeight="1" x14ac:dyDescent="0.2">
      <c r="B197" s="94">
        <v>3</v>
      </c>
      <c r="C197" s="76"/>
      <c r="D197" s="95" t="s">
        <v>2</v>
      </c>
      <c r="E197" s="78"/>
      <c r="F197" s="94">
        <v>35</v>
      </c>
      <c r="G197" s="76"/>
      <c r="H197" s="95" t="s">
        <v>25</v>
      </c>
      <c r="I197" s="78"/>
      <c r="J197" s="94">
        <v>3512</v>
      </c>
      <c r="K197" s="76"/>
      <c r="L197" s="96" t="s">
        <v>666</v>
      </c>
      <c r="M197" s="81"/>
      <c r="N197" s="97">
        <v>2440.8402997200001</v>
      </c>
      <c r="O197" s="98"/>
      <c r="P197" s="97">
        <v>2827.3934760999996</v>
      </c>
      <c r="Q197" s="98"/>
      <c r="R197" s="97">
        <v>1454.8434342382243</v>
      </c>
      <c r="S197" s="98"/>
      <c r="T197" s="97">
        <v>5085.9580740915562</v>
      </c>
    </row>
    <row r="198" spans="2:20" ht="15" customHeight="1" x14ac:dyDescent="0.2">
      <c r="B198" s="13">
        <v>3</v>
      </c>
      <c r="C198" s="76"/>
      <c r="D198" s="21" t="s">
        <v>2</v>
      </c>
      <c r="E198" s="78"/>
      <c r="F198" s="13">
        <v>35</v>
      </c>
      <c r="G198" s="76"/>
      <c r="H198" s="21" t="s">
        <v>25</v>
      </c>
      <c r="I198" s="78"/>
      <c r="J198" s="13">
        <v>3513</v>
      </c>
      <c r="K198" s="76"/>
      <c r="L198" s="14" t="s">
        <v>567</v>
      </c>
      <c r="M198" s="81"/>
      <c r="N198" s="105">
        <v>1884.3701781499999</v>
      </c>
      <c r="O198" s="98"/>
      <c r="P198" s="105">
        <v>2365.7344168499999</v>
      </c>
      <c r="Q198" s="98"/>
      <c r="R198" s="105">
        <v>1131.0482516182772</v>
      </c>
      <c r="S198" s="98"/>
      <c r="T198" s="105">
        <v>4463.6508215267877</v>
      </c>
    </row>
    <row r="199" spans="2:20" ht="15" customHeight="1" x14ac:dyDescent="0.2">
      <c r="B199" s="94">
        <v>3</v>
      </c>
      <c r="C199" s="76"/>
      <c r="D199" s="95" t="s">
        <v>2</v>
      </c>
      <c r="E199" s="78"/>
      <c r="F199" s="94">
        <v>35</v>
      </c>
      <c r="G199" s="76"/>
      <c r="H199" s="95" t="s">
        <v>25</v>
      </c>
      <c r="I199" s="78"/>
      <c r="J199" s="94">
        <v>3514</v>
      </c>
      <c r="K199" s="76"/>
      <c r="L199" s="96" t="s">
        <v>404</v>
      </c>
      <c r="M199" s="81"/>
      <c r="N199" s="97">
        <v>1113.1193185</v>
      </c>
      <c r="O199" s="98"/>
      <c r="P199" s="97">
        <v>1723.260914</v>
      </c>
      <c r="Q199" s="98"/>
      <c r="R199" s="97">
        <v>773.61237502387644</v>
      </c>
      <c r="S199" s="98"/>
      <c r="T199" s="97">
        <v>3267.1580868965948</v>
      </c>
    </row>
    <row r="200" spans="2:20" ht="15" customHeight="1" x14ac:dyDescent="0.2">
      <c r="B200" s="13">
        <v>3</v>
      </c>
      <c r="C200" s="76"/>
      <c r="D200" s="21" t="s">
        <v>2</v>
      </c>
      <c r="E200" s="78"/>
      <c r="F200" s="13">
        <v>35</v>
      </c>
      <c r="G200" s="76"/>
      <c r="H200" s="21" t="s">
        <v>25</v>
      </c>
      <c r="I200" s="78"/>
      <c r="J200" s="13">
        <v>3515</v>
      </c>
      <c r="K200" s="76"/>
      <c r="L200" s="14" t="s">
        <v>762</v>
      </c>
      <c r="M200" s="81"/>
      <c r="N200" s="105">
        <v>6985.4464011199998</v>
      </c>
      <c r="O200" s="98"/>
      <c r="P200" s="105">
        <v>10974.79729</v>
      </c>
      <c r="Q200" s="98"/>
      <c r="R200" s="105">
        <v>4986.5033824198163</v>
      </c>
      <c r="S200" s="98"/>
      <c r="T200" s="105">
        <v>21155.95235772758</v>
      </c>
    </row>
    <row r="201" spans="2:20" ht="15" customHeight="1" x14ac:dyDescent="0.2">
      <c r="B201" s="94">
        <v>3</v>
      </c>
      <c r="C201" s="76"/>
      <c r="D201" s="95" t="s">
        <v>2</v>
      </c>
      <c r="E201" s="78"/>
      <c r="F201" s="94">
        <v>35</v>
      </c>
      <c r="G201" s="76"/>
      <c r="H201" s="95" t="s">
        <v>25</v>
      </c>
      <c r="I201" s="78"/>
      <c r="J201" s="94">
        <v>3516</v>
      </c>
      <c r="K201" s="76"/>
      <c r="L201" s="96" t="s">
        <v>763</v>
      </c>
      <c r="M201" s="81"/>
      <c r="N201" s="97">
        <v>225.610137428</v>
      </c>
      <c r="O201" s="98"/>
      <c r="P201" s="97">
        <v>50.725866500000002</v>
      </c>
      <c r="Q201" s="98"/>
      <c r="R201" s="97">
        <v>14.772444548398511</v>
      </c>
      <c r="S201" s="98"/>
      <c r="T201" s="97">
        <v>233.86675935313653</v>
      </c>
    </row>
    <row r="202" spans="2:20" ht="15" customHeight="1" x14ac:dyDescent="0.2">
      <c r="B202" s="13">
        <v>3</v>
      </c>
      <c r="C202" s="76"/>
      <c r="D202" s="21" t="s">
        <v>2</v>
      </c>
      <c r="E202" s="78"/>
      <c r="F202" s="13">
        <v>35</v>
      </c>
      <c r="G202" s="76"/>
      <c r="H202" s="21" t="s">
        <v>25</v>
      </c>
      <c r="I202" s="78"/>
      <c r="J202" s="13">
        <v>3518</v>
      </c>
      <c r="K202" s="76"/>
      <c r="L202" s="14" t="s">
        <v>764</v>
      </c>
      <c r="M202" s="81"/>
      <c r="N202" s="105">
        <v>4974.2465338100001</v>
      </c>
      <c r="O202" s="98"/>
      <c r="P202" s="105">
        <v>7518.0762573000002</v>
      </c>
      <c r="Q202" s="98"/>
      <c r="R202" s="105">
        <v>3184.2406108832938</v>
      </c>
      <c r="S202" s="98"/>
      <c r="T202" s="105">
        <v>16809.023251327151</v>
      </c>
    </row>
    <row r="203" spans="2:20" ht="15" customHeight="1" x14ac:dyDescent="0.2">
      <c r="B203" s="94">
        <v>3</v>
      </c>
      <c r="C203" s="76"/>
      <c r="D203" s="95" t="s">
        <v>2</v>
      </c>
      <c r="E203" s="78"/>
      <c r="F203" s="94">
        <v>35</v>
      </c>
      <c r="G203" s="76"/>
      <c r="H203" s="95" t="s">
        <v>25</v>
      </c>
      <c r="I203" s="78"/>
      <c r="J203" s="94">
        <v>3519</v>
      </c>
      <c r="K203" s="76"/>
      <c r="L203" s="96" t="s">
        <v>519</v>
      </c>
      <c r="M203" s="81"/>
      <c r="N203" s="97">
        <v>5100.93756037</v>
      </c>
      <c r="O203" s="98"/>
      <c r="P203" s="97">
        <v>12064.7995861</v>
      </c>
      <c r="Q203" s="98"/>
      <c r="R203" s="97">
        <v>3632.8441718196968</v>
      </c>
      <c r="S203" s="98"/>
      <c r="T203" s="97">
        <v>32503.17065034615</v>
      </c>
    </row>
    <row r="204" spans="2:20" ht="15" customHeight="1" x14ac:dyDescent="0.2">
      <c r="B204" s="13">
        <v>3</v>
      </c>
      <c r="C204" s="76"/>
      <c r="D204" s="21" t="s">
        <v>2</v>
      </c>
      <c r="E204" s="78"/>
      <c r="F204" s="13">
        <v>35</v>
      </c>
      <c r="G204" s="76"/>
      <c r="H204" s="21" t="s">
        <v>25</v>
      </c>
      <c r="I204" s="78"/>
      <c r="J204" s="13">
        <v>3520</v>
      </c>
      <c r="K204" s="76"/>
      <c r="L204" s="14" t="s">
        <v>765</v>
      </c>
      <c r="M204" s="81"/>
      <c r="N204" s="105">
        <v>1664.76214381</v>
      </c>
      <c r="O204" s="98"/>
      <c r="P204" s="105">
        <v>1748.3281979999999</v>
      </c>
      <c r="Q204" s="98"/>
      <c r="R204" s="105">
        <v>728.8464920428703</v>
      </c>
      <c r="S204" s="98"/>
      <c r="T204" s="105">
        <v>3870.7619042047436</v>
      </c>
    </row>
    <row r="205" spans="2:20" ht="15" customHeight="1" x14ac:dyDescent="0.2">
      <c r="B205" s="94">
        <v>3</v>
      </c>
      <c r="C205" s="76"/>
      <c r="D205" s="95" t="s">
        <v>2</v>
      </c>
      <c r="E205" s="78"/>
      <c r="F205" s="94">
        <v>35</v>
      </c>
      <c r="G205" s="76"/>
      <c r="H205" s="95" t="s">
        <v>25</v>
      </c>
      <c r="I205" s="78"/>
      <c r="J205" s="94">
        <v>3521</v>
      </c>
      <c r="K205" s="76"/>
      <c r="L205" s="96" t="s">
        <v>514</v>
      </c>
      <c r="M205" s="81"/>
      <c r="N205" s="97">
        <v>5160.6116064099997</v>
      </c>
      <c r="O205" s="98"/>
      <c r="P205" s="97">
        <v>6199.6323923</v>
      </c>
      <c r="Q205" s="98"/>
      <c r="R205" s="97">
        <v>2292.2049426676454</v>
      </c>
      <c r="S205" s="98"/>
      <c r="T205" s="97">
        <v>15987.84496615416</v>
      </c>
    </row>
    <row r="206" spans="2:20" ht="15" customHeight="1" x14ac:dyDescent="0.2">
      <c r="B206" s="13">
        <v>3</v>
      </c>
      <c r="C206" s="76"/>
      <c r="D206" s="21" t="s">
        <v>2</v>
      </c>
      <c r="E206" s="78"/>
      <c r="F206" s="13">
        <v>35</v>
      </c>
      <c r="G206" s="76"/>
      <c r="H206" s="21" t="s">
        <v>25</v>
      </c>
      <c r="I206" s="78"/>
      <c r="J206" s="13">
        <v>3522</v>
      </c>
      <c r="K206" s="76"/>
      <c r="L206" s="14" t="s">
        <v>405</v>
      </c>
      <c r="M206" s="81"/>
      <c r="N206" s="105">
        <v>6243.9608302699999</v>
      </c>
      <c r="O206" s="98"/>
      <c r="P206" s="105">
        <v>6972.3955136000004</v>
      </c>
      <c r="Q206" s="98"/>
      <c r="R206" s="105">
        <v>2824.0206161853021</v>
      </c>
      <c r="S206" s="98"/>
      <c r="T206" s="105">
        <v>16444.042185017257</v>
      </c>
    </row>
    <row r="207" spans="2:20" ht="15" customHeight="1" x14ac:dyDescent="0.2">
      <c r="B207" s="94">
        <v>3</v>
      </c>
      <c r="C207" s="76"/>
      <c r="D207" s="95" t="s">
        <v>2</v>
      </c>
      <c r="E207" s="78"/>
      <c r="F207" s="94">
        <v>35</v>
      </c>
      <c r="G207" s="76"/>
      <c r="H207" s="95" t="s">
        <v>25</v>
      </c>
      <c r="I207" s="78"/>
      <c r="J207" s="94">
        <v>3523</v>
      </c>
      <c r="K207" s="76"/>
      <c r="L207" s="96" t="s">
        <v>599</v>
      </c>
      <c r="M207" s="81"/>
      <c r="N207" s="97">
        <v>8022.3124161699998</v>
      </c>
      <c r="O207" s="98"/>
      <c r="P207" s="97">
        <v>9546.9997535000002</v>
      </c>
      <c r="Q207" s="98"/>
      <c r="R207" s="97">
        <v>3671.7315489411912</v>
      </c>
      <c r="S207" s="98"/>
      <c r="T207" s="97">
        <v>26570.940182863967</v>
      </c>
    </row>
    <row r="208" spans="2:20" ht="15" customHeight="1" x14ac:dyDescent="0.2">
      <c r="B208" s="13">
        <v>3</v>
      </c>
      <c r="C208" s="76"/>
      <c r="D208" s="21" t="s">
        <v>2</v>
      </c>
      <c r="E208" s="78"/>
      <c r="F208" s="13">
        <v>35</v>
      </c>
      <c r="G208" s="76"/>
      <c r="H208" s="21" t="s">
        <v>25</v>
      </c>
      <c r="I208" s="78"/>
      <c r="J208" s="13">
        <v>3524</v>
      </c>
      <c r="K208" s="76"/>
      <c r="L208" s="14" t="s">
        <v>766</v>
      </c>
      <c r="M208" s="81"/>
      <c r="N208" s="105">
        <v>5365.1141943800003</v>
      </c>
      <c r="O208" s="98"/>
      <c r="P208" s="105">
        <v>5765.9990883000009</v>
      </c>
      <c r="Q208" s="98"/>
      <c r="R208" s="105">
        <v>2664.1265341724738</v>
      </c>
      <c r="S208" s="98"/>
      <c r="T208" s="105">
        <v>11969.899434766718</v>
      </c>
    </row>
    <row r="209" spans="2:20" ht="15" customHeight="1" x14ac:dyDescent="0.2">
      <c r="B209" s="94">
        <v>3</v>
      </c>
      <c r="C209" s="76"/>
      <c r="D209" s="95" t="s">
        <v>2</v>
      </c>
      <c r="E209" s="78"/>
      <c r="F209" s="94">
        <v>35</v>
      </c>
      <c r="G209" s="76"/>
      <c r="H209" s="95" t="s">
        <v>25</v>
      </c>
      <c r="I209" s="78"/>
      <c r="J209" s="94">
        <v>3525</v>
      </c>
      <c r="K209" s="76"/>
      <c r="L209" s="96" t="s">
        <v>767</v>
      </c>
      <c r="M209" s="81"/>
      <c r="N209" s="97">
        <v>6352.2171293499996</v>
      </c>
      <c r="O209" s="98"/>
      <c r="P209" s="97">
        <v>9101.4258654000005</v>
      </c>
      <c r="Q209" s="98"/>
      <c r="R209" s="97">
        <v>5074.3720748145706</v>
      </c>
      <c r="S209" s="98"/>
      <c r="T209" s="97">
        <v>15195.697536954913</v>
      </c>
    </row>
    <row r="210" spans="2:20" ht="15" customHeight="1" x14ac:dyDescent="0.2">
      <c r="B210" s="13">
        <v>3</v>
      </c>
      <c r="C210" s="76"/>
      <c r="D210" s="21" t="s">
        <v>2</v>
      </c>
      <c r="E210" s="78"/>
      <c r="F210" s="13">
        <v>35</v>
      </c>
      <c r="G210" s="76"/>
      <c r="H210" s="21" t="s">
        <v>25</v>
      </c>
      <c r="I210" s="78"/>
      <c r="J210" s="13">
        <v>3526</v>
      </c>
      <c r="K210" s="76"/>
      <c r="L210" s="14" t="s">
        <v>768</v>
      </c>
      <c r="M210" s="81"/>
      <c r="N210" s="105">
        <v>3446.71533967</v>
      </c>
      <c r="O210" s="98"/>
      <c r="P210" s="105">
        <v>4073.2464049999999</v>
      </c>
      <c r="Q210" s="98"/>
      <c r="R210" s="105">
        <v>2281.3801786716695</v>
      </c>
      <c r="S210" s="98"/>
      <c r="T210" s="105">
        <v>6773.7920986941763</v>
      </c>
    </row>
    <row r="211" spans="2:20" ht="15" customHeight="1" x14ac:dyDescent="0.2">
      <c r="B211" s="94">
        <v>3</v>
      </c>
      <c r="C211" s="76"/>
      <c r="D211" s="95" t="s">
        <v>2</v>
      </c>
      <c r="E211" s="78"/>
      <c r="F211" s="94">
        <v>35</v>
      </c>
      <c r="G211" s="76"/>
      <c r="H211" s="95" t="s">
        <v>25</v>
      </c>
      <c r="I211" s="78"/>
      <c r="J211" s="94">
        <v>3527</v>
      </c>
      <c r="K211" s="76"/>
      <c r="L211" s="96" t="s">
        <v>769</v>
      </c>
      <c r="M211" s="81"/>
      <c r="N211" s="97">
        <v>1243.48566736</v>
      </c>
      <c r="O211" s="98"/>
      <c r="P211" s="97">
        <v>2415.7295442000004</v>
      </c>
      <c r="Q211" s="98"/>
      <c r="R211" s="97">
        <v>1024.3987162190351</v>
      </c>
      <c r="S211" s="98"/>
      <c r="T211" s="97">
        <v>4874.2516036395764</v>
      </c>
    </row>
    <row r="212" spans="2:20" ht="15" customHeight="1" x14ac:dyDescent="0.2">
      <c r="B212" s="13">
        <v>3</v>
      </c>
      <c r="C212" s="76"/>
      <c r="D212" s="21" t="s">
        <v>2</v>
      </c>
      <c r="E212" s="78"/>
      <c r="F212" s="13">
        <v>36</v>
      </c>
      <c r="G212" s="76"/>
      <c r="H212" s="21" t="s">
        <v>26</v>
      </c>
      <c r="I212" s="78"/>
      <c r="J212" s="13">
        <v>3601</v>
      </c>
      <c r="K212" s="76"/>
      <c r="L212" s="14" t="s">
        <v>473</v>
      </c>
      <c r="M212" s="81"/>
      <c r="N212" s="105">
        <v>5284.6346115899996</v>
      </c>
      <c r="O212" s="98"/>
      <c r="P212" s="105">
        <v>5806.1288827500002</v>
      </c>
      <c r="Q212" s="98"/>
      <c r="R212" s="105">
        <v>2352.6535227786549</v>
      </c>
      <c r="S212" s="98"/>
      <c r="T212" s="105">
        <v>13244.84380016427</v>
      </c>
    </row>
    <row r="213" spans="2:20" ht="15" customHeight="1" x14ac:dyDescent="0.2">
      <c r="B213" s="94">
        <v>3</v>
      </c>
      <c r="C213" s="76"/>
      <c r="D213" s="95" t="s">
        <v>2</v>
      </c>
      <c r="E213" s="78"/>
      <c r="F213" s="94">
        <v>36</v>
      </c>
      <c r="G213" s="76"/>
      <c r="H213" s="95" t="s">
        <v>26</v>
      </c>
      <c r="I213" s="78"/>
      <c r="J213" s="94">
        <v>3602</v>
      </c>
      <c r="K213" s="76"/>
      <c r="L213" s="96" t="s">
        <v>501</v>
      </c>
      <c r="M213" s="81"/>
      <c r="N213" s="97">
        <v>6664.8610230599998</v>
      </c>
      <c r="O213" s="98"/>
      <c r="P213" s="97">
        <v>6792.7980510999996</v>
      </c>
      <c r="Q213" s="98"/>
      <c r="R213" s="97">
        <v>2571.4996638324278</v>
      </c>
      <c r="S213" s="98"/>
      <c r="T213" s="97">
        <v>16604.820461291525</v>
      </c>
    </row>
    <row r="214" spans="2:20" ht="15" customHeight="1" x14ac:dyDescent="0.2">
      <c r="B214" s="13">
        <v>3</v>
      </c>
      <c r="C214" s="76"/>
      <c r="D214" s="21" t="s">
        <v>2</v>
      </c>
      <c r="E214" s="78"/>
      <c r="F214" s="13">
        <v>36</v>
      </c>
      <c r="G214" s="76"/>
      <c r="H214" s="21" t="s">
        <v>26</v>
      </c>
      <c r="I214" s="78"/>
      <c r="J214" s="13">
        <v>3603</v>
      </c>
      <c r="K214" s="76"/>
      <c r="L214" s="14" t="s">
        <v>513</v>
      </c>
      <c r="M214" s="81"/>
      <c r="N214" s="105">
        <v>8904.0881907900002</v>
      </c>
      <c r="O214" s="98"/>
      <c r="P214" s="105">
        <v>8287.8809361999993</v>
      </c>
      <c r="Q214" s="98"/>
      <c r="R214" s="105">
        <v>3592.4769012843117</v>
      </c>
      <c r="S214" s="98"/>
      <c r="T214" s="105">
        <v>18023.478938983841</v>
      </c>
    </row>
    <row r="215" spans="2:20" ht="15" customHeight="1" x14ac:dyDescent="0.2">
      <c r="B215" s="94">
        <v>3</v>
      </c>
      <c r="C215" s="76"/>
      <c r="D215" s="95" t="s">
        <v>2</v>
      </c>
      <c r="E215" s="78"/>
      <c r="F215" s="94">
        <v>36</v>
      </c>
      <c r="G215" s="76"/>
      <c r="H215" s="95" t="s">
        <v>26</v>
      </c>
      <c r="I215" s="78"/>
      <c r="J215" s="94">
        <v>3604</v>
      </c>
      <c r="K215" s="76"/>
      <c r="L215" s="96" t="s">
        <v>411</v>
      </c>
      <c r="M215" s="81"/>
      <c r="N215" s="97">
        <v>919.02111559000002</v>
      </c>
      <c r="O215" s="98"/>
      <c r="P215" s="97">
        <v>811.29006861000005</v>
      </c>
      <c r="Q215" s="98"/>
      <c r="R215" s="97">
        <v>359.3077987084194</v>
      </c>
      <c r="S215" s="98"/>
      <c r="T215" s="97">
        <v>1458.0959980792661</v>
      </c>
    </row>
    <row r="216" spans="2:20" ht="15" customHeight="1" x14ac:dyDescent="0.2">
      <c r="B216" s="13">
        <v>3</v>
      </c>
      <c r="C216" s="76"/>
      <c r="D216" s="21" t="s">
        <v>2</v>
      </c>
      <c r="E216" s="78"/>
      <c r="F216" s="13">
        <v>36</v>
      </c>
      <c r="G216" s="76"/>
      <c r="H216" s="21" t="s">
        <v>26</v>
      </c>
      <c r="I216" s="78"/>
      <c r="J216" s="13">
        <v>3605</v>
      </c>
      <c r="K216" s="76"/>
      <c r="L216" s="14" t="s">
        <v>401</v>
      </c>
      <c r="M216" s="81"/>
      <c r="N216" s="105">
        <v>2480.2241604999999</v>
      </c>
      <c r="O216" s="98"/>
      <c r="P216" s="105">
        <v>2654.7672963000005</v>
      </c>
      <c r="Q216" s="98"/>
      <c r="R216" s="105">
        <v>1348.9374008511547</v>
      </c>
      <c r="S216" s="98"/>
      <c r="T216" s="105">
        <v>4623.0702706215661</v>
      </c>
    </row>
    <row r="217" spans="2:20" ht="15" customHeight="1" x14ac:dyDescent="0.2">
      <c r="B217" s="94">
        <v>3</v>
      </c>
      <c r="C217" s="76"/>
      <c r="D217" s="95" t="s">
        <v>2</v>
      </c>
      <c r="E217" s="78"/>
      <c r="F217" s="94">
        <v>37</v>
      </c>
      <c r="G217" s="76"/>
      <c r="H217" s="95" t="s">
        <v>27</v>
      </c>
      <c r="I217" s="78"/>
      <c r="J217" s="94">
        <v>3701</v>
      </c>
      <c r="K217" s="76"/>
      <c r="L217" s="96" t="s">
        <v>506</v>
      </c>
      <c r="M217" s="81"/>
      <c r="N217" s="97">
        <v>2489.0352374399999</v>
      </c>
      <c r="O217" s="98"/>
      <c r="P217" s="97">
        <v>1430.5512467100002</v>
      </c>
      <c r="Q217" s="98"/>
      <c r="R217" s="97">
        <v>611.89454295658925</v>
      </c>
      <c r="S217" s="98"/>
      <c r="T217" s="97">
        <v>3255.2435241153812</v>
      </c>
    </row>
    <row r="218" spans="2:20" ht="15" customHeight="1" x14ac:dyDescent="0.2">
      <c r="B218" s="13">
        <v>3</v>
      </c>
      <c r="C218" s="76"/>
      <c r="D218" s="21" t="s">
        <v>2</v>
      </c>
      <c r="E218" s="78"/>
      <c r="F218" s="13">
        <v>37</v>
      </c>
      <c r="G218" s="76"/>
      <c r="H218" s="21" t="s">
        <v>27</v>
      </c>
      <c r="I218" s="78"/>
      <c r="J218" s="13">
        <v>3702</v>
      </c>
      <c r="K218" s="76"/>
      <c r="L218" s="14" t="s">
        <v>564</v>
      </c>
      <c r="M218" s="81"/>
      <c r="N218" s="105">
        <v>746.28659679299994</v>
      </c>
      <c r="O218" s="98"/>
      <c r="P218" s="105">
        <v>1858.91529543</v>
      </c>
      <c r="Q218" s="98"/>
      <c r="R218" s="105">
        <v>897.70957948410501</v>
      </c>
      <c r="S218" s="98"/>
      <c r="T218" s="105">
        <v>3844.4770840929077</v>
      </c>
    </row>
    <row r="219" spans="2:20" ht="15" customHeight="1" x14ac:dyDescent="0.2">
      <c r="B219" s="94">
        <v>3</v>
      </c>
      <c r="C219" s="76"/>
      <c r="D219" s="95" t="s">
        <v>2</v>
      </c>
      <c r="E219" s="78"/>
      <c r="F219" s="94">
        <v>37</v>
      </c>
      <c r="G219" s="76"/>
      <c r="H219" s="95" t="s">
        <v>27</v>
      </c>
      <c r="I219" s="78"/>
      <c r="J219" s="94">
        <v>3703</v>
      </c>
      <c r="K219" s="76"/>
      <c r="L219" s="96" t="s">
        <v>770</v>
      </c>
      <c r="M219" s="81"/>
      <c r="N219" s="97">
        <v>1979.1084390200001</v>
      </c>
      <c r="O219" s="98"/>
      <c r="P219" s="97">
        <v>6739.2710274999999</v>
      </c>
      <c r="Q219" s="98"/>
      <c r="R219" s="97">
        <v>2745.1100319022962</v>
      </c>
      <c r="S219" s="98"/>
      <c r="T219" s="97">
        <v>12635.118617175181</v>
      </c>
    </row>
    <row r="220" spans="2:20" ht="15" customHeight="1" x14ac:dyDescent="0.2">
      <c r="B220" s="13">
        <v>3</v>
      </c>
      <c r="C220" s="76"/>
      <c r="D220" s="21" t="s">
        <v>2</v>
      </c>
      <c r="E220" s="78"/>
      <c r="F220" s="13">
        <v>37</v>
      </c>
      <c r="G220" s="76"/>
      <c r="H220" s="21" t="s">
        <v>27</v>
      </c>
      <c r="I220" s="78"/>
      <c r="J220" s="13">
        <v>3704</v>
      </c>
      <c r="K220" s="76"/>
      <c r="L220" s="14" t="s">
        <v>482</v>
      </c>
      <c r="M220" s="81"/>
      <c r="N220" s="105">
        <v>1133.22162116</v>
      </c>
      <c r="O220" s="98"/>
      <c r="P220" s="105">
        <v>1528.758681</v>
      </c>
      <c r="Q220" s="98"/>
      <c r="R220" s="105">
        <v>661.50595071223131</v>
      </c>
      <c r="S220" s="98"/>
      <c r="T220" s="105">
        <v>3619.2857904768848</v>
      </c>
    </row>
    <row r="221" spans="2:20" ht="15" customHeight="1" x14ac:dyDescent="0.2">
      <c r="B221" s="94">
        <v>3</v>
      </c>
      <c r="C221" s="76"/>
      <c r="D221" s="95" t="s">
        <v>2</v>
      </c>
      <c r="E221" s="78"/>
      <c r="F221" s="94">
        <v>37</v>
      </c>
      <c r="G221" s="76"/>
      <c r="H221" s="95" t="s">
        <v>27</v>
      </c>
      <c r="I221" s="78"/>
      <c r="J221" s="94">
        <v>3705</v>
      </c>
      <c r="K221" s="76"/>
      <c r="L221" s="96" t="s">
        <v>771</v>
      </c>
      <c r="M221" s="81"/>
      <c r="N221" s="97">
        <v>2102.9120304600001</v>
      </c>
      <c r="O221" s="98"/>
      <c r="P221" s="97">
        <v>3369.5242629999998</v>
      </c>
      <c r="Q221" s="98"/>
      <c r="R221" s="97">
        <v>1603.6373047424108</v>
      </c>
      <c r="S221" s="98"/>
      <c r="T221" s="97">
        <v>6602.1412081789031</v>
      </c>
    </row>
    <row r="222" spans="2:20" ht="15" customHeight="1" x14ac:dyDescent="0.2">
      <c r="B222" s="13">
        <v>3</v>
      </c>
      <c r="C222" s="76"/>
      <c r="D222" s="21" t="s">
        <v>2</v>
      </c>
      <c r="E222" s="78"/>
      <c r="F222" s="13">
        <v>37</v>
      </c>
      <c r="G222" s="76"/>
      <c r="H222" s="21" t="s">
        <v>27</v>
      </c>
      <c r="I222" s="78"/>
      <c r="J222" s="13">
        <v>3706</v>
      </c>
      <c r="K222" s="76"/>
      <c r="L222" s="14" t="s">
        <v>772</v>
      </c>
      <c r="M222" s="81"/>
      <c r="N222" s="105">
        <v>2929.34837793</v>
      </c>
      <c r="O222" s="98"/>
      <c r="P222" s="105">
        <v>2255.3602380000002</v>
      </c>
      <c r="Q222" s="98"/>
      <c r="R222" s="105">
        <v>968.45945369904666</v>
      </c>
      <c r="S222" s="98"/>
      <c r="T222" s="105">
        <v>4776.0989987052344</v>
      </c>
    </row>
    <row r="223" spans="2:20" ht="15" customHeight="1" x14ac:dyDescent="0.2">
      <c r="B223" s="94">
        <v>3</v>
      </c>
      <c r="C223" s="76"/>
      <c r="D223" s="95" t="s">
        <v>2</v>
      </c>
      <c r="E223" s="78"/>
      <c r="F223" s="94">
        <v>38</v>
      </c>
      <c r="G223" s="76"/>
      <c r="H223" s="95" t="s">
        <v>28</v>
      </c>
      <c r="I223" s="78"/>
      <c r="J223" s="94">
        <v>3801</v>
      </c>
      <c r="K223" s="76"/>
      <c r="L223" s="96" t="s">
        <v>664</v>
      </c>
      <c r="M223" s="81"/>
      <c r="N223" s="97">
        <v>8245.3576814900007</v>
      </c>
      <c r="O223" s="98"/>
      <c r="P223" s="97">
        <v>11249.95228</v>
      </c>
      <c r="Q223" s="98"/>
      <c r="R223" s="97">
        <v>6251.1353765562098</v>
      </c>
      <c r="S223" s="98"/>
      <c r="T223" s="97">
        <v>19187.613758177962</v>
      </c>
    </row>
    <row r="224" spans="2:20" ht="15" customHeight="1" x14ac:dyDescent="0.2">
      <c r="B224" s="13">
        <v>3</v>
      </c>
      <c r="C224" s="76"/>
      <c r="D224" s="21" t="s">
        <v>2</v>
      </c>
      <c r="E224" s="78"/>
      <c r="F224" s="13">
        <v>38</v>
      </c>
      <c r="G224" s="76"/>
      <c r="H224" s="21" t="s">
        <v>28</v>
      </c>
      <c r="I224" s="78"/>
      <c r="J224" s="13">
        <v>3802</v>
      </c>
      <c r="K224" s="76"/>
      <c r="L224" s="14" t="s">
        <v>661</v>
      </c>
      <c r="M224" s="81"/>
      <c r="N224" s="105">
        <v>11558.9867534</v>
      </c>
      <c r="O224" s="98"/>
      <c r="P224" s="105">
        <v>18477.07372</v>
      </c>
      <c r="Q224" s="98"/>
      <c r="R224" s="105">
        <v>10324.260898737413</v>
      </c>
      <c r="S224" s="98"/>
      <c r="T224" s="105">
        <v>30559.52766071411</v>
      </c>
    </row>
    <row r="225" spans="2:20" ht="15" customHeight="1" x14ac:dyDescent="0.2">
      <c r="B225" s="94">
        <v>3</v>
      </c>
      <c r="C225" s="76"/>
      <c r="D225" s="95" t="s">
        <v>2</v>
      </c>
      <c r="E225" s="78"/>
      <c r="F225" s="94">
        <v>38</v>
      </c>
      <c r="G225" s="76"/>
      <c r="H225" s="95" t="s">
        <v>28</v>
      </c>
      <c r="I225" s="78"/>
      <c r="J225" s="94">
        <v>3803</v>
      </c>
      <c r="K225" s="76"/>
      <c r="L225" s="96" t="s">
        <v>408</v>
      </c>
      <c r="M225" s="81"/>
      <c r="N225" s="97">
        <v>10513.1534706</v>
      </c>
      <c r="O225" s="98"/>
      <c r="P225" s="97">
        <v>18402.498149999999</v>
      </c>
      <c r="Q225" s="98"/>
      <c r="R225" s="97">
        <v>11010.155439768194</v>
      </c>
      <c r="S225" s="98"/>
      <c r="T225" s="97">
        <v>27190.071730358752</v>
      </c>
    </row>
    <row r="226" spans="2:20" ht="15" customHeight="1" x14ac:dyDescent="0.2">
      <c r="B226" s="13">
        <v>3</v>
      </c>
      <c r="C226" s="76"/>
      <c r="D226" s="21" t="s">
        <v>2</v>
      </c>
      <c r="E226" s="78"/>
      <c r="F226" s="13">
        <v>38</v>
      </c>
      <c r="G226" s="76"/>
      <c r="H226" s="21" t="s">
        <v>28</v>
      </c>
      <c r="I226" s="78"/>
      <c r="J226" s="13">
        <v>3804</v>
      </c>
      <c r="K226" s="76"/>
      <c r="L226" s="14" t="s">
        <v>773</v>
      </c>
      <c r="M226" s="81"/>
      <c r="N226" s="105">
        <v>4642.8103421599999</v>
      </c>
      <c r="O226" s="98"/>
      <c r="P226" s="105">
        <v>9863.913364</v>
      </c>
      <c r="Q226" s="98"/>
      <c r="R226" s="105">
        <v>6007.7706289585331</v>
      </c>
      <c r="S226" s="98"/>
      <c r="T226" s="105">
        <v>14950.271204220908</v>
      </c>
    </row>
    <row r="227" spans="2:20" ht="15" customHeight="1" x14ac:dyDescent="0.2">
      <c r="B227" s="94">
        <v>3</v>
      </c>
      <c r="C227" s="76"/>
      <c r="D227" s="95" t="s">
        <v>2</v>
      </c>
      <c r="E227" s="78"/>
      <c r="F227" s="94">
        <v>38</v>
      </c>
      <c r="G227" s="76"/>
      <c r="H227" s="95" t="s">
        <v>28</v>
      </c>
      <c r="I227" s="78"/>
      <c r="J227" s="94">
        <v>3805</v>
      </c>
      <c r="K227" s="76"/>
      <c r="L227" s="96" t="s">
        <v>774</v>
      </c>
      <c r="M227" s="81"/>
      <c r="N227" s="97">
        <v>4193.5581566000001</v>
      </c>
      <c r="O227" s="98"/>
      <c r="P227" s="97">
        <v>5213.3263580000003</v>
      </c>
      <c r="Q227" s="98"/>
      <c r="R227" s="97">
        <v>2842.1072879984918</v>
      </c>
      <c r="S227" s="98"/>
      <c r="T227" s="97">
        <v>8481.9334703178611</v>
      </c>
    </row>
    <row r="228" spans="2:20" ht="15" customHeight="1" x14ac:dyDescent="0.2">
      <c r="B228" s="13">
        <v>3</v>
      </c>
      <c r="C228" s="76"/>
      <c r="D228" s="21" t="s">
        <v>2</v>
      </c>
      <c r="E228" s="78"/>
      <c r="F228" s="13">
        <v>38</v>
      </c>
      <c r="G228" s="76"/>
      <c r="H228" s="21" t="s">
        <v>28</v>
      </c>
      <c r="I228" s="78"/>
      <c r="J228" s="13">
        <v>3809</v>
      </c>
      <c r="K228" s="76"/>
      <c r="L228" s="14" t="s">
        <v>775</v>
      </c>
      <c r="M228" s="81"/>
      <c r="N228" s="105">
        <v>4569.0808438499998</v>
      </c>
      <c r="O228" s="98"/>
      <c r="P228" s="105">
        <v>4358.3519610000003</v>
      </c>
      <c r="Q228" s="98"/>
      <c r="R228" s="105">
        <v>2031.8159577826741</v>
      </c>
      <c r="S228" s="98"/>
      <c r="T228" s="105">
        <v>7986.0291716869124</v>
      </c>
    </row>
    <row r="229" spans="2:20" ht="15" customHeight="1" x14ac:dyDescent="0.2">
      <c r="B229" s="94">
        <v>3</v>
      </c>
      <c r="C229" s="76"/>
      <c r="D229" s="95" t="s">
        <v>2</v>
      </c>
      <c r="E229" s="78"/>
      <c r="F229" s="94">
        <v>39</v>
      </c>
      <c r="G229" s="76"/>
      <c r="H229" s="95" t="s">
        <v>29</v>
      </c>
      <c r="I229" s="78"/>
      <c r="J229" s="94">
        <v>3901</v>
      </c>
      <c r="K229" s="76"/>
      <c r="L229" s="96" t="s">
        <v>776</v>
      </c>
      <c r="M229" s="81"/>
      <c r="N229" s="97">
        <v>264.27382212399999</v>
      </c>
      <c r="O229" s="98"/>
      <c r="P229" s="97">
        <v>666.81491670000003</v>
      </c>
      <c r="Q229" s="98"/>
      <c r="R229" s="97">
        <v>283.48714367201376</v>
      </c>
      <c r="S229" s="98"/>
      <c r="T229" s="97">
        <v>1348.5984298818814</v>
      </c>
    </row>
    <row r="230" spans="2:20" ht="15" customHeight="1" x14ac:dyDescent="0.2">
      <c r="B230" s="13">
        <v>4</v>
      </c>
      <c r="C230" s="76"/>
      <c r="D230" s="21" t="s">
        <v>3</v>
      </c>
      <c r="E230" s="78"/>
      <c r="F230" s="13">
        <v>41</v>
      </c>
      <c r="G230" s="76"/>
      <c r="H230" s="21" t="s">
        <v>30</v>
      </c>
      <c r="I230" s="78"/>
      <c r="J230" s="13">
        <v>4101</v>
      </c>
      <c r="K230" s="76"/>
      <c r="L230" s="14" t="s">
        <v>777</v>
      </c>
      <c r="M230" s="81"/>
      <c r="N230" s="105">
        <v>3708.41735978</v>
      </c>
      <c r="O230" s="98"/>
      <c r="P230" s="105">
        <v>7679.5409509999999</v>
      </c>
      <c r="Q230" s="98"/>
      <c r="R230" s="105">
        <v>3930.244986501837</v>
      </c>
      <c r="S230" s="98"/>
      <c r="T230" s="105">
        <v>13848.627245656975</v>
      </c>
    </row>
    <row r="231" spans="2:20" ht="15" customHeight="1" x14ac:dyDescent="0.2">
      <c r="B231" s="94">
        <v>4</v>
      </c>
      <c r="C231" s="76"/>
      <c r="D231" s="95" t="s">
        <v>3</v>
      </c>
      <c r="E231" s="78"/>
      <c r="F231" s="94">
        <v>41</v>
      </c>
      <c r="G231" s="76"/>
      <c r="H231" s="95" t="s">
        <v>30</v>
      </c>
      <c r="I231" s="78"/>
      <c r="J231" s="94">
        <v>4102</v>
      </c>
      <c r="K231" s="76"/>
      <c r="L231" s="96" t="s">
        <v>778</v>
      </c>
      <c r="M231" s="81"/>
      <c r="N231" s="97">
        <v>2786.6937298399998</v>
      </c>
      <c r="O231" s="98"/>
      <c r="P231" s="97">
        <v>5595.7452940000003</v>
      </c>
      <c r="Q231" s="98"/>
      <c r="R231" s="97">
        <v>2799.4878041107499</v>
      </c>
      <c r="S231" s="98"/>
      <c r="T231" s="97">
        <v>10509.360056308904</v>
      </c>
    </row>
    <row r="232" spans="2:20" ht="15" customHeight="1" x14ac:dyDescent="0.2">
      <c r="B232" s="13">
        <v>4</v>
      </c>
      <c r="C232" s="76"/>
      <c r="D232" s="21" t="s">
        <v>3</v>
      </c>
      <c r="E232" s="78"/>
      <c r="F232" s="13">
        <v>41</v>
      </c>
      <c r="G232" s="76"/>
      <c r="H232" s="21" t="s">
        <v>30</v>
      </c>
      <c r="I232" s="78"/>
      <c r="J232" s="13">
        <v>4105</v>
      </c>
      <c r="K232" s="76"/>
      <c r="L232" s="14" t="s">
        <v>779</v>
      </c>
      <c r="M232" s="81"/>
      <c r="N232" s="105">
        <v>7951.6899138099998</v>
      </c>
      <c r="O232" s="98"/>
      <c r="P232" s="105">
        <v>16444.777409999999</v>
      </c>
      <c r="Q232" s="98"/>
      <c r="R232" s="105">
        <v>8501.8349294456693</v>
      </c>
      <c r="S232" s="98"/>
      <c r="T232" s="105">
        <v>29896.317280015013</v>
      </c>
    </row>
    <row r="233" spans="2:20" ht="15" customHeight="1" x14ac:dyDescent="0.2">
      <c r="B233" s="94">
        <v>4</v>
      </c>
      <c r="C233" s="76"/>
      <c r="D233" s="95" t="s">
        <v>3</v>
      </c>
      <c r="E233" s="78"/>
      <c r="F233" s="94">
        <v>41</v>
      </c>
      <c r="G233" s="76"/>
      <c r="H233" s="95" t="s">
        <v>30</v>
      </c>
      <c r="I233" s="78"/>
      <c r="J233" s="94">
        <v>4106</v>
      </c>
      <c r="K233" s="76"/>
      <c r="L233" s="96" t="s">
        <v>470</v>
      </c>
      <c r="M233" s="81"/>
      <c r="N233" s="97">
        <v>2994.7039778899998</v>
      </c>
      <c r="O233" s="98"/>
      <c r="P233" s="97">
        <v>6455.6534869999996</v>
      </c>
      <c r="Q233" s="98"/>
      <c r="R233" s="97">
        <v>3226.7374046720802</v>
      </c>
      <c r="S233" s="98"/>
      <c r="T233" s="97">
        <v>12233.021599537462</v>
      </c>
    </row>
    <row r="234" spans="2:20" ht="15" customHeight="1" x14ac:dyDescent="0.2">
      <c r="B234" s="13">
        <v>4</v>
      </c>
      <c r="C234" s="76"/>
      <c r="D234" s="21" t="s">
        <v>3</v>
      </c>
      <c r="E234" s="78"/>
      <c r="F234" s="13">
        <v>41</v>
      </c>
      <c r="G234" s="76"/>
      <c r="H234" s="21" t="s">
        <v>30</v>
      </c>
      <c r="I234" s="78"/>
      <c r="J234" s="13">
        <v>4107</v>
      </c>
      <c r="K234" s="76"/>
      <c r="L234" s="14" t="s">
        <v>780</v>
      </c>
      <c r="M234" s="81"/>
      <c r="N234" s="105">
        <v>3540.2034643100001</v>
      </c>
      <c r="O234" s="98"/>
      <c r="P234" s="105">
        <v>7508.5765009999996</v>
      </c>
      <c r="Q234" s="98"/>
      <c r="R234" s="105">
        <v>3596.8629669170568</v>
      </c>
      <c r="S234" s="98"/>
      <c r="T234" s="105">
        <v>14814.994924384921</v>
      </c>
    </row>
    <row r="235" spans="2:20" ht="15" customHeight="1" x14ac:dyDescent="0.2">
      <c r="B235" s="94">
        <v>4</v>
      </c>
      <c r="C235" s="76"/>
      <c r="D235" s="95" t="s">
        <v>3</v>
      </c>
      <c r="E235" s="78"/>
      <c r="F235" s="94">
        <v>41</v>
      </c>
      <c r="G235" s="76"/>
      <c r="H235" s="95" t="s">
        <v>30</v>
      </c>
      <c r="I235" s="78"/>
      <c r="J235" s="94">
        <v>4108</v>
      </c>
      <c r="K235" s="76"/>
      <c r="L235" s="96" t="s">
        <v>781</v>
      </c>
      <c r="M235" s="81"/>
      <c r="N235" s="97">
        <v>4408.42073764</v>
      </c>
      <c r="O235" s="98"/>
      <c r="P235" s="97">
        <v>9301.0095739999997</v>
      </c>
      <c r="Q235" s="98"/>
      <c r="R235" s="97">
        <v>4602.7691806916446</v>
      </c>
      <c r="S235" s="98"/>
      <c r="T235" s="97">
        <v>17531.183897520263</v>
      </c>
    </row>
    <row r="236" spans="2:20" ht="15" customHeight="1" x14ac:dyDescent="0.2">
      <c r="B236" s="13">
        <v>4</v>
      </c>
      <c r="C236" s="76"/>
      <c r="D236" s="21" t="s">
        <v>3</v>
      </c>
      <c r="E236" s="78"/>
      <c r="F236" s="13">
        <v>41</v>
      </c>
      <c r="G236" s="76"/>
      <c r="H236" s="21" t="s">
        <v>30</v>
      </c>
      <c r="I236" s="78"/>
      <c r="J236" s="13">
        <v>4109</v>
      </c>
      <c r="K236" s="76"/>
      <c r="L236" s="14" t="s">
        <v>551</v>
      </c>
      <c r="M236" s="81"/>
      <c r="N236" s="105">
        <v>3457.8970995300001</v>
      </c>
      <c r="O236" s="98"/>
      <c r="P236" s="105">
        <v>7536.7017340000002</v>
      </c>
      <c r="Q236" s="98"/>
      <c r="R236" s="105">
        <v>4093.6314806722562</v>
      </c>
      <c r="S236" s="98"/>
      <c r="T236" s="105">
        <v>12446.521939781338</v>
      </c>
    </row>
    <row r="237" spans="2:20" ht="15" customHeight="1" x14ac:dyDescent="0.2">
      <c r="B237" s="94">
        <v>4</v>
      </c>
      <c r="C237" s="76"/>
      <c r="D237" s="95" t="s">
        <v>3</v>
      </c>
      <c r="E237" s="78"/>
      <c r="F237" s="94">
        <v>41</v>
      </c>
      <c r="G237" s="76"/>
      <c r="H237" s="95" t="s">
        <v>30</v>
      </c>
      <c r="I237" s="78"/>
      <c r="J237" s="94">
        <v>4110</v>
      </c>
      <c r="K237" s="76"/>
      <c r="L237" s="96" t="s">
        <v>655</v>
      </c>
      <c r="M237" s="81"/>
      <c r="N237" s="97">
        <v>2435.6764989899998</v>
      </c>
      <c r="O237" s="98"/>
      <c r="P237" s="97">
        <v>5355.0587029999997</v>
      </c>
      <c r="Q237" s="98"/>
      <c r="R237" s="97">
        <v>2692.4119423932061</v>
      </c>
      <c r="S237" s="98"/>
      <c r="T237" s="97">
        <v>10104.363787491387</v>
      </c>
    </row>
    <row r="238" spans="2:20" ht="15" customHeight="1" x14ac:dyDescent="0.2">
      <c r="B238" s="13">
        <v>4</v>
      </c>
      <c r="C238" s="76"/>
      <c r="D238" s="21" t="s">
        <v>3</v>
      </c>
      <c r="E238" s="78"/>
      <c r="F238" s="13">
        <v>42</v>
      </c>
      <c r="G238" s="76"/>
      <c r="H238" s="21" t="s">
        <v>31</v>
      </c>
      <c r="I238" s="78"/>
      <c r="J238" s="13">
        <v>4201</v>
      </c>
      <c r="K238" s="76"/>
      <c r="L238" s="14" t="s">
        <v>554</v>
      </c>
      <c r="M238" s="81"/>
      <c r="N238" s="105">
        <v>2570.8778933499998</v>
      </c>
      <c r="O238" s="98"/>
      <c r="P238" s="105">
        <v>4395.6112114999996</v>
      </c>
      <c r="Q238" s="98"/>
      <c r="R238" s="105">
        <v>1969.2021259707562</v>
      </c>
      <c r="S238" s="98"/>
      <c r="T238" s="105">
        <v>8725.298853414286</v>
      </c>
    </row>
    <row r="239" spans="2:20" ht="15" customHeight="1" x14ac:dyDescent="0.2">
      <c r="B239" s="94">
        <v>4</v>
      </c>
      <c r="C239" s="76"/>
      <c r="D239" s="95" t="s">
        <v>3</v>
      </c>
      <c r="E239" s="78"/>
      <c r="F239" s="94">
        <v>42</v>
      </c>
      <c r="G239" s="76"/>
      <c r="H239" s="95" t="s">
        <v>31</v>
      </c>
      <c r="I239" s="78"/>
      <c r="J239" s="94">
        <v>4202</v>
      </c>
      <c r="K239" s="76"/>
      <c r="L239" s="96" t="s">
        <v>662</v>
      </c>
      <c r="M239" s="81"/>
      <c r="N239" s="97">
        <v>2308.9587978899999</v>
      </c>
      <c r="O239" s="98"/>
      <c r="P239" s="97">
        <v>3929.4207325000002</v>
      </c>
      <c r="Q239" s="98"/>
      <c r="R239" s="97">
        <v>1811.7791442184412</v>
      </c>
      <c r="S239" s="98"/>
      <c r="T239" s="97">
        <v>7551.4221790616575</v>
      </c>
    </row>
    <row r="240" spans="2:20" ht="15" customHeight="1" x14ac:dyDescent="0.2">
      <c r="B240" s="13">
        <v>4</v>
      </c>
      <c r="C240" s="76"/>
      <c r="D240" s="21" t="s">
        <v>3</v>
      </c>
      <c r="E240" s="78"/>
      <c r="F240" s="13">
        <v>42</v>
      </c>
      <c r="G240" s="76"/>
      <c r="H240" s="21" t="s">
        <v>31</v>
      </c>
      <c r="I240" s="78"/>
      <c r="J240" s="13">
        <v>4203</v>
      </c>
      <c r="K240" s="76"/>
      <c r="L240" s="14" t="s">
        <v>379</v>
      </c>
      <c r="M240" s="81"/>
      <c r="N240" s="105">
        <v>8638.79562128</v>
      </c>
      <c r="O240" s="98"/>
      <c r="P240" s="105">
        <v>17311.630321999997</v>
      </c>
      <c r="Q240" s="98"/>
      <c r="R240" s="105">
        <v>8248.9537864738068</v>
      </c>
      <c r="S240" s="98"/>
      <c r="T240" s="105">
        <v>33283.80154284319</v>
      </c>
    </row>
    <row r="241" spans="2:20" ht="15" customHeight="1" x14ac:dyDescent="0.2">
      <c r="B241" s="94">
        <v>4</v>
      </c>
      <c r="C241" s="76"/>
      <c r="D241" s="95" t="s">
        <v>3</v>
      </c>
      <c r="E241" s="78"/>
      <c r="F241" s="94">
        <v>42</v>
      </c>
      <c r="G241" s="76"/>
      <c r="H241" s="95" t="s">
        <v>31</v>
      </c>
      <c r="I241" s="78"/>
      <c r="J241" s="94">
        <v>4207</v>
      </c>
      <c r="K241" s="76"/>
      <c r="L241" s="96" t="s">
        <v>397</v>
      </c>
      <c r="M241" s="81"/>
      <c r="N241" s="97">
        <v>13450.972548600001</v>
      </c>
      <c r="O241" s="98"/>
      <c r="P241" s="97">
        <v>28553.281595499997</v>
      </c>
      <c r="Q241" s="98"/>
      <c r="R241" s="97">
        <v>16174.081512011982</v>
      </c>
      <c r="S241" s="98"/>
      <c r="T241" s="97">
        <v>44311.111853123046</v>
      </c>
    </row>
    <row r="242" spans="2:20" ht="15" customHeight="1" x14ac:dyDescent="0.2">
      <c r="B242" s="13">
        <v>4</v>
      </c>
      <c r="C242" s="76"/>
      <c r="D242" s="21" t="s">
        <v>3</v>
      </c>
      <c r="E242" s="78"/>
      <c r="F242" s="13">
        <v>42</v>
      </c>
      <c r="G242" s="76"/>
      <c r="H242" s="21" t="s">
        <v>31</v>
      </c>
      <c r="I242" s="78"/>
      <c r="J242" s="13">
        <v>4208</v>
      </c>
      <c r="K242" s="76"/>
      <c r="L242" s="14" t="s">
        <v>612</v>
      </c>
      <c r="M242" s="81"/>
      <c r="N242" s="105">
        <v>4291.5185705599997</v>
      </c>
      <c r="O242" s="98"/>
      <c r="P242" s="105">
        <v>9531.4887670000007</v>
      </c>
      <c r="Q242" s="98"/>
      <c r="R242" s="105">
        <v>5447.8480377283058</v>
      </c>
      <c r="S242" s="98"/>
      <c r="T242" s="105">
        <v>14398.518160367445</v>
      </c>
    </row>
    <row r="243" spans="2:20" ht="15" customHeight="1" x14ac:dyDescent="0.2">
      <c r="B243" s="94">
        <v>4</v>
      </c>
      <c r="C243" s="76"/>
      <c r="D243" s="95" t="s">
        <v>3</v>
      </c>
      <c r="E243" s="78"/>
      <c r="F243" s="94">
        <v>42</v>
      </c>
      <c r="G243" s="76"/>
      <c r="H243" s="95" t="s">
        <v>31</v>
      </c>
      <c r="I243" s="78"/>
      <c r="J243" s="94">
        <v>4209</v>
      </c>
      <c r="K243" s="76"/>
      <c r="L243" s="96" t="s">
        <v>595</v>
      </c>
      <c r="M243" s="81"/>
      <c r="N243" s="97">
        <v>5408.6116766499999</v>
      </c>
      <c r="O243" s="98"/>
      <c r="P243" s="97">
        <v>11600.020500000001</v>
      </c>
      <c r="Q243" s="98"/>
      <c r="R243" s="97">
        <v>6385.6370227945845</v>
      </c>
      <c r="S243" s="98"/>
      <c r="T243" s="97">
        <v>18483.496782920483</v>
      </c>
    </row>
    <row r="244" spans="2:20" ht="15" customHeight="1" x14ac:dyDescent="0.2">
      <c r="B244" s="13">
        <v>4</v>
      </c>
      <c r="C244" s="76"/>
      <c r="D244" s="21" t="s">
        <v>3</v>
      </c>
      <c r="E244" s="78"/>
      <c r="F244" s="13">
        <v>42</v>
      </c>
      <c r="G244" s="76"/>
      <c r="H244" s="21" t="s">
        <v>31</v>
      </c>
      <c r="I244" s="78"/>
      <c r="J244" s="13">
        <v>4211</v>
      </c>
      <c r="K244" s="76"/>
      <c r="L244" s="14" t="s">
        <v>652</v>
      </c>
      <c r="M244" s="81"/>
      <c r="N244" s="105">
        <v>1024.6130023400001</v>
      </c>
      <c r="O244" s="98"/>
      <c r="P244" s="105">
        <v>2306.3128693000003</v>
      </c>
      <c r="Q244" s="98"/>
      <c r="R244" s="105">
        <v>1230.1715219732437</v>
      </c>
      <c r="S244" s="98"/>
      <c r="T244" s="105">
        <v>3788.8397048463348</v>
      </c>
    </row>
    <row r="245" spans="2:20" ht="15" customHeight="1" x14ac:dyDescent="0.2">
      <c r="B245" s="94">
        <v>4</v>
      </c>
      <c r="C245" s="76"/>
      <c r="D245" s="95" t="s">
        <v>3</v>
      </c>
      <c r="E245" s="78"/>
      <c r="F245" s="94">
        <v>43</v>
      </c>
      <c r="G245" s="76"/>
      <c r="H245" s="95" t="s">
        <v>32</v>
      </c>
      <c r="I245" s="78"/>
      <c r="J245" s="94">
        <v>4301</v>
      </c>
      <c r="K245" s="76"/>
      <c r="L245" s="96" t="s">
        <v>782</v>
      </c>
      <c r="M245" s="81"/>
      <c r="N245" s="97">
        <v>9267.8932184900004</v>
      </c>
      <c r="O245" s="98"/>
      <c r="P245" s="97">
        <v>15602.123267499997</v>
      </c>
      <c r="Q245" s="98"/>
      <c r="R245" s="97">
        <v>7118.84003338605</v>
      </c>
      <c r="S245" s="98"/>
      <c r="T245" s="97">
        <v>30761.501636047124</v>
      </c>
    </row>
    <row r="246" spans="2:20" ht="15" customHeight="1" x14ac:dyDescent="0.2">
      <c r="B246" s="13">
        <v>4</v>
      </c>
      <c r="C246" s="76"/>
      <c r="D246" s="21" t="s">
        <v>3</v>
      </c>
      <c r="E246" s="78"/>
      <c r="F246" s="13">
        <v>43</v>
      </c>
      <c r="G246" s="76"/>
      <c r="H246" s="21" t="s">
        <v>32</v>
      </c>
      <c r="I246" s="78"/>
      <c r="J246" s="13">
        <v>4302</v>
      </c>
      <c r="K246" s="76"/>
      <c r="L246" s="14" t="s">
        <v>783</v>
      </c>
      <c r="M246" s="81"/>
      <c r="N246" s="105">
        <v>7831.7589269700002</v>
      </c>
      <c r="O246" s="98"/>
      <c r="P246" s="105">
        <v>14888.2153485</v>
      </c>
      <c r="Q246" s="98"/>
      <c r="R246" s="105">
        <v>6500.1849215491766</v>
      </c>
      <c r="S246" s="98"/>
      <c r="T246" s="105">
        <v>30834.490025462965</v>
      </c>
    </row>
    <row r="247" spans="2:20" ht="15" customHeight="1" x14ac:dyDescent="0.2">
      <c r="B247" s="94">
        <v>4</v>
      </c>
      <c r="C247" s="76"/>
      <c r="D247" s="95" t="s">
        <v>3</v>
      </c>
      <c r="E247" s="78"/>
      <c r="F247" s="94">
        <v>43</v>
      </c>
      <c r="G247" s="76"/>
      <c r="H247" s="95" t="s">
        <v>32</v>
      </c>
      <c r="I247" s="78"/>
      <c r="J247" s="94">
        <v>4303</v>
      </c>
      <c r="K247" s="76"/>
      <c r="L247" s="96" t="s">
        <v>784</v>
      </c>
      <c r="M247" s="81"/>
      <c r="N247" s="97">
        <v>12353.2850925</v>
      </c>
      <c r="O247" s="98"/>
      <c r="P247" s="97">
        <v>27627.508809999999</v>
      </c>
      <c r="Q247" s="98"/>
      <c r="R247" s="97">
        <v>13444.088190948063</v>
      </c>
      <c r="S247" s="98"/>
      <c r="T247" s="97">
        <v>51422.728493077768</v>
      </c>
    </row>
    <row r="248" spans="2:20" ht="15" customHeight="1" x14ac:dyDescent="0.2">
      <c r="B248" s="13">
        <v>4</v>
      </c>
      <c r="C248" s="76"/>
      <c r="D248" s="21" t="s">
        <v>3</v>
      </c>
      <c r="E248" s="78"/>
      <c r="F248" s="13">
        <v>43</v>
      </c>
      <c r="G248" s="76"/>
      <c r="H248" s="21" t="s">
        <v>32</v>
      </c>
      <c r="I248" s="78"/>
      <c r="J248" s="13">
        <v>4305</v>
      </c>
      <c r="K248" s="76"/>
      <c r="L248" s="14" t="s">
        <v>785</v>
      </c>
      <c r="M248" s="81"/>
      <c r="N248" s="105">
        <v>12786.202428500001</v>
      </c>
      <c r="O248" s="98"/>
      <c r="P248" s="105">
        <v>30233.760160000002</v>
      </c>
      <c r="Q248" s="98"/>
      <c r="R248" s="105">
        <v>17607.732677101489</v>
      </c>
      <c r="S248" s="98"/>
      <c r="T248" s="105">
        <v>47370.905195496744</v>
      </c>
    </row>
    <row r="249" spans="2:20" ht="15" customHeight="1" x14ac:dyDescent="0.2">
      <c r="B249" s="94">
        <v>4</v>
      </c>
      <c r="C249" s="76"/>
      <c r="D249" s="95" t="s">
        <v>3</v>
      </c>
      <c r="E249" s="78"/>
      <c r="F249" s="94">
        <v>43</v>
      </c>
      <c r="G249" s="76"/>
      <c r="H249" s="95" t="s">
        <v>32</v>
      </c>
      <c r="I249" s="78"/>
      <c r="J249" s="94">
        <v>4306</v>
      </c>
      <c r="K249" s="76"/>
      <c r="L249" s="96" t="s">
        <v>496</v>
      </c>
      <c r="M249" s="81"/>
      <c r="N249" s="97">
        <v>3851.72295003</v>
      </c>
      <c r="O249" s="98"/>
      <c r="P249" s="97">
        <v>8988.6344910000007</v>
      </c>
      <c r="Q249" s="98"/>
      <c r="R249" s="97">
        <v>4798.4344132406541</v>
      </c>
      <c r="S249" s="98"/>
      <c r="T249" s="97">
        <v>14789.203782214918</v>
      </c>
    </row>
    <row r="250" spans="2:20" ht="15" customHeight="1" x14ac:dyDescent="0.2">
      <c r="B250" s="13">
        <v>4</v>
      </c>
      <c r="C250" s="76"/>
      <c r="D250" s="21" t="s">
        <v>3</v>
      </c>
      <c r="E250" s="78"/>
      <c r="F250" s="13">
        <v>43</v>
      </c>
      <c r="G250" s="76"/>
      <c r="H250" s="21" t="s">
        <v>32</v>
      </c>
      <c r="I250" s="78"/>
      <c r="J250" s="13">
        <v>4307</v>
      </c>
      <c r="K250" s="76"/>
      <c r="L250" s="14" t="s">
        <v>603</v>
      </c>
      <c r="M250" s="81"/>
      <c r="N250" s="105">
        <v>5865.2533391200004</v>
      </c>
      <c r="O250" s="98"/>
      <c r="P250" s="105">
        <v>12955.0005165</v>
      </c>
      <c r="Q250" s="98"/>
      <c r="R250" s="105">
        <v>6983.2981321014504</v>
      </c>
      <c r="S250" s="98"/>
      <c r="T250" s="105">
        <v>21439.206292664094</v>
      </c>
    </row>
    <row r="251" spans="2:20" ht="15" customHeight="1" x14ac:dyDescent="0.2">
      <c r="B251" s="94">
        <v>4</v>
      </c>
      <c r="C251" s="76"/>
      <c r="D251" s="95" t="s">
        <v>3</v>
      </c>
      <c r="E251" s="78"/>
      <c r="F251" s="94">
        <v>43</v>
      </c>
      <c r="G251" s="76"/>
      <c r="H251" s="95" t="s">
        <v>32</v>
      </c>
      <c r="I251" s="78"/>
      <c r="J251" s="94">
        <v>4309</v>
      </c>
      <c r="K251" s="76"/>
      <c r="L251" s="96" t="s">
        <v>786</v>
      </c>
      <c r="M251" s="81"/>
      <c r="N251" s="97">
        <v>1553.0511186799999</v>
      </c>
      <c r="O251" s="98"/>
      <c r="P251" s="97">
        <v>3833.597894</v>
      </c>
      <c r="Q251" s="98"/>
      <c r="R251" s="97">
        <v>2217.3285869936863</v>
      </c>
      <c r="S251" s="98"/>
      <c r="T251" s="97">
        <v>5915.6775374401941</v>
      </c>
    </row>
    <row r="252" spans="2:20" ht="15" customHeight="1" x14ac:dyDescent="0.2">
      <c r="B252" s="13">
        <v>4</v>
      </c>
      <c r="C252" s="76"/>
      <c r="D252" s="21" t="s">
        <v>3</v>
      </c>
      <c r="E252" s="78"/>
      <c r="F252" s="13">
        <v>44</v>
      </c>
      <c r="G252" s="76"/>
      <c r="H252" s="21" t="s">
        <v>33</v>
      </c>
      <c r="I252" s="78"/>
      <c r="J252" s="13">
        <v>4401</v>
      </c>
      <c r="K252" s="76"/>
      <c r="L252" s="14" t="s">
        <v>35</v>
      </c>
      <c r="M252" s="81"/>
      <c r="N252" s="105">
        <v>5811.4564346099996</v>
      </c>
      <c r="O252" s="98"/>
      <c r="P252" s="105">
        <v>12984.382994</v>
      </c>
      <c r="Q252" s="98"/>
      <c r="R252" s="105">
        <v>6390.3364062361225</v>
      </c>
      <c r="S252" s="98"/>
      <c r="T252" s="105">
        <v>24752.011769033881</v>
      </c>
    </row>
    <row r="253" spans="2:20" ht="15" customHeight="1" x14ac:dyDescent="0.2">
      <c r="B253" s="94">
        <v>4</v>
      </c>
      <c r="C253" s="76"/>
      <c r="D253" s="95" t="s">
        <v>3</v>
      </c>
      <c r="E253" s="78"/>
      <c r="F253" s="94">
        <v>44</v>
      </c>
      <c r="G253" s="76"/>
      <c r="H253" s="95" t="s">
        <v>33</v>
      </c>
      <c r="I253" s="78"/>
      <c r="J253" s="94">
        <v>4402</v>
      </c>
      <c r="K253" s="76"/>
      <c r="L253" s="96" t="s">
        <v>36</v>
      </c>
      <c r="M253" s="81"/>
      <c r="N253" s="97">
        <v>15578.7081604</v>
      </c>
      <c r="O253" s="98"/>
      <c r="P253" s="97">
        <v>33495.60312</v>
      </c>
      <c r="Q253" s="98"/>
      <c r="R253" s="97">
        <v>17310.320669765035</v>
      </c>
      <c r="S253" s="98"/>
      <c r="T253" s="97">
        <v>61948.821973532788</v>
      </c>
    </row>
    <row r="254" spans="2:20" ht="15" customHeight="1" x14ac:dyDescent="0.2">
      <c r="B254" s="13">
        <v>4</v>
      </c>
      <c r="C254" s="76"/>
      <c r="D254" s="21" t="s">
        <v>3</v>
      </c>
      <c r="E254" s="78"/>
      <c r="F254" s="13">
        <v>44</v>
      </c>
      <c r="G254" s="76"/>
      <c r="H254" s="21" t="s">
        <v>33</v>
      </c>
      <c r="I254" s="78"/>
      <c r="J254" s="13">
        <v>4403</v>
      </c>
      <c r="K254" s="76"/>
      <c r="L254" s="14" t="s">
        <v>586</v>
      </c>
      <c r="M254" s="81"/>
      <c r="N254" s="105">
        <v>7907.9716955499998</v>
      </c>
      <c r="O254" s="98"/>
      <c r="P254" s="105">
        <v>18849.080255500001</v>
      </c>
      <c r="Q254" s="98"/>
      <c r="R254" s="105">
        <v>8676.6411638774316</v>
      </c>
      <c r="S254" s="98"/>
      <c r="T254" s="105">
        <v>39963.351419707869</v>
      </c>
    </row>
    <row r="255" spans="2:20" ht="15" customHeight="1" x14ac:dyDescent="0.2">
      <c r="B255" s="94">
        <v>4</v>
      </c>
      <c r="C255" s="76"/>
      <c r="D255" s="95" t="s">
        <v>3</v>
      </c>
      <c r="E255" s="78"/>
      <c r="F255" s="94">
        <v>44</v>
      </c>
      <c r="G255" s="76"/>
      <c r="H255" s="95" t="s">
        <v>33</v>
      </c>
      <c r="I255" s="78"/>
      <c r="J255" s="94">
        <v>4404</v>
      </c>
      <c r="K255" s="76"/>
      <c r="L255" s="96" t="s">
        <v>601</v>
      </c>
      <c r="M255" s="81"/>
      <c r="N255" s="97">
        <v>2067.0317617000001</v>
      </c>
      <c r="O255" s="98"/>
      <c r="P255" s="97">
        <v>4301.9365270500002</v>
      </c>
      <c r="Q255" s="98"/>
      <c r="R255" s="97">
        <v>2169.9391020304738</v>
      </c>
      <c r="S255" s="98"/>
      <c r="T255" s="97">
        <v>8914.1271729192449</v>
      </c>
    </row>
    <row r="256" spans="2:20" ht="15" customHeight="1" x14ac:dyDescent="0.2">
      <c r="B256" s="13">
        <v>4</v>
      </c>
      <c r="C256" s="76"/>
      <c r="D256" s="21" t="s">
        <v>3</v>
      </c>
      <c r="E256" s="78"/>
      <c r="F256" s="13">
        <v>44</v>
      </c>
      <c r="G256" s="76"/>
      <c r="H256" s="21" t="s">
        <v>33</v>
      </c>
      <c r="I256" s="78"/>
      <c r="J256" s="13">
        <v>4407</v>
      </c>
      <c r="K256" s="76"/>
      <c r="L256" s="14" t="s">
        <v>618</v>
      </c>
      <c r="M256" s="81"/>
      <c r="N256" s="105">
        <v>1135.61767725</v>
      </c>
      <c r="O256" s="98"/>
      <c r="P256" s="105">
        <v>1911.47318705</v>
      </c>
      <c r="Q256" s="98"/>
      <c r="R256" s="105">
        <v>1083.9371795324626</v>
      </c>
      <c r="S256" s="98"/>
      <c r="T256" s="105">
        <v>3384.8028934762156</v>
      </c>
    </row>
    <row r="257" spans="2:20" ht="15" customHeight="1" x14ac:dyDescent="0.2">
      <c r="B257" s="94">
        <v>4</v>
      </c>
      <c r="C257" s="76"/>
      <c r="D257" s="95" t="s">
        <v>3</v>
      </c>
      <c r="E257" s="78"/>
      <c r="F257" s="94">
        <v>44</v>
      </c>
      <c r="G257" s="76"/>
      <c r="H257" s="95" t="s">
        <v>33</v>
      </c>
      <c r="I257" s="78"/>
      <c r="J257" s="94">
        <v>4408</v>
      </c>
      <c r="K257" s="76"/>
      <c r="L257" s="96" t="s">
        <v>566</v>
      </c>
      <c r="M257" s="81"/>
      <c r="N257" s="97">
        <v>4536.14458405</v>
      </c>
      <c r="O257" s="98"/>
      <c r="P257" s="97">
        <v>10011.893193</v>
      </c>
      <c r="Q257" s="98"/>
      <c r="R257" s="97">
        <v>4600.0002265844887</v>
      </c>
      <c r="S257" s="98"/>
      <c r="T257" s="97">
        <v>19877.367362022364</v>
      </c>
    </row>
    <row r="258" spans="2:20" ht="15" customHeight="1" x14ac:dyDescent="0.2">
      <c r="B258" s="13">
        <v>4</v>
      </c>
      <c r="C258" s="76"/>
      <c r="D258" s="21" t="s">
        <v>3</v>
      </c>
      <c r="E258" s="78"/>
      <c r="F258" s="13">
        <v>44</v>
      </c>
      <c r="G258" s="76"/>
      <c r="H258" s="21" t="s">
        <v>33</v>
      </c>
      <c r="I258" s="78"/>
      <c r="J258" s="13">
        <v>4409</v>
      </c>
      <c r="K258" s="76"/>
      <c r="L258" s="14" t="s">
        <v>629</v>
      </c>
      <c r="M258" s="81"/>
      <c r="N258" s="105">
        <v>1741.9404446200001</v>
      </c>
      <c r="O258" s="98"/>
      <c r="P258" s="105">
        <v>3381.3492832500001</v>
      </c>
      <c r="Q258" s="98"/>
      <c r="R258" s="105">
        <v>1590.437720712983</v>
      </c>
      <c r="S258" s="98"/>
      <c r="T258" s="105">
        <v>6805.8351052979069</v>
      </c>
    </row>
    <row r="259" spans="2:20" ht="15" customHeight="1" x14ac:dyDescent="0.2">
      <c r="B259" s="94">
        <v>4</v>
      </c>
      <c r="C259" s="76"/>
      <c r="D259" s="95" t="s">
        <v>3</v>
      </c>
      <c r="E259" s="78"/>
      <c r="F259" s="94">
        <v>44</v>
      </c>
      <c r="G259" s="76"/>
      <c r="H259" s="95" t="s">
        <v>33</v>
      </c>
      <c r="I259" s="78"/>
      <c r="J259" s="94">
        <v>4410</v>
      </c>
      <c r="K259" s="76"/>
      <c r="L259" s="96" t="s">
        <v>600</v>
      </c>
      <c r="M259" s="81"/>
      <c r="N259" s="97">
        <v>1605.76633642</v>
      </c>
      <c r="O259" s="98"/>
      <c r="P259" s="97">
        <v>2842.7005828499996</v>
      </c>
      <c r="Q259" s="98"/>
      <c r="R259" s="97">
        <v>1840.0306651864296</v>
      </c>
      <c r="S259" s="98"/>
      <c r="T259" s="97">
        <v>4361.0934505611467</v>
      </c>
    </row>
    <row r="260" spans="2:20" ht="15" customHeight="1" x14ac:dyDescent="0.2">
      <c r="B260" s="13">
        <v>4</v>
      </c>
      <c r="C260" s="76"/>
      <c r="D260" s="21" t="s">
        <v>3</v>
      </c>
      <c r="E260" s="78"/>
      <c r="F260" s="13">
        <v>44</v>
      </c>
      <c r="G260" s="76"/>
      <c r="H260" s="21" t="s">
        <v>33</v>
      </c>
      <c r="I260" s="78"/>
      <c r="J260" s="13">
        <v>4414</v>
      </c>
      <c r="K260" s="76"/>
      <c r="L260" s="14" t="s">
        <v>517</v>
      </c>
      <c r="M260" s="81"/>
      <c r="N260" s="105">
        <v>2431.71046028</v>
      </c>
      <c r="O260" s="98"/>
      <c r="P260" s="105">
        <v>5337.6493726500003</v>
      </c>
      <c r="Q260" s="98"/>
      <c r="R260" s="105">
        <v>2586.0458396550544</v>
      </c>
      <c r="S260" s="98"/>
      <c r="T260" s="105">
        <v>10074.260071891127</v>
      </c>
    </row>
    <row r="261" spans="2:20" ht="15" customHeight="1" x14ac:dyDescent="0.2">
      <c r="B261" s="94">
        <v>4</v>
      </c>
      <c r="C261" s="76"/>
      <c r="D261" s="95" t="s">
        <v>3</v>
      </c>
      <c r="E261" s="78"/>
      <c r="F261" s="94">
        <v>44</v>
      </c>
      <c r="G261" s="76"/>
      <c r="H261" s="95" t="s">
        <v>33</v>
      </c>
      <c r="I261" s="78"/>
      <c r="J261" s="94">
        <v>4415</v>
      </c>
      <c r="K261" s="76"/>
      <c r="L261" s="96" t="s">
        <v>34</v>
      </c>
      <c r="M261" s="81"/>
      <c r="N261" s="97">
        <v>25388.183365600002</v>
      </c>
      <c r="O261" s="98"/>
      <c r="P261" s="97">
        <v>61037.986389999998</v>
      </c>
      <c r="Q261" s="98"/>
      <c r="R261" s="97">
        <v>36807.914168053525</v>
      </c>
      <c r="S261" s="98"/>
      <c r="T261" s="97">
        <v>89921.126816890101</v>
      </c>
    </row>
    <row r="262" spans="2:20" ht="15" customHeight="1" x14ac:dyDescent="0.2">
      <c r="B262" s="13">
        <v>4</v>
      </c>
      <c r="C262" s="76"/>
      <c r="D262" s="21" t="s">
        <v>3</v>
      </c>
      <c r="E262" s="78"/>
      <c r="F262" s="13">
        <v>44</v>
      </c>
      <c r="G262" s="76"/>
      <c r="H262" s="21" t="s">
        <v>33</v>
      </c>
      <c r="I262" s="78"/>
      <c r="J262" s="13">
        <v>4417</v>
      </c>
      <c r="K262" s="76"/>
      <c r="L262" s="14" t="s">
        <v>489</v>
      </c>
      <c r="M262" s="81"/>
      <c r="N262" s="105">
        <v>15070.569376699999</v>
      </c>
      <c r="O262" s="98"/>
      <c r="P262" s="105">
        <v>32261.602054499999</v>
      </c>
      <c r="Q262" s="98"/>
      <c r="R262" s="105">
        <v>18242.448376896573</v>
      </c>
      <c r="S262" s="98"/>
      <c r="T262" s="105">
        <v>50864.874243052531</v>
      </c>
    </row>
    <row r="263" spans="2:20" ht="15" customHeight="1" x14ac:dyDescent="0.2">
      <c r="B263" s="94">
        <v>4</v>
      </c>
      <c r="C263" s="76"/>
      <c r="D263" s="95" t="s">
        <v>3</v>
      </c>
      <c r="E263" s="78"/>
      <c r="F263" s="94">
        <v>44</v>
      </c>
      <c r="G263" s="76"/>
      <c r="H263" s="95" t="s">
        <v>33</v>
      </c>
      <c r="I263" s="78"/>
      <c r="J263" s="94">
        <v>4418</v>
      </c>
      <c r="K263" s="76"/>
      <c r="L263" s="96" t="s">
        <v>571</v>
      </c>
      <c r="M263" s="81"/>
      <c r="N263" s="97">
        <v>9035.4250025099991</v>
      </c>
      <c r="O263" s="98"/>
      <c r="P263" s="97">
        <v>20919.502664</v>
      </c>
      <c r="Q263" s="98"/>
      <c r="R263" s="97">
        <v>12852.936428401477</v>
      </c>
      <c r="S263" s="98"/>
      <c r="T263" s="97">
        <v>31507.43124868433</v>
      </c>
    </row>
    <row r="264" spans="2:20" ht="15" customHeight="1" x14ac:dyDescent="0.2">
      <c r="B264" s="13">
        <v>4</v>
      </c>
      <c r="C264" s="76"/>
      <c r="D264" s="21" t="s">
        <v>3</v>
      </c>
      <c r="E264" s="78"/>
      <c r="F264" s="13">
        <v>44</v>
      </c>
      <c r="G264" s="76"/>
      <c r="H264" s="21" t="s">
        <v>33</v>
      </c>
      <c r="I264" s="78"/>
      <c r="J264" s="13">
        <v>4420</v>
      </c>
      <c r="K264" s="76"/>
      <c r="L264" s="14" t="s">
        <v>607</v>
      </c>
      <c r="M264" s="81"/>
      <c r="N264" s="105">
        <v>7658.1944283700004</v>
      </c>
      <c r="O264" s="98"/>
      <c r="P264" s="105">
        <v>16702.0427485</v>
      </c>
      <c r="Q264" s="98"/>
      <c r="R264" s="105">
        <v>9942.0858990398738</v>
      </c>
      <c r="S264" s="98"/>
      <c r="T264" s="105">
        <v>25801.179046931185</v>
      </c>
    </row>
    <row r="265" spans="2:20" ht="15" customHeight="1" x14ac:dyDescent="0.2">
      <c r="B265" s="94">
        <v>4</v>
      </c>
      <c r="C265" s="76"/>
      <c r="D265" s="95" t="s">
        <v>3</v>
      </c>
      <c r="E265" s="78"/>
      <c r="F265" s="94">
        <v>45</v>
      </c>
      <c r="G265" s="76"/>
      <c r="H265" s="95" t="s">
        <v>37</v>
      </c>
      <c r="I265" s="78"/>
      <c r="J265" s="94">
        <v>4501</v>
      </c>
      <c r="K265" s="76"/>
      <c r="L265" s="96" t="s">
        <v>381</v>
      </c>
      <c r="M265" s="81"/>
      <c r="N265" s="97">
        <v>7442.5550865799996</v>
      </c>
      <c r="O265" s="98"/>
      <c r="P265" s="97">
        <v>13058.5911015</v>
      </c>
      <c r="Q265" s="98"/>
      <c r="R265" s="97">
        <v>5872.0085522764539</v>
      </c>
      <c r="S265" s="98"/>
      <c r="T265" s="97">
        <v>27051.144486589223</v>
      </c>
    </row>
    <row r="266" spans="2:20" ht="15" customHeight="1" x14ac:dyDescent="0.2">
      <c r="B266" s="13">
        <v>4</v>
      </c>
      <c r="C266" s="76"/>
      <c r="D266" s="21" t="s">
        <v>3</v>
      </c>
      <c r="E266" s="78"/>
      <c r="F266" s="13">
        <v>45</v>
      </c>
      <c r="G266" s="76"/>
      <c r="H266" s="21" t="s">
        <v>37</v>
      </c>
      <c r="I266" s="78"/>
      <c r="J266" s="13">
        <v>4502</v>
      </c>
      <c r="K266" s="76"/>
      <c r="L266" s="14" t="s">
        <v>493</v>
      </c>
      <c r="M266" s="81"/>
      <c r="N266" s="105">
        <v>2769.4331038099999</v>
      </c>
      <c r="O266" s="98"/>
      <c r="P266" s="105">
        <v>4935.3450247000001</v>
      </c>
      <c r="Q266" s="98"/>
      <c r="R266" s="105">
        <v>2173.9047467367595</v>
      </c>
      <c r="S266" s="98"/>
      <c r="T266" s="105">
        <v>10267.201791834457</v>
      </c>
    </row>
    <row r="267" spans="2:20" ht="15" customHeight="1" x14ac:dyDescent="0.2">
      <c r="B267" s="94">
        <v>4</v>
      </c>
      <c r="C267" s="76"/>
      <c r="D267" s="95" t="s">
        <v>3</v>
      </c>
      <c r="E267" s="78"/>
      <c r="F267" s="94">
        <v>45</v>
      </c>
      <c r="G267" s="76"/>
      <c r="H267" s="95" t="s">
        <v>37</v>
      </c>
      <c r="I267" s="78"/>
      <c r="J267" s="94">
        <v>4504</v>
      </c>
      <c r="K267" s="76"/>
      <c r="L267" s="96" t="s">
        <v>459</v>
      </c>
      <c r="M267" s="81"/>
      <c r="N267" s="97">
        <v>5358.2442491600004</v>
      </c>
      <c r="O267" s="98"/>
      <c r="P267" s="97">
        <v>11039.275509499999</v>
      </c>
      <c r="Q267" s="98"/>
      <c r="R267" s="97">
        <v>4937.3189868369918</v>
      </c>
      <c r="S267" s="98"/>
      <c r="T267" s="97">
        <v>22635.242709658527</v>
      </c>
    </row>
    <row r="268" spans="2:20" ht="15" customHeight="1" x14ac:dyDescent="0.2">
      <c r="B268" s="13">
        <v>4</v>
      </c>
      <c r="C268" s="76"/>
      <c r="D268" s="21" t="s">
        <v>3</v>
      </c>
      <c r="E268" s="78"/>
      <c r="F268" s="13">
        <v>45</v>
      </c>
      <c r="G268" s="76"/>
      <c r="H268" s="21" t="s">
        <v>37</v>
      </c>
      <c r="I268" s="78"/>
      <c r="J268" s="13">
        <v>4505</v>
      </c>
      <c r="K268" s="76"/>
      <c r="L268" s="14" t="s">
        <v>561</v>
      </c>
      <c r="M268" s="81"/>
      <c r="N268" s="105">
        <v>3046.0700987499999</v>
      </c>
      <c r="O268" s="98"/>
      <c r="P268" s="105">
        <v>6382.3745414499999</v>
      </c>
      <c r="Q268" s="98"/>
      <c r="R268" s="105">
        <v>2996.9381554757338</v>
      </c>
      <c r="S268" s="98"/>
      <c r="T268" s="105">
        <v>12638.384541612466</v>
      </c>
    </row>
    <row r="269" spans="2:20" ht="15" customHeight="1" x14ac:dyDescent="0.2">
      <c r="B269" s="94">
        <v>4</v>
      </c>
      <c r="C269" s="76"/>
      <c r="D269" s="95" t="s">
        <v>3</v>
      </c>
      <c r="E269" s="78"/>
      <c r="F269" s="94">
        <v>45</v>
      </c>
      <c r="G269" s="76"/>
      <c r="H269" s="95" t="s">
        <v>37</v>
      </c>
      <c r="I269" s="78"/>
      <c r="J269" s="94">
        <v>4506</v>
      </c>
      <c r="K269" s="76"/>
      <c r="L269" s="96" t="s">
        <v>399</v>
      </c>
      <c r="M269" s="81"/>
      <c r="N269" s="97">
        <v>3871.6600704299999</v>
      </c>
      <c r="O269" s="98"/>
      <c r="P269" s="97">
        <v>8727.6548582999985</v>
      </c>
      <c r="Q269" s="98"/>
      <c r="R269" s="97">
        <v>4589.5292002683946</v>
      </c>
      <c r="S269" s="98"/>
      <c r="T269" s="97">
        <v>14642.177952428296</v>
      </c>
    </row>
    <row r="270" spans="2:20" ht="15" customHeight="1" x14ac:dyDescent="0.2">
      <c r="B270" s="13">
        <v>4</v>
      </c>
      <c r="C270" s="76"/>
      <c r="D270" s="21" t="s">
        <v>3</v>
      </c>
      <c r="E270" s="78"/>
      <c r="F270" s="13">
        <v>45</v>
      </c>
      <c r="G270" s="76"/>
      <c r="H270" s="21" t="s">
        <v>37</v>
      </c>
      <c r="I270" s="78"/>
      <c r="J270" s="13">
        <v>4509</v>
      </c>
      <c r="K270" s="76"/>
      <c r="L270" s="14" t="s">
        <v>518</v>
      </c>
      <c r="M270" s="81"/>
      <c r="N270" s="105">
        <v>5526.9550853000001</v>
      </c>
      <c r="O270" s="98"/>
      <c r="P270" s="105">
        <v>11472.323414499999</v>
      </c>
      <c r="Q270" s="98"/>
      <c r="R270" s="105">
        <v>5361.5674716701251</v>
      </c>
      <c r="S270" s="98"/>
      <c r="T270" s="105">
        <v>22426.910625432869</v>
      </c>
    </row>
    <row r="271" spans="2:20" ht="15" customHeight="1" x14ac:dyDescent="0.2">
      <c r="B271" s="94">
        <v>4</v>
      </c>
      <c r="C271" s="76"/>
      <c r="D271" s="95" t="s">
        <v>3</v>
      </c>
      <c r="E271" s="78"/>
      <c r="F271" s="94">
        <v>45</v>
      </c>
      <c r="G271" s="76"/>
      <c r="H271" s="95" t="s">
        <v>37</v>
      </c>
      <c r="I271" s="78"/>
      <c r="J271" s="94">
        <v>4510</v>
      </c>
      <c r="K271" s="76"/>
      <c r="L271" s="96" t="s">
        <v>568</v>
      </c>
      <c r="M271" s="81"/>
      <c r="N271" s="97">
        <v>8644.1607048499991</v>
      </c>
      <c r="O271" s="98"/>
      <c r="P271" s="97">
        <v>19117.3223875</v>
      </c>
      <c r="Q271" s="98"/>
      <c r="R271" s="97">
        <v>9738.8849548247126</v>
      </c>
      <c r="S271" s="98"/>
      <c r="T271" s="97">
        <v>33916.853481761544</v>
      </c>
    </row>
    <row r="272" spans="2:20" ht="15" customHeight="1" x14ac:dyDescent="0.2">
      <c r="B272" s="13">
        <v>4</v>
      </c>
      <c r="C272" s="76"/>
      <c r="D272" s="21" t="s">
        <v>3</v>
      </c>
      <c r="E272" s="78"/>
      <c r="F272" s="13">
        <v>46</v>
      </c>
      <c r="G272" s="76"/>
      <c r="H272" s="21" t="s">
        <v>38</v>
      </c>
      <c r="I272" s="78"/>
      <c r="J272" s="13">
        <v>4601</v>
      </c>
      <c r="K272" s="76"/>
      <c r="L272" s="14" t="s">
        <v>487</v>
      </c>
      <c r="M272" s="81"/>
      <c r="N272" s="105">
        <v>5841.5490551700004</v>
      </c>
      <c r="O272" s="98"/>
      <c r="P272" s="105">
        <v>7871.0261164500007</v>
      </c>
      <c r="Q272" s="98"/>
      <c r="R272" s="105">
        <v>3820.0950982704967</v>
      </c>
      <c r="S272" s="98"/>
      <c r="T272" s="105">
        <v>15581.358326547934</v>
      </c>
    </row>
    <row r="273" spans="2:20" ht="15" customHeight="1" x14ac:dyDescent="0.2">
      <c r="B273" s="94">
        <v>4</v>
      </c>
      <c r="C273" s="76"/>
      <c r="D273" s="95" t="s">
        <v>3</v>
      </c>
      <c r="E273" s="78"/>
      <c r="F273" s="94">
        <v>46</v>
      </c>
      <c r="G273" s="76"/>
      <c r="H273" s="95" t="s">
        <v>38</v>
      </c>
      <c r="I273" s="78"/>
      <c r="J273" s="94">
        <v>4602</v>
      </c>
      <c r="K273" s="76"/>
      <c r="L273" s="96" t="s">
        <v>543</v>
      </c>
      <c r="M273" s="81"/>
      <c r="N273" s="97">
        <v>5494.6604663799999</v>
      </c>
      <c r="O273" s="98"/>
      <c r="P273" s="97">
        <v>11288.1253464</v>
      </c>
      <c r="Q273" s="98"/>
      <c r="R273" s="97">
        <v>5473.5588640057231</v>
      </c>
      <c r="S273" s="98"/>
      <c r="T273" s="97">
        <v>23253.34202652517</v>
      </c>
    </row>
    <row r="274" spans="2:20" ht="15" customHeight="1" x14ac:dyDescent="0.2">
      <c r="B274" s="13">
        <v>4</v>
      </c>
      <c r="C274" s="76"/>
      <c r="D274" s="21" t="s">
        <v>3</v>
      </c>
      <c r="E274" s="78"/>
      <c r="F274" s="13">
        <v>46</v>
      </c>
      <c r="G274" s="76"/>
      <c r="H274" s="21" t="s">
        <v>38</v>
      </c>
      <c r="I274" s="78"/>
      <c r="J274" s="13">
        <v>4604</v>
      </c>
      <c r="K274" s="76"/>
      <c r="L274" s="14" t="s">
        <v>488</v>
      </c>
      <c r="M274" s="81"/>
      <c r="N274" s="105">
        <v>7421.1211599799999</v>
      </c>
      <c r="O274" s="98"/>
      <c r="P274" s="105">
        <v>12293.4573784</v>
      </c>
      <c r="Q274" s="98"/>
      <c r="R274" s="105">
        <v>6180.4396693323706</v>
      </c>
      <c r="S274" s="98"/>
      <c r="T274" s="105">
        <v>24448.17716489542</v>
      </c>
    </row>
    <row r="275" spans="2:20" ht="15" customHeight="1" x14ac:dyDescent="0.2">
      <c r="B275" s="94">
        <v>4</v>
      </c>
      <c r="C275" s="76"/>
      <c r="D275" s="95" t="s">
        <v>3</v>
      </c>
      <c r="E275" s="78"/>
      <c r="F275" s="94">
        <v>46</v>
      </c>
      <c r="G275" s="76"/>
      <c r="H275" s="95" t="s">
        <v>38</v>
      </c>
      <c r="I275" s="78"/>
      <c r="J275" s="94">
        <v>4605</v>
      </c>
      <c r="K275" s="76"/>
      <c r="L275" s="96" t="s">
        <v>638</v>
      </c>
      <c r="M275" s="81"/>
      <c r="N275" s="97">
        <v>2467.5112382000002</v>
      </c>
      <c r="O275" s="98"/>
      <c r="P275" s="97">
        <v>3993.8098763200001</v>
      </c>
      <c r="Q275" s="98"/>
      <c r="R275" s="97">
        <v>1927.6991302178226</v>
      </c>
      <c r="S275" s="98"/>
      <c r="T275" s="97">
        <v>8526.9284585416917</v>
      </c>
    </row>
    <row r="276" spans="2:20" ht="15" customHeight="1" x14ac:dyDescent="0.2">
      <c r="B276" s="13">
        <v>4</v>
      </c>
      <c r="C276" s="76"/>
      <c r="D276" s="21" t="s">
        <v>3</v>
      </c>
      <c r="E276" s="78"/>
      <c r="F276" s="13">
        <v>47</v>
      </c>
      <c r="G276" s="76"/>
      <c r="H276" s="21" t="s">
        <v>39</v>
      </c>
      <c r="I276" s="78"/>
      <c r="J276" s="13">
        <v>4701</v>
      </c>
      <c r="K276" s="76"/>
      <c r="L276" s="14" t="s">
        <v>787</v>
      </c>
      <c r="M276" s="81"/>
      <c r="N276" s="105">
        <v>6981.9010171800001</v>
      </c>
      <c r="O276" s="98"/>
      <c r="P276" s="105">
        <v>28611.280534000001</v>
      </c>
      <c r="Q276" s="98"/>
      <c r="R276" s="105">
        <v>13117.624325435947</v>
      </c>
      <c r="S276" s="98"/>
      <c r="T276" s="105">
        <v>50138.851641517125</v>
      </c>
    </row>
    <row r="277" spans="2:20" ht="15" customHeight="1" x14ac:dyDescent="0.2">
      <c r="B277" s="94">
        <v>4</v>
      </c>
      <c r="C277" s="76"/>
      <c r="D277" s="95" t="s">
        <v>3</v>
      </c>
      <c r="E277" s="78"/>
      <c r="F277" s="94">
        <v>47</v>
      </c>
      <c r="G277" s="76"/>
      <c r="H277" s="95" t="s">
        <v>39</v>
      </c>
      <c r="I277" s="78"/>
      <c r="J277" s="94">
        <v>4702</v>
      </c>
      <c r="K277" s="76"/>
      <c r="L277" s="96" t="s">
        <v>627</v>
      </c>
      <c r="M277" s="81"/>
      <c r="N277" s="97">
        <v>2243.1732063999998</v>
      </c>
      <c r="O277" s="98"/>
      <c r="P277" s="97">
        <v>6386.9681680000003</v>
      </c>
      <c r="Q277" s="98"/>
      <c r="R277" s="97">
        <v>2946.4931781851615</v>
      </c>
      <c r="S277" s="98"/>
      <c r="T277" s="97">
        <v>12831.388015969313</v>
      </c>
    </row>
    <row r="278" spans="2:20" ht="15" customHeight="1" x14ac:dyDescent="0.2">
      <c r="B278" s="13">
        <v>4</v>
      </c>
      <c r="C278" s="76"/>
      <c r="D278" s="21" t="s">
        <v>3</v>
      </c>
      <c r="E278" s="78"/>
      <c r="F278" s="13">
        <v>47</v>
      </c>
      <c r="G278" s="76"/>
      <c r="H278" s="21" t="s">
        <v>39</v>
      </c>
      <c r="I278" s="78"/>
      <c r="J278" s="13">
        <v>4703</v>
      </c>
      <c r="K278" s="76"/>
      <c r="L278" s="14" t="s">
        <v>611</v>
      </c>
      <c r="M278" s="81"/>
      <c r="N278" s="105">
        <v>5069.7832169800004</v>
      </c>
      <c r="O278" s="98"/>
      <c r="P278" s="105">
        <v>11024.01664</v>
      </c>
      <c r="Q278" s="98"/>
      <c r="R278" s="105">
        <v>5689.5910750024514</v>
      </c>
      <c r="S278" s="98"/>
      <c r="T278" s="105">
        <v>20715.383218600426</v>
      </c>
    </row>
    <row r="279" spans="2:20" ht="15" customHeight="1" x14ac:dyDescent="0.2">
      <c r="B279" s="94">
        <v>4</v>
      </c>
      <c r="C279" s="76"/>
      <c r="D279" s="95" t="s">
        <v>3</v>
      </c>
      <c r="E279" s="78"/>
      <c r="F279" s="94">
        <v>47</v>
      </c>
      <c r="G279" s="76"/>
      <c r="H279" s="95" t="s">
        <v>39</v>
      </c>
      <c r="I279" s="78"/>
      <c r="J279" s="94">
        <v>4704</v>
      </c>
      <c r="K279" s="76"/>
      <c r="L279" s="96" t="s">
        <v>788</v>
      </c>
      <c r="M279" s="81"/>
      <c r="N279" s="97">
        <v>3526.7931652699999</v>
      </c>
      <c r="O279" s="98"/>
      <c r="P279" s="97">
        <v>7068.4105820000004</v>
      </c>
      <c r="Q279" s="98"/>
      <c r="R279" s="97">
        <v>3808.3978649172741</v>
      </c>
      <c r="S279" s="98"/>
      <c r="T279" s="97">
        <v>12297.686015795447</v>
      </c>
    </row>
    <row r="280" spans="2:20" ht="15" customHeight="1" x14ac:dyDescent="0.2">
      <c r="B280" s="13">
        <v>4</v>
      </c>
      <c r="C280" s="76"/>
      <c r="D280" s="21" t="s">
        <v>3</v>
      </c>
      <c r="E280" s="78"/>
      <c r="F280" s="13">
        <v>47</v>
      </c>
      <c r="G280" s="76"/>
      <c r="H280" s="21" t="s">
        <v>39</v>
      </c>
      <c r="I280" s="78"/>
      <c r="J280" s="13">
        <v>4705</v>
      </c>
      <c r="K280" s="76"/>
      <c r="L280" s="14" t="s">
        <v>498</v>
      </c>
      <c r="M280" s="81"/>
      <c r="N280" s="105">
        <v>7326.7283993399997</v>
      </c>
      <c r="O280" s="98"/>
      <c r="P280" s="105">
        <v>15986.944</v>
      </c>
      <c r="Q280" s="98"/>
      <c r="R280" s="105">
        <v>7487.812267436836</v>
      </c>
      <c r="S280" s="98"/>
      <c r="T280" s="105">
        <v>29712.903997941223</v>
      </c>
    </row>
    <row r="281" spans="2:20" ht="15" customHeight="1" x14ac:dyDescent="0.2">
      <c r="B281" s="94">
        <v>4</v>
      </c>
      <c r="C281" s="76"/>
      <c r="D281" s="95" t="s">
        <v>3</v>
      </c>
      <c r="E281" s="78"/>
      <c r="F281" s="94">
        <v>47</v>
      </c>
      <c r="G281" s="76"/>
      <c r="H281" s="95" t="s">
        <v>39</v>
      </c>
      <c r="I281" s="78"/>
      <c r="J281" s="94">
        <v>4706</v>
      </c>
      <c r="K281" s="76"/>
      <c r="L281" s="96" t="s">
        <v>609</v>
      </c>
      <c r="M281" s="81"/>
      <c r="N281" s="97">
        <v>14215.840558600001</v>
      </c>
      <c r="O281" s="98"/>
      <c r="P281" s="97">
        <v>26541.733629999999</v>
      </c>
      <c r="Q281" s="98"/>
      <c r="R281" s="97">
        <v>13924.303491751032</v>
      </c>
      <c r="S281" s="98"/>
      <c r="T281" s="97">
        <v>44932.736946223777</v>
      </c>
    </row>
    <row r="282" spans="2:20" ht="15" customHeight="1" x14ac:dyDescent="0.2">
      <c r="B282" s="13">
        <v>4</v>
      </c>
      <c r="C282" s="76"/>
      <c r="D282" s="21" t="s">
        <v>3</v>
      </c>
      <c r="E282" s="78"/>
      <c r="F282" s="13">
        <v>47</v>
      </c>
      <c r="G282" s="76"/>
      <c r="H282" s="21" t="s">
        <v>39</v>
      </c>
      <c r="I282" s="78"/>
      <c r="J282" s="13">
        <v>4707</v>
      </c>
      <c r="K282" s="76"/>
      <c r="L282" s="14" t="s">
        <v>789</v>
      </c>
      <c r="M282" s="81"/>
      <c r="N282" s="105">
        <v>12906.968784999999</v>
      </c>
      <c r="O282" s="98"/>
      <c r="P282" s="105">
        <v>25966.82818</v>
      </c>
      <c r="Q282" s="98"/>
      <c r="R282" s="105">
        <v>10923.433968549965</v>
      </c>
      <c r="S282" s="98"/>
      <c r="T282" s="105">
        <v>45858.839350735587</v>
      </c>
    </row>
    <row r="283" spans="2:20" ht="15" customHeight="1" x14ac:dyDescent="0.2">
      <c r="B283" s="94">
        <v>4</v>
      </c>
      <c r="C283" s="76"/>
      <c r="D283" s="95" t="s">
        <v>3</v>
      </c>
      <c r="E283" s="78"/>
      <c r="F283" s="94">
        <v>47</v>
      </c>
      <c r="G283" s="76"/>
      <c r="H283" s="95" t="s">
        <v>39</v>
      </c>
      <c r="I283" s="78"/>
      <c r="J283" s="94">
        <v>4710</v>
      </c>
      <c r="K283" s="76"/>
      <c r="L283" s="96" t="s">
        <v>790</v>
      </c>
      <c r="M283" s="81"/>
      <c r="N283" s="97">
        <v>3658.1388174799999</v>
      </c>
      <c r="O283" s="98"/>
      <c r="P283" s="97">
        <v>5647.5560009999999</v>
      </c>
      <c r="Q283" s="98"/>
      <c r="R283" s="97">
        <v>2869.5797217064815</v>
      </c>
      <c r="S283" s="98"/>
      <c r="T283" s="97">
        <v>10368.828053479132</v>
      </c>
    </row>
    <row r="284" spans="2:20" ht="15" customHeight="1" x14ac:dyDescent="0.2">
      <c r="B284" s="13">
        <v>4</v>
      </c>
      <c r="C284" s="76"/>
      <c r="D284" s="21" t="s">
        <v>3</v>
      </c>
      <c r="E284" s="78"/>
      <c r="F284" s="13">
        <v>47</v>
      </c>
      <c r="G284" s="76"/>
      <c r="H284" s="21" t="s">
        <v>39</v>
      </c>
      <c r="I284" s="78"/>
      <c r="J284" s="13">
        <v>4711</v>
      </c>
      <c r="K284" s="76"/>
      <c r="L284" s="14" t="s">
        <v>791</v>
      </c>
      <c r="M284" s="81"/>
      <c r="N284" s="105">
        <v>1997.56522571</v>
      </c>
      <c r="O284" s="98"/>
      <c r="P284" s="105">
        <v>3169.0784530000001</v>
      </c>
      <c r="Q284" s="98"/>
      <c r="R284" s="105">
        <v>1548.658521342936</v>
      </c>
      <c r="S284" s="98"/>
      <c r="T284" s="105">
        <v>6036.5226729075921</v>
      </c>
    </row>
    <row r="285" spans="2:20" ht="15" customHeight="1" x14ac:dyDescent="0.2">
      <c r="B285" s="94">
        <v>4</v>
      </c>
      <c r="C285" s="76"/>
      <c r="D285" s="95" t="s">
        <v>3</v>
      </c>
      <c r="E285" s="78"/>
      <c r="F285" s="94">
        <v>48</v>
      </c>
      <c r="G285" s="76"/>
      <c r="H285" s="95" t="s">
        <v>40</v>
      </c>
      <c r="I285" s="78"/>
      <c r="J285" s="94">
        <v>4801</v>
      </c>
      <c r="K285" s="76"/>
      <c r="L285" s="96" t="s">
        <v>792</v>
      </c>
      <c r="M285" s="81"/>
      <c r="N285" s="97">
        <v>3268.8500358400001</v>
      </c>
      <c r="O285" s="98"/>
      <c r="P285" s="97">
        <v>5481.7366700000002</v>
      </c>
      <c r="Q285" s="98"/>
      <c r="R285" s="97">
        <v>2604.5404122143218</v>
      </c>
      <c r="S285" s="98"/>
      <c r="T285" s="97">
        <v>10699.972568491383</v>
      </c>
    </row>
    <row r="286" spans="2:20" ht="15" customHeight="1" x14ac:dyDescent="0.2">
      <c r="B286" s="13">
        <v>4</v>
      </c>
      <c r="C286" s="76"/>
      <c r="D286" s="21" t="s">
        <v>3</v>
      </c>
      <c r="E286" s="78"/>
      <c r="F286" s="13">
        <v>49</v>
      </c>
      <c r="G286" s="76"/>
      <c r="H286" s="21" t="s">
        <v>41</v>
      </c>
      <c r="I286" s="78"/>
      <c r="J286" s="13">
        <v>4901</v>
      </c>
      <c r="K286" s="76"/>
      <c r="L286" s="14" t="s">
        <v>505</v>
      </c>
      <c r="M286" s="81"/>
      <c r="N286" s="105">
        <v>455.68905084900001</v>
      </c>
      <c r="O286" s="98"/>
      <c r="P286" s="105">
        <v>512.7272954</v>
      </c>
      <c r="Q286" s="98"/>
      <c r="R286" s="105">
        <v>232.42261553270089</v>
      </c>
      <c r="S286" s="98"/>
      <c r="T286" s="105">
        <v>1153.4469185915027</v>
      </c>
    </row>
    <row r="287" spans="2:20" ht="15" customHeight="1" x14ac:dyDescent="0.2">
      <c r="B287" s="94">
        <v>5</v>
      </c>
      <c r="C287" s="76"/>
      <c r="D287" s="95" t="s">
        <v>4</v>
      </c>
      <c r="E287" s="78"/>
      <c r="F287" s="94">
        <v>51</v>
      </c>
      <c r="G287" s="76"/>
      <c r="H287" s="95" t="s">
        <v>42</v>
      </c>
      <c r="I287" s="78"/>
      <c r="J287" s="94">
        <v>5101</v>
      </c>
      <c r="K287" s="76"/>
      <c r="L287" s="96" t="s">
        <v>625</v>
      </c>
      <c r="M287" s="81"/>
      <c r="N287" s="97">
        <v>350.81757577799999</v>
      </c>
      <c r="O287" s="98"/>
      <c r="P287" s="97">
        <v>530.97064450000005</v>
      </c>
      <c r="Q287" s="98"/>
      <c r="R287" s="97">
        <v>196.66858443984239</v>
      </c>
      <c r="S287" s="98"/>
      <c r="T287" s="97">
        <v>1165.8511882895966</v>
      </c>
    </row>
    <row r="288" spans="2:20" ht="15" customHeight="1" x14ac:dyDescent="0.2">
      <c r="B288" s="13">
        <v>5</v>
      </c>
      <c r="C288" s="76"/>
      <c r="D288" s="21" t="s">
        <v>4</v>
      </c>
      <c r="E288" s="78"/>
      <c r="F288" s="13">
        <v>51</v>
      </c>
      <c r="G288" s="76"/>
      <c r="H288" s="21" t="s">
        <v>42</v>
      </c>
      <c r="I288" s="78"/>
      <c r="J288" s="13">
        <v>5102</v>
      </c>
      <c r="K288" s="76"/>
      <c r="L288" s="14" t="s">
        <v>570</v>
      </c>
      <c r="M288" s="81"/>
      <c r="N288" s="105">
        <v>4087.3168038200001</v>
      </c>
      <c r="O288" s="98"/>
      <c r="P288" s="105">
        <v>11859.515440500001</v>
      </c>
      <c r="Q288" s="98"/>
      <c r="R288" s="105">
        <v>4846.631580930607</v>
      </c>
      <c r="S288" s="98"/>
      <c r="T288" s="105">
        <v>23365.2129668341</v>
      </c>
    </row>
    <row r="289" spans="2:20" ht="15" customHeight="1" x14ac:dyDescent="0.2">
      <c r="B289" s="94">
        <v>5</v>
      </c>
      <c r="C289" s="76"/>
      <c r="D289" s="95" t="s">
        <v>4</v>
      </c>
      <c r="E289" s="78"/>
      <c r="F289" s="94">
        <v>51</v>
      </c>
      <c r="G289" s="76"/>
      <c r="H289" s="95" t="s">
        <v>42</v>
      </c>
      <c r="I289" s="78"/>
      <c r="J289" s="94">
        <v>5103</v>
      </c>
      <c r="K289" s="76"/>
      <c r="L289" s="96" t="s">
        <v>617</v>
      </c>
      <c r="M289" s="81"/>
      <c r="N289" s="97">
        <v>832.01408800700005</v>
      </c>
      <c r="O289" s="98"/>
      <c r="P289" s="97">
        <v>2748.8412451500003</v>
      </c>
      <c r="Q289" s="98"/>
      <c r="R289" s="97">
        <v>1322.8394097036958</v>
      </c>
      <c r="S289" s="98"/>
      <c r="T289" s="97">
        <v>4682.4229028911241</v>
      </c>
    </row>
    <row r="290" spans="2:20" ht="15" customHeight="1" x14ac:dyDescent="0.2">
      <c r="B290" s="13">
        <v>5</v>
      </c>
      <c r="C290" s="76"/>
      <c r="D290" s="21" t="s">
        <v>4</v>
      </c>
      <c r="E290" s="78"/>
      <c r="F290" s="13">
        <v>51</v>
      </c>
      <c r="G290" s="76"/>
      <c r="H290" s="21" t="s">
        <v>42</v>
      </c>
      <c r="I290" s="78"/>
      <c r="J290" s="13">
        <v>5104</v>
      </c>
      <c r="K290" s="76"/>
      <c r="L290" s="14" t="s">
        <v>653</v>
      </c>
      <c r="M290" s="81"/>
      <c r="N290" s="105">
        <v>595.08056913300004</v>
      </c>
      <c r="O290" s="98"/>
      <c r="P290" s="105">
        <v>2167.7697111000002</v>
      </c>
      <c r="Q290" s="98"/>
      <c r="R290" s="105">
        <v>980.44411398946431</v>
      </c>
      <c r="S290" s="98"/>
      <c r="T290" s="105">
        <v>4120.1989425988095</v>
      </c>
    </row>
    <row r="291" spans="2:20" ht="15" customHeight="1" x14ac:dyDescent="0.2">
      <c r="B291" s="94">
        <v>5</v>
      </c>
      <c r="C291" s="76"/>
      <c r="D291" s="95" t="s">
        <v>4</v>
      </c>
      <c r="E291" s="78"/>
      <c r="F291" s="94">
        <v>52</v>
      </c>
      <c r="G291" s="76"/>
      <c r="H291" s="95" t="s">
        <v>43</v>
      </c>
      <c r="I291" s="78"/>
      <c r="J291" s="94">
        <v>5201</v>
      </c>
      <c r="K291" s="76"/>
      <c r="L291" s="96" t="s">
        <v>793</v>
      </c>
      <c r="M291" s="81"/>
      <c r="N291" s="97">
        <v>3217.8511057599999</v>
      </c>
      <c r="O291" s="98"/>
      <c r="P291" s="97">
        <v>3018.7769159999998</v>
      </c>
      <c r="Q291" s="98"/>
      <c r="R291" s="97">
        <v>854.46297096181934</v>
      </c>
      <c r="S291" s="98"/>
      <c r="T291" s="97">
        <v>6727.6353976158689</v>
      </c>
    </row>
    <row r="292" spans="2:20" ht="15" customHeight="1" x14ac:dyDescent="0.2">
      <c r="B292" s="13">
        <v>5</v>
      </c>
      <c r="C292" s="76"/>
      <c r="D292" s="21" t="s">
        <v>4</v>
      </c>
      <c r="E292" s="78"/>
      <c r="F292" s="13">
        <v>52</v>
      </c>
      <c r="G292" s="76"/>
      <c r="H292" s="21" t="s">
        <v>43</v>
      </c>
      <c r="I292" s="78"/>
      <c r="J292" s="13">
        <v>5202</v>
      </c>
      <c r="K292" s="76"/>
      <c r="L292" s="14" t="s">
        <v>533</v>
      </c>
      <c r="M292" s="81"/>
      <c r="N292" s="105">
        <v>2625.5525429999998</v>
      </c>
      <c r="O292" s="98"/>
      <c r="P292" s="105">
        <v>1673.6268319999999</v>
      </c>
      <c r="Q292" s="98"/>
      <c r="R292" s="105">
        <v>601.23092838347247</v>
      </c>
      <c r="S292" s="98"/>
      <c r="T292" s="105">
        <v>3665.5837349011899</v>
      </c>
    </row>
    <row r="293" spans="2:20" ht="15" customHeight="1" x14ac:dyDescent="0.2">
      <c r="B293" s="94">
        <v>5</v>
      </c>
      <c r="C293" s="76"/>
      <c r="D293" s="95" t="s">
        <v>4</v>
      </c>
      <c r="E293" s="78"/>
      <c r="F293" s="94">
        <v>52</v>
      </c>
      <c r="G293" s="76"/>
      <c r="H293" s="95" t="s">
        <v>43</v>
      </c>
      <c r="I293" s="78"/>
      <c r="J293" s="94">
        <v>5203</v>
      </c>
      <c r="K293" s="76"/>
      <c r="L293" s="96" t="s">
        <v>565</v>
      </c>
      <c r="M293" s="81"/>
      <c r="N293" s="97">
        <v>873.97083333700004</v>
      </c>
      <c r="O293" s="98"/>
      <c r="P293" s="97">
        <v>659.85636480000005</v>
      </c>
      <c r="Q293" s="98"/>
      <c r="R293" s="97">
        <v>299.03974859916121</v>
      </c>
      <c r="S293" s="98"/>
      <c r="T293" s="97">
        <v>1303.6365347591786</v>
      </c>
    </row>
    <row r="294" spans="2:20" ht="15" customHeight="1" x14ac:dyDescent="0.2">
      <c r="B294" s="13">
        <v>5</v>
      </c>
      <c r="C294" s="76"/>
      <c r="D294" s="21" t="s">
        <v>4</v>
      </c>
      <c r="E294" s="78"/>
      <c r="F294" s="13">
        <v>52</v>
      </c>
      <c r="G294" s="76"/>
      <c r="H294" s="21" t="s">
        <v>43</v>
      </c>
      <c r="I294" s="78"/>
      <c r="J294" s="13">
        <v>5204</v>
      </c>
      <c r="K294" s="76"/>
      <c r="L294" s="14" t="s">
        <v>555</v>
      </c>
      <c r="M294" s="81"/>
      <c r="N294" s="105">
        <v>2083.6988063700001</v>
      </c>
      <c r="O294" s="98"/>
      <c r="P294" s="105">
        <v>1223.1824571</v>
      </c>
      <c r="Q294" s="98"/>
      <c r="R294" s="105">
        <v>558.28702974166526</v>
      </c>
      <c r="S294" s="98"/>
      <c r="T294" s="105">
        <v>2812.4255309230807</v>
      </c>
    </row>
    <row r="295" spans="2:20" ht="15" customHeight="1" x14ac:dyDescent="0.2">
      <c r="B295" s="94">
        <v>5</v>
      </c>
      <c r="C295" s="76"/>
      <c r="D295" s="95" t="s">
        <v>4</v>
      </c>
      <c r="E295" s="78"/>
      <c r="F295" s="94">
        <v>52</v>
      </c>
      <c r="G295" s="76"/>
      <c r="H295" s="95" t="s">
        <v>43</v>
      </c>
      <c r="I295" s="78"/>
      <c r="J295" s="94">
        <v>5205</v>
      </c>
      <c r="K295" s="76"/>
      <c r="L295" s="96" t="s">
        <v>535</v>
      </c>
      <c r="M295" s="81"/>
      <c r="N295" s="97">
        <v>3650.0276537700001</v>
      </c>
      <c r="O295" s="98"/>
      <c r="P295" s="97">
        <v>2497.6168560000001</v>
      </c>
      <c r="Q295" s="98"/>
      <c r="R295" s="97">
        <v>971.98573293228264</v>
      </c>
      <c r="S295" s="98"/>
      <c r="T295" s="97">
        <v>5391.7883801405351</v>
      </c>
    </row>
    <row r="296" spans="2:20" ht="15" customHeight="1" x14ac:dyDescent="0.2">
      <c r="B296" s="13">
        <v>5</v>
      </c>
      <c r="C296" s="76"/>
      <c r="D296" s="21" t="s">
        <v>4</v>
      </c>
      <c r="E296" s="78"/>
      <c r="F296" s="13">
        <v>52</v>
      </c>
      <c r="G296" s="76"/>
      <c r="H296" s="21" t="s">
        <v>43</v>
      </c>
      <c r="I296" s="78"/>
      <c r="J296" s="13">
        <v>5206</v>
      </c>
      <c r="K296" s="76"/>
      <c r="L296" s="14" t="s">
        <v>646</v>
      </c>
      <c r="M296" s="81"/>
      <c r="N296" s="105">
        <v>4634.9797759900002</v>
      </c>
      <c r="O296" s="98"/>
      <c r="P296" s="105">
        <v>20508.696011999997</v>
      </c>
      <c r="Q296" s="98"/>
      <c r="R296" s="105">
        <v>8354.4754965056527</v>
      </c>
      <c r="S296" s="98"/>
      <c r="T296" s="105">
        <v>39266.715570235508</v>
      </c>
    </row>
    <row r="297" spans="2:20" ht="15" customHeight="1" x14ac:dyDescent="0.2">
      <c r="B297" s="94">
        <v>5</v>
      </c>
      <c r="C297" s="76"/>
      <c r="D297" s="95" t="s">
        <v>4</v>
      </c>
      <c r="E297" s="78"/>
      <c r="F297" s="94">
        <v>52</v>
      </c>
      <c r="G297" s="76"/>
      <c r="H297" s="95" t="s">
        <v>43</v>
      </c>
      <c r="I297" s="78"/>
      <c r="J297" s="94">
        <v>5207</v>
      </c>
      <c r="K297" s="76"/>
      <c r="L297" s="96" t="s">
        <v>794</v>
      </c>
      <c r="M297" s="81"/>
      <c r="N297" s="97">
        <v>2389.8639386999998</v>
      </c>
      <c r="O297" s="98"/>
      <c r="P297" s="97">
        <v>5096.4405109999998</v>
      </c>
      <c r="Q297" s="98"/>
      <c r="R297" s="97">
        <v>2463.776947729395</v>
      </c>
      <c r="S297" s="98"/>
      <c r="T297" s="97">
        <v>10279.411818988652</v>
      </c>
    </row>
    <row r="298" spans="2:20" ht="15" customHeight="1" x14ac:dyDescent="0.2">
      <c r="B298" s="13">
        <v>5</v>
      </c>
      <c r="C298" s="76"/>
      <c r="D298" s="21" t="s">
        <v>4</v>
      </c>
      <c r="E298" s="78"/>
      <c r="F298" s="13">
        <v>52</v>
      </c>
      <c r="G298" s="76"/>
      <c r="H298" s="21" t="s">
        <v>43</v>
      </c>
      <c r="I298" s="78"/>
      <c r="J298" s="13">
        <v>5209</v>
      </c>
      <c r="K298" s="76"/>
      <c r="L298" s="14" t="s">
        <v>795</v>
      </c>
      <c r="M298" s="81"/>
      <c r="N298" s="105">
        <v>4527.4009038000004</v>
      </c>
      <c r="O298" s="98"/>
      <c r="P298" s="105">
        <v>14026.242399999999</v>
      </c>
      <c r="Q298" s="98"/>
      <c r="R298" s="105">
        <v>5692.2021999360304</v>
      </c>
      <c r="S298" s="98"/>
      <c r="T298" s="105">
        <v>28807.574155805163</v>
      </c>
    </row>
    <row r="299" spans="2:20" ht="15" customHeight="1" x14ac:dyDescent="0.2">
      <c r="B299" s="94">
        <v>5</v>
      </c>
      <c r="C299" s="76"/>
      <c r="D299" s="95" t="s">
        <v>4</v>
      </c>
      <c r="E299" s="78"/>
      <c r="F299" s="94">
        <v>53</v>
      </c>
      <c r="G299" s="76"/>
      <c r="H299" s="95" t="s">
        <v>44</v>
      </c>
      <c r="I299" s="78"/>
      <c r="J299" s="94">
        <v>5302</v>
      </c>
      <c r="K299" s="76"/>
      <c r="L299" s="96" t="s">
        <v>641</v>
      </c>
      <c r="M299" s="81"/>
      <c r="N299" s="97">
        <v>1601.7834840400001</v>
      </c>
      <c r="O299" s="98"/>
      <c r="P299" s="97">
        <v>6285.0458909999998</v>
      </c>
      <c r="Q299" s="98"/>
      <c r="R299" s="97">
        <v>2630.0431144404565</v>
      </c>
      <c r="S299" s="98"/>
      <c r="T299" s="97">
        <v>12571.296761944783</v>
      </c>
    </row>
    <row r="300" spans="2:20" ht="15" customHeight="1" x14ac:dyDescent="0.2">
      <c r="B300" s="13">
        <v>5</v>
      </c>
      <c r="C300" s="76"/>
      <c r="D300" s="21" t="s">
        <v>4</v>
      </c>
      <c r="E300" s="78"/>
      <c r="F300" s="13">
        <v>53</v>
      </c>
      <c r="G300" s="76"/>
      <c r="H300" s="21" t="s">
        <v>44</v>
      </c>
      <c r="I300" s="78"/>
      <c r="J300" s="13">
        <v>5303</v>
      </c>
      <c r="K300" s="76"/>
      <c r="L300" s="14" t="s">
        <v>552</v>
      </c>
      <c r="M300" s="81"/>
      <c r="N300" s="105">
        <v>2336.1294744400002</v>
      </c>
      <c r="O300" s="98"/>
      <c r="P300" s="105">
        <v>6077.3072949999996</v>
      </c>
      <c r="Q300" s="98"/>
      <c r="R300" s="105">
        <v>2578.5565469165681</v>
      </c>
      <c r="S300" s="98"/>
      <c r="T300" s="105">
        <v>12982.387345115632</v>
      </c>
    </row>
    <row r="301" spans="2:20" ht="15" customHeight="1" x14ac:dyDescent="0.2">
      <c r="B301" s="94">
        <v>5</v>
      </c>
      <c r="C301" s="76"/>
      <c r="D301" s="95" t="s">
        <v>4</v>
      </c>
      <c r="E301" s="78"/>
      <c r="F301" s="94">
        <v>53</v>
      </c>
      <c r="G301" s="76"/>
      <c r="H301" s="95" t="s">
        <v>44</v>
      </c>
      <c r="I301" s="78"/>
      <c r="J301" s="94">
        <v>5304</v>
      </c>
      <c r="K301" s="76"/>
      <c r="L301" s="96" t="s">
        <v>538</v>
      </c>
      <c r="M301" s="81"/>
      <c r="N301" s="97">
        <v>2623.3467768199998</v>
      </c>
      <c r="O301" s="98"/>
      <c r="P301" s="97">
        <v>16002.37961</v>
      </c>
      <c r="Q301" s="98"/>
      <c r="R301" s="97">
        <v>7263.5577050251995</v>
      </c>
      <c r="S301" s="98"/>
      <c r="T301" s="97">
        <v>28088.993931377892</v>
      </c>
    </row>
    <row r="302" spans="2:20" ht="15" customHeight="1" x14ac:dyDescent="0.2">
      <c r="B302" s="13">
        <v>5</v>
      </c>
      <c r="C302" s="76"/>
      <c r="D302" s="21" t="s">
        <v>4</v>
      </c>
      <c r="E302" s="78"/>
      <c r="F302" s="13">
        <v>53</v>
      </c>
      <c r="G302" s="76"/>
      <c r="H302" s="21" t="s">
        <v>44</v>
      </c>
      <c r="I302" s="78"/>
      <c r="J302" s="13">
        <v>5305</v>
      </c>
      <c r="K302" s="76"/>
      <c r="L302" s="14" t="s">
        <v>651</v>
      </c>
      <c r="M302" s="81"/>
      <c r="N302" s="105">
        <v>808.09957907</v>
      </c>
      <c r="O302" s="98"/>
      <c r="P302" s="105">
        <v>4303.3924299999999</v>
      </c>
      <c r="Q302" s="98"/>
      <c r="R302" s="105">
        <v>2000.343782528892</v>
      </c>
      <c r="S302" s="98"/>
      <c r="T302" s="105">
        <v>8270.6374791865892</v>
      </c>
    </row>
    <row r="303" spans="2:20" ht="15" customHeight="1" x14ac:dyDescent="0.2">
      <c r="B303" s="94">
        <v>5</v>
      </c>
      <c r="C303" s="76"/>
      <c r="D303" s="95" t="s">
        <v>4</v>
      </c>
      <c r="E303" s="78"/>
      <c r="F303" s="94">
        <v>53</v>
      </c>
      <c r="G303" s="76"/>
      <c r="H303" s="95" t="s">
        <v>44</v>
      </c>
      <c r="I303" s="78"/>
      <c r="J303" s="94">
        <v>5306</v>
      </c>
      <c r="K303" s="76"/>
      <c r="L303" s="96" t="s">
        <v>619</v>
      </c>
      <c r="M303" s="81"/>
      <c r="N303" s="97">
        <v>1088.1757344499999</v>
      </c>
      <c r="O303" s="98"/>
      <c r="P303" s="97">
        <v>6625.6887569999999</v>
      </c>
      <c r="Q303" s="98"/>
      <c r="R303" s="97">
        <v>2895.3427373252184</v>
      </c>
      <c r="S303" s="98"/>
      <c r="T303" s="97">
        <v>11754.747292370648</v>
      </c>
    </row>
    <row r="304" spans="2:20" ht="15" customHeight="1" x14ac:dyDescent="0.2">
      <c r="B304" s="13">
        <v>5</v>
      </c>
      <c r="C304" s="76"/>
      <c r="D304" s="21" t="s">
        <v>4</v>
      </c>
      <c r="E304" s="78"/>
      <c r="F304" s="13">
        <v>53</v>
      </c>
      <c r="G304" s="76"/>
      <c r="H304" s="21" t="s">
        <v>44</v>
      </c>
      <c r="I304" s="78"/>
      <c r="J304" s="13">
        <v>5307</v>
      </c>
      <c r="K304" s="76"/>
      <c r="L304" s="14" t="s">
        <v>626</v>
      </c>
      <c r="M304" s="81"/>
      <c r="N304" s="105">
        <v>4451.8392394299999</v>
      </c>
      <c r="O304" s="98"/>
      <c r="P304" s="105">
        <v>20364.275274</v>
      </c>
      <c r="Q304" s="98"/>
      <c r="R304" s="105">
        <v>8446.7623199211939</v>
      </c>
      <c r="S304" s="98"/>
      <c r="T304" s="105">
        <v>36777.349638182612</v>
      </c>
    </row>
    <row r="305" spans="2:20" ht="15" customHeight="1" x14ac:dyDescent="0.2">
      <c r="B305" s="94">
        <v>5</v>
      </c>
      <c r="C305" s="76"/>
      <c r="D305" s="95" t="s">
        <v>4</v>
      </c>
      <c r="E305" s="78"/>
      <c r="F305" s="94">
        <v>53</v>
      </c>
      <c r="G305" s="76"/>
      <c r="H305" s="95" t="s">
        <v>44</v>
      </c>
      <c r="I305" s="78"/>
      <c r="J305" s="94">
        <v>5308</v>
      </c>
      <c r="K305" s="76"/>
      <c r="L305" s="96" t="s">
        <v>796</v>
      </c>
      <c r="M305" s="81"/>
      <c r="N305" s="97">
        <v>2665.3319245900002</v>
      </c>
      <c r="O305" s="98"/>
      <c r="P305" s="97">
        <v>17566.995439999999</v>
      </c>
      <c r="Q305" s="98"/>
      <c r="R305" s="97">
        <v>7183.2846739775068</v>
      </c>
      <c r="S305" s="98"/>
      <c r="T305" s="97">
        <v>33843.959023059193</v>
      </c>
    </row>
    <row r="306" spans="2:20" ht="15" customHeight="1" x14ac:dyDescent="0.2">
      <c r="B306" s="13">
        <v>5</v>
      </c>
      <c r="C306" s="76"/>
      <c r="D306" s="21" t="s">
        <v>4</v>
      </c>
      <c r="E306" s="78"/>
      <c r="F306" s="13">
        <v>53</v>
      </c>
      <c r="G306" s="76"/>
      <c r="H306" s="21" t="s">
        <v>44</v>
      </c>
      <c r="I306" s="78"/>
      <c r="J306" s="13">
        <v>5309</v>
      </c>
      <c r="K306" s="76"/>
      <c r="L306" s="14" t="s">
        <v>797</v>
      </c>
      <c r="M306" s="81"/>
      <c r="N306" s="105">
        <v>2010.0724891499999</v>
      </c>
      <c r="O306" s="98"/>
      <c r="P306" s="105">
        <v>8971.5227169999998</v>
      </c>
      <c r="Q306" s="98"/>
      <c r="R306" s="105">
        <v>3387.7801007763487</v>
      </c>
      <c r="S306" s="98"/>
      <c r="T306" s="105">
        <v>19271.983430182514</v>
      </c>
    </row>
    <row r="307" spans="2:20" ht="15" customHeight="1" x14ac:dyDescent="0.2">
      <c r="B307" s="94">
        <v>5</v>
      </c>
      <c r="C307" s="76"/>
      <c r="D307" s="95" t="s">
        <v>4</v>
      </c>
      <c r="E307" s="78"/>
      <c r="F307" s="94">
        <v>53</v>
      </c>
      <c r="G307" s="76"/>
      <c r="H307" s="95" t="s">
        <v>44</v>
      </c>
      <c r="I307" s="78"/>
      <c r="J307" s="94">
        <v>5310</v>
      </c>
      <c r="K307" s="76"/>
      <c r="L307" s="96" t="s">
        <v>467</v>
      </c>
      <c r="M307" s="81"/>
      <c r="N307" s="97">
        <v>1280.0220729800001</v>
      </c>
      <c r="O307" s="98"/>
      <c r="P307" s="97">
        <v>2498.2516142999998</v>
      </c>
      <c r="Q307" s="98"/>
      <c r="R307" s="97">
        <v>2171.1666575022386</v>
      </c>
      <c r="S307" s="98"/>
      <c r="T307" s="97">
        <v>12351.063706277499</v>
      </c>
    </row>
    <row r="308" spans="2:20" ht="15" customHeight="1" x14ac:dyDescent="0.2">
      <c r="B308" s="13">
        <v>5</v>
      </c>
      <c r="C308" s="76"/>
      <c r="D308" s="21" t="s">
        <v>4</v>
      </c>
      <c r="E308" s="78"/>
      <c r="F308" s="13">
        <v>53</v>
      </c>
      <c r="G308" s="76"/>
      <c r="H308" s="21" t="s">
        <v>44</v>
      </c>
      <c r="I308" s="78"/>
      <c r="J308" s="13">
        <v>5311</v>
      </c>
      <c r="K308" s="76"/>
      <c r="L308" s="14" t="s">
        <v>798</v>
      </c>
      <c r="M308" s="81"/>
      <c r="N308" s="105">
        <v>1965.2186178699999</v>
      </c>
      <c r="O308" s="98"/>
      <c r="P308" s="105">
        <v>4374.2356460000001</v>
      </c>
      <c r="Q308" s="98"/>
      <c r="R308" s="105">
        <v>1876.2852604106251</v>
      </c>
      <c r="S308" s="98"/>
      <c r="T308" s="105">
        <v>7847.3897633152455</v>
      </c>
    </row>
    <row r="309" spans="2:20" ht="15" customHeight="1" x14ac:dyDescent="0.2">
      <c r="B309" s="94">
        <v>5</v>
      </c>
      <c r="C309" s="76"/>
      <c r="D309" s="95" t="s">
        <v>4</v>
      </c>
      <c r="E309" s="78"/>
      <c r="F309" s="94">
        <v>54</v>
      </c>
      <c r="G309" s="76"/>
      <c r="H309" s="95" t="s">
        <v>45</v>
      </c>
      <c r="I309" s="78"/>
      <c r="J309" s="94">
        <v>5401</v>
      </c>
      <c r="K309" s="76"/>
      <c r="L309" s="96" t="s">
        <v>799</v>
      </c>
      <c r="M309" s="81"/>
      <c r="N309" s="97">
        <v>2054.1536361100002</v>
      </c>
      <c r="O309" s="98"/>
      <c r="P309" s="97">
        <v>10930.681886400002</v>
      </c>
      <c r="Q309" s="98"/>
      <c r="R309" s="97">
        <v>4952.427488514878</v>
      </c>
      <c r="S309" s="98"/>
      <c r="T309" s="97">
        <v>20764.679164748552</v>
      </c>
    </row>
    <row r="310" spans="2:20" ht="15" customHeight="1" x14ac:dyDescent="0.2">
      <c r="B310" s="13">
        <v>5</v>
      </c>
      <c r="C310" s="76"/>
      <c r="D310" s="21" t="s">
        <v>4</v>
      </c>
      <c r="E310" s="78"/>
      <c r="F310" s="13">
        <v>54</v>
      </c>
      <c r="G310" s="76"/>
      <c r="H310" s="21" t="s">
        <v>45</v>
      </c>
      <c r="I310" s="78"/>
      <c r="J310" s="13">
        <v>5402</v>
      </c>
      <c r="K310" s="76"/>
      <c r="L310" s="14" t="s">
        <v>800</v>
      </c>
      <c r="M310" s="81"/>
      <c r="N310" s="105">
        <v>2826.2069576899999</v>
      </c>
      <c r="O310" s="98"/>
      <c r="P310" s="105">
        <v>17615.063514600002</v>
      </c>
      <c r="Q310" s="98"/>
      <c r="R310" s="105">
        <v>8236.2784579302061</v>
      </c>
      <c r="S310" s="98"/>
      <c r="T310" s="105">
        <v>33144.492438212452</v>
      </c>
    </row>
    <row r="311" spans="2:20" ht="15" customHeight="1" x14ac:dyDescent="0.2">
      <c r="B311" s="94">
        <v>5</v>
      </c>
      <c r="C311" s="76"/>
      <c r="D311" s="95" t="s">
        <v>4</v>
      </c>
      <c r="E311" s="78"/>
      <c r="F311" s="94">
        <v>54</v>
      </c>
      <c r="G311" s="76"/>
      <c r="H311" s="95" t="s">
        <v>45</v>
      </c>
      <c r="I311" s="78"/>
      <c r="J311" s="94">
        <v>5403</v>
      </c>
      <c r="K311" s="76"/>
      <c r="L311" s="96" t="s">
        <v>631</v>
      </c>
      <c r="M311" s="81"/>
      <c r="N311" s="97">
        <v>3027.1283574899999</v>
      </c>
      <c r="O311" s="98"/>
      <c r="P311" s="97">
        <v>5846.7884265000002</v>
      </c>
      <c r="Q311" s="98"/>
      <c r="R311" s="97">
        <v>2570.8844729761599</v>
      </c>
      <c r="S311" s="98"/>
      <c r="T311" s="97">
        <v>12581.030934559712</v>
      </c>
    </row>
    <row r="312" spans="2:20" ht="15" customHeight="1" x14ac:dyDescent="0.2">
      <c r="B312" s="13">
        <v>5</v>
      </c>
      <c r="C312" s="76"/>
      <c r="D312" s="21" t="s">
        <v>4</v>
      </c>
      <c r="E312" s="78"/>
      <c r="F312" s="13">
        <v>54</v>
      </c>
      <c r="G312" s="76"/>
      <c r="H312" s="21" t="s">
        <v>45</v>
      </c>
      <c r="I312" s="78"/>
      <c r="J312" s="13">
        <v>5404</v>
      </c>
      <c r="K312" s="76"/>
      <c r="L312" s="14" t="s">
        <v>490</v>
      </c>
      <c r="M312" s="81"/>
      <c r="N312" s="105">
        <v>742.89943386499999</v>
      </c>
      <c r="O312" s="98"/>
      <c r="P312" s="105">
        <v>5259.7982984999999</v>
      </c>
      <c r="Q312" s="98"/>
      <c r="R312" s="105">
        <v>2960.1163937062979</v>
      </c>
      <c r="S312" s="98"/>
      <c r="T312" s="105">
        <v>9318.6326349717292</v>
      </c>
    </row>
    <row r="313" spans="2:20" ht="15" customHeight="1" x14ac:dyDescent="0.2">
      <c r="B313" s="94">
        <v>5</v>
      </c>
      <c r="C313" s="76"/>
      <c r="D313" s="95" t="s">
        <v>4</v>
      </c>
      <c r="E313" s="78"/>
      <c r="F313" s="94">
        <v>54</v>
      </c>
      <c r="G313" s="76"/>
      <c r="H313" s="95" t="s">
        <v>45</v>
      </c>
      <c r="I313" s="78"/>
      <c r="J313" s="94">
        <v>5405</v>
      </c>
      <c r="K313" s="76"/>
      <c r="L313" s="96" t="s">
        <v>497</v>
      </c>
      <c r="M313" s="81"/>
      <c r="N313" s="97">
        <v>2427.3140535500002</v>
      </c>
      <c r="O313" s="98"/>
      <c r="P313" s="97">
        <v>13332.947505</v>
      </c>
      <c r="Q313" s="98"/>
      <c r="R313" s="97">
        <v>7131.0780537164137</v>
      </c>
      <c r="S313" s="98"/>
      <c r="T313" s="97">
        <v>21486.059707597164</v>
      </c>
    </row>
    <row r="314" spans="2:20" ht="15" customHeight="1" x14ac:dyDescent="0.2">
      <c r="B314" s="13">
        <v>5</v>
      </c>
      <c r="C314" s="76"/>
      <c r="D314" s="21" t="s">
        <v>4</v>
      </c>
      <c r="E314" s="78"/>
      <c r="F314" s="13">
        <v>54</v>
      </c>
      <c r="G314" s="76"/>
      <c r="H314" s="21" t="s">
        <v>45</v>
      </c>
      <c r="I314" s="78"/>
      <c r="J314" s="13">
        <v>5406</v>
      </c>
      <c r="K314" s="76"/>
      <c r="L314" s="14" t="s">
        <v>575</v>
      </c>
      <c r="M314" s="81"/>
      <c r="N314" s="105">
        <v>832.97816105599998</v>
      </c>
      <c r="O314" s="98"/>
      <c r="P314" s="105">
        <v>2799.702147</v>
      </c>
      <c r="Q314" s="98"/>
      <c r="R314" s="105">
        <v>1437.0541208816464</v>
      </c>
      <c r="S314" s="98"/>
      <c r="T314" s="105">
        <v>5328.3677363811385</v>
      </c>
    </row>
    <row r="315" spans="2:20" ht="15" customHeight="1" x14ac:dyDescent="0.2">
      <c r="B315" s="94">
        <v>5</v>
      </c>
      <c r="C315" s="76"/>
      <c r="D315" s="95" t="s">
        <v>4</v>
      </c>
      <c r="E315" s="78"/>
      <c r="F315" s="94">
        <v>54</v>
      </c>
      <c r="G315" s="76"/>
      <c r="H315" s="95" t="s">
        <v>45</v>
      </c>
      <c r="I315" s="78"/>
      <c r="J315" s="94">
        <v>5407</v>
      </c>
      <c r="K315" s="76"/>
      <c r="L315" s="96" t="s">
        <v>801</v>
      </c>
      <c r="M315" s="81"/>
      <c r="N315" s="97">
        <v>3540.9490204600002</v>
      </c>
      <c r="O315" s="98"/>
      <c r="P315" s="97">
        <v>16891.932710000001</v>
      </c>
      <c r="Q315" s="98"/>
      <c r="R315" s="97">
        <v>9195.9632671775089</v>
      </c>
      <c r="S315" s="98"/>
      <c r="T315" s="97">
        <v>28942.984298741238</v>
      </c>
    </row>
    <row r="316" spans="2:20" ht="15" customHeight="1" x14ac:dyDescent="0.2">
      <c r="B316" s="13">
        <v>5</v>
      </c>
      <c r="C316" s="76"/>
      <c r="D316" s="21" t="s">
        <v>4</v>
      </c>
      <c r="E316" s="78"/>
      <c r="F316" s="13">
        <v>54</v>
      </c>
      <c r="G316" s="76"/>
      <c r="H316" s="21" t="s">
        <v>45</v>
      </c>
      <c r="I316" s="78"/>
      <c r="J316" s="13">
        <v>5408</v>
      </c>
      <c r="K316" s="76"/>
      <c r="L316" s="14" t="s">
        <v>802</v>
      </c>
      <c r="M316" s="81"/>
      <c r="N316" s="105">
        <v>934.74585386399997</v>
      </c>
      <c r="O316" s="98"/>
      <c r="P316" s="105">
        <v>8168.1060870000001</v>
      </c>
      <c r="Q316" s="98"/>
      <c r="R316" s="105">
        <v>4600.5430051682451</v>
      </c>
      <c r="S316" s="98"/>
      <c r="T316" s="105">
        <v>11773.244051768828</v>
      </c>
    </row>
    <row r="317" spans="2:20" ht="15" customHeight="1" x14ac:dyDescent="0.2">
      <c r="B317" s="94">
        <v>5</v>
      </c>
      <c r="C317" s="76"/>
      <c r="D317" s="95" t="s">
        <v>4</v>
      </c>
      <c r="E317" s="78"/>
      <c r="F317" s="94">
        <v>55</v>
      </c>
      <c r="G317" s="76"/>
      <c r="H317" s="95" t="s">
        <v>46</v>
      </c>
      <c r="I317" s="78"/>
      <c r="J317" s="94">
        <v>5501</v>
      </c>
      <c r="K317" s="76"/>
      <c r="L317" s="96" t="s">
        <v>479</v>
      </c>
      <c r="M317" s="81"/>
      <c r="N317" s="97">
        <v>4057.7710783100001</v>
      </c>
      <c r="O317" s="98"/>
      <c r="P317" s="97">
        <v>22147.603510000001</v>
      </c>
      <c r="Q317" s="98"/>
      <c r="R317" s="97">
        <v>11642.693417774983</v>
      </c>
      <c r="S317" s="98"/>
      <c r="T317" s="97">
        <v>39580.079484761598</v>
      </c>
    </row>
    <row r="318" spans="2:20" ht="15" customHeight="1" x14ac:dyDescent="0.2">
      <c r="B318" s="13">
        <v>5</v>
      </c>
      <c r="C318" s="76"/>
      <c r="D318" s="21" t="s">
        <v>4</v>
      </c>
      <c r="E318" s="78"/>
      <c r="F318" s="13">
        <v>55</v>
      </c>
      <c r="G318" s="76"/>
      <c r="H318" s="21" t="s">
        <v>46</v>
      </c>
      <c r="I318" s="78"/>
      <c r="J318" s="13">
        <v>5502</v>
      </c>
      <c r="K318" s="76"/>
      <c r="L318" s="14" t="s">
        <v>803</v>
      </c>
      <c r="M318" s="81"/>
      <c r="N318" s="105">
        <v>1906.63416226</v>
      </c>
      <c r="O318" s="98"/>
      <c r="P318" s="105">
        <v>11532.673699999999</v>
      </c>
      <c r="Q318" s="98"/>
      <c r="R318" s="105">
        <v>6650.1201175156839</v>
      </c>
      <c r="S318" s="98"/>
      <c r="T318" s="105">
        <v>19785.142434794136</v>
      </c>
    </row>
    <row r="319" spans="2:20" ht="15" customHeight="1" x14ac:dyDescent="0.2">
      <c r="B319" s="94">
        <v>5</v>
      </c>
      <c r="C319" s="76"/>
      <c r="D319" s="95" t="s">
        <v>4</v>
      </c>
      <c r="E319" s="78"/>
      <c r="F319" s="94">
        <v>56</v>
      </c>
      <c r="G319" s="76"/>
      <c r="H319" s="95" t="s">
        <v>47</v>
      </c>
      <c r="I319" s="78"/>
      <c r="J319" s="94">
        <v>5601</v>
      </c>
      <c r="K319" s="76"/>
      <c r="L319" s="96" t="s">
        <v>804</v>
      </c>
      <c r="M319" s="81"/>
      <c r="N319" s="97">
        <v>4252.4455367999999</v>
      </c>
      <c r="O319" s="98"/>
      <c r="P319" s="97">
        <v>17827.74453</v>
      </c>
      <c r="Q319" s="98"/>
      <c r="R319" s="97">
        <v>8326.8013681823977</v>
      </c>
      <c r="S319" s="98"/>
      <c r="T319" s="97">
        <v>35179.478975011443</v>
      </c>
    </row>
    <row r="320" spans="2:20" ht="15" customHeight="1" x14ac:dyDescent="0.2">
      <c r="B320" s="13">
        <v>5</v>
      </c>
      <c r="C320" s="76"/>
      <c r="D320" s="21" t="s">
        <v>4</v>
      </c>
      <c r="E320" s="78"/>
      <c r="F320" s="13">
        <v>57</v>
      </c>
      <c r="G320" s="76"/>
      <c r="H320" s="21" t="s">
        <v>48</v>
      </c>
      <c r="I320" s="78"/>
      <c r="J320" s="13">
        <v>5701</v>
      </c>
      <c r="K320" s="76"/>
      <c r="L320" s="14" t="s">
        <v>805</v>
      </c>
      <c r="M320" s="81"/>
      <c r="N320" s="130" t="s">
        <v>821</v>
      </c>
      <c r="O320" s="129"/>
      <c r="P320" s="130" t="s">
        <v>49</v>
      </c>
      <c r="Q320" s="129"/>
      <c r="R320" s="130" t="s">
        <v>49</v>
      </c>
      <c r="S320" s="129"/>
      <c r="T320" s="130" t="s">
        <v>49</v>
      </c>
    </row>
    <row r="321" spans="2:25" ht="15" customHeight="1" thickBot="1" x14ac:dyDescent="0.25">
      <c r="B321" s="109">
        <v>5</v>
      </c>
      <c r="C321" s="110"/>
      <c r="D321" s="111" t="s">
        <v>4</v>
      </c>
      <c r="E321" s="112"/>
      <c r="F321" s="109">
        <v>57</v>
      </c>
      <c r="G321" s="110"/>
      <c r="H321" s="111" t="s">
        <v>48</v>
      </c>
      <c r="I321" s="112"/>
      <c r="J321" s="109">
        <v>5702</v>
      </c>
      <c r="K321" s="110"/>
      <c r="L321" s="113" t="s">
        <v>806</v>
      </c>
      <c r="M321" s="114"/>
      <c r="N321" s="131" t="s">
        <v>821</v>
      </c>
      <c r="O321" s="132"/>
      <c r="P321" s="131" t="s">
        <v>49</v>
      </c>
      <c r="Q321" s="132"/>
      <c r="R321" s="131" t="s">
        <v>49</v>
      </c>
      <c r="S321" s="132"/>
      <c r="T321" s="131" t="s">
        <v>49</v>
      </c>
    </row>
    <row r="322" spans="2:25" ht="13.5" thickTop="1" x14ac:dyDescent="0.2">
      <c r="B322" s="13"/>
      <c r="C322" s="76"/>
      <c r="D322" s="21"/>
      <c r="E322" s="78"/>
      <c r="F322" s="13"/>
      <c r="G322" s="76"/>
      <c r="H322" s="21"/>
      <c r="I322" s="78"/>
      <c r="J322" s="13"/>
      <c r="K322" s="76"/>
      <c r="L322" s="14"/>
      <c r="M322" s="81"/>
      <c r="N322" s="15"/>
      <c r="O322" s="84"/>
      <c r="R322" s="16"/>
      <c r="S322" s="126"/>
    </row>
    <row r="323" spans="2:25" x14ac:dyDescent="0.2">
      <c r="B323" s="156" t="s">
        <v>679</v>
      </c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</row>
    <row r="324" spans="2:25" x14ac:dyDescent="0.2">
      <c r="B324" s="141" t="s">
        <v>842</v>
      </c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27"/>
    </row>
    <row r="325" spans="2:25" ht="15.75" customHeight="1" x14ac:dyDescent="0.2">
      <c r="B325" s="141" t="s">
        <v>831</v>
      </c>
      <c r="C325" s="141"/>
      <c r="D325" s="141"/>
      <c r="E325" s="141"/>
      <c r="F325" s="141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127"/>
    </row>
    <row r="326" spans="2:25" s="25" customFormat="1" x14ac:dyDescent="0.2">
      <c r="B326" s="23" t="s">
        <v>832</v>
      </c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4"/>
      <c r="V326" s="24"/>
      <c r="W326" s="24"/>
      <c r="X326" s="24"/>
      <c r="Y326" s="24"/>
    </row>
    <row r="327" spans="2:25" x14ac:dyDescent="0.2">
      <c r="D327" s="22"/>
      <c r="E327" s="79"/>
      <c r="L327" s="7"/>
      <c r="M327" s="82"/>
    </row>
    <row r="328" spans="2:25" x14ac:dyDescent="0.2">
      <c r="B328" s="6"/>
      <c r="C328" s="77"/>
      <c r="D328" s="22"/>
      <c r="E328" s="79"/>
      <c r="L328" s="7"/>
      <c r="M328" s="82"/>
    </row>
  </sheetData>
  <mergeCells count="10">
    <mergeCell ref="B325:F325"/>
    <mergeCell ref="B324:R324"/>
    <mergeCell ref="B2:T2"/>
    <mergeCell ref="P4:T4"/>
    <mergeCell ref="B3:T3"/>
    <mergeCell ref="B4:D5"/>
    <mergeCell ref="F4:H5"/>
    <mergeCell ref="J4:L5"/>
    <mergeCell ref="N4:N5"/>
    <mergeCell ref="B323:T3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 DE TABLAS</vt:lpstr>
      <vt:lpstr>Oferta Hídrica 1974-2007</vt:lpstr>
      <vt:lpstr>Oferta Hidrica 1974-2012</vt:lpstr>
      <vt:lpstr>Oferta Hidrica 1983-2016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Cristina Mayorga Ulloa</dc:creator>
  <cp:lastModifiedBy>Magda Sierra</cp:lastModifiedBy>
  <dcterms:created xsi:type="dcterms:W3CDTF">2016-11-03T16:55:15Z</dcterms:created>
  <dcterms:modified xsi:type="dcterms:W3CDTF">2021-11-22T18:26:35Z</dcterms:modified>
</cp:coreProperties>
</file>