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/>
  <mc:AlternateContent xmlns:mc="http://schemas.openxmlformats.org/markup-compatibility/2006">
    <mc:Choice Requires="x15">
      <x15ac:absPath xmlns:x15ac="http://schemas.microsoft.com/office/spreadsheetml/2010/11/ac" url="D:\magda\documentos MAGDA\IDEAM\INDICADORES\ENTREGA INDICADORES 2021\RESIDUOS PELIGROSOS\tablas para PUBLICAR\"/>
    </mc:Choice>
  </mc:AlternateContent>
  <xr:revisionPtr revIDLastSave="0" documentId="13_ncr:1_{33042A27-8673-4042-9941-DAB3FF1F7FB8}" xr6:coauthVersionLast="47" xr6:coauthVersionMax="47" xr10:uidLastSave="{00000000-0000-0000-0000-000000000000}"/>
  <bookViews>
    <workbookView xWindow="-120" yWindow="-120" windowWidth="19440" windowHeight="11160" xr2:uid="{00000000-000D-0000-FFFF-FFFF00000000}"/>
  </bookViews>
  <sheets>
    <sheet name="VRPG" sheetId="2" r:id="rId1"/>
  </sheets>
  <calcPr calcId="181029" iterate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2" l="1"/>
  <c r="E17" i="2"/>
  <c r="E12" i="2"/>
  <c r="E13" i="2"/>
  <c r="E14" i="2"/>
  <c r="E15" i="2"/>
  <c r="E16" i="2"/>
  <c r="E10" i="2"/>
  <c r="E11" i="2"/>
  <c r="E8" i="2"/>
  <c r="E9" i="2"/>
  <c r="E7" i="2"/>
</calcChain>
</file>

<file path=xl/sharedStrings.xml><?xml version="1.0" encoding="utf-8"?>
<sst xmlns="http://schemas.openxmlformats.org/spreadsheetml/2006/main" count="8" uniqueCount="8">
  <si>
    <t>Año</t>
  </si>
  <si>
    <t>Total residuos peligrosos Dispuestos (Toneladas)</t>
  </si>
  <si>
    <r>
      <rPr>
        <vertAlign val="superscript"/>
        <sz val="9"/>
        <color theme="1"/>
        <rFont val="Arial"/>
        <family val="2"/>
      </rPr>
      <t>1</t>
    </r>
    <r>
      <rPr>
        <sz val="9"/>
        <color theme="1"/>
        <rFont val="Arial"/>
        <family val="2"/>
      </rPr>
      <t xml:space="preserve"> La variación anual se define como el cambio porcentual de la cantidad de residuos o desechos peligrosos dispuestos de un año con respecto al anterior. </t>
    </r>
  </si>
  <si>
    <r>
      <t>Variación Anual</t>
    </r>
    <r>
      <rPr>
        <b/>
        <vertAlign val="superscript"/>
        <sz val="11"/>
        <color theme="1"/>
        <rFont val="Calibri (Cuerpo)"/>
      </rPr>
      <t>1</t>
    </r>
    <r>
      <rPr>
        <b/>
        <sz val="11"/>
        <color theme="1"/>
        <rFont val="Calibri"/>
        <family val="2"/>
        <scheme val="minor"/>
      </rPr>
      <t xml:space="preserve">  %</t>
    </r>
  </si>
  <si>
    <r>
      <t>Residuos peligrosos dispuestos</t>
    </r>
    <r>
      <rPr>
        <sz val="9"/>
        <color rgb="FF222222"/>
        <rFont val="Arial"/>
        <family val="2"/>
      </rPr>
      <t>: se refiere a aquellos residuos o desechos peligrosos,  que son aislados o confinados en lugares seleccionados, diseñados y autorizados como celdas de seguridad y rellenos sanitarios de seguridad para evitar  daños o riesgos a la salud humana y al ambiente.</t>
    </r>
  </si>
  <si>
    <t>Colombia. Variación anual de la cantidad total de residuos o desechos peligrosos dispuestos. 2007-2019</t>
  </si>
  <si>
    <t>Fuente: Instituto de Hidrología, Meteorología y Estudios Ambientales  - IDEAM. Subdirección de Estudios Ambientales. Grupo de Seguimiento a la Sostenibilidad del Desarrollo. Registro de Generadores de Residuos o Desechos Peligrosos. 2020</t>
  </si>
  <si>
    <t>Fecha de publicación: Junio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</si>
</sst>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0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vertAlign val="superscript"/>
      <sz val="9"/>
      <color theme="1"/>
      <name val="Arial"/>
      <family val="2"/>
    </font>
    <font>
      <b/>
      <sz val="9"/>
      <color rgb="FF222222"/>
      <name val="Arial"/>
      <family val="2"/>
    </font>
    <font>
      <sz val="9"/>
      <color rgb="FF222222"/>
      <name val="Arial"/>
      <family val="2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 (Cuerpo)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0" fontId="6" fillId="0" borderId="0" xfId="0" applyFont="1" applyAlignment="1">
      <alignment horizontal="left" vertical="top"/>
    </xf>
    <xf numFmtId="0" fontId="1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9" fontId="0" fillId="0" borderId="1" xfId="1" applyFont="1" applyBorder="1"/>
    <xf numFmtId="0" fontId="4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5" fillId="0" borderId="0" xfId="2" applyFont="1" applyFill="1" applyBorder="1" applyAlignment="1">
      <alignment horizontal="left" vertical="center" wrapText="1"/>
    </xf>
    <xf numFmtId="0" fontId="8" fillId="0" borderId="0" xfId="0" applyFont="1" applyAlignment="1">
      <alignment horizontal="left" wrapText="1"/>
    </xf>
    <xf numFmtId="0" fontId="5" fillId="0" borderId="7" xfId="2" applyFont="1" applyFill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9" fontId="0" fillId="2" borderId="6" xfId="1" applyFont="1" applyFill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</cellXfs>
  <cellStyles count="4">
    <cellStyle name="Normal" xfId="0" builtinId="0"/>
    <cellStyle name="Normal 3" xfId="2" xr:uid="{00000000-0005-0000-0000-000001000000}"/>
    <cellStyle name="Porcentaje" xfId="1" builtinId="5"/>
    <cellStyle name="Título 4" xfId="3" xr:uid="{00000000-0005-0000-0000-000003000000}"/>
  </cellStyles>
  <dxfs count="0"/>
  <tableStyles count="0" defaultTableStyle="TableStyleMedium9" defaultPivotStyle="PivotStyleLight16"/>
  <colors>
    <mruColors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s-CO" sz="1200"/>
              <a:t>Variación Anual de la Cantidad Total de Residuos o Desechos Peligrosos Dispuestos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75291726198793"/>
          <c:y val="0.13980760488079869"/>
          <c:w val="0.84354695788956546"/>
          <c:h val="0.7054373746006922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C0066"/>
            </a:solidFill>
            <a:ln w="19050">
              <a:solidFill>
                <a:srgbClr val="7030A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VRPG!$C$6:$C$18</c:f>
              <c:numCache>
                <c:formatCode>General</c:formatCod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VRPG!$E$6:$E$18</c:f>
              <c:numCache>
                <c:formatCode>0%</c:formatCode>
                <c:ptCount val="13"/>
                <c:pt idx="1">
                  <c:v>0.10186731980224802</c:v>
                </c:pt>
                <c:pt idx="2">
                  <c:v>0.27285777634397995</c:v>
                </c:pt>
                <c:pt idx="3">
                  <c:v>5.2968301859963131E-2</c:v>
                </c:pt>
                <c:pt idx="4">
                  <c:v>0.72557267133724201</c:v>
                </c:pt>
                <c:pt idx="5">
                  <c:v>-0.27304712010854132</c:v>
                </c:pt>
                <c:pt idx="6">
                  <c:v>-0.24376961766752667</c:v>
                </c:pt>
                <c:pt idx="7">
                  <c:v>1.2630329882884441</c:v>
                </c:pt>
                <c:pt idx="8">
                  <c:v>6.7310576627693771E-3</c:v>
                </c:pt>
                <c:pt idx="9">
                  <c:v>-0.29732030599858944</c:v>
                </c:pt>
                <c:pt idx="10">
                  <c:v>1.282201598520373E-2</c:v>
                </c:pt>
                <c:pt idx="11">
                  <c:v>1.3312210746513471</c:v>
                </c:pt>
                <c:pt idx="12">
                  <c:v>8.621865372308618E-2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C-49F1-9107-286D600A5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37650760"/>
        <c:axId val="237651152"/>
      </c:barChart>
      <c:catAx>
        <c:axId val="237650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Año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low"/>
        <c:spPr>
          <a:ln w="12700"/>
        </c:spPr>
        <c:crossAx val="237651152"/>
        <c:crosses val="autoZero"/>
        <c:auto val="1"/>
        <c:lblAlgn val="ctr"/>
        <c:lblOffset val="100"/>
        <c:noMultiLvlLbl val="0"/>
      </c:catAx>
      <c:valAx>
        <c:axId val="237651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Porcentaje 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237650760"/>
        <c:crosses val="autoZero"/>
        <c:crossBetween val="between"/>
      </c:valAx>
      <c:spPr>
        <a:ln>
          <a:solidFill>
            <a:schemeClr val="tx1">
              <a:tint val="75000"/>
              <a:shade val="95000"/>
              <a:satMod val="105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s-CO" sz="1200"/>
              <a:t>Cantidad Total de</a:t>
            </a:r>
            <a:r>
              <a:rPr lang="es-CO" sz="1200" baseline="0"/>
              <a:t> </a:t>
            </a:r>
            <a:r>
              <a:rPr lang="es-CO" sz="1200" b="1" i="0" u="none" strike="noStrike" baseline="0"/>
              <a:t>Residuos o Desechos Peligrosos</a:t>
            </a:r>
            <a:r>
              <a:rPr lang="es-CO" sz="1200" baseline="0"/>
              <a:t>  Dispuestos</a:t>
            </a:r>
            <a:endParaRPr lang="es-CO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5">
              <a:fgClr>
                <a:srgbClr val="CC0066"/>
              </a:fgClr>
              <a:bgClr>
                <a:schemeClr val="bg1"/>
              </a:bgClr>
            </a:pattFill>
            <a:ln>
              <a:solidFill>
                <a:srgbClr val="CC0066"/>
              </a:solidFill>
            </a:ln>
          </c:spPr>
          <c:invertIfNegative val="0"/>
          <c:dLbls>
            <c:dLbl>
              <c:idx val="7"/>
              <c:layout>
                <c:manualLayout>
                  <c:x val="-2.168021217587178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B4E-49CA-8559-529CFFD8D5BD}"/>
                </c:ext>
              </c:extLst>
            </c:dLbl>
            <c:dLbl>
              <c:idx val="8"/>
              <c:layout>
                <c:manualLayout>
                  <c:x val="1.084010608793588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B4E-49CA-8559-529CFFD8D5B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VRPG!$C$6:$C$18</c:f>
              <c:numCache>
                <c:formatCode>General</c:formatCod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VRPG!$D$6:$D$18</c:f>
              <c:numCache>
                <c:formatCode>#,##0.0</c:formatCode>
                <c:ptCount val="13"/>
                <c:pt idx="0">
                  <c:v>54001.684060000014</c:v>
                </c:pt>
                <c:pt idx="1">
                  <c:v>59502.690879999995</c:v>
                </c:pt>
                <c:pt idx="2">
                  <c:v>75738.462800000008</c:v>
                </c:pt>
                <c:pt idx="3">
                  <c:v>79750.200559999997</c:v>
                </c:pt>
                <c:pt idx="4">
                  <c:v>137614.76662000001</c:v>
                </c:pt>
                <c:pt idx="5">
                  <c:v>100039.45090999999</c:v>
                </c:pt>
                <c:pt idx="6">
                  <c:v>75652.872209999987</c:v>
                </c:pt>
                <c:pt idx="7">
                  <c:v>171204.94547000006</c:v>
                </c:pt>
                <c:pt idx="8">
                  <c:v>172357.33583010992</c:v>
                </c:pt>
                <c:pt idx="9">
                  <c:v>121112</c:v>
                </c:pt>
                <c:pt idx="10">
                  <c:v>122664.9</c:v>
                </c:pt>
                <c:pt idx="11">
                  <c:v>285959</c:v>
                </c:pt>
                <c:pt idx="12">
                  <c:v>310614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4E-49CA-8559-529CFFD8D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652328"/>
        <c:axId val="237652720"/>
      </c:barChart>
      <c:catAx>
        <c:axId val="23765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37652720"/>
        <c:crosses val="autoZero"/>
        <c:auto val="1"/>
        <c:lblAlgn val="ctr"/>
        <c:lblOffset val="100"/>
        <c:noMultiLvlLbl val="0"/>
      </c:catAx>
      <c:valAx>
        <c:axId val="237652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Toneladas (T)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37652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428624</xdr:colOff>
      <xdr:row>2</xdr:row>
      <xdr:rowOff>152400</xdr:rowOff>
    </xdr:from>
    <xdr:to>
      <xdr:col>12</xdr:col>
      <xdr:colOff>641349</xdr:colOff>
      <xdr:row>19</xdr:row>
      <xdr:rowOff>114300</xdr:rowOff>
    </xdr:to>
    <xdr:graphicFrame macro="">
      <xdr:nvGraphicFramePr>
        <xdr:cNvPr id="11" name="10 Gráfico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228600</xdr:colOff>
      <xdr:row>2</xdr:row>
      <xdr:rowOff>161924</xdr:rowOff>
    </xdr:from>
    <xdr:to>
      <xdr:col>15</xdr:col>
      <xdr:colOff>4476750</xdr:colOff>
      <xdr:row>19</xdr:row>
      <xdr:rowOff>123825</xdr:rowOff>
    </xdr:to>
    <xdr:graphicFrame macro="">
      <xdr:nvGraphicFramePr>
        <xdr:cNvPr id="9" name="8 Gráfico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0</xdr:row>
      <xdr:rowOff>171450</xdr:rowOff>
    </xdr:from>
    <xdr:to>
      <xdr:col>3</xdr:col>
      <xdr:colOff>266700</xdr:colOff>
      <xdr:row>0</xdr:row>
      <xdr:rowOff>989415</xdr:rowOff>
    </xdr:to>
    <xdr:pic>
      <xdr:nvPicPr>
        <xdr:cNvPr id="5" name="Picture 5" descr="1 logo memo color">
          <a:extLst>
            <a:ext uri="{FF2B5EF4-FFF2-40B4-BE49-F238E27FC236}">
              <a16:creationId xmlns:a16="http://schemas.microsoft.com/office/drawing/2014/main" id="{42F44DC0-85F9-4D7F-B77A-0108B00C20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76225" y="171450"/>
          <a:ext cx="1771650" cy="8179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3457575</xdr:colOff>
      <xdr:row>24</xdr:row>
      <xdr:rowOff>123825</xdr:rowOff>
    </xdr:from>
    <xdr:to>
      <xdr:col>16</xdr:col>
      <xdr:colOff>21699</xdr:colOff>
      <xdr:row>26</xdr:row>
      <xdr:rowOff>88834</xdr:rowOff>
    </xdr:to>
    <xdr:pic>
      <xdr:nvPicPr>
        <xdr:cNvPr id="6" name="Imagen 5" descr="Resultado de imagen para logo ministerio de ambiente original">
          <a:extLst>
            <a:ext uri="{FF2B5EF4-FFF2-40B4-BE49-F238E27FC236}">
              <a16:creationId xmlns:a16="http://schemas.microsoft.com/office/drawing/2014/main" id="{831095F3-71BF-41EF-BE48-DEAE34019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7105650"/>
          <a:ext cx="1764774" cy="3460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25"/>
  <sheetViews>
    <sheetView showGridLines="0" tabSelected="1" workbookViewId="0">
      <selection activeCell="E40" sqref="E40"/>
    </sheetView>
  </sheetViews>
  <sheetFormatPr baseColWidth="10" defaultRowHeight="15"/>
  <cols>
    <col min="1" max="1" width="3.85546875" customWidth="1"/>
    <col min="4" max="4" width="15.140625" customWidth="1"/>
    <col min="16" max="16" width="78" customWidth="1"/>
  </cols>
  <sheetData>
    <row r="1" spans="2:16" ht="97.5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16" ht="28.5" customHeight="1">
      <c r="B2" s="12" t="s">
        <v>5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4"/>
    </row>
    <row r="3" spans="2:16" ht="24.75" customHeight="1">
      <c r="B3" s="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5"/>
    </row>
    <row r="4" spans="2:16">
      <c r="B4" s="4"/>
      <c r="F4" s="1"/>
      <c r="G4" s="1"/>
      <c r="H4" s="1"/>
      <c r="I4" s="1"/>
      <c r="J4" s="1"/>
      <c r="K4" s="1"/>
      <c r="L4" s="1"/>
      <c r="M4" s="1"/>
      <c r="N4" s="1"/>
      <c r="O4" s="1"/>
      <c r="P4" s="5"/>
    </row>
    <row r="5" spans="2:16" ht="60">
      <c r="B5" s="4"/>
      <c r="C5" s="9" t="s">
        <v>0</v>
      </c>
      <c r="D5" s="10" t="s">
        <v>1</v>
      </c>
      <c r="E5" s="10" t="s">
        <v>3</v>
      </c>
      <c r="F5" s="1"/>
      <c r="G5" s="1"/>
      <c r="H5" s="1"/>
      <c r="I5" s="1"/>
      <c r="J5" s="1"/>
      <c r="K5" s="1"/>
      <c r="L5" s="1"/>
      <c r="M5" s="1"/>
      <c r="N5" s="1"/>
      <c r="O5" s="1"/>
      <c r="P5" s="5"/>
    </row>
    <row r="6" spans="2:16" ht="18" customHeight="1">
      <c r="B6" s="4"/>
      <c r="C6" s="18">
        <v>2007</v>
      </c>
      <c r="D6" s="19">
        <v>54001.684060000014</v>
      </c>
      <c r="E6" s="18"/>
      <c r="F6" s="1"/>
      <c r="G6" s="1"/>
      <c r="H6" s="1"/>
      <c r="I6" s="1"/>
      <c r="J6" s="1"/>
      <c r="K6" s="1"/>
      <c r="L6" s="1"/>
      <c r="M6" s="1"/>
      <c r="N6" s="1"/>
      <c r="O6" s="1"/>
      <c r="P6" s="5"/>
    </row>
    <row r="7" spans="2:16" ht="18" customHeight="1">
      <c r="B7" s="11"/>
      <c r="C7" s="20">
        <v>2008</v>
      </c>
      <c r="D7" s="21">
        <v>59502.690879999995</v>
      </c>
      <c r="E7" s="22">
        <f>+(D7-D6)/D6</f>
        <v>0.10186731980224802</v>
      </c>
      <c r="F7" s="1"/>
      <c r="G7" s="1"/>
      <c r="H7" s="1"/>
      <c r="I7" s="1"/>
      <c r="J7" s="1"/>
      <c r="K7" s="1"/>
      <c r="L7" s="1"/>
      <c r="M7" s="1"/>
      <c r="N7" s="1"/>
      <c r="O7" s="1"/>
      <c r="P7" s="5"/>
    </row>
    <row r="8" spans="2:16" ht="18" customHeight="1">
      <c r="B8" s="4"/>
      <c r="C8" s="18">
        <v>2009</v>
      </c>
      <c r="D8" s="19">
        <v>75738.462800000008</v>
      </c>
      <c r="E8" s="23">
        <f t="shared" ref="E8:E16" si="0">+(D8-D7)/D7</f>
        <v>0.27285777634397995</v>
      </c>
      <c r="F8" s="1"/>
      <c r="G8" s="1"/>
      <c r="H8" s="1"/>
      <c r="I8" s="1"/>
      <c r="J8" s="1"/>
      <c r="K8" s="1"/>
      <c r="L8" s="1"/>
      <c r="M8" s="1"/>
      <c r="N8" s="1"/>
      <c r="O8" s="1"/>
      <c r="P8" s="5"/>
    </row>
    <row r="9" spans="2:16" ht="18" customHeight="1">
      <c r="B9" s="4"/>
      <c r="C9" s="20">
        <v>2010</v>
      </c>
      <c r="D9" s="21">
        <v>79750.200559999997</v>
      </c>
      <c r="E9" s="22">
        <f t="shared" si="0"/>
        <v>5.2968301859963131E-2</v>
      </c>
      <c r="F9" s="1"/>
      <c r="G9" s="1"/>
      <c r="H9" s="1"/>
      <c r="I9" s="1"/>
      <c r="J9" s="1"/>
      <c r="K9" s="1"/>
      <c r="L9" s="1"/>
      <c r="M9" s="1"/>
      <c r="N9" s="1"/>
      <c r="O9" s="1"/>
      <c r="P9" s="5"/>
    </row>
    <row r="10" spans="2:16" ht="18" customHeight="1">
      <c r="B10" s="4"/>
      <c r="C10" s="18">
        <v>2011</v>
      </c>
      <c r="D10" s="19">
        <v>137614.76662000001</v>
      </c>
      <c r="E10" s="23">
        <f>+(D10-D9)/D9</f>
        <v>0.72557267133724201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5"/>
    </row>
    <row r="11" spans="2:16" ht="18" customHeight="1">
      <c r="B11" s="4"/>
      <c r="C11" s="20">
        <v>2012</v>
      </c>
      <c r="D11" s="21">
        <v>100039.45090999999</v>
      </c>
      <c r="E11" s="22">
        <f t="shared" si="0"/>
        <v>-0.27304712010854132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5"/>
    </row>
    <row r="12" spans="2:16" ht="18" customHeight="1">
      <c r="B12" s="4"/>
      <c r="C12" s="18">
        <v>2013</v>
      </c>
      <c r="D12" s="19">
        <v>75652.872209999987</v>
      </c>
      <c r="E12" s="23">
        <f t="shared" si="0"/>
        <v>-0.24376961766752667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5"/>
    </row>
    <row r="13" spans="2:16" ht="18" customHeight="1">
      <c r="B13" s="4"/>
      <c r="C13" s="20">
        <v>2014</v>
      </c>
      <c r="D13" s="21">
        <v>171204.94547000006</v>
      </c>
      <c r="E13" s="22">
        <f t="shared" si="0"/>
        <v>1.2630329882884441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5"/>
    </row>
    <row r="14" spans="2:16" ht="18" customHeight="1">
      <c r="B14" s="4"/>
      <c r="C14" s="18">
        <v>2015</v>
      </c>
      <c r="D14" s="19">
        <v>172357.33583010992</v>
      </c>
      <c r="E14" s="23">
        <f t="shared" si="0"/>
        <v>6.7310576627693771E-3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5"/>
    </row>
    <row r="15" spans="2:16" ht="18" customHeight="1">
      <c r="B15" s="4"/>
      <c r="C15" s="20">
        <v>2016</v>
      </c>
      <c r="D15" s="21">
        <v>121112</v>
      </c>
      <c r="E15" s="22">
        <f t="shared" si="0"/>
        <v>-0.29732030599858944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5"/>
    </row>
    <row r="16" spans="2:16" ht="18" customHeight="1">
      <c r="B16" s="4"/>
      <c r="C16" s="18">
        <v>2017</v>
      </c>
      <c r="D16" s="19">
        <v>122664.9</v>
      </c>
      <c r="E16" s="23">
        <f t="shared" si="0"/>
        <v>1.282201598520373E-2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5"/>
    </row>
    <row r="17" spans="2:18" ht="18" customHeight="1">
      <c r="B17" s="4"/>
      <c r="C17" s="20">
        <v>2018</v>
      </c>
      <c r="D17" s="21">
        <v>285959</v>
      </c>
      <c r="E17" s="22">
        <f>+(D17-D16)/D16</f>
        <v>1.3312210746513471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5"/>
    </row>
    <row r="18" spans="2:18">
      <c r="B18" s="4"/>
      <c r="C18" s="24">
        <v>2019</v>
      </c>
      <c r="D18" s="19">
        <v>310614</v>
      </c>
      <c r="E18" s="23">
        <f>+(D18-D17)/D17</f>
        <v>8.621865372308618E-2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5"/>
    </row>
    <row r="19" spans="2:18">
      <c r="B19" s="4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5"/>
    </row>
    <row r="20" spans="2:18">
      <c r="B20" s="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5"/>
    </row>
    <row r="21" spans="2:18"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8"/>
    </row>
    <row r="22" spans="2:18" ht="18" customHeight="1">
      <c r="B22" s="15" t="s">
        <v>6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</row>
    <row r="23" spans="2:18" ht="15" customHeight="1">
      <c r="B23" s="2" t="s">
        <v>2</v>
      </c>
    </row>
    <row r="24" spans="2:18" ht="15" customHeight="1">
      <c r="B24" s="16" t="s">
        <v>4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3"/>
      <c r="R24" s="3"/>
    </row>
    <row r="25" spans="2:18">
      <c r="B25" s="17" t="s">
        <v>7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</row>
  </sheetData>
  <mergeCells count="4">
    <mergeCell ref="B2:P2"/>
    <mergeCell ref="B22:P22"/>
    <mergeCell ref="B24:P24"/>
    <mergeCell ref="B25:P2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VRPG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nmayorga</dc:creator>
  <cp:lastModifiedBy>Magda Sierra</cp:lastModifiedBy>
  <dcterms:created xsi:type="dcterms:W3CDTF">2016-09-28T20:26:21Z</dcterms:created>
  <dcterms:modified xsi:type="dcterms:W3CDTF">2021-09-13T17:23:57Z</dcterms:modified>
</cp:coreProperties>
</file>