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gda\documentos MAGDA\IDEAM\INDICADORES\ENTREGA INDICADORES\HIDROLOGIA\dos para publicación\HM - Tablas de Datos Indicadores Agua24Nov\Tablas de Datos\"/>
    </mc:Choice>
  </mc:AlternateContent>
  <xr:revisionPtr revIDLastSave="0" documentId="13_ncr:1_{598E4BA2-96FE-4E25-8FB1-9249C4D151DC}" xr6:coauthVersionLast="45" xr6:coauthVersionMax="45" xr10:uidLastSave="{00000000-0000-0000-0000-000000000000}"/>
  <bookViews>
    <workbookView xWindow="-120" yWindow="-120" windowWidth="19440" windowHeight="11160" tabRatio="678" xr2:uid="{00000000-000D-0000-FFFF-FFFF00000000}"/>
  </bookViews>
  <sheets>
    <sheet name="ÍNDICE DE TABLAS" sheetId="21" r:id="rId1"/>
    <sheet name="Indice uso del agua 2008" sheetId="19" r:id="rId2"/>
    <sheet name="Indice uso del agua 2012" sheetId="18" r:id="rId3"/>
    <sheet name="Indice uso del agua 2016" sheetId="20" r:id="rId4"/>
  </sheets>
  <definedNames>
    <definedName name="_xlnm._FilterDatabase" localSheetId="1" hidden="1">'Indice uso del agua 2008'!$N$5:$R$5</definedName>
    <definedName name="_xlnm._FilterDatabase" localSheetId="2" hidden="1">'Indice uso del agua 2012'!$N$6:$T$321</definedName>
    <definedName name="_xlnm._FilterDatabase" localSheetId="3" hidden="1">'Indice uso del agua 2016'!$N$6:$T$321</definedName>
    <definedName name="_xlnm.Print_Area" localSheetId="2">'Indice uso del agua 2012'!$J$4:$T$321</definedName>
    <definedName name="_xlnm.Print_Area" localSheetId="3">'Indice uso del agua 2016'!$J$4:$T$321</definedName>
    <definedName name="_xlnm.Print_Titles" localSheetId="2">'Indice uso del agua 2012'!$4:$5</definedName>
    <definedName name="_xlnm.Print_Titles" localSheetId="3">'Indice uso del agua 2016'!$4:$5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1" i="20" l="1"/>
  <c r="X41" i="20"/>
  <c r="Z40" i="20"/>
  <c r="X40" i="20"/>
  <c r="Z39" i="20"/>
  <c r="X39" i="20"/>
  <c r="Z38" i="20"/>
  <c r="X38" i="20"/>
  <c r="Z37" i="20"/>
  <c r="X37" i="20"/>
  <c r="Z36" i="20"/>
  <c r="X36" i="20"/>
  <c r="X34" i="20"/>
  <c r="X33" i="20"/>
  <c r="X32" i="20"/>
  <c r="X31" i="20"/>
  <c r="Z30" i="20"/>
  <c r="X30" i="20"/>
  <c r="Z29" i="20"/>
  <c r="X29" i="20"/>
  <c r="Z27" i="20"/>
  <c r="X27" i="20"/>
  <c r="Z26" i="20"/>
  <c r="X26" i="20"/>
  <c r="Z25" i="20"/>
  <c r="X25" i="20"/>
  <c r="Z24" i="20"/>
  <c r="X24" i="20"/>
  <c r="Z23" i="20"/>
  <c r="X23" i="20"/>
  <c r="Z22" i="20"/>
  <c r="X22" i="20"/>
  <c r="Z20" i="20"/>
  <c r="X20" i="20"/>
  <c r="Z19" i="20"/>
  <c r="X19" i="20"/>
  <c r="Z18" i="20"/>
  <c r="X18" i="20"/>
  <c r="Z17" i="20"/>
  <c r="X17" i="20"/>
  <c r="Z16" i="20"/>
  <c r="X16" i="20"/>
  <c r="Z15" i="20"/>
  <c r="X15" i="20"/>
  <c r="Z13" i="20"/>
  <c r="X13" i="20"/>
  <c r="Z12" i="20"/>
  <c r="X12" i="20"/>
  <c r="Z11" i="20"/>
  <c r="X11" i="20"/>
  <c r="Z10" i="20"/>
  <c r="X10" i="20"/>
  <c r="Z9" i="20"/>
  <c r="X9" i="20"/>
  <c r="Z8" i="20"/>
  <c r="X8" i="20"/>
  <c r="Z37" i="18"/>
  <c r="Z38" i="18"/>
  <c r="Z39" i="18"/>
  <c r="Z40" i="18"/>
  <c r="Z41" i="18"/>
  <c r="Z36" i="18"/>
  <c r="X37" i="18"/>
  <c r="X38" i="18"/>
  <c r="X39" i="18"/>
  <c r="X40" i="18"/>
  <c r="X41" i="18"/>
  <c r="X36" i="18"/>
  <c r="Z30" i="18"/>
  <c r="Z29" i="18"/>
  <c r="X30" i="18"/>
  <c r="X31" i="18"/>
  <c r="X32" i="18"/>
  <c r="X33" i="18"/>
  <c r="X34" i="18"/>
  <c r="X29" i="18"/>
  <c r="Z23" i="18"/>
  <c r="Z22" i="18"/>
  <c r="X23" i="18"/>
  <c r="X24" i="18"/>
  <c r="X25" i="18"/>
  <c r="X26" i="18"/>
  <c r="X27" i="18"/>
  <c r="X22" i="18"/>
  <c r="Z24" i="18"/>
  <c r="Z25" i="18"/>
  <c r="Z26" i="18"/>
  <c r="Z27" i="18"/>
  <c r="Z16" i="18"/>
  <c r="Z17" i="18"/>
  <c r="Z18" i="18"/>
  <c r="Z19" i="18"/>
  <c r="Z20" i="18"/>
  <c r="Z15" i="18"/>
  <c r="Z9" i="18"/>
  <c r="Z10" i="18"/>
  <c r="Z11" i="18"/>
  <c r="Z12" i="18"/>
  <c r="Z13" i="18"/>
  <c r="Z8" i="18"/>
  <c r="X16" i="18" l="1"/>
  <c r="X17" i="18"/>
  <c r="X18" i="18"/>
  <c r="X19" i="18"/>
  <c r="X20" i="18"/>
  <c r="X15" i="18"/>
  <c r="X8" i="18"/>
  <c r="X9" i="18"/>
  <c r="X10" i="18"/>
  <c r="X11" i="18"/>
  <c r="X12" i="18"/>
  <c r="X13" i="18"/>
</calcChain>
</file>

<file path=xl/sharedStrings.xml><?xml version="1.0" encoding="utf-8"?>
<sst xmlns="http://schemas.openxmlformats.org/spreadsheetml/2006/main" count="5154" uniqueCount="580">
  <si>
    <t>Caribe</t>
  </si>
  <si>
    <t>Atrato - Darién</t>
  </si>
  <si>
    <t>Río Andágueda</t>
  </si>
  <si>
    <t>Alto Atrato</t>
  </si>
  <si>
    <t>Río Quito</t>
  </si>
  <si>
    <t>Bajo</t>
  </si>
  <si>
    <t>Río Bebaramá y otros Directos Atrato (md)</t>
  </si>
  <si>
    <t>Directos Atrato entre ríos Quito y Bojayá (mi)</t>
  </si>
  <si>
    <t>Directos Atrato entre ríos Bebaramá y Murrí (md)</t>
  </si>
  <si>
    <t>Río Murrí</t>
  </si>
  <si>
    <t>Río Bojayá</t>
  </si>
  <si>
    <t>Río Napipí - Río Opogadó</t>
  </si>
  <si>
    <t>Río Murindó - Directos al Atrato</t>
  </si>
  <si>
    <t>Río Sucio</t>
  </si>
  <si>
    <t>Río Salaquí  y otros directos Bajo Atrato</t>
  </si>
  <si>
    <t>Río Cacarica</t>
  </si>
  <si>
    <t>Directos Bajo Atrato entre río Sucio y desembocadura al mar Caribe</t>
  </si>
  <si>
    <t>Río Tanela y otros Directos al Caribe</t>
  </si>
  <si>
    <t>Río Tolo y otros Directos al Caribe</t>
  </si>
  <si>
    <t>Río Cabi y otros Directos Atrato (md)</t>
  </si>
  <si>
    <t>Caribe - Litoral</t>
  </si>
  <si>
    <t>Río León</t>
  </si>
  <si>
    <t>Moderado</t>
  </si>
  <si>
    <t>Río Mulatos y otros directos al Caribe</t>
  </si>
  <si>
    <t>Muy Alto</t>
  </si>
  <si>
    <t>Río San Juan</t>
  </si>
  <si>
    <t>Alto</t>
  </si>
  <si>
    <t>Rio Canalete y otros Arroyos Directos al Caribe</t>
  </si>
  <si>
    <t>Directos Caribe Golfo de Morrosquillo</t>
  </si>
  <si>
    <t>Arroyos Directos al Caribe</t>
  </si>
  <si>
    <t>Sinú</t>
  </si>
  <si>
    <t>Alto Sinú - Urrá</t>
  </si>
  <si>
    <t>Medio Sinú</t>
  </si>
  <si>
    <t>Bajo Sinú</t>
  </si>
  <si>
    <t>Caribe - Guajira</t>
  </si>
  <si>
    <t>Río  Piedras - Río Manzanares</t>
  </si>
  <si>
    <t>Río Don Diego</t>
  </si>
  <si>
    <t>Río Ancho y Otros Directos al caribe</t>
  </si>
  <si>
    <t>Río Tapias</t>
  </si>
  <si>
    <t>Río Camarones y otros directos Caribe</t>
  </si>
  <si>
    <t>Río Ranchería</t>
  </si>
  <si>
    <t>Directos Caribe - Ay.Sharimahana Alta Guajira</t>
  </si>
  <si>
    <t>Río Carraipia - Paraguachon, Directos al Golfo Maracaibo</t>
  </si>
  <si>
    <t>Rio Guachaca - Mendiguaca y Buritaca</t>
  </si>
  <si>
    <t>Catatumbo</t>
  </si>
  <si>
    <t>Río Pamplonita</t>
  </si>
  <si>
    <t>Río Zulia</t>
  </si>
  <si>
    <t>Río Nuevo Presidente - Tres Bocas (Sardinata, Tibú)</t>
  </si>
  <si>
    <t>Río Tarra</t>
  </si>
  <si>
    <t>Río Algodonal (Alto Catatumbo)</t>
  </si>
  <si>
    <t>Río Socuavo del Norte y Río Socuavo Sur</t>
  </si>
  <si>
    <t>Bajo Catatumbo</t>
  </si>
  <si>
    <t>Río del Suroeste y directos Río de Oro</t>
  </si>
  <si>
    <t>Islas Caribe</t>
  </si>
  <si>
    <t>San Andrés</t>
  </si>
  <si>
    <t>Providencia</t>
  </si>
  <si>
    <t>Roncador y Quitasueño</t>
  </si>
  <si>
    <t>Magdalena Cauca</t>
  </si>
  <si>
    <t>Alto Magdalena</t>
  </si>
  <si>
    <t>Río Timaná y otros directos al Magdalena</t>
  </si>
  <si>
    <t>Río Suaza</t>
  </si>
  <si>
    <t>Ríos Directos al Magdalena (mi)</t>
  </si>
  <si>
    <t>Río Páez</t>
  </si>
  <si>
    <t>Ríos directos Magdalena (md)</t>
  </si>
  <si>
    <t>Río Yaguará y Río Iquira</t>
  </si>
  <si>
    <t>Juncal y otros Rios directos al Magdalena</t>
  </si>
  <si>
    <t>Rio Neiva</t>
  </si>
  <si>
    <t>Rio Fortalecillas y otros</t>
  </si>
  <si>
    <t>Río Baché</t>
  </si>
  <si>
    <t>Río Aipe, Río Chenche y otros directos al Magdalena</t>
  </si>
  <si>
    <t>Río Cabrera</t>
  </si>
  <si>
    <t>Directos Magdalena entre ríos Cabrera y Sumapaz (md)</t>
  </si>
  <si>
    <t>Río Prado</t>
  </si>
  <si>
    <t>Río Luisa y otros directos al Magdalena</t>
  </si>
  <si>
    <t>Río Sumapaz</t>
  </si>
  <si>
    <t>Río Bogotá</t>
  </si>
  <si>
    <t>Río Coello</t>
  </si>
  <si>
    <t>Río Opía</t>
  </si>
  <si>
    <t>Río Seco y otros Directos al Magdalena</t>
  </si>
  <si>
    <t>Río Totare</t>
  </si>
  <si>
    <t>Río Lagunilla y Otros Directos al Magdalena</t>
  </si>
  <si>
    <t>Saldaña</t>
  </si>
  <si>
    <t>Alto Saldaña</t>
  </si>
  <si>
    <t>Río Atá</t>
  </si>
  <si>
    <t>Medio Saldaña</t>
  </si>
  <si>
    <t>Río Amoyá</t>
  </si>
  <si>
    <t>Río Tetuán, Río Ortega</t>
  </si>
  <si>
    <t>Rïo Cucuana</t>
  </si>
  <si>
    <t>Bajo Saldaña</t>
  </si>
  <si>
    <t>Medio Magdalena</t>
  </si>
  <si>
    <t>Río Gualí</t>
  </si>
  <si>
    <t>Río Guarinó</t>
  </si>
  <si>
    <t>Directos al Magdalena entre Ríos Seco y Negro (md)</t>
  </si>
  <si>
    <t>Directos Magdalena entre Ríos Guarinó y La Miel (mi)</t>
  </si>
  <si>
    <t>Río La Miel (Samaná)</t>
  </si>
  <si>
    <t>Río Negro</t>
  </si>
  <si>
    <t>Directos Magdalena Medio entre ríos La Miel y Nare (mi)</t>
  </si>
  <si>
    <t>Río Nare</t>
  </si>
  <si>
    <t>Rió San Bartolo y otros directos al Magdalena Medio</t>
  </si>
  <si>
    <t>Directos al Magdalena Medio entre ríos Negro y Carare (md)</t>
  </si>
  <si>
    <t>Río Carare (Minero)</t>
  </si>
  <si>
    <t>Río Opón</t>
  </si>
  <si>
    <t>Río Cimitarra y otros directos al Magdalena</t>
  </si>
  <si>
    <t>Río Lebrija y otros directos al Magdalena</t>
  </si>
  <si>
    <t>Directos al Magdalena (Brazo Morales)</t>
  </si>
  <si>
    <t>Quebrada El Carmen y Otros Directos al Magdalena Medio</t>
  </si>
  <si>
    <t>Sogamoso</t>
  </si>
  <si>
    <t>Río Suárez</t>
  </si>
  <si>
    <t>Río Fonce</t>
  </si>
  <si>
    <t>Río Chicamocha</t>
  </si>
  <si>
    <t>Río Sogamoso</t>
  </si>
  <si>
    <t>Bajo Magdalena- Cauca -San Jorge</t>
  </si>
  <si>
    <t>Alto San Jorge</t>
  </si>
  <si>
    <t>Bajo San Jorge - La Mojana</t>
  </si>
  <si>
    <t>Cauca</t>
  </si>
  <si>
    <t>Alto Río Cauca</t>
  </si>
  <si>
    <t>Río Palacé</t>
  </si>
  <si>
    <t>Rio Salado y otros directos Cauca</t>
  </si>
  <si>
    <t>Río Palo</t>
  </si>
  <si>
    <t>Río Timba</t>
  </si>
  <si>
    <t>Río Ovejas</t>
  </si>
  <si>
    <t>Río Guachal (Bolo - Fraile y Párraga)</t>
  </si>
  <si>
    <t>Rios Pescador - RUT - Chanco - Catarina y Cañaveral</t>
  </si>
  <si>
    <t>Ríos Amaime y Cerrito</t>
  </si>
  <si>
    <t>Ríos Tulua y Morales</t>
  </si>
  <si>
    <t>Río Frío</t>
  </si>
  <si>
    <t>Río La Vieja</t>
  </si>
  <si>
    <t>Río Otún y otros directos al Cauca</t>
  </si>
  <si>
    <t>Río Risaralda</t>
  </si>
  <si>
    <t>Río Chinchiná</t>
  </si>
  <si>
    <t>Rio Tapias y otros directos al Cauca</t>
  </si>
  <si>
    <t>Río Frío y Otros Directos al Cauca</t>
  </si>
  <si>
    <t>Río Arma</t>
  </si>
  <si>
    <t>Directos Río Cauca  entre Río San Juan y  Pto Valdivia (md)</t>
  </si>
  <si>
    <t>Directos Río Cauca entre Río San Juan y Pto Valdivia (mi)</t>
  </si>
  <si>
    <t>Río Desbaratado</t>
  </si>
  <si>
    <t>Río Taraza - Río Man</t>
  </si>
  <si>
    <t>Directos al Cauca entre Pto Valdivia y Río Nechí (md)</t>
  </si>
  <si>
    <t>Directos Bajo Cauca - Cga La Raya entre río Nechí y brazo de loba</t>
  </si>
  <si>
    <t>Río Piendamo</t>
  </si>
  <si>
    <t>Río Quinamayo y otros directos al Cauca</t>
  </si>
  <si>
    <t>Ríos Claro y Jamundí</t>
  </si>
  <si>
    <t>Ríos Lilí, Melendez y Canaveralejo</t>
  </si>
  <si>
    <t>Rios Arroyohondo - Yumbo - Mulalo - Vijes - Yotoco _- Mediacanoa y Piedras</t>
  </si>
  <si>
    <t>Ríos Guabas,Sabaletas y Sonso</t>
  </si>
  <si>
    <t>Ríos Guadalajara y San Pedro</t>
  </si>
  <si>
    <t>Ríos Cali</t>
  </si>
  <si>
    <t>Río Bugalagrande</t>
  </si>
  <si>
    <t>Río Paila</t>
  </si>
  <si>
    <t>Rios Las Cañas - Los Micos y Obando</t>
  </si>
  <si>
    <t>Nechí</t>
  </si>
  <si>
    <t>Río Porce</t>
  </si>
  <si>
    <t>Alto Nechí</t>
  </si>
  <si>
    <t>Bajo Nechí (md)</t>
  </si>
  <si>
    <t>Directos al Bajo Nechí (mi)</t>
  </si>
  <si>
    <t>Cesar</t>
  </si>
  <si>
    <t>Alto Cesar</t>
  </si>
  <si>
    <t>Medio Cesar</t>
  </si>
  <si>
    <t>Río Ariguaní</t>
  </si>
  <si>
    <t>Bajo Cesar</t>
  </si>
  <si>
    <t>Bajo Magdalena</t>
  </si>
  <si>
    <t>Directos al Bajo Magdalena entre El Plato y Calamar (mi)</t>
  </si>
  <si>
    <t>Directos al Bajo Magdalena entre El Plato y Calamar (md)</t>
  </si>
  <si>
    <t>Canal del Dique margen derecho</t>
  </si>
  <si>
    <t>Directos al Bajo Magdalena entre Calamar y desembocadura al mar Caribe (mi)</t>
  </si>
  <si>
    <t>Canal del Dique margen izquierda</t>
  </si>
  <si>
    <t>Cga Grande de Santa Marta</t>
  </si>
  <si>
    <t>Directos Bajo Magdalena entre El Banco y El Plato (md)</t>
  </si>
  <si>
    <t>Ríos Chimicuica y Corozal</t>
  </si>
  <si>
    <t>Cienaga Mallorquin</t>
  </si>
  <si>
    <t>Orinoco</t>
  </si>
  <si>
    <t>Inírida</t>
  </si>
  <si>
    <t>Río Inírida Alto</t>
  </si>
  <si>
    <t>Río Inírida Medio</t>
  </si>
  <si>
    <t>Río Papunaya</t>
  </si>
  <si>
    <t>Caño Nabuquén</t>
  </si>
  <si>
    <t>R._Inírida_(mi),_hasta_bocas_Caño_Bocón,_y_R._Las_Viñas</t>
  </si>
  <si>
    <t>Caño Bocón</t>
  </si>
  <si>
    <t>Guaviare</t>
  </si>
  <si>
    <t>Río Guayabero</t>
  </si>
  <si>
    <t>Río Guape</t>
  </si>
  <si>
    <t>Rio Losada</t>
  </si>
  <si>
    <t>Alto Guaviare</t>
  </si>
  <si>
    <t>Río Ariari</t>
  </si>
  <si>
    <t>Río Guejar</t>
  </si>
  <si>
    <t>Medio Guaviare</t>
  </si>
  <si>
    <t>Río Siare</t>
  </si>
  <si>
    <t>Río Iteviare</t>
  </si>
  <si>
    <t>Bajo Guaviare</t>
  </si>
  <si>
    <t>Caño Minisiare</t>
  </si>
  <si>
    <t>Alto Río Uvá</t>
  </si>
  <si>
    <t>Bajo Río Uvá</t>
  </si>
  <si>
    <t>Caño Chupabe</t>
  </si>
  <si>
    <t>Vichada</t>
  </si>
  <si>
    <t>Alto Vichada</t>
  </si>
  <si>
    <t>Río Guarrojo</t>
  </si>
  <si>
    <t>Río Muco</t>
  </si>
  <si>
    <t>Directos Vichada Medio</t>
  </si>
  <si>
    <t>Bajo Vichada</t>
  </si>
  <si>
    <t>Tomo</t>
  </si>
  <si>
    <t>Alto Río Tomo</t>
  </si>
  <si>
    <t>Río Elvita</t>
  </si>
  <si>
    <t>Bajo Río Tomo</t>
  </si>
  <si>
    <t>Caño Lioni o Terecay</t>
  </si>
  <si>
    <t>Meta</t>
  </si>
  <si>
    <t>Rio Metica (Guamal - Humadea)</t>
  </si>
  <si>
    <t>Río Guayuriba</t>
  </si>
  <si>
    <t>Río Guatiquía</t>
  </si>
  <si>
    <t>Río Guacavía</t>
  </si>
  <si>
    <t>Río Humea</t>
  </si>
  <si>
    <t>Río Guavio</t>
  </si>
  <si>
    <t>Río Garagoa</t>
  </si>
  <si>
    <t>Río Lengupá</t>
  </si>
  <si>
    <t>Río Upía</t>
  </si>
  <si>
    <t>Directos Rio Metica entre ríos Guayuriba y Yucao</t>
  </si>
  <si>
    <t>Río Yucao</t>
  </si>
  <si>
    <t>Río Melúa</t>
  </si>
  <si>
    <t>Caño Cumaral</t>
  </si>
  <si>
    <t>Río Manacacias</t>
  </si>
  <si>
    <t>Lago de Tota</t>
  </si>
  <si>
    <t>Río Túa y otros directos al Meta</t>
  </si>
  <si>
    <t>Río Cusiana</t>
  </si>
  <si>
    <t>Directos al Meta entre ríos Cusiana y Cravo Sur (mi)</t>
  </si>
  <si>
    <t>Río Cravo Sur</t>
  </si>
  <si>
    <t>Caño Guanápalo y otros directos al Meta</t>
  </si>
  <si>
    <t>Río Pauto</t>
  </si>
  <si>
    <t>Directos al Río Meta entre ríos Pauto y Carare (mi)</t>
  </si>
  <si>
    <t>Directos Bajo Meta entre ríos Casanare y Orinoco (md)</t>
  </si>
  <si>
    <t>Directos al Río Meta entre ríos Cusiana y Carare (md)</t>
  </si>
  <si>
    <t>Directos al Río Meta entre ríos Humea y Upia (mi)</t>
  </si>
  <si>
    <t>Casanare</t>
  </si>
  <si>
    <t>Río Ariporo</t>
  </si>
  <si>
    <t>Río Casanare</t>
  </si>
  <si>
    <t>Río Cravo Norte</t>
  </si>
  <si>
    <t>Caño Samuco</t>
  </si>
  <si>
    <t>Caño Aguaclarita</t>
  </si>
  <si>
    <t>Arauca</t>
  </si>
  <si>
    <t>Río Chítaga</t>
  </si>
  <si>
    <t>Río Margua</t>
  </si>
  <si>
    <t>Río Cobugón - Río Cobaría</t>
  </si>
  <si>
    <t>Río Bojabá</t>
  </si>
  <si>
    <t>Rio Banadia y otros Directos al Río Arauca</t>
  </si>
  <si>
    <t>Directos Río Arauca (md)</t>
  </si>
  <si>
    <t>Orinoco Directos</t>
  </si>
  <si>
    <t>Río Vita</t>
  </si>
  <si>
    <t>Río Tuparro</t>
  </si>
  <si>
    <t>Caño Matavén</t>
  </si>
  <si>
    <t>Directos Río Atabapo (mi)</t>
  </si>
  <si>
    <t>Directos Orinoco entre ríos Tomo y Meta (mi)</t>
  </si>
  <si>
    <t>Río Cinaruco y Directos Río Orinoco</t>
  </si>
  <si>
    <t>Apure</t>
  </si>
  <si>
    <t>Alto Río Apure</t>
  </si>
  <si>
    <t>Amazonas</t>
  </si>
  <si>
    <t>Guanía</t>
  </si>
  <si>
    <t>Alto Rio Guanía</t>
  </si>
  <si>
    <t>Medio Rio Guanía</t>
  </si>
  <si>
    <t>Bajo Rio Guanía</t>
  </si>
  <si>
    <t>Río Aquió o Caño Aque</t>
  </si>
  <si>
    <t>Directos Río Negro (md)</t>
  </si>
  <si>
    <t>Río Cuiary</t>
  </si>
  <si>
    <t>Río Isana</t>
  </si>
  <si>
    <t>Río Tomo</t>
  </si>
  <si>
    <t>Vaupes</t>
  </si>
  <si>
    <t>Río Itilla</t>
  </si>
  <si>
    <t>Río Unilla</t>
  </si>
  <si>
    <t>Alto Vaupés</t>
  </si>
  <si>
    <t>Bajo Vaupés</t>
  </si>
  <si>
    <t>Río Querary</t>
  </si>
  <si>
    <t>Río Papurí</t>
  </si>
  <si>
    <t>Río Tiquié</t>
  </si>
  <si>
    <t>Apaporis</t>
  </si>
  <si>
    <t>Río Tunia ó Macayá</t>
  </si>
  <si>
    <t>Río Ajaju</t>
  </si>
  <si>
    <t>Alto Río Apaporis</t>
  </si>
  <si>
    <t>Bajo Río Apaporis</t>
  </si>
  <si>
    <t>Río Cananari</t>
  </si>
  <si>
    <t>Río Pira Paraná</t>
  </si>
  <si>
    <t>Directos Río Taraira</t>
  </si>
  <si>
    <t>Caquetá</t>
  </si>
  <si>
    <t>Alto Caqueta</t>
  </si>
  <si>
    <t>Río Caqueta Medio</t>
  </si>
  <si>
    <t>Río Orteguaza</t>
  </si>
  <si>
    <t>Río Pescado</t>
  </si>
  <si>
    <t>Río Rutuya</t>
  </si>
  <si>
    <t>Río Mecaya</t>
  </si>
  <si>
    <t>Río Sencella</t>
  </si>
  <si>
    <t>Río Peneya</t>
  </si>
  <si>
    <t>Río Cuemaní</t>
  </si>
  <si>
    <t>Río Caqueta Bajo</t>
  </si>
  <si>
    <t>Río Cahuinarí</t>
  </si>
  <si>
    <t>Río Mirití-Paraná</t>
  </si>
  <si>
    <t>Río Puré</t>
  </si>
  <si>
    <t>Yarí</t>
  </si>
  <si>
    <t>Alto Yarí</t>
  </si>
  <si>
    <t>Río Camuya</t>
  </si>
  <si>
    <t>Medio Yarí</t>
  </si>
  <si>
    <t>Río Luisa</t>
  </si>
  <si>
    <t>Bajo Yarí</t>
  </si>
  <si>
    <t>Río Cuñare</t>
  </si>
  <si>
    <t>Río Mesay</t>
  </si>
  <si>
    <t>Caguán</t>
  </si>
  <si>
    <t>Río Caguan Alto</t>
  </si>
  <si>
    <t>Río Guayas</t>
  </si>
  <si>
    <t>Río Caguan Bajo</t>
  </si>
  <si>
    <t>Río Sunsiya</t>
  </si>
  <si>
    <t>Putumayo</t>
  </si>
  <si>
    <t>Alto Río Putumayo</t>
  </si>
  <si>
    <t>Río San_Miguel</t>
  </si>
  <si>
    <t>Río Putumayo Medio</t>
  </si>
  <si>
    <t>Río Putumayo Directos (mi)</t>
  </si>
  <si>
    <t>Río Cará-Paraná</t>
  </si>
  <si>
    <t>Río Putumayo Bajo</t>
  </si>
  <si>
    <t>Río Igará-Paraná</t>
  </si>
  <si>
    <t>Río Cotuhe</t>
  </si>
  <si>
    <t>Río Purite</t>
  </si>
  <si>
    <t>Amazonas - Directos</t>
  </si>
  <si>
    <t>Directos Río Amazonas (mi)</t>
  </si>
  <si>
    <t>Napo</t>
  </si>
  <si>
    <t>Río Chingual</t>
  </si>
  <si>
    <t>Pacifico</t>
  </si>
  <si>
    <t>Mira</t>
  </si>
  <si>
    <t>Río San Juan (Frontera Ecuador)</t>
  </si>
  <si>
    <t>Río Mira</t>
  </si>
  <si>
    <t>Río Rosario</t>
  </si>
  <si>
    <t>Río Tola</t>
  </si>
  <si>
    <t>Patía</t>
  </si>
  <si>
    <t>Río Patia Alto</t>
  </si>
  <si>
    <t>Río Guachicono</t>
  </si>
  <si>
    <t>Río Mayo</t>
  </si>
  <si>
    <t>Río Juananbú</t>
  </si>
  <si>
    <t>Río Guáitara</t>
  </si>
  <si>
    <t>Río Telembí</t>
  </si>
  <si>
    <t>Río Patia Medio</t>
  </si>
  <si>
    <t>Río Patia Bajo</t>
  </si>
  <si>
    <t>Tapaje - Dagua - Directos</t>
  </si>
  <si>
    <t>Río Tapaje</t>
  </si>
  <si>
    <t>Río Iscuandé</t>
  </si>
  <si>
    <t>Río Guapi</t>
  </si>
  <si>
    <t>Río Timbiquí</t>
  </si>
  <si>
    <t>Río Saija</t>
  </si>
  <si>
    <t>Río San Juan del Micay</t>
  </si>
  <si>
    <t>Río Naya - Yurumanguí</t>
  </si>
  <si>
    <t>Ríos Cajambre - Mayorquín - Raposo</t>
  </si>
  <si>
    <t>Río Anchicayá</t>
  </si>
  <si>
    <t>Dagua - Buenaventura - Bahia Málaga</t>
  </si>
  <si>
    <t>San Juán</t>
  </si>
  <si>
    <t>Río San Juan Alto</t>
  </si>
  <si>
    <t>Río Tamaná y otros Directos San Juan</t>
  </si>
  <si>
    <t>Río Sipí</t>
  </si>
  <si>
    <t>Río Cajón</t>
  </si>
  <si>
    <t>Río Capoma y otros directos al San Juan</t>
  </si>
  <si>
    <t>Río Munguidó</t>
  </si>
  <si>
    <t>Ríos Calima y  Bajo San Juan</t>
  </si>
  <si>
    <t>Río San Juan Medio</t>
  </si>
  <si>
    <t>Baudó - Directos Pacifico</t>
  </si>
  <si>
    <t>Río Baudó</t>
  </si>
  <si>
    <t>Río Docampadó y Directos Pacífico</t>
  </si>
  <si>
    <t>Pacífico - Directos</t>
  </si>
  <si>
    <t>Directos Pacifico Frontera Panamá</t>
  </si>
  <si>
    <t>Islas Pacífico</t>
  </si>
  <si>
    <t>Malpelo</t>
  </si>
  <si>
    <t>La Gorgona</t>
  </si>
  <si>
    <t>Crítico</t>
  </si>
  <si>
    <t>Muy Bajo</t>
  </si>
  <si>
    <t>S.I.</t>
  </si>
  <si>
    <t>Orinoquia</t>
  </si>
  <si>
    <t>Medio</t>
  </si>
  <si>
    <t>Seco</t>
  </si>
  <si>
    <t>Zona Hidrográfica</t>
  </si>
  <si>
    <t>Subzona hidrográfica</t>
  </si>
  <si>
    <t>Valor</t>
  </si>
  <si>
    <t>Categoría</t>
  </si>
  <si>
    <t>Muy bajo</t>
  </si>
  <si>
    <t>Alto Caquetá</t>
  </si>
  <si>
    <t>Alto Río Guainía</t>
  </si>
  <si>
    <t>Arroyo Corozal</t>
  </si>
  <si>
    <t>Arroyos directos al Caribe</t>
  </si>
  <si>
    <t>Bajo Magdalena - Canal del Dique</t>
  </si>
  <si>
    <t>Bajo Nechí</t>
  </si>
  <si>
    <t>Bajo Río Guainía</t>
  </si>
  <si>
    <t>Brazo Morales</t>
  </si>
  <si>
    <t>Chivor</t>
  </si>
  <si>
    <t>Directos al Bajo Magdalena (md)</t>
  </si>
  <si>
    <t>Directos al Bajo Magdalena (mi)</t>
  </si>
  <si>
    <t>Directos al Bajo Nechí</t>
  </si>
  <si>
    <t>Directos al Cauca (md)</t>
  </si>
  <si>
    <t>Directos al Magdalena (md)</t>
  </si>
  <si>
    <t>Directos al Magdalena Medio</t>
  </si>
  <si>
    <t>Directos al Meta (md)</t>
  </si>
  <si>
    <t>Directos al Meta (mi)</t>
  </si>
  <si>
    <t>Directos al Río Cauca (mi)</t>
  </si>
  <si>
    <t>Directos al Río Meta</t>
  </si>
  <si>
    <t>Directos al Río Meta (md)</t>
  </si>
  <si>
    <t>Directos al Río Meta (mi)</t>
  </si>
  <si>
    <t>Directos Atrato (md)</t>
  </si>
  <si>
    <t>Directos Atrato (mi)</t>
  </si>
  <si>
    <t>Directos Bajo Atrato</t>
  </si>
  <si>
    <t>Directos Bajo Cauca - Cga La Raya</t>
  </si>
  <si>
    <t>Directos Bajo Magdalena</t>
  </si>
  <si>
    <t>Directos Bajo Meta</t>
  </si>
  <si>
    <t>Directos Caribe - Arroyo Sharimahana Alta Guajira</t>
  </si>
  <si>
    <t>Directos Magdalena</t>
  </si>
  <si>
    <t>Directos Magdalena (mi)</t>
  </si>
  <si>
    <t>Directos Magdalena Medio (mi)</t>
  </si>
  <si>
    <t>Directos Orinoco</t>
  </si>
  <si>
    <t>Directos Pacífico frontera Panamá</t>
  </si>
  <si>
    <t>Directos Río Amazonas</t>
  </si>
  <si>
    <t>Directos Río Arauca</t>
  </si>
  <si>
    <t>Directos Río Cauca (md)</t>
  </si>
  <si>
    <t>Directos Río Cauca (mi)</t>
  </si>
  <si>
    <t>Directos Río Metica (md)</t>
  </si>
  <si>
    <t>Directos San Juan y Pacífico</t>
  </si>
  <si>
    <t>Embalse del Guavio</t>
  </si>
  <si>
    <t>Juncal y otros ríos directos al Magdalena</t>
  </si>
  <si>
    <t>María La Baja</t>
  </si>
  <si>
    <t>Medio Río Guainía</t>
  </si>
  <si>
    <t>Quebrada El Carmen y otros directos al Magdalena Medio</t>
  </si>
  <si>
    <t>Río Aipe y otros directos al Magdalena</t>
  </si>
  <si>
    <t>Río Ajajú</t>
  </si>
  <si>
    <t>Río Amaime</t>
  </si>
  <si>
    <t>Amarales - Dagua - Directos</t>
  </si>
  <si>
    <t>Río Ancho y otros directos al Caribe</t>
  </si>
  <si>
    <t>Rio Banadia y otros directos al Río Arauca</t>
  </si>
  <si>
    <t>Río Bebaramá y otros directos Atrato</t>
  </si>
  <si>
    <t>Río Caguán Alto</t>
  </si>
  <si>
    <t>Río Caguán Bajo</t>
  </si>
  <si>
    <t>Río Calima</t>
  </si>
  <si>
    <t>Caribe- Urabá</t>
  </si>
  <si>
    <t>Rio Canalete y otros arroyos directos al Caribe</t>
  </si>
  <si>
    <t>Río Caquetá Bajo</t>
  </si>
  <si>
    <t>Río Caquetá Medio</t>
  </si>
  <si>
    <t>Río Carraipia - Paraguachón, directos al Golfo Maracaibo</t>
  </si>
  <si>
    <t>Río Cerrito y otros directos al Cauca</t>
  </si>
  <si>
    <t>Río Cimitarra</t>
  </si>
  <si>
    <t>Río Cinaruco y directos Río Orinoco</t>
  </si>
  <si>
    <t>Río Claro</t>
  </si>
  <si>
    <t>Río Cotuhé</t>
  </si>
  <si>
    <t>Río Cuaiari</t>
  </si>
  <si>
    <t>Río Cucuana</t>
  </si>
  <si>
    <t>Río Dagua</t>
  </si>
  <si>
    <t>Río Docampadó y directos Pacífico</t>
  </si>
  <si>
    <t>Río Fraile y otros directos al Cauca</t>
  </si>
  <si>
    <t>Río Frío y otros directos al Cauca</t>
  </si>
  <si>
    <t>Río Guachaca - Río  Piedras - Río Manzanares</t>
  </si>
  <si>
    <t>Río Guadalajara</t>
  </si>
  <si>
    <t>Río Igara Paraná</t>
  </si>
  <si>
    <t>Río Inírida (mi), hasta Caño Bocón y Río Las Viñas</t>
  </si>
  <si>
    <t>Río Lagunilla y otros directos al Magdalena</t>
  </si>
  <si>
    <t>Río Lebrija</t>
  </si>
  <si>
    <t>Río Manacacías</t>
  </si>
  <si>
    <t>Río Metica (Guamal - Humadea)</t>
  </si>
  <si>
    <t>Río Morales</t>
  </si>
  <si>
    <t>Río Mulatos</t>
  </si>
  <si>
    <t>Río Naya</t>
  </si>
  <si>
    <t>Río Otún</t>
  </si>
  <si>
    <t>Río Pance</t>
  </si>
  <si>
    <t>Río Patía Alto</t>
  </si>
  <si>
    <t>Río Patía Bajo</t>
  </si>
  <si>
    <t>Río Patía Medio</t>
  </si>
  <si>
    <t>Río Piendamó</t>
  </si>
  <si>
    <t>Río Puracé</t>
  </si>
  <si>
    <t>Río Pureté (Purite)</t>
  </si>
  <si>
    <t>Río Putumayo directos (mi)</t>
  </si>
  <si>
    <t>Río Quinamayó y otros directos al Cauca</t>
  </si>
  <si>
    <t>Río Samaná</t>
  </si>
  <si>
    <t>Río San Miguel</t>
  </si>
  <si>
    <t>Río Seco y otros directos al Magdalena</t>
  </si>
  <si>
    <t>Río Tamaná y otros directos San Juan</t>
  </si>
  <si>
    <t>Río Tanela y otros directos al Caribe</t>
  </si>
  <si>
    <t>Río Tarazá - Río Man</t>
  </si>
  <si>
    <t>Río Tetuán</t>
  </si>
  <si>
    <t>Río Timba y otros directos al Pacífico</t>
  </si>
  <si>
    <t>Río Tolo y otros directos al Caribe</t>
  </si>
  <si>
    <t>Río Totaré</t>
  </si>
  <si>
    <t>Río Túa</t>
  </si>
  <si>
    <t>Río Tuluá</t>
  </si>
  <si>
    <t>Río Tunia o Macayá</t>
  </si>
  <si>
    <t>Río Tunjita</t>
  </si>
  <si>
    <t>Río Yaguará</t>
  </si>
  <si>
    <t>Ríos directos al Magdalena (md)</t>
  </si>
  <si>
    <t>Ríos directos al Magdalena (mi)</t>
  </si>
  <si>
    <t>Zona hidrográfica</t>
  </si>
  <si>
    <t>IUA - Año medio</t>
  </si>
  <si>
    <t>IUA - Año seco</t>
  </si>
  <si>
    <t>1</t>
  </si>
  <si>
    <t>2</t>
  </si>
  <si>
    <t>3</t>
  </si>
  <si>
    <t>4</t>
  </si>
  <si>
    <t>5</t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</si>
  <si>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El índice de Uso del Agua(IUA) corresponde a la cantidad de agua utilizada por los diferentes sectores usuarios, en un período determinado (anual, mensual) y unidad espacial de análisis (área, zona, subzona, etc.)en relación con la oferta hídrica superficial disponiblepara las mismas unidades temporales y espaciales</t>
    </r>
  </si>
  <si>
    <t>Fuente: Estudio Nacional del Agua 2010, Subdirección de Hidrología. Instituto de Hidrología, Meteorología y Estudios Ambientales -IDEAM 2015.</t>
  </si>
  <si>
    <t>Fuente: Estudio Nacional del Agua 2014, Subdirección de Hidrología. Instituto de Hidrología, Meteorología y Estudios Ambientales -IDEAM 2015.</t>
  </si>
  <si>
    <r>
      <rPr>
        <vertAlign val="superscript"/>
        <sz val="12"/>
        <color theme="1"/>
        <rFont val="Arial"/>
        <family val="2"/>
      </rPr>
      <t>1</t>
    </r>
    <r>
      <rPr>
        <sz val="9"/>
        <color theme="1"/>
        <rFont val="Arial"/>
        <family val="2"/>
      </rPr>
      <t>El índice de Uso del Agua(IUA) corresponde a la cantidad de agua utilizada por los diferentes sectores usuarios, en un período determinado (anual, mensual) y unidad espacial de análisis (área, zona, subzona, etc.)en relación con la oferta hídrica superficial disponiblepara las mismas unidades temporales y espaciales</t>
    </r>
  </si>
  <si>
    <t>Río Napipí - río Opogadó</t>
  </si>
  <si>
    <t>Caribe litoral</t>
  </si>
  <si>
    <t>Río Canalete y otros Arroyos Directos al Caribe</t>
  </si>
  <si>
    <t>Río  Piedras - río Manzanares</t>
  </si>
  <si>
    <t>Río Ancho y Otros Directos al Caribe</t>
  </si>
  <si>
    <t>Directos Caribe - Ay. Sharimahana Alta Guajira</t>
  </si>
  <si>
    <t>Río Socuavo del Norte y río Socuavo Sur</t>
  </si>
  <si>
    <t>Río del Suroeste y Directos río de Oro</t>
  </si>
  <si>
    <t>Magdalena - Cauca</t>
  </si>
  <si>
    <t>Río Yaguará y río Íquira</t>
  </si>
  <si>
    <t>Río Neiva</t>
  </si>
  <si>
    <t>Río Fortalecillas y otros</t>
  </si>
  <si>
    <t>Río Aipe, río Chenche y otros directos al Magdalena</t>
  </si>
  <si>
    <t>Río Lagunilla y otros Directos al Magdalena</t>
  </si>
  <si>
    <t>Río Tetuán, río Ortega</t>
  </si>
  <si>
    <t>Directos al Magdalena entre ríos Seco y Negro (md)</t>
  </si>
  <si>
    <t>Directos Magdalena entre ríos Guarinó y La Miel (mi)</t>
  </si>
  <si>
    <t>Río San Bartolo y otros directos al Magdalena Medio</t>
  </si>
  <si>
    <t>Bajo Magdalena-Cauca-San Jorge</t>
  </si>
  <si>
    <t>Alto río Cauca</t>
  </si>
  <si>
    <t>Río Salado y otros directos Cauca</t>
  </si>
  <si>
    <t>Ríos Pescador - RUT - Chanco - Catarina y Cañaveral</t>
  </si>
  <si>
    <t>Ríos Tuluá y Morales</t>
  </si>
  <si>
    <t>Río Tapias y otros directos al Cauca</t>
  </si>
  <si>
    <t>Directos río Cauca  entre río San Juan y  Puerto Valdivia (md)</t>
  </si>
  <si>
    <t>Directos río Cauca entre río San Juan y Puerto Valdivia (mi)</t>
  </si>
  <si>
    <t>Directos al Cauca entre Puerto Valdivia y río Nechí (md)</t>
  </si>
  <si>
    <t>Directos Bajo Cauca - Ciénaga La Raya entre río Nechí y Brazo de Loba</t>
  </si>
  <si>
    <t>Ríos Arroyohondo, Yumbo, Mulalo, Vijes, Yotoco, Mediacanoa y Piedras</t>
  </si>
  <si>
    <t>Río Cali</t>
  </si>
  <si>
    <t>Ríos Las Cañas, Los Micos y Obando</t>
  </si>
  <si>
    <t>Canal del Dique margen izquierdo</t>
  </si>
  <si>
    <t>Ciénaga Mallorquín</t>
  </si>
  <si>
    <t>Río Inírida (mi), hasta bocas Caño Bocón, y río Las Viñas</t>
  </si>
  <si>
    <t>Río Losada</t>
  </si>
  <si>
    <t>Alto río Uva</t>
  </si>
  <si>
    <t>Bajo río Uva</t>
  </si>
  <si>
    <t>Alto río Tomo</t>
  </si>
  <si>
    <t>Bajo río Tomo</t>
  </si>
  <si>
    <t>Directos río Metica entre ríos Guayuriba y Yucao</t>
  </si>
  <si>
    <t>Directos al río Meta entre ríos Pauto y Carare (mi)</t>
  </si>
  <si>
    <t>Directos al río Meta entre ríos Cusiana y Carare (md)</t>
  </si>
  <si>
    <t>Directos al río Meta entre ríos Humea y Upia (mi)</t>
  </si>
  <si>
    <t>Río Cobugón - río Cobaría</t>
  </si>
  <si>
    <t>Río Banadia y otros directos al río Arauca</t>
  </si>
  <si>
    <t>Directos río Arauca (md)</t>
  </si>
  <si>
    <t>Directos río Atabapo (mi)</t>
  </si>
  <si>
    <t>Río Cinaruco y directos río Orinoco</t>
  </si>
  <si>
    <t>Alto río Apure</t>
  </si>
  <si>
    <t>Guainía</t>
  </si>
  <si>
    <t>Alto río Guanía</t>
  </si>
  <si>
    <t>Medio río Guanía</t>
  </si>
  <si>
    <t>Bajo río Guanía</t>
  </si>
  <si>
    <t>Directos río Negro (md)</t>
  </si>
  <si>
    <t>Vaupés</t>
  </si>
  <si>
    <t>Alto río Apaporis</t>
  </si>
  <si>
    <t>Bajo río Apaporis</t>
  </si>
  <si>
    <t>Directos río Taraira</t>
  </si>
  <si>
    <t>Alto río Putumayo</t>
  </si>
  <si>
    <t>Directos río Amazonas (mi)</t>
  </si>
  <si>
    <t>Pacífico</t>
  </si>
  <si>
    <t>San Juan</t>
  </si>
  <si>
    <t>Ríos Calima y Bajo San Juan</t>
  </si>
  <si>
    <t>Baudó - Directos Pacífico</t>
  </si>
  <si>
    <t>Pacifico Directos</t>
  </si>
  <si>
    <t xml:space="preserve">La Gorgona </t>
  </si>
  <si>
    <t xml:space="preserve">Muy Alto </t>
  </si>
  <si>
    <t>SI</t>
  </si>
  <si>
    <t>Fuente: Estudio Nacional del Agua 2018, Subdirección de Hidrología. Instituto de Hidrología, Meteorología y Estudios Ambientales - IDEAM 2019.</t>
  </si>
  <si>
    <r>
      <rPr>
        <vertAlign val="superscript"/>
        <sz val="12"/>
        <color theme="1"/>
        <rFont val="Arial"/>
        <family val="2"/>
      </rPr>
      <t>1</t>
    </r>
    <r>
      <rPr>
        <sz val="9"/>
        <color theme="1"/>
        <rFont val="Arial"/>
        <family val="2"/>
      </rPr>
      <t>El Índice de Uso del Agua(IUA) corresponde a la cantidad de agua utilizada por los diferentes sectores usuarios, en un período determinado (anual, mensual) y unidad espacial de análisis (área, zona, subzona, etc.) en relación con la oferta hídrica superficial disponible para las mismas unidades temporales y espaciales</t>
    </r>
  </si>
  <si>
    <r>
      <t>Colombia. Índice de uso del agua - IUA</t>
    </r>
    <r>
      <rPr>
        <b/>
        <vertAlign val="superscript"/>
        <sz val="12"/>
        <color theme="1"/>
        <rFont val="Arial"/>
        <family val="2"/>
      </rPr>
      <t>1</t>
    </r>
    <r>
      <rPr>
        <b/>
        <sz val="11"/>
        <color theme="1"/>
        <rFont val="Arial"/>
        <family val="2"/>
      </rPr>
      <t>, 2016</t>
    </r>
  </si>
  <si>
    <t>Área hidrográfica</t>
  </si>
  <si>
    <r>
      <t>Colombia. Índice de uso del agua - IUA</t>
    </r>
    <r>
      <rPr>
        <b/>
        <vertAlign val="superscript"/>
        <sz val="12"/>
        <color theme="1"/>
        <rFont val="Arial"/>
        <family val="2"/>
      </rPr>
      <t>1</t>
    </r>
    <r>
      <rPr>
        <b/>
        <sz val="11"/>
        <color theme="1"/>
        <rFont val="Arial"/>
        <family val="2"/>
      </rPr>
      <t>, 2008</t>
    </r>
  </si>
  <si>
    <r>
      <rPr>
        <b/>
        <sz val="10"/>
        <color theme="1"/>
        <rFont val="Arial"/>
        <family val="2"/>
      </rPr>
      <t>Notas:</t>
    </r>
    <r>
      <rPr>
        <sz val="10"/>
        <color theme="1"/>
        <rFont val="Arial"/>
        <family val="2"/>
      </rPr>
      <t xml:space="preserve">
1. No se recomienda comparar  los valores del índice de uso del agua de 2008 con los del 2012 ya que se realizaron ajustes metodológicos, ajustes en el número de subzonas hidrográficas y precisiones cartográficas solicitadas por algunas autoridades ambientales</t>
    </r>
  </si>
  <si>
    <t>S.I</t>
  </si>
  <si>
    <r>
      <rPr>
        <b/>
        <sz val="9"/>
        <color theme="1"/>
        <rFont val="Arial"/>
        <family val="2"/>
      </rPr>
      <t>Notas:</t>
    </r>
    <r>
      <rPr>
        <sz val="9"/>
        <color theme="1"/>
        <rFont val="Arial"/>
        <family val="2"/>
      </rPr>
      <t xml:space="preserve">
1. No se recomienda comparar  los valores del indice de uso del agua de 2008 con los del 2012 ya que se realizaron ajustes metodológicos, ajustes en el numero de subzonas hidrográficas y precisiones cartográficas solicitadas por algunas autoridades ambientales</t>
    </r>
  </si>
  <si>
    <t>Fecha de actualización. Junio 16 de 2017</t>
  </si>
  <si>
    <r>
      <rPr>
        <b/>
        <sz val="9"/>
        <color theme="1"/>
        <rFont val="Arial"/>
        <family val="2"/>
      </rPr>
      <t>Notas:</t>
    </r>
    <r>
      <rPr>
        <sz val="9"/>
        <color theme="1"/>
        <rFont val="Arial"/>
        <family val="2"/>
      </rPr>
      <t xml:space="preserve">
1. Sobre la comparabilidad espacial y temporal se debe tener en cuenta la imposibilidad de establecer estas relaciones a diferentes versiones de los estudios, ya que las metodologías empleadas en los ENA se han ajustado de acuerdo a la disponibilidad y calidad de los datos.</t>
    </r>
  </si>
  <si>
    <t>PERIODO</t>
  </si>
  <si>
    <t>Ítem</t>
  </si>
  <si>
    <t>Contenido</t>
  </si>
  <si>
    <t>ÍNDICE DE TABLAS</t>
  </si>
  <si>
    <t>Colombia - Índice Uso del Agua (IUA)</t>
  </si>
  <si>
    <t>Índice Uso del Agua (IUA)</t>
  </si>
  <si>
    <t>Fecha de actualización. Junio de 2020</t>
  </si>
  <si>
    <t>S.I. Sin Información</t>
  </si>
  <si>
    <r>
      <t>Colombia. Índice de uso del agua - IUA</t>
    </r>
    <r>
      <rPr>
        <b/>
        <vertAlign val="superscript"/>
        <sz val="12"/>
        <color theme="1"/>
        <rFont val="Arial"/>
        <family val="2"/>
      </rPr>
      <t>1</t>
    </r>
    <r>
      <rPr>
        <b/>
        <sz val="11"/>
        <color theme="1"/>
        <rFont val="Arial"/>
        <family val="2"/>
      </rPr>
      <t>, 2012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</si>
</sst>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indexed="8"/>
      <name val="Arial"/>
      <family val="2"/>
    </font>
    <font>
      <vertAlign val="superscript"/>
      <sz val="12"/>
      <color theme="1"/>
      <name val="Arial"/>
      <family val="2"/>
    </font>
    <font>
      <b/>
      <vertAlign val="superscript"/>
      <sz val="12"/>
      <color theme="1"/>
      <name val="Arial"/>
      <family val="2"/>
    </font>
    <font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A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6E600"/>
        <bgColor indexed="64"/>
      </patternFill>
    </fill>
    <fill>
      <patternFill patternType="solid">
        <fgColor rgb="FF00A0AA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81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4" fillId="0" borderId="0" xfId="0" applyFont="1"/>
    <xf numFmtId="9" fontId="4" fillId="0" borderId="0" xfId="1" applyFont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1" fontId="7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2" xfId="0" applyFont="1" applyFill="1" applyBorder="1"/>
    <xf numFmtId="0" fontId="5" fillId="0" borderId="0" xfId="0" applyFont="1" applyBorder="1" applyAlignment="1">
      <alignment horizontal="left" indent="1"/>
    </xf>
    <xf numFmtId="2" fontId="7" fillId="0" borderId="0" xfId="0" applyNumberFormat="1" applyFont="1" applyFill="1" applyBorder="1" applyAlignment="1">
      <alignment horizontal="center"/>
    </xf>
    <xf numFmtId="0" fontId="5" fillId="0" borderId="3" xfId="0" applyFont="1" applyBorder="1"/>
    <xf numFmtId="0" fontId="5" fillId="0" borderId="2" xfId="0" applyFont="1" applyBorder="1" applyAlignment="1">
      <alignment horizontal="left" indent="1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3" xfId="0" applyFont="1" applyBorder="1"/>
    <xf numFmtId="0" fontId="2" fillId="0" borderId="3" xfId="0" applyFont="1" applyFill="1" applyBorder="1"/>
    <xf numFmtId="0" fontId="2" fillId="0" borderId="3" xfId="0" applyFont="1" applyFill="1" applyBorder="1" applyAlignment="1">
      <alignment horizontal="center"/>
    </xf>
    <xf numFmtId="0" fontId="0" fillId="9" borderId="0" xfId="0" applyFill="1"/>
    <xf numFmtId="0" fontId="0" fillId="9" borderId="0" xfId="0" applyFill="1" applyAlignment="1">
      <alignment vertical="center"/>
    </xf>
    <xf numFmtId="0" fontId="15" fillId="9" borderId="3" xfId="0" applyFont="1" applyFill="1" applyBorder="1"/>
    <xf numFmtId="0" fontId="16" fillId="9" borderId="3" xfId="0" applyFont="1" applyFill="1" applyBorder="1"/>
    <xf numFmtId="0" fontId="17" fillId="9" borderId="1" xfId="0" applyFont="1" applyFill="1" applyBorder="1" applyAlignment="1">
      <alignment horizontal="center"/>
    </xf>
    <xf numFmtId="0" fontId="0" fillId="9" borderId="1" xfId="0" applyFill="1" applyBorder="1"/>
    <xf numFmtId="0" fontId="18" fillId="9" borderId="0" xfId="0" applyFont="1" applyFill="1"/>
    <xf numFmtId="0" fontId="18" fillId="9" borderId="3" xfId="0" applyFont="1" applyFill="1" applyBorder="1"/>
    <xf numFmtId="0" fontId="14" fillId="9" borderId="3" xfId="2" applyFill="1" applyBorder="1" applyAlignment="1">
      <alignment horizontal="center"/>
    </xf>
    <xf numFmtId="0" fontId="14" fillId="9" borderId="0" xfId="2" applyFill="1" applyAlignment="1">
      <alignment horizontal="center"/>
    </xf>
    <xf numFmtId="0" fontId="17" fillId="9" borderId="1" xfId="0" applyFont="1" applyFill="1" applyBorder="1" applyAlignment="1">
      <alignment horizontal="right"/>
    </xf>
    <xf numFmtId="0" fontId="5" fillId="9" borderId="0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left"/>
    </xf>
    <xf numFmtId="0" fontId="5" fillId="9" borderId="0" xfId="0" applyFont="1" applyFill="1" applyBorder="1" applyAlignment="1">
      <alignment horizontal="left" indent="1"/>
    </xf>
    <xf numFmtId="0" fontId="5" fillId="9" borderId="2" xfId="0" applyFont="1" applyFill="1" applyBorder="1" applyAlignment="1">
      <alignment horizontal="left" indent="1"/>
    </xf>
    <xf numFmtId="0" fontId="5" fillId="9" borderId="0" xfId="0" applyFont="1" applyFill="1" applyBorder="1"/>
    <xf numFmtId="0" fontId="5" fillId="9" borderId="2" xfId="0" applyFont="1" applyFill="1" applyBorder="1"/>
    <xf numFmtId="1" fontId="7" fillId="9" borderId="0" xfId="0" applyNumberFormat="1" applyFont="1" applyFill="1" applyBorder="1" applyAlignment="1">
      <alignment wrapText="1"/>
    </xf>
    <xf numFmtId="1" fontId="5" fillId="0" borderId="5" xfId="0" applyNumberFormat="1" applyFont="1" applyBorder="1" applyAlignment="1">
      <alignment horizontal="center" vertical="center"/>
    </xf>
    <xf numFmtId="1" fontId="5" fillId="9" borderId="5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vertical="center" wrapText="1"/>
    </xf>
    <xf numFmtId="2" fontId="7" fillId="0" borderId="5" xfId="0" applyNumberFormat="1" applyFont="1" applyFill="1" applyBorder="1" applyAlignment="1">
      <alignment horizontal="center"/>
    </xf>
    <xf numFmtId="1" fontId="5" fillId="2" borderId="0" xfId="0" applyNumberFormat="1" applyFont="1" applyFill="1" applyBorder="1" applyAlignment="1">
      <alignment horizontal="center" vertical="center"/>
    </xf>
    <xf numFmtId="1" fontId="5" fillId="9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horizontal="center" vertical="center" wrapText="1"/>
    </xf>
    <xf numFmtId="1" fontId="7" fillId="9" borderId="0" xfId="0" applyNumberFormat="1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vertical="center" wrapText="1"/>
    </xf>
    <xf numFmtId="1" fontId="7" fillId="9" borderId="0" xfId="0" applyNumberFormat="1" applyFont="1" applyFill="1" applyBorder="1" applyAlignment="1">
      <alignment vertical="center" wrapText="1"/>
    </xf>
    <xf numFmtId="2" fontId="7" fillId="2" borderId="0" xfId="0" applyNumberFormat="1" applyFont="1" applyFill="1" applyBorder="1" applyAlignment="1">
      <alignment horizontal="center" vertical="center"/>
    </xf>
    <xf numFmtId="2" fontId="7" fillId="9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vertical="center" wrapText="1"/>
    </xf>
    <xf numFmtId="2" fontId="7" fillId="0" borderId="0" xfId="0" applyNumberFormat="1" applyFont="1" applyFill="1" applyBorder="1" applyAlignment="1">
      <alignment horizontal="center" vertical="center"/>
    </xf>
    <xf numFmtId="1" fontId="13" fillId="9" borderId="0" xfId="0" applyNumberFormat="1" applyFont="1" applyFill="1" applyBorder="1" applyAlignment="1">
      <alignment horizontal="center" vertical="center" wrapText="1"/>
    </xf>
    <xf numFmtId="2" fontId="7" fillId="9" borderId="0" xfId="0" applyNumberFormat="1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2" fontId="7" fillId="8" borderId="9" xfId="0" applyNumberFormat="1" applyFont="1" applyFill="1" applyBorder="1" applyAlignment="1">
      <alignment horizontal="center"/>
    </xf>
    <xf numFmtId="2" fontId="7" fillId="8" borderId="10" xfId="0" applyNumberFormat="1" applyFont="1" applyFill="1" applyBorder="1" applyAlignment="1">
      <alignment horizontal="center" vertical="center"/>
    </xf>
    <xf numFmtId="2" fontId="7" fillId="5" borderId="10" xfId="0" applyNumberFormat="1" applyFont="1" applyFill="1" applyBorder="1" applyAlignment="1">
      <alignment horizontal="center" vertical="center"/>
    </xf>
    <xf numFmtId="2" fontId="7" fillId="7" borderId="10" xfId="0" applyNumberFormat="1" applyFont="1" applyFill="1" applyBorder="1" applyAlignment="1">
      <alignment horizontal="center" vertical="center"/>
    </xf>
    <xf numFmtId="2" fontId="7" fillId="4" borderId="10" xfId="0" applyNumberFormat="1" applyFont="1" applyFill="1" applyBorder="1" applyAlignment="1">
      <alignment horizontal="center" vertical="center"/>
    </xf>
    <xf numFmtId="2" fontId="7" fillId="6" borderId="10" xfId="0" applyNumberFormat="1" applyFont="1" applyFill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9" borderId="6" xfId="0" applyNumberFormat="1" applyFont="1" applyFill="1" applyBorder="1" applyAlignment="1">
      <alignment horizontal="center" vertical="center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9" borderId="6" xfId="0" applyNumberFormat="1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vertical="center" wrapText="1"/>
    </xf>
    <xf numFmtId="1" fontId="7" fillId="9" borderId="6" xfId="0" applyNumberFormat="1" applyFont="1" applyFill="1" applyBorder="1" applyAlignment="1">
      <alignment vertical="center" wrapText="1"/>
    </xf>
    <xf numFmtId="2" fontId="7" fillId="0" borderId="6" xfId="0" applyNumberFormat="1" applyFont="1" applyFill="1" applyBorder="1" applyAlignment="1">
      <alignment horizontal="center" vertical="center"/>
    </xf>
    <xf numFmtId="2" fontId="7" fillId="9" borderId="6" xfId="0" applyNumberFormat="1" applyFont="1" applyFill="1" applyBorder="1" applyAlignment="1">
      <alignment horizontal="center" vertical="center"/>
    </xf>
    <xf numFmtId="2" fontId="7" fillId="8" borderId="12" xfId="0" applyNumberFormat="1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5" fillId="9" borderId="3" xfId="0" applyFont="1" applyFill="1" applyBorder="1"/>
    <xf numFmtId="0" fontId="2" fillId="9" borderId="0" xfId="0" applyFont="1" applyFill="1"/>
    <xf numFmtId="0" fontId="2" fillId="9" borderId="0" xfId="0" applyFont="1" applyFill="1" applyBorder="1"/>
    <xf numFmtId="0" fontId="11" fillId="9" borderId="5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left" vertical="center" wrapText="1" indent="1"/>
    </xf>
    <xf numFmtId="0" fontId="2" fillId="9" borderId="2" xfId="0" applyFont="1" applyFill="1" applyBorder="1"/>
    <xf numFmtId="0" fontId="2" fillId="9" borderId="3" xfId="0" applyFont="1" applyFill="1" applyBorder="1"/>
    <xf numFmtId="0" fontId="3" fillId="9" borderId="0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left"/>
    </xf>
    <xf numFmtId="0" fontId="2" fillId="9" borderId="0" xfId="0" applyFont="1" applyFill="1" applyAlignment="1">
      <alignment horizontal="center"/>
    </xf>
    <xf numFmtId="0" fontId="2" fillId="9" borderId="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left"/>
    </xf>
    <xf numFmtId="164" fontId="11" fillId="9" borderId="0" xfId="1" applyNumberFormat="1" applyFont="1" applyFill="1" applyBorder="1" applyAlignment="1">
      <alignment horizontal="center" vertical="center" wrapText="1"/>
    </xf>
    <xf numFmtId="2" fontId="2" fillId="9" borderId="0" xfId="0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 indent="1"/>
    </xf>
    <xf numFmtId="0" fontId="5" fillId="9" borderId="0" xfId="0" applyFont="1" applyFill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 wrapText="1" indent="1"/>
    </xf>
    <xf numFmtId="2" fontId="2" fillId="2" borderId="0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wrapText="1" indent="1"/>
    </xf>
    <xf numFmtId="0" fontId="5" fillId="9" borderId="6" xfId="0" applyFont="1" applyFill="1" applyBorder="1" applyAlignment="1">
      <alignment horizontal="left" vertical="center" wrapText="1" indent="1"/>
    </xf>
    <xf numFmtId="2" fontId="2" fillId="2" borderId="6" xfId="0" applyNumberFormat="1" applyFont="1" applyFill="1" applyBorder="1" applyAlignment="1">
      <alignment horizontal="center" vertical="center"/>
    </xf>
    <xf numFmtId="2" fontId="2" fillId="9" borderId="6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8" borderId="9" xfId="0" applyNumberFormat="1" applyFont="1" applyFill="1" applyBorder="1" applyAlignment="1">
      <alignment horizontal="center" vertical="center"/>
    </xf>
    <xf numFmtId="2" fontId="2" fillId="8" borderId="10" xfId="0" applyNumberFormat="1" applyFont="1" applyFill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 vertical="center"/>
    </xf>
    <xf numFmtId="2" fontId="2" fillId="5" borderId="10" xfId="0" applyNumberFormat="1" applyFont="1" applyFill="1" applyBorder="1" applyAlignment="1">
      <alignment horizontal="center" vertical="center"/>
    </xf>
    <xf numFmtId="2" fontId="2" fillId="6" borderId="10" xfId="0" applyNumberFormat="1" applyFont="1" applyFill="1" applyBorder="1" applyAlignment="1">
      <alignment horizontal="center" vertical="center"/>
    </xf>
    <xf numFmtId="2" fontId="2" fillId="3" borderId="10" xfId="0" applyNumberFormat="1" applyFont="1" applyFill="1" applyBorder="1" applyAlignment="1">
      <alignment horizontal="center" vertical="center"/>
    </xf>
    <xf numFmtId="2" fontId="2" fillId="4" borderId="10" xfId="0" applyNumberFormat="1" applyFont="1" applyFill="1" applyBorder="1" applyAlignment="1">
      <alignment horizontal="center" vertical="center"/>
    </xf>
    <xf numFmtId="2" fontId="2" fillId="8" borderId="1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 indent="1"/>
    </xf>
    <xf numFmtId="2" fontId="2" fillId="0" borderId="5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 wrapText="1"/>
    </xf>
    <xf numFmtId="2" fontId="7" fillId="0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7" fillId="8" borderId="9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2" fontId="7" fillId="5" borderId="10" xfId="0" applyNumberFormat="1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1" fontId="13" fillId="0" borderId="5" xfId="0" applyNumberFormat="1" applyFont="1" applyFill="1" applyBorder="1" applyAlignment="1">
      <alignment horizontal="center" vertical="center" wrapText="1"/>
    </xf>
    <xf numFmtId="1" fontId="13" fillId="0" borderId="6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left" wrapText="1"/>
    </xf>
    <xf numFmtId="0" fontId="5" fillId="0" borderId="2" xfId="0" applyFont="1" applyBorder="1" applyAlignment="1">
      <alignment horizontal="center"/>
    </xf>
    <xf numFmtId="0" fontId="13" fillId="0" borderId="8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FF0000"/>
      <color rgb="FFFFFF00"/>
      <color rgb="FFFFAA00"/>
      <color rgb="FF96E600"/>
      <color rgb="FF00A0AA"/>
      <color rgb="FFAA0000"/>
      <color rgb="FFFF9900"/>
      <color rgb="FF90FC24"/>
      <color rgb="FF2E13F9"/>
      <color rgb="FF1B05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7981950</xdr:colOff>
      <xdr:row>7</xdr:row>
      <xdr:rowOff>61480</xdr:rowOff>
    </xdr:from>
    <xdr:to>
      <xdr:col>4</xdr:col>
      <xdr:colOff>90920</xdr:colOff>
      <xdr:row>11</xdr:row>
      <xdr:rowOff>131619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56A6FC7B-5C8F-46B4-B506-6EA7FD1ED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3214255"/>
          <a:ext cx="1710170" cy="8321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514350</xdr:rowOff>
    </xdr:from>
    <xdr:to>
      <xdr:col>2</xdr:col>
      <xdr:colOff>1752600</xdr:colOff>
      <xdr:row>0</xdr:row>
      <xdr:rowOff>990600</xdr:rowOff>
    </xdr:to>
    <xdr:pic>
      <xdr:nvPicPr>
        <xdr:cNvPr id="3" name="Imagen 1" descr="Resultado de imagen para logo ministerio de ambiente original">
          <a:extLst>
            <a:ext uri="{FF2B5EF4-FFF2-40B4-BE49-F238E27FC236}">
              <a16:creationId xmlns:a16="http://schemas.microsoft.com/office/drawing/2014/main" id="{79D97B51-EC75-48C6-828B-189F26578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514350"/>
          <a:ext cx="24669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306915</xdr:colOff>
      <xdr:row>0</xdr:row>
      <xdr:rowOff>74085</xdr:rowOff>
    </xdr:from>
    <xdr:to>
      <xdr:col>3</xdr:col>
      <xdr:colOff>1267880</xdr:colOff>
      <xdr:row>0</xdr:row>
      <xdr:rowOff>1036110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98DC527-3BE3-4B5D-915D-24F28442D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915" y="74085"/>
          <a:ext cx="2135715" cy="962025"/>
        </a:xfrm>
        <a:prstGeom prst="rect">
          <a:avLst/>
        </a:prstGeom>
      </xdr:spPr>
    </xdr:pic>
    <xdr:clientData/>
  </xdr:twoCellAnchor>
  <xdr:twoCellAnchor editAs="oneCell">
    <xdr:from>
      <xdr:col>13</xdr:col>
      <xdr:colOff>231772</xdr:colOff>
      <xdr:row>0</xdr:row>
      <xdr:rowOff>241301</xdr:rowOff>
    </xdr:from>
    <xdr:to>
      <xdr:col>17</xdr:col>
      <xdr:colOff>571940</xdr:colOff>
      <xdr:row>0</xdr:row>
      <xdr:rowOff>813701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EDE0C99-F483-4D63-A807-0945B8B96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7522" y="241301"/>
          <a:ext cx="2171085" cy="572400"/>
        </a:xfrm>
        <a:prstGeom prst="rect">
          <a:avLst/>
        </a:prstGeom>
      </xdr:spPr>
    </xdr:pic>
    <xdr:clientData/>
  </xdr:twoCellAnchor>
  <xdr:twoCellAnchor editAs="oneCell">
    <xdr:from>
      <xdr:col>13</xdr:col>
      <xdr:colOff>317500</xdr:colOff>
      <xdr:row>319</xdr:row>
      <xdr:rowOff>116417</xdr:rowOff>
    </xdr:from>
    <xdr:to>
      <xdr:col>18</xdr:col>
      <xdr:colOff>20220</xdr:colOff>
      <xdr:row>322</xdr:row>
      <xdr:rowOff>116417</xdr:rowOff>
    </xdr:to>
    <xdr:pic>
      <xdr:nvPicPr>
        <xdr:cNvPr id="4" name="Imagen 1" descr="Resultado de imagen para logo ministerio de ambiente original">
          <a:extLst>
            <a:ext uri="{FF2B5EF4-FFF2-40B4-BE49-F238E27FC236}">
              <a16:creationId xmlns:a16="http://schemas.microsoft.com/office/drawing/2014/main" id="{D4868565-4932-43A2-A1D8-93C61441C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9750" y="64060917"/>
          <a:ext cx="246497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297656</xdr:colOff>
      <xdr:row>0</xdr:row>
      <xdr:rowOff>59531</xdr:rowOff>
    </xdr:from>
    <xdr:to>
      <xdr:col>4</xdr:col>
      <xdr:colOff>54887</xdr:colOff>
      <xdr:row>0</xdr:row>
      <xdr:rowOff>1021556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483E5D7-5B8A-4540-8DC3-BD6B829FF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656" y="59531"/>
          <a:ext cx="2135715" cy="962025"/>
        </a:xfrm>
        <a:prstGeom prst="rect">
          <a:avLst/>
        </a:prstGeom>
      </xdr:spPr>
    </xdr:pic>
    <xdr:clientData/>
  </xdr:twoCellAnchor>
  <xdr:twoCellAnchor editAs="oneCell">
    <xdr:from>
      <xdr:col>15</xdr:col>
      <xdr:colOff>416983</xdr:colOff>
      <xdr:row>0</xdr:row>
      <xdr:rowOff>258497</xdr:rowOff>
    </xdr:from>
    <xdr:to>
      <xdr:col>19</xdr:col>
      <xdr:colOff>863373</xdr:colOff>
      <xdr:row>0</xdr:row>
      <xdr:rowOff>830897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566CDF-0CE0-4E19-903E-AC7C76421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08983" y="258497"/>
          <a:ext cx="2182057" cy="572400"/>
        </a:xfrm>
        <a:prstGeom prst="rect">
          <a:avLst/>
        </a:prstGeom>
      </xdr:spPr>
    </xdr:pic>
    <xdr:clientData/>
  </xdr:twoCellAnchor>
  <xdr:twoCellAnchor editAs="oneCell">
    <xdr:from>
      <xdr:col>15</xdr:col>
      <xdr:colOff>179917</xdr:colOff>
      <xdr:row>326</xdr:row>
      <xdr:rowOff>116416</xdr:rowOff>
    </xdr:from>
    <xdr:to>
      <xdr:col>20</xdr:col>
      <xdr:colOff>30804</xdr:colOff>
      <xdr:row>330</xdr:row>
      <xdr:rowOff>0</xdr:rowOff>
    </xdr:to>
    <xdr:pic>
      <xdr:nvPicPr>
        <xdr:cNvPr id="6" name="Imagen 1" descr="Resultado de imagen para logo ministerio de ambiente original">
          <a:extLst>
            <a:ext uri="{FF2B5EF4-FFF2-40B4-BE49-F238E27FC236}">
              <a16:creationId xmlns:a16="http://schemas.microsoft.com/office/drawing/2014/main" id="{00F03DAC-F2BA-4974-9998-9371D9C23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1917" y="55541333"/>
          <a:ext cx="246497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57150</xdr:rowOff>
    </xdr:from>
    <xdr:to>
      <xdr:col>4</xdr:col>
      <xdr:colOff>21165</xdr:colOff>
      <xdr:row>0</xdr:row>
      <xdr:rowOff>1019175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CFBA4F-3749-49A8-B8DD-B9E18958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57150"/>
          <a:ext cx="2135715" cy="962025"/>
        </a:xfrm>
        <a:prstGeom prst="rect">
          <a:avLst/>
        </a:prstGeom>
      </xdr:spPr>
    </xdr:pic>
    <xdr:clientData/>
  </xdr:twoCellAnchor>
  <xdr:twoCellAnchor editAs="oneCell">
    <xdr:from>
      <xdr:col>15</xdr:col>
      <xdr:colOff>440266</xdr:colOff>
      <xdr:row>0</xdr:row>
      <xdr:rowOff>256116</xdr:rowOff>
    </xdr:from>
    <xdr:to>
      <xdr:col>20</xdr:col>
      <xdr:colOff>1501</xdr:colOff>
      <xdr:row>0</xdr:row>
      <xdr:rowOff>828516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104A10F-7CAD-4A49-991F-2CA81FEA6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2741" y="256116"/>
          <a:ext cx="2171085" cy="572400"/>
        </a:xfrm>
        <a:prstGeom prst="rect">
          <a:avLst/>
        </a:prstGeom>
      </xdr:spPr>
    </xdr:pic>
    <xdr:clientData/>
  </xdr:twoCellAnchor>
  <xdr:twoCellAnchor editAs="oneCell">
    <xdr:from>
      <xdr:col>15</xdr:col>
      <xdr:colOff>161925</xdr:colOff>
      <xdr:row>327</xdr:row>
      <xdr:rowOff>123825</xdr:rowOff>
    </xdr:from>
    <xdr:to>
      <xdr:col>20</xdr:col>
      <xdr:colOff>17045</xdr:colOff>
      <xdr:row>330</xdr:row>
      <xdr:rowOff>142875</xdr:rowOff>
    </xdr:to>
    <xdr:pic>
      <xdr:nvPicPr>
        <xdr:cNvPr id="7" name="Imagen 1" descr="Resultado de imagen para logo ministerio de ambiente original">
          <a:extLst>
            <a:ext uri="{FF2B5EF4-FFF2-40B4-BE49-F238E27FC236}">
              <a16:creationId xmlns:a16="http://schemas.microsoft.com/office/drawing/2014/main" id="{B1307AC0-AA9C-4C96-9F07-001AAEFD9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0" y="65551050"/>
          <a:ext cx="246497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A20F7-5A17-4E4F-95CC-5720F70F5DED}">
  <dimension ref="B1:D7"/>
  <sheetViews>
    <sheetView tabSelected="1" zoomScale="95" zoomScaleNormal="95" workbookViewId="0">
      <selection activeCell="C35" sqref="C35"/>
    </sheetView>
  </sheetViews>
  <sheetFormatPr baseColWidth="10" defaultRowHeight="15" x14ac:dyDescent="0.25"/>
  <cols>
    <col min="1" max="1" width="7.28515625" style="40" customWidth="1"/>
    <col min="2" max="2" width="10.85546875" style="40" customWidth="1"/>
    <col min="3" max="3" width="125.85546875" style="40" customWidth="1"/>
    <col min="4" max="4" width="18.140625" style="40" customWidth="1"/>
    <col min="5" max="16384" width="11.42578125" style="40"/>
  </cols>
  <sheetData>
    <row r="1" spans="2:4" ht="90.75" customHeight="1" x14ac:dyDescent="0.25"/>
    <row r="2" spans="2:4" s="41" customFormat="1" ht="36" customHeight="1" x14ac:dyDescent="0.25">
      <c r="B2" s="167" t="s">
        <v>575</v>
      </c>
      <c r="C2" s="167"/>
      <c r="D2" s="167"/>
    </row>
    <row r="3" spans="2:4" ht="44.25" customHeight="1" x14ac:dyDescent="0.35">
      <c r="B3" s="42" t="s">
        <v>574</v>
      </c>
      <c r="C3" s="43"/>
      <c r="D3" s="42" t="s">
        <v>571</v>
      </c>
    </row>
    <row r="4" spans="2:4" ht="29.25" customHeight="1" x14ac:dyDescent="0.3">
      <c r="B4" s="50" t="s">
        <v>572</v>
      </c>
      <c r="C4" s="44" t="s">
        <v>573</v>
      </c>
      <c r="D4" s="45"/>
    </row>
    <row r="5" spans="2:4" ht="24" customHeight="1" x14ac:dyDescent="0.3">
      <c r="B5" s="46">
        <v>1</v>
      </c>
      <c r="C5" s="49" t="s">
        <v>576</v>
      </c>
      <c r="D5" s="46">
        <v>2008</v>
      </c>
    </row>
    <row r="6" spans="2:4" ht="24" customHeight="1" x14ac:dyDescent="0.3">
      <c r="B6" s="46">
        <v>2</v>
      </c>
      <c r="C6" s="49" t="s">
        <v>576</v>
      </c>
      <c r="D6" s="46">
        <v>2012</v>
      </c>
    </row>
    <row r="7" spans="2:4" ht="24" customHeight="1" x14ac:dyDescent="0.3">
      <c r="B7" s="47">
        <v>3</v>
      </c>
      <c r="C7" s="48" t="s">
        <v>576</v>
      </c>
      <c r="D7" s="47">
        <v>2016</v>
      </c>
    </row>
  </sheetData>
  <mergeCells count="1">
    <mergeCell ref="B2:D2"/>
  </mergeCells>
  <hyperlinks>
    <hyperlink ref="C5" location="'Indice uso del agua 2008'!A1" display="Índice Uso del Agua (IA)" xr:uid="{B0660967-DF25-40D6-9906-DDFC8B507095}"/>
    <hyperlink ref="C6" location="'Indice uso del agua 2012'!A1" display="Índice Uso del Agua (IA)" xr:uid="{61DAD727-FFFA-4653-8682-5293DA863615}"/>
    <hyperlink ref="C7" location="'Indice uso del agua 2016'!A1" display="Índice Uso del Agua (IA)" xr:uid="{A76A4A93-DEB8-4B5B-8A6E-6D657691F3B6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25"/>
  <sheetViews>
    <sheetView showGridLines="0" zoomScaleNormal="100" workbookViewId="0">
      <selection activeCell="W7" sqref="W7"/>
    </sheetView>
  </sheetViews>
  <sheetFormatPr baseColWidth="10" defaultColWidth="11.42578125" defaultRowHeight="12.75" x14ac:dyDescent="0.2"/>
  <cols>
    <col min="1" max="1" width="4.7109375" style="24" customWidth="1"/>
    <col min="2" max="2" width="10.140625" style="25" customWidth="1"/>
    <col min="3" max="3" width="2.7109375" style="51" customWidth="1"/>
    <col min="4" max="4" width="20.7109375" style="31" customWidth="1"/>
    <col min="5" max="5" width="2.7109375" style="53" customWidth="1"/>
    <col min="6" max="6" width="33.7109375" style="24" customWidth="1"/>
    <col min="7" max="7" width="2.7109375" style="55" customWidth="1"/>
    <col min="8" max="8" width="7.7109375" style="24" customWidth="1"/>
    <col min="9" max="9" width="2.7109375" style="55" customWidth="1"/>
    <col min="10" max="10" width="73.7109375" style="24" customWidth="1"/>
    <col min="11" max="11" width="2.7109375" style="55" customWidth="1"/>
    <col min="12" max="12" width="7.7109375" style="27" customWidth="1"/>
    <col min="13" max="13" width="2.7109375" style="55" customWidth="1"/>
    <col min="14" max="14" width="14.28515625" style="27" bestFit="1" customWidth="1"/>
    <col min="15" max="15" width="2.7109375" style="55" customWidth="1"/>
    <col min="16" max="16" width="7.7109375" style="27" customWidth="1"/>
    <col min="17" max="17" width="2.7109375" style="55" customWidth="1"/>
    <col min="18" max="18" width="14" style="27" customWidth="1"/>
    <col min="19" max="19" width="11.42578125" style="27"/>
    <col min="20" max="16384" width="11.42578125" style="24"/>
  </cols>
  <sheetData>
    <row r="1" spans="2:19" ht="86.1" customHeight="1" thickBot="1" x14ac:dyDescent="0.25">
      <c r="H1" s="25"/>
      <c r="I1" s="51"/>
      <c r="L1" s="26"/>
      <c r="M1" s="51"/>
    </row>
    <row r="2" spans="2:19" ht="41.25" customHeight="1" thickTop="1" thickBot="1" x14ac:dyDescent="0.25">
      <c r="B2" s="171" t="s">
        <v>565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</row>
    <row r="3" spans="2:19" ht="12.95" customHeight="1" thickTop="1" thickBot="1" x14ac:dyDescent="0.25"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</row>
    <row r="4" spans="2:19" ht="26.25" customHeight="1" thickTop="1" thickBot="1" x14ac:dyDescent="0.25">
      <c r="B4" s="168" t="s">
        <v>564</v>
      </c>
      <c r="C4" s="168"/>
      <c r="D4" s="168"/>
      <c r="E4" s="76"/>
      <c r="F4" s="168" t="s">
        <v>481</v>
      </c>
      <c r="G4" s="76"/>
      <c r="H4" s="168" t="s">
        <v>369</v>
      </c>
      <c r="I4" s="168"/>
      <c r="J4" s="168"/>
      <c r="K4" s="76"/>
      <c r="L4" s="174" t="s">
        <v>482</v>
      </c>
      <c r="M4" s="174"/>
      <c r="N4" s="175"/>
      <c r="O4" s="80"/>
      <c r="P4" s="174" t="s">
        <v>483</v>
      </c>
      <c r="Q4" s="175"/>
      <c r="R4" s="175"/>
    </row>
    <row r="5" spans="2:19" ht="30" customHeight="1" thickTop="1" thickBot="1" x14ac:dyDescent="0.25">
      <c r="B5" s="169"/>
      <c r="C5" s="169"/>
      <c r="D5" s="169"/>
      <c r="E5" s="76"/>
      <c r="F5" s="169"/>
      <c r="G5" s="76"/>
      <c r="H5" s="169"/>
      <c r="I5" s="169"/>
      <c r="J5" s="169"/>
      <c r="K5" s="76"/>
      <c r="L5" s="78" t="s">
        <v>370</v>
      </c>
      <c r="M5" s="80"/>
      <c r="N5" s="78" t="s">
        <v>371</v>
      </c>
      <c r="O5" s="79"/>
      <c r="P5" s="78" t="s">
        <v>370</v>
      </c>
      <c r="Q5" s="79"/>
      <c r="R5" s="78" t="s">
        <v>371</v>
      </c>
    </row>
    <row r="6" spans="2:19" ht="15" customHeight="1" thickTop="1" x14ac:dyDescent="0.2">
      <c r="B6" s="58" t="s">
        <v>484</v>
      </c>
      <c r="C6" s="59"/>
      <c r="D6" s="60" t="s">
        <v>0</v>
      </c>
      <c r="E6" s="67"/>
      <c r="F6" s="60" t="s">
        <v>1</v>
      </c>
      <c r="G6" s="67"/>
      <c r="H6" s="60">
        <v>1102</v>
      </c>
      <c r="I6" s="61"/>
      <c r="J6" s="62" t="s">
        <v>3</v>
      </c>
      <c r="K6" s="69"/>
      <c r="L6" s="63">
        <v>0.11129606955393868</v>
      </c>
      <c r="M6" s="77"/>
      <c r="N6" s="81" t="s">
        <v>372</v>
      </c>
      <c r="O6" s="77"/>
      <c r="P6" s="63">
        <v>0.19845063760175133</v>
      </c>
      <c r="Q6" s="77"/>
      <c r="R6" s="156" t="s">
        <v>372</v>
      </c>
    </row>
    <row r="7" spans="2:19" ht="15" customHeight="1" x14ac:dyDescent="0.2">
      <c r="B7" s="64" t="s">
        <v>484</v>
      </c>
      <c r="C7" s="65"/>
      <c r="D7" s="66" t="s">
        <v>0</v>
      </c>
      <c r="E7" s="67"/>
      <c r="F7" s="66" t="s">
        <v>1</v>
      </c>
      <c r="G7" s="67"/>
      <c r="H7" s="66">
        <v>1106</v>
      </c>
      <c r="I7" s="67"/>
      <c r="J7" s="68" t="s">
        <v>394</v>
      </c>
      <c r="K7" s="69"/>
      <c r="L7" s="70">
        <v>7.6543764200429742E-2</v>
      </c>
      <c r="M7" s="71"/>
      <c r="N7" s="82" t="s">
        <v>372</v>
      </c>
      <c r="O7" s="71"/>
      <c r="P7" s="70">
        <v>0.13212231167351207</v>
      </c>
      <c r="Q7" s="71"/>
      <c r="R7" s="157" t="s">
        <v>372</v>
      </c>
    </row>
    <row r="8" spans="2:19" s="36" customFormat="1" ht="15" customHeight="1" x14ac:dyDescent="0.25">
      <c r="B8" s="72" t="s">
        <v>484</v>
      </c>
      <c r="C8" s="65"/>
      <c r="D8" s="73" t="s">
        <v>0</v>
      </c>
      <c r="E8" s="67"/>
      <c r="F8" s="73" t="s">
        <v>1</v>
      </c>
      <c r="G8" s="67"/>
      <c r="H8" s="73">
        <v>1105</v>
      </c>
      <c r="I8" s="67"/>
      <c r="J8" s="74" t="s">
        <v>395</v>
      </c>
      <c r="K8" s="69"/>
      <c r="L8" s="75">
        <v>1.467829424681855E-2</v>
      </c>
      <c r="M8" s="71"/>
      <c r="N8" s="82" t="s">
        <v>372</v>
      </c>
      <c r="O8" s="71"/>
      <c r="P8" s="75">
        <v>2.4775914210979775E-2</v>
      </c>
      <c r="Q8" s="71"/>
      <c r="R8" s="158" t="s">
        <v>372</v>
      </c>
      <c r="S8" s="35"/>
    </row>
    <row r="9" spans="2:19" ht="15" customHeight="1" x14ac:dyDescent="0.2">
      <c r="B9" s="64" t="s">
        <v>484</v>
      </c>
      <c r="C9" s="65"/>
      <c r="D9" s="66" t="s">
        <v>0</v>
      </c>
      <c r="E9" s="67"/>
      <c r="F9" s="66" t="s">
        <v>1</v>
      </c>
      <c r="G9" s="67"/>
      <c r="H9" s="66">
        <v>1114</v>
      </c>
      <c r="I9" s="67"/>
      <c r="J9" s="68" t="s">
        <v>396</v>
      </c>
      <c r="K9" s="69"/>
      <c r="L9" s="70">
        <v>0.67468742628966094</v>
      </c>
      <c r="M9" s="71"/>
      <c r="N9" s="82" t="s">
        <v>372</v>
      </c>
      <c r="O9" s="71"/>
      <c r="P9" s="70">
        <v>1.345014293999327</v>
      </c>
      <c r="Q9" s="71"/>
      <c r="R9" s="159" t="s">
        <v>5</v>
      </c>
    </row>
    <row r="10" spans="2:19" ht="15" customHeight="1" x14ac:dyDescent="0.2">
      <c r="B10" s="72" t="s">
        <v>484</v>
      </c>
      <c r="C10" s="65"/>
      <c r="D10" s="73" t="s">
        <v>0</v>
      </c>
      <c r="E10" s="67"/>
      <c r="F10" s="73" t="s">
        <v>1</v>
      </c>
      <c r="G10" s="67"/>
      <c r="H10" s="73">
        <v>1101</v>
      </c>
      <c r="I10" s="67"/>
      <c r="J10" s="74" t="s">
        <v>2</v>
      </c>
      <c r="K10" s="69"/>
      <c r="L10" s="75">
        <v>8.1335282208021831E-2</v>
      </c>
      <c r="M10" s="71"/>
      <c r="N10" s="82" t="s">
        <v>372</v>
      </c>
      <c r="O10" s="71"/>
      <c r="P10" s="75">
        <v>0.14140862544359867</v>
      </c>
      <c r="Q10" s="71"/>
      <c r="R10" s="157" t="s">
        <v>372</v>
      </c>
    </row>
    <row r="11" spans="2:19" ht="15" customHeight="1" x14ac:dyDescent="0.2">
      <c r="B11" s="64" t="s">
        <v>484</v>
      </c>
      <c r="C11" s="65"/>
      <c r="D11" s="66" t="s">
        <v>0</v>
      </c>
      <c r="E11" s="67"/>
      <c r="F11" s="66" t="s">
        <v>1</v>
      </c>
      <c r="G11" s="67"/>
      <c r="H11" s="66">
        <v>1104</v>
      </c>
      <c r="I11" s="67"/>
      <c r="J11" s="68" t="s">
        <v>423</v>
      </c>
      <c r="K11" s="69"/>
      <c r="L11" s="70">
        <v>0.25793289605829284</v>
      </c>
      <c r="M11" s="71"/>
      <c r="N11" s="82" t="s">
        <v>372</v>
      </c>
      <c r="O11" s="71"/>
      <c r="P11" s="70">
        <v>0.44416620898416148</v>
      </c>
      <c r="Q11" s="71"/>
      <c r="R11" s="157" t="s">
        <v>372</v>
      </c>
    </row>
    <row r="12" spans="2:19" ht="15" customHeight="1" x14ac:dyDescent="0.2">
      <c r="B12" s="72" t="s">
        <v>484</v>
      </c>
      <c r="C12" s="65"/>
      <c r="D12" s="73" t="s">
        <v>0</v>
      </c>
      <c r="E12" s="67"/>
      <c r="F12" s="73" t="s">
        <v>1</v>
      </c>
      <c r="G12" s="67"/>
      <c r="H12" s="73">
        <v>1108</v>
      </c>
      <c r="I12" s="67"/>
      <c r="J12" s="74" t="s">
        <v>10</v>
      </c>
      <c r="K12" s="69"/>
      <c r="L12" s="75">
        <v>3.9378063148062309E-3</v>
      </c>
      <c r="M12" s="71"/>
      <c r="N12" s="82" t="s">
        <v>372</v>
      </c>
      <c r="O12" s="71"/>
      <c r="P12" s="75">
        <v>6.9824324107625284E-3</v>
      </c>
      <c r="Q12" s="71"/>
      <c r="R12" s="157" t="s">
        <v>372</v>
      </c>
    </row>
    <row r="13" spans="2:19" ht="15" customHeight="1" x14ac:dyDescent="0.2">
      <c r="B13" s="64" t="s">
        <v>484</v>
      </c>
      <c r="C13" s="65"/>
      <c r="D13" s="66" t="s">
        <v>0</v>
      </c>
      <c r="E13" s="67"/>
      <c r="F13" s="66" t="s">
        <v>1</v>
      </c>
      <c r="G13" s="67"/>
      <c r="H13" s="66">
        <v>1113</v>
      </c>
      <c r="I13" s="67"/>
      <c r="J13" s="68" t="s">
        <v>15</v>
      </c>
      <c r="K13" s="69"/>
      <c r="L13" s="70">
        <v>1.3615749803006869E-2</v>
      </c>
      <c r="M13" s="71"/>
      <c r="N13" s="82" t="s">
        <v>372</v>
      </c>
      <c r="O13" s="71"/>
      <c r="P13" s="70">
        <v>2.848465915166324E-2</v>
      </c>
      <c r="Q13" s="71"/>
      <c r="R13" s="157" t="s">
        <v>372</v>
      </c>
    </row>
    <row r="14" spans="2:19" ht="15" customHeight="1" x14ac:dyDescent="0.2">
      <c r="B14" s="72" t="s">
        <v>484</v>
      </c>
      <c r="C14" s="65"/>
      <c r="D14" s="73" t="s">
        <v>0</v>
      </c>
      <c r="E14" s="67"/>
      <c r="F14" s="73" t="s">
        <v>1</v>
      </c>
      <c r="G14" s="67"/>
      <c r="H14" s="73">
        <v>1110</v>
      </c>
      <c r="I14" s="67"/>
      <c r="J14" s="74" t="s">
        <v>12</v>
      </c>
      <c r="K14" s="69"/>
      <c r="L14" s="75">
        <v>1.5581821212408255E-2</v>
      </c>
      <c r="M14" s="71"/>
      <c r="N14" s="82" t="s">
        <v>372</v>
      </c>
      <c r="O14" s="71"/>
      <c r="P14" s="75">
        <v>2.6961292335050593E-2</v>
      </c>
      <c r="Q14" s="71"/>
      <c r="R14" s="157" t="s">
        <v>372</v>
      </c>
    </row>
    <row r="15" spans="2:19" ht="15" customHeight="1" x14ac:dyDescent="0.2">
      <c r="B15" s="64" t="s">
        <v>484</v>
      </c>
      <c r="C15" s="65"/>
      <c r="D15" s="66" t="s">
        <v>0</v>
      </c>
      <c r="E15" s="67"/>
      <c r="F15" s="66" t="s">
        <v>1</v>
      </c>
      <c r="G15" s="67"/>
      <c r="H15" s="66">
        <v>1107</v>
      </c>
      <c r="I15" s="67"/>
      <c r="J15" s="68" t="s">
        <v>9</v>
      </c>
      <c r="K15" s="69"/>
      <c r="L15" s="70">
        <v>0.27610807595665798</v>
      </c>
      <c r="M15" s="71"/>
      <c r="N15" s="82" t="s">
        <v>372</v>
      </c>
      <c r="O15" s="71"/>
      <c r="P15" s="70">
        <v>0.50331700292484249</v>
      </c>
      <c r="Q15" s="71"/>
      <c r="R15" s="157" t="s">
        <v>372</v>
      </c>
    </row>
    <row r="16" spans="2:19" ht="15" customHeight="1" x14ac:dyDescent="0.2">
      <c r="B16" s="72" t="s">
        <v>484</v>
      </c>
      <c r="C16" s="65"/>
      <c r="D16" s="73" t="s">
        <v>0</v>
      </c>
      <c r="E16" s="67"/>
      <c r="F16" s="73" t="s">
        <v>1</v>
      </c>
      <c r="G16" s="67"/>
      <c r="H16" s="73">
        <v>1109</v>
      </c>
      <c r="I16" s="67"/>
      <c r="J16" s="74" t="s">
        <v>11</v>
      </c>
      <c r="K16" s="69"/>
      <c r="L16" s="75">
        <v>3.597665792280897E-3</v>
      </c>
      <c r="M16" s="71"/>
      <c r="N16" s="82" t="s">
        <v>372</v>
      </c>
      <c r="O16" s="71"/>
      <c r="P16" s="75">
        <v>6.6584669109322706E-3</v>
      </c>
      <c r="Q16" s="71"/>
      <c r="R16" s="157" t="s">
        <v>372</v>
      </c>
    </row>
    <row r="17" spans="2:18" ht="15" customHeight="1" x14ac:dyDescent="0.2">
      <c r="B17" s="64" t="s">
        <v>484</v>
      </c>
      <c r="C17" s="65"/>
      <c r="D17" s="66" t="s">
        <v>0</v>
      </c>
      <c r="E17" s="67"/>
      <c r="F17" s="66" t="s">
        <v>1</v>
      </c>
      <c r="G17" s="67"/>
      <c r="H17" s="66">
        <v>1103</v>
      </c>
      <c r="I17" s="67"/>
      <c r="J17" s="68" t="s">
        <v>4</v>
      </c>
      <c r="K17" s="69"/>
      <c r="L17" s="70">
        <v>3.9964711297810589E-2</v>
      </c>
      <c r="M17" s="71"/>
      <c r="N17" s="82" t="s">
        <v>372</v>
      </c>
      <c r="O17" s="71"/>
      <c r="P17" s="70">
        <v>6.3278660359585279E-2</v>
      </c>
      <c r="Q17" s="71"/>
      <c r="R17" s="157" t="s">
        <v>372</v>
      </c>
    </row>
    <row r="18" spans="2:18" ht="15" customHeight="1" x14ac:dyDescent="0.2">
      <c r="B18" s="72" t="s">
        <v>484</v>
      </c>
      <c r="C18" s="65"/>
      <c r="D18" s="73" t="s">
        <v>0</v>
      </c>
      <c r="E18" s="67"/>
      <c r="F18" s="73" t="s">
        <v>1</v>
      </c>
      <c r="G18" s="67"/>
      <c r="H18" s="73">
        <v>1112</v>
      </c>
      <c r="I18" s="67"/>
      <c r="J18" s="74" t="s">
        <v>14</v>
      </c>
      <c r="K18" s="69"/>
      <c r="L18" s="75">
        <v>9.8981661030058087E-3</v>
      </c>
      <c r="M18" s="71"/>
      <c r="N18" s="82" t="s">
        <v>372</v>
      </c>
      <c r="O18" s="71"/>
      <c r="P18" s="75">
        <v>2.0357106581830153E-2</v>
      </c>
      <c r="Q18" s="71"/>
      <c r="R18" s="157" t="s">
        <v>372</v>
      </c>
    </row>
    <row r="19" spans="2:18" ht="15" customHeight="1" x14ac:dyDescent="0.2">
      <c r="B19" s="64" t="s">
        <v>484</v>
      </c>
      <c r="C19" s="65"/>
      <c r="D19" s="66" t="s">
        <v>0</v>
      </c>
      <c r="E19" s="67"/>
      <c r="F19" s="66" t="s">
        <v>1</v>
      </c>
      <c r="G19" s="67"/>
      <c r="H19" s="66">
        <v>1111</v>
      </c>
      <c r="I19" s="67"/>
      <c r="J19" s="68" t="s">
        <v>13</v>
      </c>
      <c r="K19" s="69"/>
      <c r="L19" s="70">
        <v>0.85265101880225014</v>
      </c>
      <c r="M19" s="71"/>
      <c r="N19" s="82" t="s">
        <v>372</v>
      </c>
      <c r="O19" s="71"/>
      <c r="P19" s="70">
        <v>1.4869599725879294</v>
      </c>
      <c r="Q19" s="71"/>
      <c r="R19" s="159" t="s">
        <v>5</v>
      </c>
    </row>
    <row r="20" spans="2:18" ht="15" customHeight="1" x14ac:dyDescent="0.2">
      <c r="B20" s="72" t="s">
        <v>484</v>
      </c>
      <c r="C20" s="65"/>
      <c r="D20" s="73" t="s">
        <v>0</v>
      </c>
      <c r="E20" s="67"/>
      <c r="F20" s="73" t="s">
        <v>1</v>
      </c>
      <c r="G20" s="67"/>
      <c r="H20" s="73">
        <v>1115</v>
      </c>
      <c r="I20" s="67"/>
      <c r="J20" s="74" t="s">
        <v>468</v>
      </c>
      <c r="K20" s="69"/>
      <c r="L20" s="75">
        <v>8.4155307406230645E-2</v>
      </c>
      <c r="M20" s="71"/>
      <c r="N20" s="82" t="s">
        <v>372</v>
      </c>
      <c r="O20" s="71"/>
      <c r="P20" s="75">
        <v>0.18212277033108878</v>
      </c>
      <c r="Q20" s="71"/>
      <c r="R20" s="157" t="s">
        <v>372</v>
      </c>
    </row>
    <row r="21" spans="2:18" ht="15" customHeight="1" x14ac:dyDescent="0.2">
      <c r="B21" s="64" t="s">
        <v>484</v>
      </c>
      <c r="C21" s="65"/>
      <c r="D21" s="66" t="s">
        <v>0</v>
      </c>
      <c r="E21" s="67"/>
      <c r="F21" s="66" t="s">
        <v>1</v>
      </c>
      <c r="G21" s="67"/>
      <c r="H21" s="66">
        <v>1116</v>
      </c>
      <c r="I21" s="67"/>
      <c r="J21" s="68" t="s">
        <v>472</v>
      </c>
      <c r="K21" s="69"/>
      <c r="L21" s="70">
        <v>0.12057516391383848</v>
      </c>
      <c r="M21" s="71"/>
      <c r="N21" s="82" t="s">
        <v>372</v>
      </c>
      <c r="O21" s="71"/>
      <c r="P21" s="70">
        <v>0.26737691378581141</v>
      </c>
      <c r="Q21" s="71"/>
      <c r="R21" s="157" t="s">
        <v>372</v>
      </c>
    </row>
    <row r="22" spans="2:18" ht="15" customHeight="1" x14ac:dyDescent="0.2">
      <c r="B22" s="72" t="s">
        <v>484</v>
      </c>
      <c r="C22" s="65"/>
      <c r="D22" s="73" t="s">
        <v>0</v>
      </c>
      <c r="E22" s="67"/>
      <c r="F22" s="73" t="s">
        <v>34</v>
      </c>
      <c r="G22" s="67"/>
      <c r="H22" s="73">
        <v>1507</v>
      </c>
      <c r="I22" s="67"/>
      <c r="J22" s="74" t="s">
        <v>400</v>
      </c>
      <c r="K22" s="69"/>
      <c r="L22" s="75">
        <v>26.632950385778869</v>
      </c>
      <c r="M22" s="71"/>
      <c r="N22" s="83" t="s">
        <v>26</v>
      </c>
      <c r="O22" s="71"/>
      <c r="P22" s="75">
        <v>74.494045133854797</v>
      </c>
      <c r="Q22" s="71"/>
      <c r="R22" s="160" t="s">
        <v>24</v>
      </c>
    </row>
    <row r="23" spans="2:18" ht="15" customHeight="1" x14ac:dyDescent="0.2">
      <c r="B23" s="64" t="s">
        <v>484</v>
      </c>
      <c r="C23" s="65"/>
      <c r="D23" s="66" t="s">
        <v>0</v>
      </c>
      <c r="E23" s="67"/>
      <c r="F23" s="66" t="s">
        <v>34</v>
      </c>
      <c r="G23" s="67"/>
      <c r="H23" s="66">
        <v>1503</v>
      </c>
      <c r="I23" s="67"/>
      <c r="J23" s="68" t="s">
        <v>421</v>
      </c>
      <c r="K23" s="69"/>
      <c r="L23" s="70">
        <v>3.5778911484582046</v>
      </c>
      <c r="M23" s="71"/>
      <c r="N23" s="84" t="s">
        <v>5</v>
      </c>
      <c r="O23" s="71"/>
      <c r="P23" s="70">
        <v>8.2849411729930331</v>
      </c>
      <c r="Q23" s="71"/>
      <c r="R23" s="159" t="s">
        <v>5</v>
      </c>
    </row>
    <row r="24" spans="2:18" ht="15" customHeight="1" x14ac:dyDescent="0.2">
      <c r="B24" s="72" t="s">
        <v>484</v>
      </c>
      <c r="C24" s="65"/>
      <c r="D24" s="73" t="s">
        <v>0</v>
      </c>
      <c r="E24" s="67"/>
      <c r="F24" s="73" t="s">
        <v>34</v>
      </c>
      <c r="G24" s="67"/>
      <c r="H24" s="73">
        <v>1505</v>
      </c>
      <c r="I24" s="67"/>
      <c r="J24" s="74" t="s">
        <v>39</v>
      </c>
      <c r="K24" s="69"/>
      <c r="L24" s="75">
        <v>2.3068983882085536</v>
      </c>
      <c r="M24" s="71"/>
      <c r="N24" s="84" t="s">
        <v>5</v>
      </c>
      <c r="O24" s="71"/>
      <c r="P24" s="75">
        <v>4.8653433006947306</v>
      </c>
      <c r="Q24" s="71"/>
      <c r="R24" s="159" t="s">
        <v>5</v>
      </c>
    </row>
    <row r="25" spans="2:18" ht="15" customHeight="1" x14ac:dyDescent="0.2">
      <c r="B25" s="64" t="s">
        <v>484</v>
      </c>
      <c r="C25" s="65"/>
      <c r="D25" s="66" t="s">
        <v>0</v>
      </c>
      <c r="E25" s="67"/>
      <c r="F25" s="66" t="s">
        <v>34</v>
      </c>
      <c r="G25" s="67"/>
      <c r="H25" s="66">
        <v>1508</v>
      </c>
      <c r="I25" s="67"/>
      <c r="J25" s="68" t="s">
        <v>431</v>
      </c>
      <c r="K25" s="69"/>
      <c r="L25" s="70">
        <v>8.7446443191239478</v>
      </c>
      <c r="M25" s="71"/>
      <c r="N25" s="84" t="s">
        <v>5</v>
      </c>
      <c r="O25" s="71"/>
      <c r="P25" s="70">
        <v>88.871166506024664</v>
      </c>
      <c r="Q25" s="71"/>
      <c r="R25" s="160" t="s">
        <v>24</v>
      </c>
    </row>
    <row r="26" spans="2:18" ht="15" customHeight="1" x14ac:dyDescent="0.2">
      <c r="B26" s="72" t="s">
        <v>484</v>
      </c>
      <c r="C26" s="65"/>
      <c r="D26" s="73" t="s">
        <v>0</v>
      </c>
      <c r="E26" s="67"/>
      <c r="F26" s="73" t="s">
        <v>34</v>
      </c>
      <c r="G26" s="67"/>
      <c r="H26" s="73">
        <v>1502</v>
      </c>
      <c r="I26" s="67"/>
      <c r="J26" s="74" t="s">
        <v>36</v>
      </c>
      <c r="K26" s="69"/>
      <c r="L26" s="75">
        <v>2.2456476258620599</v>
      </c>
      <c r="M26" s="71"/>
      <c r="N26" s="84" t="s">
        <v>5</v>
      </c>
      <c r="O26" s="71"/>
      <c r="P26" s="75">
        <v>5.587907969488576</v>
      </c>
      <c r="Q26" s="71"/>
      <c r="R26" s="159" t="s">
        <v>5</v>
      </c>
    </row>
    <row r="27" spans="2:18" ht="15" customHeight="1" x14ac:dyDescent="0.2">
      <c r="B27" s="64" t="s">
        <v>484</v>
      </c>
      <c r="C27" s="65"/>
      <c r="D27" s="66" t="s">
        <v>0</v>
      </c>
      <c r="E27" s="67"/>
      <c r="F27" s="66" t="s">
        <v>34</v>
      </c>
      <c r="G27" s="67"/>
      <c r="H27" s="66">
        <v>1501</v>
      </c>
      <c r="I27" s="67"/>
      <c r="J27" s="68" t="s">
        <v>443</v>
      </c>
      <c r="K27" s="69"/>
      <c r="L27" s="70">
        <v>5.2488650407847404</v>
      </c>
      <c r="M27" s="71"/>
      <c r="N27" s="84" t="s">
        <v>5</v>
      </c>
      <c r="O27" s="71"/>
      <c r="P27" s="70">
        <v>16.369928687758602</v>
      </c>
      <c r="Q27" s="71"/>
      <c r="R27" s="161" t="s">
        <v>22</v>
      </c>
    </row>
    <row r="28" spans="2:18" ht="15" customHeight="1" x14ac:dyDescent="0.2">
      <c r="B28" s="72" t="s">
        <v>484</v>
      </c>
      <c r="C28" s="65"/>
      <c r="D28" s="73" t="s">
        <v>0</v>
      </c>
      <c r="E28" s="67"/>
      <c r="F28" s="73" t="s">
        <v>34</v>
      </c>
      <c r="G28" s="67"/>
      <c r="H28" s="73">
        <v>1506</v>
      </c>
      <c r="I28" s="67"/>
      <c r="J28" s="74" t="s">
        <v>40</v>
      </c>
      <c r="K28" s="69"/>
      <c r="L28" s="75">
        <v>24.02046810417237</v>
      </c>
      <c r="M28" s="71"/>
      <c r="N28" s="83" t="s">
        <v>26</v>
      </c>
      <c r="O28" s="71"/>
      <c r="P28" s="75">
        <v>73.22811479018435</v>
      </c>
      <c r="Q28" s="71"/>
      <c r="R28" s="160" t="s">
        <v>24</v>
      </c>
    </row>
    <row r="29" spans="2:18" ht="15" customHeight="1" x14ac:dyDescent="0.2">
      <c r="B29" s="64" t="s">
        <v>484</v>
      </c>
      <c r="C29" s="65"/>
      <c r="D29" s="66" t="s">
        <v>0</v>
      </c>
      <c r="E29" s="67"/>
      <c r="F29" s="66" t="s">
        <v>34</v>
      </c>
      <c r="G29" s="67"/>
      <c r="H29" s="66">
        <v>1504</v>
      </c>
      <c r="I29" s="67"/>
      <c r="J29" s="68" t="s">
        <v>38</v>
      </c>
      <c r="K29" s="69"/>
      <c r="L29" s="70">
        <v>1.9139981940115685</v>
      </c>
      <c r="M29" s="71"/>
      <c r="N29" s="84" t="s">
        <v>5</v>
      </c>
      <c r="O29" s="71"/>
      <c r="P29" s="70">
        <v>5.7340885321216621</v>
      </c>
      <c r="Q29" s="71"/>
      <c r="R29" s="159" t="s">
        <v>5</v>
      </c>
    </row>
    <row r="30" spans="2:18" ht="15" customHeight="1" x14ac:dyDescent="0.2">
      <c r="B30" s="72" t="s">
        <v>484</v>
      </c>
      <c r="C30" s="65"/>
      <c r="D30" s="73" t="s">
        <v>0</v>
      </c>
      <c r="E30" s="67"/>
      <c r="F30" s="73" t="s">
        <v>20</v>
      </c>
      <c r="G30" s="67"/>
      <c r="H30" s="73">
        <v>1401</v>
      </c>
      <c r="I30" s="67"/>
      <c r="J30" s="74" t="s">
        <v>376</v>
      </c>
      <c r="K30" s="69"/>
      <c r="L30" s="75">
        <v>55.649854029924782</v>
      </c>
      <c r="M30" s="71"/>
      <c r="N30" s="85" t="s">
        <v>24</v>
      </c>
      <c r="O30" s="71"/>
      <c r="P30" s="75">
        <v>102.01873801149553</v>
      </c>
      <c r="Q30" s="71"/>
      <c r="R30" s="160" t="s">
        <v>24</v>
      </c>
    </row>
    <row r="31" spans="2:18" ht="15" customHeight="1" x14ac:dyDescent="0.2">
      <c r="B31" s="64" t="s">
        <v>484</v>
      </c>
      <c r="C31" s="65"/>
      <c r="D31" s="66" t="s">
        <v>0</v>
      </c>
      <c r="E31" s="67"/>
      <c r="F31" s="66" t="s">
        <v>427</v>
      </c>
      <c r="G31" s="67"/>
      <c r="H31" s="66">
        <v>1204</v>
      </c>
      <c r="I31" s="67"/>
      <c r="J31" s="68" t="s">
        <v>428</v>
      </c>
      <c r="K31" s="69"/>
      <c r="L31" s="70">
        <v>27.033733767991773</v>
      </c>
      <c r="M31" s="71"/>
      <c r="N31" s="83" t="s">
        <v>26</v>
      </c>
      <c r="O31" s="71"/>
      <c r="P31" s="70">
        <v>97.647248517498525</v>
      </c>
      <c r="Q31" s="71"/>
      <c r="R31" s="160" t="s">
        <v>24</v>
      </c>
    </row>
    <row r="32" spans="2:18" ht="15" customHeight="1" x14ac:dyDescent="0.2">
      <c r="B32" s="72" t="s">
        <v>484</v>
      </c>
      <c r="C32" s="65"/>
      <c r="D32" s="73" t="s">
        <v>0</v>
      </c>
      <c r="E32" s="67"/>
      <c r="F32" s="73" t="s">
        <v>427</v>
      </c>
      <c r="G32" s="67"/>
      <c r="H32" s="73">
        <v>1201</v>
      </c>
      <c r="I32" s="67"/>
      <c r="J32" s="74" t="s">
        <v>21</v>
      </c>
      <c r="K32" s="69"/>
      <c r="L32" s="75">
        <v>1.82892722173378</v>
      </c>
      <c r="M32" s="71"/>
      <c r="N32" s="84" t="s">
        <v>5</v>
      </c>
      <c r="O32" s="71"/>
      <c r="P32" s="75">
        <v>4.5225139270630423</v>
      </c>
      <c r="Q32" s="71"/>
      <c r="R32" s="159" t="s">
        <v>5</v>
      </c>
    </row>
    <row r="33" spans="2:18" ht="15" customHeight="1" x14ac:dyDescent="0.2">
      <c r="B33" s="64" t="s">
        <v>484</v>
      </c>
      <c r="C33" s="65"/>
      <c r="D33" s="66" t="s">
        <v>0</v>
      </c>
      <c r="E33" s="67"/>
      <c r="F33" s="66" t="s">
        <v>427</v>
      </c>
      <c r="G33" s="67"/>
      <c r="H33" s="66">
        <v>1202</v>
      </c>
      <c r="I33" s="67"/>
      <c r="J33" s="68" t="s">
        <v>452</v>
      </c>
      <c r="K33" s="69"/>
      <c r="L33" s="70">
        <v>1.9438511972414401</v>
      </c>
      <c r="M33" s="71"/>
      <c r="N33" s="84" t="s">
        <v>5</v>
      </c>
      <c r="O33" s="71"/>
      <c r="P33" s="70">
        <v>8.68197519074916</v>
      </c>
      <c r="Q33" s="71"/>
      <c r="R33" s="159" t="s">
        <v>5</v>
      </c>
    </row>
    <row r="34" spans="2:18" ht="15" customHeight="1" x14ac:dyDescent="0.2">
      <c r="B34" s="72" t="s">
        <v>484</v>
      </c>
      <c r="C34" s="65"/>
      <c r="D34" s="73" t="s">
        <v>0</v>
      </c>
      <c r="E34" s="67"/>
      <c r="F34" s="73" t="s">
        <v>427</v>
      </c>
      <c r="G34" s="67"/>
      <c r="H34" s="73">
        <v>1203</v>
      </c>
      <c r="I34" s="67"/>
      <c r="J34" s="74" t="s">
        <v>25</v>
      </c>
      <c r="K34" s="69"/>
      <c r="L34" s="75">
        <v>13.835931227090661</v>
      </c>
      <c r="M34" s="71"/>
      <c r="N34" s="86" t="s">
        <v>22</v>
      </c>
      <c r="O34" s="71"/>
      <c r="P34" s="75">
        <v>37.307693782423158</v>
      </c>
      <c r="Q34" s="71"/>
      <c r="R34" s="162" t="s">
        <v>26</v>
      </c>
    </row>
    <row r="35" spans="2:18" ht="15" customHeight="1" x14ac:dyDescent="0.2">
      <c r="B35" s="64" t="s">
        <v>484</v>
      </c>
      <c r="C35" s="65"/>
      <c r="D35" s="66" t="s">
        <v>0</v>
      </c>
      <c r="E35" s="67"/>
      <c r="F35" s="66" t="s">
        <v>44</v>
      </c>
      <c r="G35" s="67"/>
      <c r="H35" s="66">
        <v>1607</v>
      </c>
      <c r="I35" s="67"/>
      <c r="J35" s="68" t="s">
        <v>51</v>
      </c>
      <c r="K35" s="69"/>
      <c r="L35" s="70">
        <v>0.83954192135178274</v>
      </c>
      <c r="M35" s="71"/>
      <c r="N35" s="82" t="s">
        <v>372</v>
      </c>
      <c r="O35" s="71"/>
      <c r="P35" s="70">
        <v>5.0524219577429728</v>
      </c>
      <c r="Q35" s="71"/>
      <c r="R35" s="159" t="s">
        <v>5</v>
      </c>
    </row>
    <row r="36" spans="2:18" ht="15" customHeight="1" x14ac:dyDescent="0.2">
      <c r="B36" s="72" t="s">
        <v>484</v>
      </c>
      <c r="C36" s="65"/>
      <c r="D36" s="73" t="s">
        <v>0</v>
      </c>
      <c r="E36" s="67"/>
      <c r="F36" s="73" t="s">
        <v>44</v>
      </c>
      <c r="G36" s="67"/>
      <c r="H36" s="73">
        <v>1605</v>
      </c>
      <c r="I36" s="67"/>
      <c r="J36" s="74" t="s">
        <v>49</v>
      </c>
      <c r="K36" s="69"/>
      <c r="L36" s="75">
        <v>2.2308805298372878</v>
      </c>
      <c r="M36" s="71"/>
      <c r="N36" s="84" t="s">
        <v>5</v>
      </c>
      <c r="O36" s="71"/>
      <c r="P36" s="75">
        <v>7.1080460591524801</v>
      </c>
      <c r="Q36" s="71"/>
      <c r="R36" s="159" t="s">
        <v>5</v>
      </c>
    </row>
    <row r="37" spans="2:18" ht="15" customHeight="1" x14ac:dyDescent="0.2">
      <c r="B37" s="64" t="s">
        <v>484</v>
      </c>
      <c r="C37" s="65"/>
      <c r="D37" s="66" t="s">
        <v>0</v>
      </c>
      <c r="E37" s="67"/>
      <c r="F37" s="66" t="s">
        <v>44</v>
      </c>
      <c r="G37" s="67"/>
      <c r="H37" s="66">
        <v>1608</v>
      </c>
      <c r="I37" s="67"/>
      <c r="J37" s="68" t="s">
        <v>52</v>
      </c>
      <c r="K37" s="69"/>
      <c r="L37" s="70">
        <v>0.77843280363990752</v>
      </c>
      <c r="M37" s="71"/>
      <c r="N37" s="82" t="s">
        <v>372</v>
      </c>
      <c r="O37" s="71"/>
      <c r="P37" s="70">
        <v>6.7145975786975507</v>
      </c>
      <c r="Q37" s="71"/>
      <c r="R37" s="159" t="s">
        <v>5</v>
      </c>
    </row>
    <row r="38" spans="2:18" ht="15" customHeight="1" x14ac:dyDescent="0.2">
      <c r="B38" s="72" t="s">
        <v>484</v>
      </c>
      <c r="C38" s="65"/>
      <c r="D38" s="73" t="s">
        <v>0</v>
      </c>
      <c r="E38" s="67"/>
      <c r="F38" s="73" t="s">
        <v>44</v>
      </c>
      <c r="G38" s="67"/>
      <c r="H38" s="73">
        <v>1603</v>
      </c>
      <c r="I38" s="67"/>
      <c r="J38" s="74" t="s">
        <v>47</v>
      </c>
      <c r="K38" s="69"/>
      <c r="L38" s="75">
        <v>2.7799259706811954</v>
      </c>
      <c r="M38" s="71"/>
      <c r="N38" s="84" t="s">
        <v>5</v>
      </c>
      <c r="O38" s="71"/>
      <c r="P38" s="75">
        <v>7.8203263409400456</v>
      </c>
      <c r="Q38" s="71"/>
      <c r="R38" s="159" t="s">
        <v>5</v>
      </c>
    </row>
    <row r="39" spans="2:18" ht="15" customHeight="1" x14ac:dyDescent="0.2">
      <c r="B39" s="64" t="s">
        <v>484</v>
      </c>
      <c r="C39" s="65"/>
      <c r="D39" s="66" t="s">
        <v>0</v>
      </c>
      <c r="E39" s="67"/>
      <c r="F39" s="66" t="s">
        <v>44</v>
      </c>
      <c r="G39" s="67"/>
      <c r="H39" s="66">
        <v>1601</v>
      </c>
      <c r="I39" s="67"/>
      <c r="J39" s="68" t="s">
        <v>45</v>
      </c>
      <c r="K39" s="69"/>
      <c r="L39" s="70">
        <v>22.622785712859056</v>
      </c>
      <c r="M39" s="71"/>
      <c r="N39" s="83" t="s">
        <v>26</v>
      </c>
      <c r="O39" s="71"/>
      <c r="P39" s="70">
        <v>77.4567042716141</v>
      </c>
      <c r="Q39" s="71"/>
      <c r="R39" s="160" t="s">
        <v>24</v>
      </c>
    </row>
    <row r="40" spans="2:18" ht="15" customHeight="1" x14ac:dyDescent="0.2">
      <c r="B40" s="72" t="s">
        <v>484</v>
      </c>
      <c r="C40" s="65"/>
      <c r="D40" s="73" t="s">
        <v>0</v>
      </c>
      <c r="E40" s="67"/>
      <c r="F40" s="73" t="s">
        <v>44</v>
      </c>
      <c r="G40" s="67"/>
      <c r="H40" s="73">
        <v>1606</v>
      </c>
      <c r="I40" s="67"/>
      <c r="J40" s="74" t="s">
        <v>50</v>
      </c>
      <c r="K40" s="69"/>
      <c r="L40" s="75">
        <v>1.624524455381873</v>
      </c>
      <c r="M40" s="71"/>
      <c r="N40" s="84" t="s">
        <v>5</v>
      </c>
      <c r="O40" s="71"/>
      <c r="P40" s="75">
        <v>7.6198488349590514</v>
      </c>
      <c r="Q40" s="71"/>
      <c r="R40" s="159" t="s">
        <v>5</v>
      </c>
    </row>
    <row r="41" spans="2:18" ht="15" customHeight="1" x14ac:dyDescent="0.2">
      <c r="B41" s="64" t="s">
        <v>484</v>
      </c>
      <c r="C41" s="65"/>
      <c r="D41" s="66" t="s">
        <v>0</v>
      </c>
      <c r="E41" s="67"/>
      <c r="F41" s="66" t="s">
        <v>44</v>
      </c>
      <c r="G41" s="67"/>
      <c r="H41" s="66">
        <v>1604</v>
      </c>
      <c r="I41" s="67"/>
      <c r="J41" s="68" t="s">
        <v>48</v>
      </c>
      <c r="K41" s="69"/>
      <c r="L41" s="70">
        <v>1.2958373443744322</v>
      </c>
      <c r="M41" s="71"/>
      <c r="N41" s="84" t="s">
        <v>5</v>
      </c>
      <c r="O41" s="71"/>
      <c r="P41" s="70">
        <v>3.3790075536029107</v>
      </c>
      <c r="Q41" s="71"/>
      <c r="R41" s="159" t="s">
        <v>5</v>
      </c>
    </row>
    <row r="42" spans="2:18" ht="15" customHeight="1" x14ac:dyDescent="0.2">
      <c r="B42" s="72" t="s">
        <v>484</v>
      </c>
      <c r="C42" s="65"/>
      <c r="D42" s="73" t="s">
        <v>0</v>
      </c>
      <c r="E42" s="67"/>
      <c r="F42" s="73" t="s">
        <v>44</v>
      </c>
      <c r="G42" s="67"/>
      <c r="H42" s="73">
        <v>1602</v>
      </c>
      <c r="I42" s="67"/>
      <c r="J42" s="74" t="s">
        <v>46</v>
      </c>
      <c r="K42" s="69"/>
      <c r="L42" s="75">
        <v>7.947296982223973</v>
      </c>
      <c r="M42" s="71"/>
      <c r="N42" s="84" t="s">
        <v>5</v>
      </c>
      <c r="O42" s="71"/>
      <c r="P42" s="75">
        <v>22.638645390732357</v>
      </c>
      <c r="Q42" s="71"/>
      <c r="R42" s="162" t="s">
        <v>26</v>
      </c>
    </row>
    <row r="43" spans="2:18" ht="15" customHeight="1" x14ac:dyDescent="0.2">
      <c r="B43" s="64" t="s">
        <v>484</v>
      </c>
      <c r="C43" s="65"/>
      <c r="D43" s="66" t="s">
        <v>0</v>
      </c>
      <c r="E43" s="67"/>
      <c r="F43" s="66" t="s">
        <v>30</v>
      </c>
      <c r="G43" s="67"/>
      <c r="H43" s="66">
        <v>1301</v>
      </c>
      <c r="I43" s="67"/>
      <c r="J43" s="68" t="s">
        <v>31</v>
      </c>
      <c r="K43" s="69"/>
      <c r="L43" s="70">
        <v>17.062700174714841</v>
      </c>
      <c r="M43" s="71"/>
      <c r="N43" s="86" t="s">
        <v>22</v>
      </c>
      <c r="O43" s="71"/>
      <c r="P43" s="70">
        <v>32.250335495962013</v>
      </c>
      <c r="Q43" s="71"/>
      <c r="R43" s="162" t="s">
        <v>26</v>
      </c>
    </row>
    <row r="44" spans="2:18" ht="15" customHeight="1" x14ac:dyDescent="0.2">
      <c r="B44" s="72" t="s">
        <v>484</v>
      </c>
      <c r="C44" s="65"/>
      <c r="D44" s="73" t="s">
        <v>0</v>
      </c>
      <c r="E44" s="67"/>
      <c r="F44" s="73" t="s">
        <v>30</v>
      </c>
      <c r="G44" s="67"/>
      <c r="H44" s="73">
        <v>1303</v>
      </c>
      <c r="I44" s="67"/>
      <c r="J44" s="74" t="s">
        <v>33</v>
      </c>
      <c r="K44" s="69"/>
      <c r="L44" s="75">
        <v>22.650184562570878</v>
      </c>
      <c r="M44" s="71"/>
      <c r="N44" s="83" t="s">
        <v>26</v>
      </c>
      <c r="O44" s="71"/>
      <c r="P44" s="75">
        <v>60.938209460099934</v>
      </c>
      <c r="Q44" s="71"/>
      <c r="R44" s="160" t="s">
        <v>24</v>
      </c>
    </row>
    <row r="45" spans="2:18" ht="15" customHeight="1" x14ac:dyDescent="0.2">
      <c r="B45" s="64" t="s">
        <v>484</v>
      </c>
      <c r="C45" s="65"/>
      <c r="D45" s="66" t="s">
        <v>0</v>
      </c>
      <c r="E45" s="67"/>
      <c r="F45" s="66" t="s">
        <v>30</v>
      </c>
      <c r="G45" s="67"/>
      <c r="H45" s="66">
        <v>1309</v>
      </c>
      <c r="I45" s="67"/>
      <c r="J45" s="68" t="s">
        <v>28</v>
      </c>
      <c r="K45" s="69"/>
      <c r="L45" s="70">
        <v>30.867022908151604</v>
      </c>
      <c r="M45" s="71"/>
      <c r="N45" s="83" t="s">
        <v>26</v>
      </c>
      <c r="O45" s="71"/>
      <c r="P45" s="70">
        <v>113.45208338276061</v>
      </c>
      <c r="Q45" s="71"/>
      <c r="R45" s="160" t="s">
        <v>24</v>
      </c>
    </row>
    <row r="46" spans="2:18" ht="15" customHeight="1" x14ac:dyDescent="0.2">
      <c r="B46" s="72" t="s">
        <v>484</v>
      </c>
      <c r="C46" s="65"/>
      <c r="D46" s="73" t="s">
        <v>0</v>
      </c>
      <c r="E46" s="67"/>
      <c r="F46" s="73" t="s">
        <v>30</v>
      </c>
      <c r="G46" s="67"/>
      <c r="H46" s="73">
        <v>1310</v>
      </c>
      <c r="I46" s="67"/>
      <c r="J46" s="74" t="s">
        <v>414</v>
      </c>
      <c r="K46" s="69"/>
      <c r="L46" s="75">
        <v>54.296613498192656</v>
      </c>
      <c r="M46" s="71"/>
      <c r="N46" s="85" t="s">
        <v>24</v>
      </c>
      <c r="O46" s="71"/>
      <c r="P46" s="75">
        <v>207.82535464891737</v>
      </c>
      <c r="Q46" s="71"/>
      <c r="R46" s="160" t="s">
        <v>24</v>
      </c>
    </row>
    <row r="47" spans="2:18" ht="15" customHeight="1" x14ac:dyDescent="0.2">
      <c r="B47" s="64" t="s">
        <v>484</v>
      </c>
      <c r="C47" s="65"/>
      <c r="D47" s="66" t="s">
        <v>0</v>
      </c>
      <c r="E47" s="67"/>
      <c r="F47" s="66" t="s">
        <v>30</v>
      </c>
      <c r="G47" s="67"/>
      <c r="H47" s="66">
        <v>1302</v>
      </c>
      <c r="I47" s="67"/>
      <c r="J47" s="68" t="s">
        <v>32</v>
      </c>
      <c r="K47" s="69"/>
      <c r="L47" s="70">
        <v>9.9826382191963372</v>
      </c>
      <c r="M47" s="71"/>
      <c r="N47" s="84" t="s">
        <v>5</v>
      </c>
      <c r="O47" s="71"/>
      <c r="P47" s="70">
        <v>16.023629949971809</v>
      </c>
      <c r="Q47" s="71"/>
      <c r="R47" s="161" t="s">
        <v>22</v>
      </c>
    </row>
    <row r="48" spans="2:18" ht="15" customHeight="1" x14ac:dyDescent="0.2">
      <c r="B48" s="72" t="s">
        <v>485</v>
      </c>
      <c r="C48" s="65"/>
      <c r="D48" s="73" t="s">
        <v>57</v>
      </c>
      <c r="E48" s="67"/>
      <c r="F48" s="73" t="s">
        <v>58</v>
      </c>
      <c r="G48" s="67"/>
      <c r="H48" s="73">
        <v>2101</v>
      </c>
      <c r="I48" s="67"/>
      <c r="J48" s="74" t="s">
        <v>58</v>
      </c>
      <c r="K48" s="69"/>
      <c r="L48" s="75">
        <v>24.83087572492116</v>
      </c>
      <c r="M48" s="71"/>
      <c r="N48" s="83" t="s">
        <v>26</v>
      </c>
      <c r="O48" s="71"/>
      <c r="P48" s="75">
        <v>38.105024346659569</v>
      </c>
      <c r="Q48" s="71"/>
      <c r="R48" s="162" t="s">
        <v>26</v>
      </c>
    </row>
    <row r="49" spans="2:18" ht="15" customHeight="1" x14ac:dyDescent="0.2">
      <c r="B49" s="64" t="s">
        <v>485</v>
      </c>
      <c r="C49" s="65"/>
      <c r="D49" s="66" t="s">
        <v>57</v>
      </c>
      <c r="E49" s="67"/>
      <c r="F49" s="66" t="s">
        <v>58</v>
      </c>
      <c r="G49" s="67"/>
      <c r="H49" s="66">
        <v>2115</v>
      </c>
      <c r="I49" s="67"/>
      <c r="J49" s="68" t="s">
        <v>401</v>
      </c>
      <c r="K49" s="69"/>
      <c r="L49" s="70">
        <v>21.70281660196666</v>
      </c>
      <c r="M49" s="71"/>
      <c r="N49" s="83" t="s">
        <v>26</v>
      </c>
      <c r="O49" s="71"/>
      <c r="P49" s="70">
        <v>44.033642736308686</v>
      </c>
      <c r="Q49" s="71"/>
      <c r="R49" s="162" t="s">
        <v>26</v>
      </c>
    </row>
    <row r="50" spans="2:18" ht="15" customHeight="1" x14ac:dyDescent="0.2">
      <c r="B50" s="72" t="s">
        <v>485</v>
      </c>
      <c r="C50" s="65"/>
      <c r="D50" s="73" t="s">
        <v>57</v>
      </c>
      <c r="E50" s="67"/>
      <c r="F50" s="73" t="s">
        <v>58</v>
      </c>
      <c r="G50" s="67"/>
      <c r="H50" s="73">
        <v>2109</v>
      </c>
      <c r="I50" s="67"/>
      <c r="J50" s="74" t="s">
        <v>413</v>
      </c>
      <c r="K50" s="69"/>
      <c r="L50" s="75">
        <v>63.475485212147362</v>
      </c>
      <c r="M50" s="71"/>
      <c r="N50" s="85" t="s">
        <v>24</v>
      </c>
      <c r="O50" s="71"/>
      <c r="P50" s="75">
        <v>218.42648923171032</v>
      </c>
      <c r="Q50" s="71"/>
      <c r="R50" s="160" t="s">
        <v>24</v>
      </c>
    </row>
    <row r="51" spans="2:18" ht="15" customHeight="1" x14ac:dyDescent="0.2">
      <c r="B51" s="64" t="s">
        <v>485</v>
      </c>
      <c r="C51" s="65"/>
      <c r="D51" s="66" t="s">
        <v>57</v>
      </c>
      <c r="E51" s="67"/>
      <c r="F51" s="66" t="s">
        <v>58</v>
      </c>
      <c r="G51" s="67"/>
      <c r="H51" s="66">
        <v>2113</v>
      </c>
      <c r="I51" s="67"/>
      <c r="J51" s="68" t="s">
        <v>417</v>
      </c>
      <c r="K51" s="69"/>
      <c r="L51" s="70">
        <v>30.657723471628394</v>
      </c>
      <c r="M51" s="71"/>
      <c r="N51" s="83" t="s">
        <v>26</v>
      </c>
      <c r="O51" s="71"/>
      <c r="P51" s="70">
        <v>69.540417035347801</v>
      </c>
      <c r="Q51" s="71"/>
      <c r="R51" s="160" t="s">
        <v>24</v>
      </c>
    </row>
    <row r="52" spans="2:18" ht="15" customHeight="1" x14ac:dyDescent="0.2">
      <c r="B52" s="72" t="s">
        <v>485</v>
      </c>
      <c r="C52" s="65"/>
      <c r="D52" s="73" t="s">
        <v>57</v>
      </c>
      <c r="E52" s="67"/>
      <c r="F52" s="73" t="s">
        <v>58</v>
      </c>
      <c r="G52" s="67"/>
      <c r="H52" s="73">
        <v>2112</v>
      </c>
      <c r="I52" s="67"/>
      <c r="J52" s="74" t="s">
        <v>68</v>
      </c>
      <c r="K52" s="69"/>
      <c r="L52" s="75">
        <v>41.878347998559185</v>
      </c>
      <c r="M52" s="71"/>
      <c r="N52" s="83" t="s">
        <v>26</v>
      </c>
      <c r="O52" s="71"/>
      <c r="P52" s="75">
        <v>83.321428615687708</v>
      </c>
      <c r="Q52" s="71"/>
      <c r="R52" s="160" t="s">
        <v>24</v>
      </c>
    </row>
    <row r="53" spans="2:18" ht="15" customHeight="1" x14ac:dyDescent="0.2">
      <c r="B53" s="64" t="s">
        <v>485</v>
      </c>
      <c r="C53" s="65"/>
      <c r="D53" s="66" t="s">
        <v>57</v>
      </c>
      <c r="E53" s="67"/>
      <c r="F53" s="66" t="s">
        <v>58</v>
      </c>
      <c r="G53" s="67"/>
      <c r="H53" s="66">
        <v>2120</v>
      </c>
      <c r="I53" s="67"/>
      <c r="J53" s="68" t="s">
        <v>75</v>
      </c>
      <c r="K53" s="69"/>
      <c r="L53" s="70">
        <v>62.030518213196181</v>
      </c>
      <c r="M53" s="71"/>
      <c r="N53" s="85" t="s">
        <v>24</v>
      </c>
      <c r="O53" s="71"/>
      <c r="P53" s="70">
        <v>207.97026699031372</v>
      </c>
      <c r="Q53" s="71"/>
      <c r="R53" s="160" t="s">
        <v>24</v>
      </c>
    </row>
    <row r="54" spans="2:18" ht="15" customHeight="1" x14ac:dyDescent="0.2">
      <c r="B54" s="72" t="s">
        <v>485</v>
      </c>
      <c r="C54" s="65"/>
      <c r="D54" s="73" t="s">
        <v>57</v>
      </c>
      <c r="E54" s="67"/>
      <c r="F54" s="73" t="s">
        <v>58</v>
      </c>
      <c r="G54" s="67"/>
      <c r="H54" s="73">
        <v>2114</v>
      </c>
      <c r="I54" s="67"/>
      <c r="J54" s="74" t="s">
        <v>70</v>
      </c>
      <c r="K54" s="69"/>
      <c r="L54" s="75">
        <v>9.3022713922031333</v>
      </c>
      <c r="M54" s="71"/>
      <c r="N54" s="84" t="s">
        <v>5</v>
      </c>
      <c r="O54" s="71"/>
      <c r="P54" s="75">
        <v>13.069189062314237</v>
      </c>
      <c r="Q54" s="71"/>
      <c r="R54" s="161" t="s">
        <v>22</v>
      </c>
    </row>
    <row r="55" spans="2:18" ht="15" customHeight="1" x14ac:dyDescent="0.2">
      <c r="B55" s="64" t="s">
        <v>485</v>
      </c>
      <c r="C55" s="65"/>
      <c r="D55" s="66" t="s">
        <v>57</v>
      </c>
      <c r="E55" s="67"/>
      <c r="F55" s="66" t="s">
        <v>58</v>
      </c>
      <c r="G55" s="67"/>
      <c r="H55" s="66">
        <v>2121</v>
      </c>
      <c r="I55" s="67"/>
      <c r="J55" s="68" t="s">
        <v>76</v>
      </c>
      <c r="K55" s="69"/>
      <c r="L55" s="70">
        <v>16.884726577603757</v>
      </c>
      <c r="M55" s="71"/>
      <c r="N55" s="86" t="s">
        <v>22</v>
      </c>
      <c r="O55" s="71"/>
      <c r="P55" s="70">
        <v>50.941879509827729</v>
      </c>
      <c r="Q55" s="71"/>
      <c r="R55" s="160" t="s">
        <v>24</v>
      </c>
    </row>
    <row r="56" spans="2:18" ht="15" customHeight="1" x14ac:dyDescent="0.2">
      <c r="B56" s="72" t="s">
        <v>485</v>
      </c>
      <c r="C56" s="65"/>
      <c r="D56" s="73" t="s">
        <v>57</v>
      </c>
      <c r="E56" s="67"/>
      <c r="F56" s="73" t="s">
        <v>58</v>
      </c>
      <c r="G56" s="67"/>
      <c r="H56" s="73">
        <v>2111</v>
      </c>
      <c r="I56" s="67"/>
      <c r="J56" s="74" t="s">
        <v>67</v>
      </c>
      <c r="K56" s="69"/>
      <c r="L56" s="75">
        <v>35.528211838333007</v>
      </c>
      <c r="M56" s="71"/>
      <c r="N56" s="83" t="s">
        <v>26</v>
      </c>
      <c r="O56" s="71"/>
      <c r="P56" s="75">
        <v>83.606534393690836</v>
      </c>
      <c r="Q56" s="71"/>
      <c r="R56" s="160" t="s">
        <v>24</v>
      </c>
    </row>
    <row r="57" spans="2:18" ht="15" customHeight="1" x14ac:dyDescent="0.2">
      <c r="B57" s="64" t="s">
        <v>485</v>
      </c>
      <c r="C57" s="65"/>
      <c r="D57" s="66" t="s">
        <v>57</v>
      </c>
      <c r="E57" s="67"/>
      <c r="F57" s="66" t="s">
        <v>58</v>
      </c>
      <c r="G57" s="67"/>
      <c r="H57" s="66">
        <v>2125</v>
      </c>
      <c r="I57" s="67"/>
      <c r="J57" s="68" t="s">
        <v>447</v>
      </c>
      <c r="K57" s="69"/>
      <c r="L57" s="70">
        <v>29.139197092084085</v>
      </c>
      <c r="M57" s="71"/>
      <c r="N57" s="83" t="s">
        <v>26</v>
      </c>
      <c r="O57" s="71"/>
      <c r="P57" s="70">
        <v>63.050570177871613</v>
      </c>
      <c r="Q57" s="71"/>
      <c r="R57" s="160" t="s">
        <v>24</v>
      </c>
    </row>
    <row r="58" spans="2:18" ht="15" customHeight="1" x14ac:dyDescent="0.2">
      <c r="B58" s="72" t="s">
        <v>485</v>
      </c>
      <c r="C58" s="65"/>
      <c r="D58" s="73" t="s">
        <v>57</v>
      </c>
      <c r="E58" s="67"/>
      <c r="F58" s="73" t="s">
        <v>58</v>
      </c>
      <c r="G58" s="67"/>
      <c r="H58" s="73">
        <v>2118</v>
      </c>
      <c r="I58" s="67"/>
      <c r="J58" s="74" t="s">
        <v>73</v>
      </c>
      <c r="K58" s="69"/>
      <c r="L58" s="75">
        <v>82.52231100235538</v>
      </c>
      <c r="M58" s="71"/>
      <c r="N58" s="85" t="s">
        <v>24</v>
      </c>
      <c r="O58" s="71"/>
      <c r="P58" s="75">
        <v>202.17823305434956</v>
      </c>
      <c r="Q58" s="71"/>
      <c r="R58" s="160" t="s">
        <v>24</v>
      </c>
    </row>
    <row r="59" spans="2:18" ht="15" customHeight="1" x14ac:dyDescent="0.2">
      <c r="B59" s="64" t="s">
        <v>485</v>
      </c>
      <c r="C59" s="65"/>
      <c r="D59" s="66" t="s">
        <v>57</v>
      </c>
      <c r="E59" s="67"/>
      <c r="F59" s="66" t="s">
        <v>58</v>
      </c>
      <c r="G59" s="67"/>
      <c r="H59" s="66">
        <v>2110</v>
      </c>
      <c r="I59" s="67"/>
      <c r="J59" s="68" t="s">
        <v>66</v>
      </c>
      <c r="K59" s="69"/>
      <c r="L59" s="70">
        <v>122.3925629778</v>
      </c>
      <c r="M59" s="71"/>
      <c r="N59" s="85" t="s">
        <v>24</v>
      </c>
      <c r="O59" s="71"/>
      <c r="P59" s="70">
        <v>215.7615625423646</v>
      </c>
      <c r="Q59" s="71"/>
      <c r="R59" s="160" t="s">
        <v>24</v>
      </c>
    </row>
    <row r="60" spans="2:18" ht="15" customHeight="1" x14ac:dyDescent="0.2">
      <c r="B60" s="72" t="s">
        <v>485</v>
      </c>
      <c r="C60" s="65"/>
      <c r="D60" s="73" t="s">
        <v>57</v>
      </c>
      <c r="E60" s="67"/>
      <c r="F60" s="73" t="s">
        <v>58</v>
      </c>
      <c r="G60" s="67"/>
      <c r="H60" s="73">
        <v>2122</v>
      </c>
      <c r="I60" s="67"/>
      <c r="J60" s="74" t="s">
        <v>77</v>
      </c>
      <c r="K60" s="69"/>
      <c r="L60" s="75">
        <v>25.374506107975748</v>
      </c>
      <c r="M60" s="71"/>
      <c r="N60" s="83" t="s">
        <v>26</v>
      </c>
      <c r="O60" s="71"/>
      <c r="P60" s="75">
        <v>76.59915016807615</v>
      </c>
      <c r="Q60" s="71"/>
      <c r="R60" s="160" t="s">
        <v>24</v>
      </c>
    </row>
    <row r="61" spans="2:18" ht="15" customHeight="1" x14ac:dyDescent="0.2">
      <c r="B61" s="64" t="s">
        <v>485</v>
      </c>
      <c r="C61" s="65"/>
      <c r="D61" s="66" t="s">
        <v>57</v>
      </c>
      <c r="E61" s="67"/>
      <c r="F61" s="66" t="s">
        <v>58</v>
      </c>
      <c r="G61" s="67"/>
      <c r="H61" s="66">
        <v>2105</v>
      </c>
      <c r="I61" s="67"/>
      <c r="J61" s="68" t="s">
        <v>62</v>
      </c>
      <c r="K61" s="69"/>
      <c r="L61" s="70">
        <v>7.4979195348100882</v>
      </c>
      <c r="M61" s="71"/>
      <c r="N61" s="84" t="s">
        <v>5</v>
      </c>
      <c r="O61" s="71"/>
      <c r="P61" s="70">
        <v>12.313397036782991</v>
      </c>
      <c r="Q61" s="71"/>
      <c r="R61" s="161" t="s">
        <v>22</v>
      </c>
    </row>
    <row r="62" spans="2:18" ht="15" customHeight="1" x14ac:dyDescent="0.2">
      <c r="B62" s="72" t="s">
        <v>485</v>
      </c>
      <c r="C62" s="65"/>
      <c r="D62" s="73" t="s">
        <v>57</v>
      </c>
      <c r="E62" s="67"/>
      <c r="F62" s="73" t="s">
        <v>58</v>
      </c>
      <c r="G62" s="67"/>
      <c r="H62" s="73">
        <v>2116</v>
      </c>
      <c r="I62" s="67"/>
      <c r="J62" s="74" t="s">
        <v>72</v>
      </c>
      <c r="K62" s="69"/>
      <c r="L62" s="75">
        <v>109.98728691893558</v>
      </c>
      <c r="M62" s="71"/>
      <c r="N62" s="85" t="s">
        <v>24</v>
      </c>
      <c r="O62" s="71"/>
      <c r="P62" s="75">
        <v>196.03740933013918</v>
      </c>
      <c r="Q62" s="71"/>
      <c r="R62" s="160" t="s">
        <v>24</v>
      </c>
    </row>
    <row r="63" spans="2:18" ht="15" customHeight="1" x14ac:dyDescent="0.2">
      <c r="B63" s="64" t="s">
        <v>485</v>
      </c>
      <c r="C63" s="65"/>
      <c r="D63" s="66" t="s">
        <v>57</v>
      </c>
      <c r="E63" s="67"/>
      <c r="F63" s="66" t="s">
        <v>58</v>
      </c>
      <c r="G63" s="67"/>
      <c r="H63" s="66">
        <v>2123</v>
      </c>
      <c r="I63" s="67"/>
      <c r="J63" s="68" t="s">
        <v>466</v>
      </c>
      <c r="K63" s="69"/>
      <c r="L63" s="70">
        <v>3.7353487791246103</v>
      </c>
      <c r="M63" s="71"/>
      <c r="N63" s="84" t="s">
        <v>5</v>
      </c>
      <c r="O63" s="71"/>
      <c r="P63" s="70">
        <v>11.149935352246489</v>
      </c>
      <c r="Q63" s="71"/>
      <c r="R63" s="161" t="s">
        <v>22</v>
      </c>
    </row>
    <row r="64" spans="2:18" ht="15" customHeight="1" x14ac:dyDescent="0.2">
      <c r="B64" s="72" t="s">
        <v>485</v>
      </c>
      <c r="C64" s="65"/>
      <c r="D64" s="73" t="s">
        <v>57</v>
      </c>
      <c r="E64" s="67"/>
      <c r="F64" s="73" t="s">
        <v>58</v>
      </c>
      <c r="G64" s="67"/>
      <c r="H64" s="73">
        <v>2103</v>
      </c>
      <c r="I64" s="67"/>
      <c r="J64" s="74" t="s">
        <v>60</v>
      </c>
      <c r="K64" s="69"/>
      <c r="L64" s="75">
        <v>27.219536365201591</v>
      </c>
      <c r="M64" s="71"/>
      <c r="N64" s="83" t="s">
        <v>26</v>
      </c>
      <c r="O64" s="71"/>
      <c r="P64" s="75">
        <v>36.267908150950852</v>
      </c>
      <c r="Q64" s="71"/>
      <c r="R64" s="162" t="s">
        <v>26</v>
      </c>
    </row>
    <row r="65" spans="2:19" ht="15" customHeight="1" x14ac:dyDescent="0.2">
      <c r="B65" s="64" t="s">
        <v>485</v>
      </c>
      <c r="C65" s="65"/>
      <c r="D65" s="66" t="s">
        <v>57</v>
      </c>
      <c r="E65" s="67"/>
      <c r="F65" s="66" t="s">
        <v>58</v>
      </c>
      <c r="G65" s="67"/>
      <c r="H65" s="66">
        <v>2119</v>
      </c>
      <c r="I65" s="67"/>
      <c r="J65" s="68" t="s">
        <v>74</v>
      </c>
      <c r="K65" s="69"/>
      <c r="L65" s="70">
        <v>6.4604257342541676</v>
      </c>
      <c r="M65" s="71"/>
      <c r="N65" s="84" t="s">
        <v>5</v>
      </c>
      <c r="O65" s="71"/>
      <c r="P65" s="70">
        <v>14.600482729319522</v>
      </c>
      <c r="Q65" s="71"/>
      <c r="R65" s="161" t="s">
        <v>22</v>
      </c>
    </row>
    <row r="66" spans="2:19" ht="15" customHeight="1" x14ac:dyDescent="0.2">
      <c r="B66" s="72" t="s">
        <v>485</v>
      </c>
      <c r="C66" s="65"/>
      <c r="D66" s="73" t="s">
        <v>57</v>
      </c>
      <c r="E66" s="67"/>
      <c r="F66" s="73" t="s">
        <v>58</v>
      </c>
      <c r="G66" s="67"/>
      <c r="H66" s="73">
        <v>2102</v>
      </c>
      <c r="I66" s="67"/>
      <c r="J66" s="74" t="s">
        <v>59</v>
      </c>
      <c r="K66" s="69"/>
      <c r="L66" s="75">
        <v>34.982386860774426</v>
      </c>
      <c r="M66" s="71"/>
      <c r="N66" s="83" t="s">
        <v>26</v>
      </c>
      <c r="O66" s="71"/>
      <c r="P66" s="75">
        <v>56.710563782178433</v>
      </c>
      <c r="Q66" s="71"/>
      <c r="R66" s="160" t="s">
        <v>24</v>
      </c>
    </row>
    <row r="67" spans="2:19" ht="15" customHeight="1" x14ac:dyDescent="0.2">
      <c r="B67" s="64" t="s">
        <v>485</v>
      </c>
      <c r="C67" s="65"/>
      <c r="D67" s="66" t="s">
        <v>57</v>
      </c>
      <c r="E67" s="67"/>
      <c r="F67" s="66" t="s">
        <v>58</v>
      </c>
      <c r="G67" s="67"/>
      <c r="H67" s="66">
        <v>2124</v>
      </c>
      <c r="I67" s="67"/>
      <c r="J67" s="68" t="s">
        <v>473</v>
      </c>
      <c r="K67" s="69"/>
      <c r="L67" s="70">
        <v>26.319112290802011</v>
      </c>
      <c r="M67" s="71"/>
      <c r="N67" s="83" t="s">
        <v>26</v>
      </c>
      <c r="O67" s="71"/>
      <c r="P67" s="70">
        <v>66.496070007672202</v>
      </c>
      <c r="Q67" s="71"/>
      <c r="R67" s="160" t="s">
        <v>24</v>
      </c>
    </row>
    <row r="68" spans="2:19" ht="15" customHeight="1" x14ac:dyDescent="0.2">
      <c r="B68" s="72" t="s">
        <v>485</v>
      </c>
      <c r="C68" s="65"/>
      <c r="D68" s="73" t="s">
        <v>57</v>
      </c>
      <c r="E68" s="67"/>
      <c r="F68" s="73" t="s">
        <v>58</v>
      </c>
      <c r="G68" s="67"/>
      <c r="H68" s="73">
        <v>2108</v>
      </c>
      <c r="I68" s="67"/>
      <c r="J68" s="74" t="s">
        <v>478</v>
      </c>
      <c r="K68" s="69"/>
      <c r="L68" s="75">
        <v>202.79867105829564</v>
      </c>
      <c r="M68" s="71"/>
      <c r="N68" s="85" t="s">
        <v>24</v>
      </c>
      <c r="O68" s="71"/>
      <c r="P68" s="75">
        <v>402.38129945053265</v>
      </c>
      <c r="Q68" s="71"/>
      <c r="R68" s="160" t="s">
        <v>24</v>
      </c>
    </row>
    <row r="69" spans="2:19" ht="15" customHeight="1" x14ac:dyDescent="0.2">
      <c r="B69" s="64" t="s">
        <v>485</v>
      </c>
      <c r="C69" s="65"/>
      <c r="D69" s="66" t="s">
        <v>57</v>
      </c>
      <c r="E69" s="67"/>
      <c r="F69" s="66" t="s">
        <v>58</v>
      </c>
      <c r="G69" s="67"/>
      <c r="H69" s="66">
        <v>2104</v>
      </c>
      <c r="I69" s="67"/>
      <c r="J69" s="68" t="s">
        <v>479</v>
      </c>
      <c r="K69" s="69"/>
      <c r="L69" s="70">
        <v>261.13537586312077</v>
      </c>
      <c r="M69" s="71"/>
      <c r="N69" s="85" t="s">
        <v>24</v>
      </c>
      <c r="O69" s="71"/>
      <c r="P69" s="70">
        <v>401.14962812359619</v>
      </c>
      <c r="Q69" s="71"/>
      <c r="R69" s="160" t="s">
        <v>24</v>
      </c>
    </row>
    <row r="70" spans="2:19" ht="15" customHeight="1" x14ac:dyDescent="0.2">
      <c r="B70" s="72" t="s">
        <v>485</v>
      </c>
      <c r="C70" s="65"/>
      <c r="D70" s="73" t="s">
        <v>57</v>
      </c>
      <c r="E70" s="67"/>
      <c r="F70" s="73" t="s">
        <v>58</v>
      </c>
      <c r="G70" s="67"/>
      <c r="H70" s="73">
        <v>2106</v>
      </c>
      <c r="I70" s="67"/>
      <c r="J70" s="74" t="s">
        <v>480</v>
      </c>
      <c r="K70" s="69"/>
      <c r="L70" s="75">
        <v>34.12671032281456</v>
      </c>
      <c r="M70" s="71"/>
      <c r="N70" s="83" t="s">
        <v>26</v>
      </c>
      <c r="O70" s="71"/>
      <c r="P70" s="75">
        <v>55.386032526019882</v>
      </c>
      <c r="Q70" s="71"/>
      <c r="R70" s="160" t="s">
        <v>24</v>
      </c>
    </row>
    <row r="71" spans="2:19" ht="15" customHeight="1" x14ac:dyDescent="0.2">
      <c r="B71" s="64" t="s">
        <v>485</v>
      </c>
      <c r="C71" s="65"/>
      <c r="D71" s="66" t="s">
        <v>57</v>
      </c>
      <c r="E71" s="67"/>
      <c r="F71" s="66" t="s">
        <v>160</v>
      </c>
      <c r="G71" s="67"/>
      <c r="H71" s="66">
        <v>2908</v>
      </c>
      <c r="I71" s="67"/>
      <c r="J71" s="68" t="s">
        <v>375</v>
      </c>
      <c r="K71" s="69"/>
      <c r="L71" s="70">
        <v>9.237548868504982</v>
      </c>
      <c r="M71" s="71"/>
      <c r="N71" s="84" t="s">
        <v>5</v>
      </c>
      <c r="O71" s="71"/>
      <c r="P71" s="70">
        <v>36.023134688879374</v>
      </c>
      <c r="Q71" s="71"/>
      <c r="R71" s="162" t="s">
        <v>26</v>
      </c>
    </row>
    <row r="72" spans="2:19" ht="15" customHeight="1" x14ac:dyDescent="0.2">
      <c r="B72" s="72" t="s">
        <v>485</v>
      </c>
      <c r="C72" s="65"/>
      <c r="D72" s="73" t="s">
        <v>57</v>
      </c>
      <c r="E72" s="67"/>
      <c r="F72" s="73" t="s">
        <v>160</v>
      </c>
      <c r="G72" s="67"/>
      <c r="H72" s="73">
        <v>2903</v>
      </c>
      <c r="I72" s="67"/>
      <c r="J72" s="74" t="s">
        <v>377</v>
      </c>
      <c r="K72" s="69"/>
      <c r="L72" s="75">
        <v>74.915341119986536</v>
      </c>
      <c r="M72" s="71"/>
      <c r="N72" s="85" t="s">
        <v>24</v>
      </c>
      <c r="O72" s="71"/>
      <c r="P72" s="75">
        <v>160.94832001863293</v>
      </c>
      <c r="Q72" s="71"/>
      <c r="R72" s="160" t="s">
        <v>24</v>
      </c>
    </row>
    <row r="73" spans="2:19" ht="15" customHeight="1" x14ac:dyDescent="0.2">
      <c r="B73" s="64" t="s">
        <v>485</v>
      </c>
      <c r="C73" s="65"/>
      <c r="D73" s="66" t="s">
        <v>57</v>
      </c>
      <c r="E73" s="67"/>
      <c r="F73" s="66" t="s">
        <v>160</v>
      </c>
      <c r="G73" s="67"/>
      <c r="H73" s="66">
        <v>2906</v>
      </c>
      <c r="I73" s="67"/>
      <c r="J73" s="68" t="s">
        <v>166</v>
      </c>
      <c r="K73" s="69"/>
      <c r="L73" s="70">
        <v>12.023093315276402</v>
      </c>
      <c r="M73" s="71"/>
      <c r="N73" s="86" t="s">
        <v>22</v>
      </c>
      <c r="O73" s="71"/>
      <c r="P73" s="70">
        <v>28.021640960550499</v>
      </c>
      <c r="Q73" s="71"/>
      <c r="R73" s="162" t="s">
        <v>26</v>
      </c>
    </row>
    <row r="74" spans="2:19" ht="15" customHeight="1" x14ac:dyDescent="0.2">
      <c r="B74" s="72" t="s">
        <v>485</v>
      </c>
      <c r="C74" s="65"/>
      <c r="D74" s="73" t="s">
        <v>57</v>
      </c>
      <c r="E74" s="67"/>
      <c r="F74" s="73" t="s">
        <v>160</v>
      </c>
      <c r="G74" s="67"/>
      <c r="H74" s="73">
        <v>2902</v>
      </c>
      <c r="I74" s="67"/>
      <c r="J74" s="74" t="s">
        <v>382</v>
      </c>
      <c r="K74" s="69"/>
      <c r="L74" s="75">
        <v>15.189728520953469</v>
      </c>
      <c r="M74" s="71"/>
      <c r="N74" s="86" t="s">
        <v>22</v>
      </c>
      <c r="O74" s="71"/>
      <c r="P74" s="75">
        <v>38.351576639890062</v>
      </c>
      <c r="Q74" s="71"/>
      <c r="R74" s="162" t="s">
        <v>26</v>
      </c>
    </row>
    <row r="75" spans="2:19" ht="15" customHeight="1" x14ac:dyDescent="0.2">
      <c r="B75" s="64" t="s">
        <v>485</v>
      </c>
      <c r="C75" s="65"/>
      <c r="D75" s="66" t="s">
        <v>57</v>
      </c>
      <c r="E75" s="67"/>
      <c r="F75" s="66" t="s">
        <v>160</v>
      </c>
      <c r="G75" s="67"/>
      <c r="H75" s="66">
        <v>2901</v>
      </c>
      <c r="I75" s="67"/>
      <c r="J75" s="68" t="s">
        <v>383</v>
      </c>
      <c r="K75" s="69"/>
      <c r="L75" s="70">
        <v>32.168348980465545</v>
      </c>
      <c r="M75" s="71"/>
      <c r="N75" s="83" t="s">
        <v>26</v>
      </c>
      <c r="O75" s="71"/>
      <c r="P75" s="70">
        <v>61.970495615070597</v>
      </c>
      <c r="Q75" s="71"/>
      <c r="R75" s="160" t="s">
        <v>24</v>
      </c>
    </row>
    <row r="76" spans="2:19" ht="15" customHeight="1" x14ac:dyDescent="0.2">
      <c r="B76" s="72" t="s">
        <v>485</v>
      </c>
      <c r="C76" s="65"/>
      <c r="D76" s="73" t="s">
        <v>57</v>
      </c>
      <c r="E76" s="67"/>
      <c r="F76" s="73" t="s">
        <v>160</v>
      </c>
      <c r="G76" s="67"/>
      <c r="H76" s="73">
        <v>2904</v>
      </c>
      <c r="I76" s="67"/>
      <c r="J76" s="74" t="s">
        <v>383</v>
      </c>
      <c r="K76" s="69"/>
      <c r="L76" s="75">
        <v>44.815513376142192</v>
      </c>
      <c r="M76" s="71"/>
      <c r="N76" s="83" t="s">
        <v>26</v>
      </c>
      <c r="O76" s="71"/>
      <c r="P76" s="75">
        <v>84.531812440458125</v>
      </c>
      <c r="Q76" s="71"/>
      <c r="R76" s="160" t="s">
        <v>24</v>
      </c>
    </row>
    <row r="77" spans="2:19" ht="15" customHeight="1" x14ac:dyDescent="0.2">
      <c r="B77" s="64" t="s">
        <v>485</v>
      </c>
      <c r="C77" s="65"/>
      <c r="D77" s="66" t="s">
        <v>57</v>
      </c>
      <c r="E77" s="67"/>
      <c r="F77" s="66" t="s">
        <v>160</v>
      </c>
      <c r="G77" s="67"/>
      <c r="H77" s="66">
        <v>2907</v>
      </c>
      <c r="I77" s="67"/>
      <c r="J77" s="68" t="s">
        <v>398</v>
      </c>
      <c r="K77" s="69"/>
      <c r="L77" s="70">
        <v>4.5591598259125599</v>
      </c>
      <c r="M77" s="71"/>
      <c r="N77" s="84" t="s">
        <v>5</v>
      </c>
      <c r="O77" s="71"/>
      <c r="P77" s="70">
        <v>14.935497498742029</v>
      </c>
      <c r="Q77" s="71"/>
      <c r="R77" s="161" t="s">
        <v>22</v>
      </c>
    </row>
    <row r="78" spans="2:19" s="36" customFormat="1" ht="15" customHeight="1" x14ac:dyDescent="0.25">
      <c r="B78" s="72" t="s">
        <v>485</v>
      </c>
      <c r="C78" s="65"/>
      <c r="D78" s="73" t="s">
        <v>57</v>
      </c>
      <c r="E78" s="67"/>
      <c r="F78" s="73" t="s">
        <v>111</v>
      </c>
      <c r="G78" s="67"/>
      <c r="H78" s="73">
        <v>2501</v>
      </c>
      <c r="I78" s="67"/>
      <c r="J78" s="74" t="s">
        <v>112</v>
      </c>
      <c r="K78" s="69"/>
      <c r="L78" s="75">
        <v>2.0596011278025008</v>
      </c>
      <c r="M78" s="71"/>
      <c r="N78" s="84" t="s">
        <v>5</v>
      </c>
      <c r="O78" s="71"/>
      <c r="P78" s="75">
        <v>3.7784450998989652</v>
      </c>
      <c r="Q78" s="71"/>
      <c r="R78" s="163" t="s">
        <v>5</v>
      </c>
      <c r="S78" s="35"/>
    </row>
    <row r="79" spans="2:19" s="36" customFormat="1" ht="15" customHeight="1" x14ac:dyDescent="0.25">
      <c r="B79" s="64" t="s">
        <v>485</v>
      </c>
      <c r="C79" s="65"/>
      <c r="D79" s="66" t="s">
        <v>57</v>
      </c>
      <c r="E79" s="67"/>
      <c r="F79" s="66" t="s">
        <v>111</v>
      </c>
      <c r="G79" s="67"/>
      <c r="H79" s="66">
        <v>2502</v>
      </c>
      <c r="I79" s="67"/>
      <c r="J79" s="68" t="s">
        <v>113</v>
      </c>
      <c r="K79" s="69"/>
      <c r="L79" s="70">
        <v>19.53511622301264</v>
      </c>
      <c r="M79" s="71"/>
      <c r="N79" s="86" t="s">
        <v>22</v>
      </c>
      <c r="O79" s="71"/>
      <c r="P79" s="70">
        <v>44.604769346402385</v>
      </c>
      <c r="Q79" s="71"/>
      <c r="R79" s="164" t="s">
        <v>26</v>
      </c>
      <c r="S79" s="35"/>
    </row>
    <row r="80" spans="2:19" s="36" customFormat="1" ht="15" customHeight="1" x14ac:dyDescent="0.25">
      <c r="B80" s="72" t="s">
        <v>485</v>
      </c>
      <c r="C80" s="65"/>
      <c r="D80" s="73" t="s">
        <v>57</v>
      </c>
      <c r="E80" s="67"/>
      <c r="F80" s="73" t="s">
        <v>111</v>
      </c>
      <c r="G80" s="67"/>
      <c r="H80" s="73">
        <v>2626</v>
      </c>
      <c r="I80" s="67"/>
      <c r="J80" s="74" t="s">
        <v>397</v>
      </c>
      <c r="K80" s="69"/>
      <c r="L80" s="75">
        <v>1.925131643567719</v>
      </c>
      <c r="M80" s="71"/>
      <c r="N80" s="84" t="s">
        <v>5</v>
      </c>
      <c r="O80" s="71"/>
      <c r="P80" s="75">
        <v>4.3540005949691132</v>
      </c>
      <c r="Q80" s="71"/>
      <c r="R80" s="163" t="s">
        <v>5</v>
      </c>
      <c r="S80" s="35"/>
    </row>
    <row r="81" spans="2:18" ht="15" customHeight="1" x14ac:dyDescent="0.2">
      <c r="B81" s="64" t="s">
        <v>485</v>
      </c>
      <c r="C81" s="65"/>
      <c r="D81" s="66" t="s">
        <v>57</v>
      </c>
      <c r="E81" s="67"/>
      <c r="F81" s="66" t="s">
        <v>114</v>
      </c>
      <c r="G81" s="67"/>
      <c r="H81" s="66">
        <v>2601</v>
      </c>
      <c r="I81" s="67"/>
      <c r="J81" s="68" t="s">
        <v>115</v>
      </c>
      <c r="K81" s="69"/>
      <c r="L81" s="70">
        <v>11.49524810417183</v>
      </c>
      <c r="M81" s="71"/>
      <c r="N81" s="86" t="s">
        <v>22</v>
      </c>
      <c r="O81" s="71"/>
      <c r="P81" s="70">
        <v>22.098073263487827</v>
      </c>
      <c r="Q81" s="71"/>
      <c r="R81" s="165" t="s">
        <v>26</v>
      </c>
    </row>
    <row r="82" spans="2:18" ht="15" customHeight="1" x14ac:dyDescent="0.2">
      <c r="B82" s="72" t="s">
        <v>485</v>
      </c>
      <c r="C82" s="65"/>
      <c r="D82" s="73" t="s">
        <v>57</v>
      </c>
      <c r="E82" s="67"/>
      <c r="F82" s="73" t="s">
        <v>114</v>
      </c>
      <c r="G82" s="67"/>
      <c r="H82" s="73">
        <v>2625</v>
      </c>
      <c r="I82" s="67"/>
      <c r="J82" s="74" t="s">
        <v>385</v>
      </c>
      <c r="K82" s="69"/>
      <c r="L82" s="75">
        <v>0.28881519065064776</v>
      </c>
      <c r="M82" s="71"/>
      <c r="N82" s="82" t="s">
        <v>372</v>
      </c>
      <c r="O82" s="71"/>
      <c r="P82" s="75">
        <v>0.63889908877121981</v>
      </c>
      <c r="Q82" s="71"/>
      <c r="R82" s="157" t="s">
        <v>372</v>
      </c>
    </row>
    <row r="83" spans="2:18" ht="15" customHeight="1" x14ac:dyDescent="0.2">
      <c r="B83" s="64" t="s">
        <v>485</v>
      </c>
      <c r="C83" s="65"/>
      <c r="D83" s="66" t="s">
        <v>57</v>
      </c>
      <c r="E83" s="67"/>
      <c r="F83" s="66" t="s">
        <v>114</v>
      </c>
      <c r="G83" s="67"/>
      <c r="H83" s="66">
        <v>2631</v>
      </c>
      <c r="I83" s="67"/>
      <c r="J83" s="68" t="s">
        <v>390</v>
      </c>
      <c r="K83" s="69"/>
      <c r="L83" s="70">
        <v>69.812997641909263</v>
      </c>
      <c r="M83" s="71"/>
      <c r="N83" s="85" t="s">
        <v>24</v>
      </c>
      <c r="O83" s="71"/>
      <c r="P83" s="70">
        <v>178.37532475199208</v>
      </c>
      <c r="Q83" s="71"/>
      <c r="R83" s="160" t="s">
        <v>24</v>
      </c>
    </row>
    <row r="84" spans="2:18" ht="15" customHeight="1" x14ac:dyDescent="0.2">
      <c r="B84" s="72" t="s">
        <v>485</v>
      </c>
      <c r="C84" s="65"/>
      <c r="D84" s="73" t="s">
        <v>57</v>
      </c>
      <c r="E84" s="67"/>
      <c r="F84" s="73" t="s">
        <v>114</v>
      </c>
      <c r="G84" s="67"/>
      <c r="H84" s="73">
        <v>2620</v>
      </c>
      <c r="I84" s="67"/>
      <c r="J84" s="74" t="s">
        <v>408</v>
      </c>
      <c r="K84" s="69"/>
      <c r="L84" s="75">
        <v>2.4730957714643163</v>
      </c>
      <c r="M84" s="71"/>
      <c r="N84" s="84" t="s">
        <v>5</v>
      </c>
      <c r="O84" s="71"/>
      <c r="P84" s="75">
        <v>4.8032080316207395</v>
      </c>
      <c r="Q84" s="71"/>
      <c r="R84" s="159" t="s">
        <v>5</v>
      </c>
    </row>
    <row r="85" spans="2:18" ht="15" customHeight="1" x14ac:dyDescent="0.2">
      <c r="B85" s="64" t="s">
        <v>485</v>
      </c>
      <c r="C85" s="65"/>
      <c r="D85" s="66" t="s">
        <v>57</v>
      </c>
      <c r="E85" s="67"/>
      <c r="F85" s="66" t="s">
        <v>114</v>
      </c>
      <c r="G85" s="67"/>
      <c r="H85" s="66">
        <v>2637</v>
      </c>
      <c r="I85" s="67"/>
      <c r="J85" s="68" t="s">
        <v>408</v>
      </c>
      <c r="K85" s="69"/>
      <c r="L85" s="70">
        <v>80.695928779356279</v>
      </c>
      <c r="M85" s="71"/>
      <c r="N85" s="85" t="s">
        <v>24</v>
      </c>
      <c r="O85" s="71"/>
      <c r="P85" s="70">
        <v>182.35080091472454</v>
      </c>
      <c r="Q85" s="71"/>
      <c r="R85" s="160" t="s">
        <v>24</v>
      </c>
    </row>
    <row r="86" spans="2:18" ht="15" customHeight="1" x14ac:dyDescent="0.2">
      <c r="B86" s="72" t="s">
        <v>485</v>
      </c>
      <c r="C86" s="65"/>
      <c r="D86" s="73" t="s">
        <v>57</v>
      </c>
      <c r="E86" s="67"/>
      <c r="F86" s="73" t="s">
        <v>114</v>
      </c>
      <c r="G86" s="67"/>
      <c r="H86" s="73">
        <v>2608</v>
      </c>
      <c r="I86" s="67"/>
      <c r="J86" s="74" t="s">
        <v>409</v>
      </c>
      <c r="K86" s="69"/>
      <c r="L86" s="75">
        <v>72.622199472058796</v>
      </c>
      <c r="M86" s="71"/>
      <c r="N86" s="85" t="s">
        <v>24</v>
      </c>
      <c r="O86" s="71"/>
      <c r="P86" s="75">
        <v>139.76310351076501</v>
      </c>
      <c r="Q86" s="71"/>
      <c r="R86" s="160" t="s">
        <v>24</v>
      </c>
    </row>
    <row r="87" spans="2:18" ht="15" customHeight="1" x14ac:dyDescent="0.2">
      <c r="B87" s="64" t="s">
        <v>485</v>
      </c>
      <c r="C87" s="65"/>
      <c r="D87" s="66" t="s">
        <v>57</v>
      </c>
      <c r="E87" s="67"/>
      <c r="F87" s="66" t="s">
        <v>114</v>
      </c>
      <c r="G87" s="67"/>
      <c r="H87" s="66">
        <v>2621</v>
      </c>
      <c r="I87" s="67"/>
      <c r="J87" s="68" t="s">
        <v>409</v>
      </c>
      <c r="K87" s="69"/>
      <c r="L87" s="70">
        <v>0.61793158007894078</v>
      </c>
      <c r="M87" s="71"/>
      <c r="N87" s="82" t="s">
        <v>372</v>
      </c>
      <c r="O87" s="71"/>
      <c r="P87" s="70">
        <v>1.1643505473228273</v>
      </c>
      <c r="Q87" s="71"/>
      <c r="R87" s="159" t="s">
        <v>5</v>
      </c>
    </row>
    <row r="88" spans="2:18" ht="15" customHeight="1" x14ac:dyDescent="0.2">
      <c r="B88" s="72" t="s">
        <v>485</v>
      </c>
      <c r="C88" s="65"/>
      <c r="D88" s="73" t="s">
        <v>57</v>
      </c>
      <c r="E88" s="67"/>
      <c r="F88" s="73" t="s">
        <v>114</v>
      </c>
      <c r="G88" s="67"/>
      <c r="H88" s="73">
        <v>2609</v>
      </c>
      <c r="I88" s="67"/>
      <c r="J88" s="74" t="s">
        <v>419</v>
      </c>
      <c r="K88" s="69"/>
      <c r="L88" s="75">
        <v>45.57199242108009</v>
      </c>
      <c r="M88" s="71"/>
      <c r="N88" s="83" t="s">
        <v>26</v>
      </c>
      <c r="O88" s="71"/>
      <c r="P88" s="75">
        <v>99.186172039577798</v>
      </c>
      <c r="Q88" s="71"/>
      <c r="R88" s="160" t="s">
        <v>24</v>
      </c>
    </row>
    <row r="89" spans="2:18" ht="15" customHeight="1" x14ac:dyDescent="0.2">
      <c r="B89" s="64" t="s">
        <v>485</v>
      </c>
      <c r="C89" s="65"/>
      <c r="D89" s="66" t="s">
        <v>57</v>
      </c>
      <c r="E89" s="67"/>
      <c r="F89" s="66" t="s">
        <v>114</v>
      </c>
      <c r="G89" s="67"/>
      <c r="H89" s="66">
        <v>2618</v>
      </c>
      <c r="I89" s="67"/>
      <c r="J89" s="68" t="s">
        <v>132</v>
      </c>
      <c r="K89" s="69"/>
      <c r="L89" s="70">
        <v>3.4889675117088279</v>
      </c>
      <c r="M89" s="71"/>
      <c r="N89" s="84" t="s">
        <v>5</v>
      </c>
      <c r="O89" s="71"/>
      <c r="P89" s="70">
        <v>6.2174205825284723</v>
      </c>
      <c r="Q89" s="71"/>
      <c r="R89" s="159" t="s">
        <v>5</v>
      </c>
    </row>
    <row r="90" spans="2:18" ht="15" customHeight="1" x14ac:dyDescent="0.2">
      <c r="B90" s="72" t="s">
        <v>485</v>
      </c>
      <c r="C90" s="65"/>
      <c r="D90" s="73" t="s">
        <v>57</v>
      </c>
      <c r="E90" s="67"/>
      <c r="F90" s="73" t="s">
        <v>114</v>
      </c>
      <c r="G90" s="67"/>
      <c r="H90" s="73">
        <v>2635</v>
      </c>
      <c r="I90" s="67"/>
      <c r="J90" s="74" t="s">
        <v>147</v>
      </c>
      <c r="K90" s="69"/>
      <c r="L90" s="75">
        <v>66.758013322228351</v>
      </c>
      <c r="M90" s="71"/>
      <c r="N90" s="85" t="s">
        <v>24</v>
      </c>
      <c r="O90" s="71"/>
      <c r="P90" s="75">
        <v>153.89300137691373</v>
      </c>
      <c r="Q90" s="71"/>
      <c r="R90" s="160" t="s">
        <v>24</v>
      </c>
    </row>
    <row r="91" spans="2:18" ht="15" customHeight="1" x14ac:dyDescent="0.2">
      <c r="B91" s="64" t="s">
        <v>485</v>
      </c>
      <c r="C91" s="65"/>
      <c r="D91" s="66" t="s">
        <v>57</v>
      </c>
      <c r="E91" s="67"/>
      <c r="F91" s="66" t="s">
        <v>114</v>
      </c>
      <c r="G91" s="67"/>
      <c r="H91" s="66">
        <v>2632</v>
      </c>
      <c r="I91" s="67"/>
      <c r="J91" s="68" t="s">
        <v>432</v>
      </c>
      <c r="K91" s="69"/>
      <c r="L91" s="70">
        <v>49.024534903012103</v>
      </c>
      <c r="M91" s="71"/>
      <c r="N91" s="83" t="s">
        <v>26</v>
      </c>
      <c r="O91" s="71"/>
      <c r="P91" s="70">
        <v>120.65686163661076</v>
      </c>
      <c r="Q91" s="71"/>
      <c r="R91" s="160" t="s">
        <v>24</v>
      </c>
    </row>
    <row r="92" spans="2:18" ht="15" customHeight="1" x14ac:dyDescent="0.2">
      <c r="B92" s="72" t="s">
        <v>485</v>
      </c>
      <c r="C92" s="65"/>
      <c r="D92" s="73" t="s">
        <v>57</v>
      </c>
      <c r="E92" s="67"/>
      <c r="F92" s="73" t="s">
        <v>114</v>
      </c>
      <c r="G92" s="67"/>
      <c r="H92" s="73">
        <v>2615</v>
      </c>
      <c r="I92" s="67"/>
      <c r="J92" s="74" t="s">
        <v>129</v>
      </c>
      <c r="K92" s="69"/>
      <c r="L92" s="75">
        <v>10.333299458238058</v>
      </c>
      <c r="M92" s="71"/>
      <c r="N92" s="86" t="s">
        <v>22</v>
      </c>
      <c r="O92" s="71"/>
      <c r="P92" s="75">
        <v>19.602279741744894</v>
      </c>
      <c r="Q92" s="71"/>
      <c r="R92" s="161" t="s">
        <v>22</v>
      </c>
    </row>
    <row r="93" spans="2:18" ht="15" customHeight="1" x14ac:dyDescent="0.2">
      <c r="B93" s="64" t="s">
        <v>485</v>
      </c>
      <c r="C93" s="65"/>
      <c r="D93" s="66" t="s">
        <v>57</v>
      </c>
      <c r="E93" s="67"/>
      <c r="F93" s="66" t="s">
        <v>114</v>
      </c>
      <c r="G93" s="67"/>
      <c r="H93" s="66">
        <v>2629</v>
      </c>
      <c r="I93" s="67"/>
      <c r="J93" s="68" t="s">
        <v>435</v>
      </c>
      <c r="K93" s="69"/>
      <c r="L93" s="70">
        <v>26.613219657854849</v>
      </c>
      <c r="M93" s="71"/>
      <c r="N93" s="83" t="s">
        <v>26</v>
      </c>
      <c r="O93" s="71"/>
      <c r="P93" s="70">
        <v>49.797611397536585</v>
      </c>
      <c r="Q93" s="71"/>
      <c r="R93" s="162" t="s">
        <v>26</v>
      </c>
    </row>
    <row r="94" spans="2:18" ht="15" customHeight="1" x14ac:dyDescent="0.2">
      <c r="B94" s="72" t="s">
        <v>485</v>
      </c>
      <c r="C94" s="65"/>
      <c r="D94" s="73" t="s">
        <v>57</v>
      </c>
      <c r="E94" s="67"/>
      <c r="F94" s="73" t="s">
        <v>114</v>
      </c>
      <c r="G94" s="67"/>
      <c r="H94" s="73">
        <v>2622</v>
      </c>
      <c r="I94" s="67"/>
      <c r="J94" s="74" t="s">
        <v>135</v>
      </c>
      <c r="K94" s="69"/>
      <c r="L94" s="75">
        <v>4.8389786937337851</v>
      </c>
      <c r="M94" s="71"/>
      <c r="N94" s="84" t="s">
        <v>5</v>
      </c>
      <c r="O94" s="71"/>
      <c r="P94" s="75">
        <v>10.295210903276841</v>
      </c>
      <c r="Q94" s="71"/>
      <c r="R94" s="161" t="s">
        <v>22</v>
      </c>
    </row>
    <row r="95" spans="2:18" ht="15" customHeight="1" x14ac:dyDescent="0.2">
      <c r="B95" s="64" t="s">
        <v>485</v>
      </c>
      <c r="C95" s="65"/>
      <c r="D95" s="66" t="s">
        <v>57</v>
      </c>
      <c r="E95" s="67"/>
      <c r="F95" s="66" t="s">
        <v>114</v>
      </c>
      <c r="G95" s="67"/>
      <c r="H95" s="66">
        <v>2607</v>
      </c>
      <c r="I95" s="67"/>
      <c r="J95" s="68" t="s">
        <v>441</v>
      </c>
      <c r="K95" s="69"/>
      <c r="L95" s="70">
        <v>21.566937045487197</v>
      </c>
      <c r="M95" s="71"/>
      <c r="N95" s="83" t="s">
        <v>26</v>
      </c>
      <c r="O95" s="71"/>
      <c r="P95" s="70">
        <v>51.708168235914009</v>
      </c>
      <c r="Q95" s="71"/>
      <c r="R95" s="160" t="s">
        <v>24</v>
      </c>
    </row>
    <row r="96" spans="2:18" ht="15" customHeight="1" x14ac:dyDescent="0.2">
      <c r="B96" s="72" t="s">
        <v>485</v>
      </c>
      <c r="C96" s="65"/>
      <c r="D96" s="73" t="s">
        <v>57</v>
      </c>
      <c r="E96" s="67"/>
      <c r="F96" s="73" t="s">
        <v>114</v>
      </c>
      <c r="G96" s="67"/>
      <c r="H96" s="73">
        <v>2611</v>
      </c>
      <c r="I96" s="67"/>
      <c r="J96" s="74" t="s">
        <v>125</v>
      </c>
      <c r="K96" s="69"/>
      <c r="L96" s="75">
        <v>38.116454167412833</v>
      </c>
      <c r="M96" s="71"/>
      <c r="N96" s="83" t="s">
        <v>26</v>
      </c>
      <c r="O96" s="71"/>
      <c r="P96" s="75">
        <v>82.898689649103147</v>
      </c>
      <c r="Q96" s="71"/>
      <c r="R96" s="160" t="s">
        <v>24</v>
      </c>
    </row>
    <row r="97" spans="2:18" ht="15" customHeight="1" x14ac:dyDescent="0.2">
      <c r="B97" s="64" t="s">
        <v>485</v>
      </c>
      <c r="C97" s="65"/>
      <c r="D97" s="66" t="s">
        <v>57</v>
      </c>
      <c r="E97" s="67"/>
      <c r="F97" s="66" t="s">
        <v>114</v>
      </c>
      <c r="G97" s="67"/>
      <c r="H97" s="66">
        <v>2617</v>
      </c>
      <c r="I97" s="67"/>
      <c r="J97" s="68" t="s">
        <v>442</v>
      </c>
      <c r="K97" s="69"/>
      <c r="L97" s="70">
        <v>3.7561848842928782</v>
      </c>
      <c r="M97" s="71"/>
      <c r="N97" s="84" t="s">
        <v>5</v>
      </c>
      <c r="O97" s="71"/>
      <c r="P97" s="70">
        <v>7.6463968326148493</v>
      </c>
      <c r="Q97" s="71"/>
      <c r="R97" s="159" t="s">
        <v>5</v>
      </c>
    </row>
    <row r="98" spans="2:18" ht="15" customHeight="1" x14ac:dyDescent="0.2">
      <c r="B98" s="72" t="s">
        <v>485</v>
      </c>
      <c r="C98" s="65"/>
      <c r="D98" s="73" t="s">
        <v>57</v>
      </c>
      <c r="E98" s="67"/>
      <c r="F98" s="73" t="s">
        <v>114</v>
      </c>
      <c r="G98" s="67"/>
      <c r="H98" s="73">
        <v>2633</v>
      </c>
      <c r="I98" s="67"/>
      <c r="J98" s="74" t="s">
        <v>444</v>
      </c>
      <c r="K98" s="69"/>
      <c r="L98" s="75">
        <v>2.3044837057110499</v>
      </c>
      <c r="M98" s="71"/>
      <c r="N98" s="84" t="s">
        <v>5</v>
      </c>
      <c r="O98" s="71"/>
      <c r="P98" s="75">
        <v>5.3024762353013406</v>
      </c>
      <c r="Q98" s="71"/>
      <c r="R98" s="159" t="s">
        <v>5</v>
      </c>
    </row>
    <row r="99" spans="2:18" ht="15" customHeight="1" x14ac:dyDescent="0.2">
      <c r="B99" s="64" t="s">
        <v>485</v>
      </c>
      <c r="C99" s="65"/>
      <c r="D99" s="66" t="s">
        <v>57</v>
      </c>
      <c r="E99" s="67"/>
      <c r="F99" s="66" t="s">
        <v>114</v>
      </c>
      <c r="G99" s="67"/>
      <c r="H99" s="66">
        <v>2612</v>
      </c>
      <c r="I99" s="67"/>
      <c r="J99" s="68" t="s">
        <v>126</v>
      </c>
      <c r="K99" s="69"/>
      <c r="L99" s="70">
        <v>13.933191087318402</v>
      </c>
      <c r="M99" s="71"/>
      <c r="N99" s="86" t="s">
        <v>22</v>
      </c>
      <c r="O99" s="71"/>
      <c r="P99" s="70">
        <v>31.260816848489835</v>
      </c>
      <c r="Q99" s="71"/>
      <c r="R99" s="162" t="s">
        <v>26</v>
      </c>
    </row>
    <row r="100" spans="2:18" ht="15" customHeight="1" x14ac:dyDescent="0.2">
      <c r="B100" s="72" t="s">
        <v>485</v>
      </c>
      <c r="C100" s="65"/>
      <c r="D100" s="73" t="s">
        <v>57</v>
      </c>
      <c r="E100" s="67"/>
      <c r="F100" s="73" t="s">
        <v>114</v>
      </c>
      <c r="G100" s="67"/>
      <c r="H100" s="73">
        <v>2634</v>
      </c>
      <c r="I100" s="67"/>
      <c r="J100" s="74" t="s">
        <v>451</v>
      </c>
      <c r="K100" s="69"/>
      <c r="L100" s="75">
        <v>44.067703695168646</v>
      </c>
      <c r="M100" s="71"/>
      <c r="N100" s="83" t="s">
        <v>26</v>
      </c>
      <c r="O100" s="71"/>
      <c r="P100" s="75">
        <v>102.40872163622257</v>
      </c>
      <c r="Q100" s="71"/>
      <c r="R100" s="160" t="s">
        <v>24</v>
      </c>
    </row>
    <row r="101" spans="2:18" ht="15" customHeight="1" x14ac:dyDescent="0.2">
      <c r="B101" s="64" t="s">
        <v>485</v>
      </c>
      <c r="C101" s="65"/>
      <c r="D101" s="66" t="s">
        <v>57</v>
      </c>
      <c r="E101" s="67"/>
      <c r="F101" s="66" t="s">
        <v>114</v>
      </c>
      <c r="G101" s="67"/>
      <c r="H101" s="66">
        <v>2613</v>
      </c>
      <c r="I101" s="67"/>
      <c r="J101" s="68" t="s">
        <v>454</v>
      </c>
      <c r="K101" s="69"/>
      <c r="L101" s="70">
        <v>12.47155063873123</v>
      </c>
      <c r="M101" s="71"/>
      <c r="N101" s="86" t="s">
        <v>22</v>
      </c>
      <c r="O101" s="71"/>
      <c r="P101" s="70">
        <v>25.11345560192904</v>
      </c>
      <c r="Q101" s="71"/>
      <c r="R101" s="162" t="s">
        <v>26</v>
      </c>
    </row>
    <row r="102" spans="2:18" ht="15" customHeight="1" x14ac:dyDescent="0.2">
      <c r="B102" s="72" t="s">
        <v>485</v>
      </c>
      <c r="C102" s="65"/>
      <c r="D102" s="73" t="s">
        <v>57</v>
      </c>
      <c r="E102" s="67"/>
      <c r="F102" s="73" t="s">
        <v>114</v>
      </c>
      <c r="G102" s="67"/>
      <c r="H102" s="73">
        <v>2606</v>
      </c>
      <c r="I102" s="67"/>
      <c r="J102" s="74" t="s">
        <v>120</v>
      </c>
      <c r="K102" s="69"/>
      <c r="L102" s="75">
        <v>3.4258109923897031</v>
      </c>
      <c r="M102" s="71"/>
      <c r="N102" s="84" t="s">
        <v>5</v>
      </c>
      <c r="O102" s="71"/>
      <c r="P102" s="75">
        <v>6.7606256248561705</v>
      </c>
      <c r="Q102" s="71"/>
      <c r="R102" s="159" t="s">
        <v>5</v>
      </c>
    </row>
    <row r="103" spans="2:18" ht="15" customHeight="1" x14ac:dyDescent="0.2">
      <c r="B103" s="64" t="s">
        <v>485</v>
      </c>
      <c r="C103" s="65"/>
      <c r="D103" s="66" t="s">
        <v>57</v>
      </c>
      <c r="E103" s="67"/>
      <c r="F103" s="66" t="s">
        <v>114</v>
      </c>
      <c r="G103" s="67"/>
      <c r="H103" s="66">
        <v>2636</v>
      </c>
      <c r="I103" s="67"/>
      <c r="J103" s="68" t="s">
        <v>148</v>
      </c>
      <c r="K103" s="69"/>
      <c r="L103" s="70">
        <v>108.79240524499406</v>
      </c>
      <c r="M103" s="71"/>
      <c r="N103" s="85" t="s">
        <v>24</v>
      </c>
      <c r="O103" s="71"/>
      <c r="P103" s="70">
        <v>253.39781117428277</v>
      </c>
      <c r="Q103" s="71"/>
      <c r="R103" s="160" t="s">
        <v>24</v>
      </c>
    </row>
    <row r="104" spans="2:18" ht="15" customHeight="1" x14ac:dyDescent="0.2">
      <c r="B104" s="72" t="s">
        <v>485</v>
      </c>
      <c r="C104" s="65"/>
      <c r="D104" s="73" t="s">
        <v>57</v>
      </c>
      <c r="E104" s="67"/>
      <c r="F104" s="73" t="s">
        <v>114</v>
      </c>
      <c r="G104" s="67"/>
      <c r="H104" s="73">
        <v>2604</v>
      </c>
      <c r="I104" s="67"/>
      <c r="J104" s="74" t="s">
        <v>118</v>
      </c>
      <c r="K104" s="69"/>
      <c r="L104" s="75">
        <v>3.4339521300503391</v>
      </c>
      <c r="M104" s="71"/>
      <c r="N104" s="84" t="s">
        <v>5</v>
      </c>
      <c r="O104" s="71"/>
      <c r="P104" s="75">
        <v>6.8571976814013089</v>
      </c>
      <c r="Q104" s="71"/>
      <c r="R104" s="159" t="s">
        <v>5</v>
      </c>
    </row>
    <row r="105" spans="2:18" ht="15" customHeight="1" x14ac:dyDescent="0.2">
      <c r="B105" s="64" t="s">
        <v>485</v>
      </c>
      <c r="C105" s="65"/>
      <c r="D105" s="66" t="s">
        <v>57</v>
      </c>
      <c r="E105" s="67"/>
      <c r="F105" s="66" t="s">
        <v>114</v>
      </c>
      <c r="G105" s="67"/>
      <c r="H105" s="66">
        <v>2630</v>
      </c>
      <c r="I105" s="67"/>
      <c r="J105" s="68" t="s">
        <v>455</v>
      </c>
      <c r="K105" s="69"/>
      <c r="L105" s="70">
        <v>121.9609258415913</v>
      </c>
      <c r="M105" s="71"/>
      <c r="N105" s="85" t="s">
        <v>24</v>
      </c>
      <c r="O105" s="71"/>
      <c r="P105" s="70">
        <v>275.81955318754143</v>
      </c>
      <c r="Q105" s="71"/>
      <c r="R105" s="160" t="s">
        <v>24</v>
      </c>
    </row>
    <row r="106" spans="2:18" ht="15" customHeight="1" x14ac:dyDescent="0.2">
      <c r="B106" s="72" t="s">
        <v>485</v>
      </c>
      <c r="C106" s="65"/>
      <c r="D106" s="73" t="s">
        <v>57</v>
      </c>
      <c r="E106" s="67"/>
      <c r="F106" s="73" t="s">
        <v>114</v>
      </c>
      <c r="G106" s="67"/>
      <c r="H106" s="73">
        <v>2627</v>
      </c>
      <c r="I106" s="67"/>
      <c r="J106" s="74" t="s">
        <v>459</v>
      </c>
      <c r="K106" s="69"/>
      <c r="L106" s="75">
        <v>18.886686179458252</v>
      </c>
      <c r="M106" s="71"/>
      <c r="N106" s="86" t="s">
        <v>22</v>
      </c>
      <c r="O106" s="71"/>
      <c r="P106" s="75">
        <v>36.456897194699138</v>
      </c>
      <c r="Q106" s="71"/>
      <c r="R106" s="162" t="s">
        <v>26</v>
      </c>
    </row>
    <row r="107" spans="2:18" ht="15" customHeight="1" x14ac:dyDescent="0.2">
      <c r="B107" s="64" t="s">
        <v>485</v>
      </c>
      <c r="C107" s="65"/>
      <c r="D107" s="66" t="s">
        <v>57</v>
      </c>
      <c r="E107" s="67"/>
      <c r="F107" s="66" t="s">
        <v>114</v>
      </c>
      <c r="G107" s="67"/>
      <c r="H107" s="66">
        <v>2602</v>
      </c>
      <c r="I107" s="67"/>
      <c r="J107" s="68" t="s">
        <v>460</v>
      </c>
      <c r="K107" s="69"/>
      <c r="L107" s="70">
        <v>1.9096505479750767</v>
      </c>
      <c r="M107" s="71"/>
      <c r="N107" s="84" t="s">
        <v>5</v>
      </c>
      <c r="O107" s="71"/>
      <c r="P107" s="70">
        <v>3.6343708764507028</v>
      </c>
      <c r="Q107" s="71"/>
      <c r="R107" s="159" t="s">
        <v>5</v>
      </c>
    </row>
    <row r="108" spans="2:18" ht="15" customHeight="1" x14ac:dyDescent="0.2">
      <c r="B108" s="72" t="s">
        <v>485</v>
      </c>
      <c r="C108" s="65"/>
      <c r="D108" s="73" t="s">
        <v>57</v>
      </c>
      <c r="E108" s="67"/>
      <c r="F108" s="73" t="s">
        <v>114</v>
      </c>
      <c r="G108" s="67"/>
      <c r="H108" s="73">
        <v>2628</v>
      </c>
      <c r="I108" s="67"/>
      <c r="J108" s="74" t="s">
        <v>463</v>
      </c>
      <c r="K108" s="69"/>
      <c r="L108" s="75">
        <v>5.4876662989010505</v>
      </c>
      <c r="M108" s="71"/>
      <c r="N108" s="84" t="s">
        <v>5</v>
      </c>
      <c r="O108" s="71"/>
      <c r="P108" s="75">
        <v>11.637945562943703</v>
      </c>
      <c r="Q108" s="71"/>
      <c r="R108" s="161" t="s">
        <v>22</v>
      </c>
    </row>
    <row r="109" spans="2:18" ht="15" customHeight="1" x14ac:dyDescent="0.2">
      <c r="B109" s="64" t="s">
        <v>485</v>
      </c>
      <c r="C109" s="65"/>
      <c r="D109" s="66" t="s">
        <v>57</v>
      </c>
      <c r="E109" s="67"/>
      <c r="F109" s="66" t="s">
        <v>114</v>
      </c>
      <c r="G109" s="67"/>
      <c r="H109" s="66">
        <v>2614</v>
      </c>
      <c r="I109" s="67"/>
      <c r="J109" s="68" t="s">
        <v>128</v>
      </c>
      <c r="K109" s="69"/>
      <c r="L109" s="70">
        <v>1.569105608373532</v>
      </c>
      <c r="M109" s="71"/>
      <c r="N109" s="84" t="s">
        <v>5</v>
      </c>
      <c r="O109" s="71"/>
      <c r="P109" s="70">
        <v>2.6586873167597469</v>
      </c>
      <c r="Q109" s="71"/>
      <c r="R109" s="159" t="s">
        <v>5</v>
      </c>
    </row>
    <row r="110" spans="2:18" ht="15" customHeight="1" x14ac:dyDescent="0.2">
      <c r="B110" s="72" t="s">
        <v>485</v>
      </c>
      <c r="C110" s="65"/>
      <c r="D110" s="73" t="s">
        <v>57</v>
      </c>
      <c r="E110" s="67"/>
      <c r="F110" s="73" t="s">
        <v>114</v>
      </c>
      <c r="G110" s="67"/>
      <c r="H110" s="73">
        <v>2603</v>
      </c>
      <c r="I110" s="67"/>
      <c r="J110" s="74" t="s">
        <v>117</v>
      </c>
      <c r="K110" s="69"/>
      <c r="L110" s="75">
        <v>42.159455070254722</v>
      </c>
      <c r="M110" s="71"/>
      <c r="N110" s="83" t="s">
        <v>26</v>
      </c>
      <c r="O110" s="71"/>
      <c r="P110" s="75">
        <v>67.87150991594001</v>
      </c>
      <c r="Q110" s="71"/>
      <c r="R110" s="160" t="s">
        <v>24</v>
      </c>
    </row>
    <row r="111" spans="2:18" ht="15" customHeight="1" x14ac:dyDescent="0.2">
      <c r="B111" s="64" t="s">
        <v>485</v>
      </c>
      <c r="C111" s="65"/>
      <c r="D111" s="66" t="s">
        <v>57</v>
      </c>
      <c r="E111" s="67"/>
      <c r="F111" s="66" t="s">
        <v>114</v>
      </c>
      <c r="G111" s="67"/>
      <c r="H111" s="66">
        <v>2619</v>
      </c>
      <c r="I111" s="67"/>
      <c r="J111" s="68" t="s">
        <v>25</v>
      </c>
      <c r="K111" s="69"/>
      <c r="L111" s="70">
        <v>3.6396717830083594</v>
      </c>
      <c r="M111" s="71"/>
      <c r="N111" s="84" t="s">
        <v>5</v>
      </c>
      <c r="O111" s="71"/>
      <c r="P111" s="70">
        <v>6.4615796325723256</v>
      </c>
      <c r="Q111" s="71"/>
      <c r="R111" s="159" t="s">
        <v>5</v>
      </c>
    </row>
    <row r="112" spans="2:18" ht="15" customHeight="1" x14ac:dyDescent="0.2">
      <c r="B112" s="72" t="s">
        <v>485</v>
      </c>
      <c r="C112" s="65"/>
      <c r="D112" s="73" t="s">
        <v>57</v>
      </c>
      <c r="E112" s="67"/>
      <c r="F112" s="73" t="s">
        <v>114</v>
      </c>
      <c r="G112" s="67"/>
      <c r="H112" s="73">
        <v>2616</v>
      </c>
      <c r="I112" s="67"/>
      <c r="J112" s="74" t="s">
        <v>130</v>
      </c>
      <c r="K112" s="69"/>
      <c r="L112" s="75">
        <v>0.97331855842908532</v>
      </c>
      <c r="M112" s="71"/>
      <c r="N112" s="82" t="s">
        <v>372</v>
      </c>
      <c r="O112" s="71"/>
      <c r="P112" s="75">
        <v>1.8925787585355223</v>
      </c>
      <c r="Q112" s="71"/>
      <c r="R112" s="159" t="s">
        <v>5</v>
      </c>
    </row>
    <row r="113" spans="2:18" ht="15" customHeight="1" x14ac:dyDescent="0.2">
      <c r="B113" s="64" t="s">
        <v>485</v>
      </c>
      <c r="C113" s="65"/>
      <c r="D113" s="66" t="s">
        <v>57</v>
      </c>
      <c r="E113" s="67"/>
      <c r="F113" s="66" t="s">
        <v>114</v>
      </c>
      <c r="G113" s="67"/>
      <c r="H113" s="66">
        <v>2624</v>
      </c>
      <c r="I113" s="67"/>
      <c r="J113" s="68" t="s">
        <v>469</v>
      </c>
      <c r="K113" s="69"/>
      <c r="L113" s="70">
        <v>0.24134452298684383</v>
      </c>
      <c r="M113" s="71"/>
      <c r="N113" s="82" t="s">
        <v>372</v>
      </c>
      <c r="O113" s="71"/>
      <c r="P113" s="70">
        <v>0.48864776121618198</v>
      </c>
      <c r="Q113" s="71"/>
      <c r="R113" s="157" t="s">
        <v>372</v>
      </c>
    </row>
    <row r="114" spans="2:18" ht="15" customHeight="1" x14ac:dyDescent="0.2">
      <c r="B114" s="72" t="s">
        <v>485</v>
      </c>
      <c r="C114" s="65"/>
      <c r="D114" s="73" t="s">
        <v>57</v>
      </c>
      <c r="E114" s="67"/>
      <c r="F114" s="73" t="s">
        <v>114</v>
      </c>
      <c r="G114" s="67"/>
      <c r="H114" s="73">
        <v>2605</v>
      </c>
      <c r="I114" s="67"/>
      <c r="J114" s="74" t="s">
        <v>119</v>
      </c>
      <c r="K114" s="69"/>
      <c r="L114" s="75">
        <v>10.36025635957597</v>
      </c>
      <c r="M114" s="71"/>
      <c r="N114" s="86" t="s">
        <v>22</v>
      </c>
      <c r="O114" s="71"/>
      <c r="P114" s="75">
        <v>16.945166757228218</v>
      </c>
      <c r="Q114" s="71"/>
      <c r="R114" s="161" t="s">
        <v>22</v>
      </c>
    </row>
    <row r="115" spans="2:18" ht="15" customHeight="1" x14ac:dyDescent="0.2">
      <c r="B115" s="64" t="s">
        <v>485</v>
      </c>
      <c r="C115" s="65"/>
      <c r="D115" s="66" t="s">
        <v>57</v>
      </c>
      <c r="E115" s="67"/>
      <c r="F115" s="66" t="s">
        <v>114</v>
      </c>
      <c r="G115" s="67"/>
      <c r="H115" s="66">
        <v>2610</v>
      </c>
      <c r="I115" s="67"/>
      <c r="J115" s="68" t="s">
        <v>475</v>
      </c>
      <c r="K115" s="69"/>
      <c r="L115" s="70">
        <v>66.605883801355262</v>
      </c>
      <c r="M115" s="71"/>
      <c r="N115" s="85" t="s">
        <v>24</v>
      </c>
      <c r="O115" s="71"/>
      <c r="P115" s="70">
        <v>151.16966568032279</v>
      </c>
      <c r="Q115" s="71"/>
      <c r="R115" s="160" t="s">
        <v>24</v>
      </c>
    </row>
    <row r="116" spans="2:18" ht="15" customHeight="1" x14ac:dyDescent="0.2">
      <c r="B116" s="72" t="s">
        <v>485</v>
      </c>
      <c r="C116" s="65"/>
      <c r="D116" s="73" t="s">
        <v>57</v>
      </c>
      <c r="E116" s="67"/>
      <c r="F116" s="73" t="s">
        <v>155</v>
      </c>
      <c r="G116" s="67"/>
      <c r="H116" s="73">
        <v>2801</v>
      </c>
      <c r="I116" s="67"/>
      <c r="J116" s="74" t="s">
        <v>156</v>
      </c>
      <c r="K116" s="69"/>
      <c r="L116" s="75">
        <v>16.922032819723537</v>
      </c>
      <c r="M116" s="71"/>
      <c r="N116" s="86" t="s">
        <v>22</v>
      </c>
      <c r="O116" s="71"/>
      <c r="P116" s="75">
        <v>50.066528607998841</v>
      </c>
      <c r="Q116" s="71"/>
      <c r="R116" s="160" t="s">
        <v>24</v>
      </c>
    </row>
    <row r="117" spans="2:18" ht="15" customHeight="1" x14ac:dyDescent="0.2">
      <c r="B117" s="64" t="s">
        <v>485</v>
      </c>
      <c r="C117" s="65"/>
      <c r="D117" s="66" t="s">
        <v>57</v>
      </c>
      <c r="E117" s="67"/>
      <c r="F117" s="66" t="s">
        <v>155</v>
      </c>
      <c r="G117" s="67"/>
      <c r="H117" s="66">
        <v>2805</v>
      </c>
      <c r="I117" s="67"/>
      <c r="J117" s="68" t="s">
        <v>159</v>
      </c>
      <c r="K117" s="69"/>
      <c r="L117" s="70">
        <v>7.7093520383044609</v>
      </c>
      <c r="M117" s="71"/>
      <c r="N117" s="84" t="s">
        <v>5</v>
      </c>
      <c r="O117" s="71"/>
      <c r="P117" s="70">
        <v>39.778697186206017</v>
      </c>
      <c r="Q117" s="71"/>
      <c r="R117" s="162" t="s">
        <v>26</v>
      </c>
    </row>
    <row r="118" spans="2:18" ht="15" customHeight="1" x14ac:dyDescent="0.2">
      <c r="B118" s="72" t="s">
        <v>485</v>
      </c>
      <c r="C118" s="65"/>
      <c r="D118" s="73" t="s">
        <v>57</v>
      </c>
      <c r="E118" s="67"/>
      <c r="F118" s="73" t="s">
        <v>155</v>
      </c>
      <c r="G118" s="67"/>
      <c r="H118" s="73">
        <v>2802</v>
      </c>
      <c r="I118" s="67"/>
      <c r="J118" s="74" t="s">
        <v>157</v>
      </c>
      <c r="K118" s="69"/>
      <c r="L118" s="75">
        <v>9.0514296907417684</v>
      </c>
      <c r="M118" s="71"/>
      <c r="N118" s="84" t="s">
        <v>5</v>
      </c>
      <c r="O118" s="71"/>
      <c r="P118" s="75">
        <v>51.534961474930441</v>
      </c>
      <c r="Q118" s="71"/>
      <c r="R118" s="160" t="s">
        <v>24</v>
      </c>
    </row>
    <row r="119" spans="2:18" ht="15" customHeight="1" x14ac:dyDescent="0.2">
      <c r="B119" s="64" t="s">
        <v>485</v>
      </c>
      <c r="C119" s="65"/>
      <c r="D119" s="66" t="s">
        <v>57</v>
      </c>
      <c r="E119" s="67"/>
      <c r="F119" s="66" t="s">
        <v>155</v>
      </c>
      <c r="G119" s="67"/>
      <c r="H119" s="66">
        <v>2804</v>
      </c>
      <c r="I119" s="67"/>
      <c r="J119" s="68" t="s">
        <v>158</v>
      </c>
      <c r="K119" s="69"/>
      <c r="L119" s="70">
        <v>11.603322862409945</v>
      </c>
      <c r="M119" s="71"/>
      <c r="N119" s="86" t="s">
        <v>22</v>
      </c>
      <c r="O119" s="71"/>
      <c r="P119" s="70">
        <v>48.491155080382008</v>
      </c>
      <c r="Q119" s="71"/>
      <c r="R119" s="162" t="s">
        <v>26</v>
      </c>
    </row>
    <row r="120" spans="2:18" ht="15" customHeight="1" x14ac:dyDescent="0.2">
      <c r="B120" s="72" t="s">
        <v>485</v>
      </c>
      <c r="C120" s="65"/>
      <c r="D120" s="73" t="s">
        <v>57</v>
      </c>
      <c r="E120" s="67"/>
      <c r="F120" s="73" t="s">
        <v>89</v>
      </c>
      <c r="G120" s="67"/>
      <c r="H120" s="73">
        <v>2320</v>
      </c>
      <c r="I120" s="67"/>
      <c r="J120" s="74" t="s">
        <v>380</v>
      </c>
      <c r="K120" s="69"/>
      <c r="L120" s="75">
        <v>3.8403217808657533</v>
      </c>
      <c r="M120" s="71"/>
      <c r="N120" s="84" t="s">
        <v>5</v>
      </c>
      <c r="O120" s="71"/>
      <c r="P120" s="75">
        <v>6.6959021672438102</v>
      </c>
      <c r="Q120" s="71"/>
      <c r="R120" s="159" t="s">
        <v>5</v>
      </c>
    </row>
    <row r="121" spans="2:18" ht="15" customHeight="1" x14ac:dyDescent="0.2">
      <c r="B121" s="64" t="s">
        <v>485</v>
      </c>
      <c r="C121" s="65"/>
      <c r="D121" s="66" t="s">
        <v>57</v>
      </c>
      <c r="E121" s="67"/>
      <c r="F121" s="66" t="s">
        <v>89</v>
      </c>
      <c r="G121" s="67"/>
      <c r="H121" s="66">
        <v>2303</v>
      </c>
      <c r="I121" s="67"/>
      <c r="J121" s="68" t="s">
        <v>386</v>
      </c>
      <c r="K121" s="69"/>
      <c r="L121" s="70">
        <v>4.0752792475363284</v>
      </c>
      <c r="M121" s="71"/>
      <c r="N121" s="84" t="s">
        <v>5</v>
      </c>
      <c r="O121" s="71"/>
      <c r="P121" s="70">
        <v>7.6089010517116034</v>
      </c>
      <c r="Q121" s="71"/>
      <c r="R121" s="159" t="s">
        <v>5</v>
      </c>
    </row>
    <row r="122" spans="2:18" ht="15" customHeight="1" x14ac:dyDescent="0.2">
      <c r="B122" s="72" t="s">
        <v>485</v>
      </c>
      <c r="C122" s="65"/>
      <c r="D122" s="73" t="s">
        <v>57</v>
      </c>
      <c r="E122" s="67"/>
      <c r="F122" s="73" t="s">
        <v>89</v>
      </c>
      <c r="G122" s="67"/>
      <c r="H122" s="73">
        <v>2311</v>
      </c>
      <c r="I122" s="67"/>
      <c r="J122" s="74" t="s">
        <v>387</v>
      </c>
      <c r="K122" s="69"/>
      <c r="L122" s="75">
        <v>0.93189295989283649</v>
      </c>
      <c r="M122" s="71"/>
      <c r="N122" s="82" t="s">
        <v>372</v>
      </c>
      <c r="O122" s="71"/>
      <c r="P122" s="75">
        <v>1.8044343431430947</v>
      </c>
      <c r="Q122" s="71"/>
      <c r="R122" s="159" t="s">
        <v>5</v>
      </c>
    </row>
    <row r="123" spans="2:18" ht="15" customHeight="1" x14ac:dyDescent="0.2">
      <c r="B123" s="64" t="s">
        <v>485</v>
      </c>
      <c r="C123" s="65"/>
      <c r="D123" s="66" t="s">
        <v>57</v>
      </c>
      <c r="E123" s="67"/>
      <c r="F123" s="66" t="s">
        <v>89</v>
      </c>
      <c r="G123" s="67"/>
      <c r="H123" s="66">
        <v>2304</v>
      </c>
      <c r="I123" s="67"/>
      <c r="J123" s="68" t="s">
        <v>402</v>
      </c>
      <c r="K123" s="69"/>
      <c r="L123" s="70">
        <v>3.018872411879943</v>
      </c>
      <c r="M123" s="71"/>
      <c r="N123" s="84" t="s">
        <v>5</v>
      </c>
      <c r="O123" s="71"/>
      <c r="P123" s="70">
        <v>5.4222709646223457</v>
      </c>
      <c r="Q123" s="71"/>
      <c r="R123" s="159" t="s">
        <v>5</v>
      </c>
    </row>
    <row r="124" spans="2:18" ht="15" customHeight="1" x14ac:dyDescent="0.2">
      <c r="B124" s="72" t="s">
        <v>485</v>
      </c>
      <c r="C124" s="65"/>
      <c r="D124" s="73" t="s">
        <v>57</v>
      </c>
      <c r="E124" s="67"/>
      <c r="F124" s="73" t="s">
        <v>89</v>
      </c>
      <c r="G124" s="67"/>
      <c r="H124" s="73">
        <v>2307</v>
      </c>
      <c r="I124" s="67"/>
      <c r="J124" s="74" t="s">
        <v>403</v>
      </c>
      <c r="K124" s="69"/>
      <c r="L124" s="75">
        <v>1.8092853662605102</v>
      </c>
      <c r="M124" s="71"/>
      <c r="N124" s="84" t="s">
        <v>5</v>
      </c>
      <c r="O124" s="71"/>
      <c r="P124" s="75">
        <v>2.8292950126364462</v>
      </c>
      <c r="Q124" s="71"/>
      <c r="R124" s="159" t="s">
        <v>5</v>
      </c>
    </row>
    <row r="125" spans="2:18" ht="15" customHeight="1" x14ac:dyDescent="0.2">
      <c r="B125" s="64" t="s">
        <v>485</v>
      </c>
      <c r="C125" s="65"/>
      <c r="D125" s="66" t="s">
        <v>57</v>
      </c>
      <c r="E125" s="67"/>
      <c r="F125" s="66" t="s">
        <v>89</v>
      </c>
      <c r="G125" s="67"/>
      <c r="H125" s="66">
        <v>2321</v>
      </c>
      <c r="I125" s="67"/>
      <c r="J125" s="68" t="s">
        <v>416</v>
      </c>
      <c r="K125" s="69"/>
      <c r="L125" s="70">
        <v>6.5788282701204377</v>
      </c>
      <c r="M125" s="71"/>
      <c r="N125" s="84" t="s">
        <v>5</v>
      </c>
      <c r="O125" s="71"/>
      <c r="P125" s="70">
        <v>18.90365912141138</v>
      </c>
      <c r="Q125" s="71"/>
      <c r="R125" s="161" t="s">
        <v>22</v>
      </c>
    </row>
    <row r="126" spans="2:18" ht="15" customHeight="1" x14ac:dyDescent="0.2">
      <c r="B126" s="72" t="s">
        <v>485</v>
      </c>
      <c r="C126" s="65"/>
      <c r="D126" s="73" t="s">
        <v>57</v>
      </c>
      <c r="E126" s="67"/>
      <c r="F126" s="73" t="s">
        <v>89</v>
      </c>
      <c r="G126" s="67"/>
      <c r="H126" s="73">
        <v>2312</v>
      </c>
      <c r="I126" s="67"/>
      <c r="J126" s="74" t="s">
        <v>100</v>
      </c>
      <c r="K126" s="69"/>
      <c r="L126" s="75">
        <v>1.0446043838439147</v>
      </c>
      <c r="M126" s="71"/>
      <c r="N126" s="84" t="s">
        <v>5</v>
      </c>
      <c r="O126" s="71"/>
      <c r="P126" s="75">
        <v>2.0580808097769667</v>
      </c>
      <c r="Q126" s="71"/>
      <c r="R126" s="159" t="s">
        <v>5</v>
      </c>
    </row>
    <row r="127" spans="2:18" ht="15" customHeight="1" x14ac:dyDescent="0.2">
      <c r="B127" s="64" t="s">
        <v>485</v>
      </c>
      <c r="C127" s="65"/>
      <c r="D127" s="66" t="s">
        <v>57</v>
      </c>
      <c r="E127" s="67"/>
      <c r="F127" s="66" t="s">
        <v>89</v>
      </c>
      <c r="G127" s="67"/>
      <c r="H127" s="66">
        <v>2317</v>
      </c>
      <c r="I127" s="67"/>
      <c r="J127" s="68" t="s">
        <v>433</v>
      </c>
      <c r="K127" s="69"/>
      <c r="L127" s="70">
        <v>2.9129918614235359</v>
      </c>
      <c r="M127" s="71"/>
      <c r="N127" s="84" t="s">
        <v>5</v>
      </c>
      <c r="O127" s="71"/>
      <c r="P127" s="70">
        <v>4.9602505306588469</v>
      </c>
      <c r="Q127" s="71"/>
      <c r="R127" s="159" t="s">
        <v>5</v>
      </c>
    </row>
    <row r="128" spans="2:18" ht="15" customHeight="1" x14ac:dyDescent="0.2">
      <c r="B128" s="72" t="s">
        <v>485</v>
      </c>
      <c r="C128" s="65"/>
      <c r="D128" s="73" t="s">
        <v>57</v>
      </c>
      <c r="E128" s="67"/>
      <c r="F128" s="73" t="s">
        <v>89</v>
      </c>
      <c r="G128" s="67"/>
      <c r="H128" s="73">
        <v>2301</v>
      </c>
      <c r="I128" s="67"/>
      <c r="J128" s="74" t="s">
        <v>90</v>
      </c>
      <c r="K128" s="69"/>
      <c r="L128" s="75">
        <v>2.3234238886229717</v>
      </c>
      <c r="M128" s="71"/>
      <c r="N128" s="84" t="s">
        <v>5</v>
      </c>
      <c r="O128" s="71"/>
      <c r="P128" s="75">
        <v>5.4570300409356225</v>
      </c>
      <c r="Q128" s="71"/>
      <c r="R128" s="159" t="s">
        <v>5</v>
      </c>
    </row>
    <row r="129" spans="2:18" ht="15" customHeight="1" x14ac:dyDescent="0.2">
      <c r="B129" s="64" t="s">
        <v>485</v>
      </c>
      <c r="C129" s="65"/>
      <c r="D129" s="66" t="s">
        <v>57</v>
      </c>
      <c r="E129" s="67"/>
      <c r="F129" s="66" t="s">
        <v>89</v>
      </c>
      <c r="G129" s="67"/>
      <c r="H129" s="66">
        <v>2302</v>
      </c>
      <c r="I129" s="67"/>
      <c r="J129" s="68" t="s">
        <v>91</v>
      </c>
      <c r="K129" s="69"/>
      <c r="L129" s="70">
        <v>0.73997190763708509</v>
      </c>
      <c r="M129" s="71"/>
      <c r="N129" s="82" t="s">
        <v>372</v>
      </c>
      <c r="O129" s="71"/>
      <c r="P129" s="70">
        <v>1.5963981643993601</v>
      </c>
      <c r="Q129" s="71"/>
      <c r="R129" s="159" t="s">
        <v>5</v>
      </c>
    </row>
    <row r="130" spans="2:18" ht="15" customHeight="1" x14ac:dyDescent="0.2">
      <c r="B130" s="72" t="s">
        <v>485</v>
      </c>
      <c r="C130" s="65"/>
      <c r="D130" s="73" t="s">
        <v>57</v>
      </c>
      <c r="E130" s="67"/>
      <c r="F130" s="73" t="s">
        <v>89</v>
      </c>
      <c r="G130" s="67"/>
      <c r="H130" s="73">
        <v>2319</v>
      </c>
      <c r="I130" s="67"/>
      <c r="J130" s="74" t="s">
        <v>448</v>
      </c>
      <c r="K130" s="69"/>
      <c r="L130" s="75">
        <v>6.2895353038733974</v>
      </c>
      <c r="M130" s="71"/>
      <c r="N130" s="84" t="s">
        <v>5</v>
      </c>
      <c r="O130" s="71"/>
      <c r="P130" s="75">
        <v>16.356104006972046</v>
      </c>
      <c r="Q130" s="71"/>
      <c r="R130" s="161" t="s">
        <v>22</v>
      </c>
    </row>
    <row r="131" spans="2:18" ht="15" customHeight="1" x14ac:dyDescent="0.2">
      <c r="B131" s="64" t="s">
        <v>485</v>
      </c>
      <c r="C131" s="65"/>
      <c r="D131" s="66" t="s">
        <v>57</v>
      </c>
      <c r="E131" s="67"/>
      <c r="F131" s="66" t="s">
        <v>89</v>
      </c>
      <c r="G131" s="67"/>
      <c r="H131" s="66">
        <v>2308</v>
      </c>
      <c r="I131" s="67"/>
      <c r="J131" s="68" t="s">
        <v>97</v>
      </c>
      <c r="K131" s="69"/>
      <c r="L131" s="70">
        <v>17.139764464389824</v>
      </c>
      <c r="M131" s="71"/>
      <c r="N131" s="86" t="s">
        <v>22</v>
      </c>
      <c r="O131" s="71"/>
      <c r="P131" s="70">
        <v>26.804557475266616</v>
      </c>
      <c r="Q131" s="71"/>
      <c r="R131" s="162" t="s">
        <v>26</v>
      </c>
    </row>
    <row r="132" spans="2:18" ht="15" customHeight="1" x14ac:dyDescent="0.2">
      <c r="B132" s="72" t="s">
        <v>485</v>
      </c>
      <c r="C132" s="65"/>
      <c r="D132" s="73" t="s">
        <v>57</v>
      </c>
      <c r="E132" s="67"/>
      <c r="F132" s="73" t="s">
        <v>89</v>
      </c>
      <c r="G132" s="67"/>
      <c r="H132" s="73">
        <v>2306</v>
      </c>
      <c r="I132" s="67"/>
      <c r="J132" s="74" t="s">
        <v>95</v>
      </c>
      <c r="K132" s="69"/>
      <c r="L132" s="75">
        <v>1.4274757736027945</v>
      </c>
      <c r="M132" s="71"/>
      <c r="N132" s="84" t="s">
        <v>5</v>
      </c>
      <c r="O132" s="71"/>
      <c r="P132" s="75">
        <v>3.183759146250968</v>
      </c>
      <c r="Q132" s="71"/>
      <c r="R132" s="159" t="s">
        <v>5</v>
      </c>
    </row>
    <row r="133" spans="2:18" ht="15" customHeight="1" x14ac:dyDescent="0.2">
      <c r="B133" s="64" t="s">
        <v>485</v>
      </c>
      <c r="C133" s="65"/>
      <c r="D133" s="66" t="s">
        <v>57</v>
      </c>
      <c r="E133" s="67"/>
      <c r="F133" s="66" t="s">
        <v>89</v>
      </c>
      <c r="G133" s="67"/>
      <c r="H133" s="66">
        <v>2314</v>
      </c>
      <c r="I133" s="67"/>
      <c r="J133" s="68" t="s">
        <v>101</v>
      </c>
      <c r="K133" s="69"/>
      <c r="L133" s="70">
        <v>2.5257111386715136</v>
      </c>
      <c r="M133" s="71"/>
      <c r="N133" s="84" t="s">
        <v>5</v>
      </c>
      <c r="O133" s="71"/>
      <c r="P133" s="70">
        <v>4.4628540115024942</v>
      </c>
      <c r="Q133" s="71"/>
      <c r="R133" s="159" t="s">
        <v>5</v>
      </c>
    </row>
    <row r="134" spans="2:18" ht="15" customHeight="1" x14ac:dyDescent="0.2">
      <c r="B134" s="72" t="s">
        <v>485</v>
      </c>
      <c r="C134" s="65"/>
      <c r="D134" s="73" t="s">
        <v>57</v>
      </c>
      <c r="E134" s="67"/>
      <c r="F134" s="73" t="s">
        <v>89</v>
      </c>
      <c r="G134" s="67"/>
      <c r="H134" s="73">
        <v>2305</v>
      </c>
      <c r="I134" s="67"/>
      <c r="J134" s="74" t="s">
        <v>464</v>
      </c>
      <c r="K134" s="69"/>
      <c r="L134" s="75">
        <v>8.398949130074941</v>
      </c>
      <c r="M134" s="71"/>
      <c r="N134" s="84" t="s">
        <v>5</v>
      </c>
      <c r="O134" s="71"/>
      <c r="P134" s="75">
        <v>13.703199610770589</v>
      </c>
      <c r="Q134" s="71"/>
      <c r="R134" s="161" t="s">
        <v>22</v>
      </c>
    </row>
    <row r="135" spans="2:18" ht="15" customHeight="1" x14ac:dyDescent="0.2">
      <c r="B135" s="64" t="s">
        <v>485</v>
      </c>
      <c r="C135" s="65"/>
      <c r="D135" s="66" t="s">
        <v>57</v>
      </c>
      <c r="E135" s="67"/>
      <c r="F135" s="66" t="s">
        <v>89</v>
      </c>
      <c r="G135" s="67"/>
      <c r="H135" s="66">
        <v>2310</v>
      </c>
      <c r="I135" s="67"/>
      <c r="J135" s="68" t="s">
        <v>98</v>
      </c>
      <c r="K135" s="69"/>
      <c r="L135" s="70">
        <v>2.5064373643239741</v>
      </c>
      <c r="M135" s="71"/>
      <c r="N135" s="84" t="s">
        <v>5</v>
      </c>
      <c r="O135" s="71"/>
      <c r="P135" s="70">
        <v>4.5567370874455886</v>
      </c>
      <c r="Q135" s="71"/>
      <c r="R135" s="163" t="s">
        <v>5</v>
      </c>
    </row>
    <row r="136" spans="2:18" ht="15" customHeight="1" x14ac:dyDescent="0.2">
      <c r="B136" s="72" t="s">
        <v>485</v>
      </c>
      <c r="C136" s="65"/>
      <c r="D136" s="73" t="s">
        <v>57</v>
      </c>
      <c r="E136" s="67"/>
      <c r="F136" s="73" t="s">
        <v>150</v>
      </c>
      <c r="G136" s="67"/>
      <c r="H136" s="73">
        <v>2702</v>
      </c>
      <c r="I136" s="67"/>
      <c r="J136" s="74" t="s">
        <v>152</v>
      </c>
      <c r="K136" s="69"/>
      <c r="L136" s="75">
        <v>7.5306678710550221</v>
      </c>
      <c r="M136" s="71"/>
      <c r="N136" s="84" t="s">
        <v>5</v>
      </c>
      <c r="O136" s="71"/>
      <c r="P136" s="75">
        <v>12.457356551903978</v>
      </c>
      <c r="Q136" s="71"/>
      <c r="R136" s="161" t="s">
        <v>22</v>
      </c>
    </row>
    <row r="137" spans="2:18" ht="15" customHeight="1" x14ac:dyDescent="0.2">
      <c r="B137" s="64" t="s">
        <v>485</v>
      </c>
      <c r="C137" s="65"/>
      <c r="D137" s="66" t="s">
        <v>57</v>
      </c>
      <c r="E137" s="67"/>
      <c r="F137" s="66" t="s">
        <v>150</v>
      </c>
      <c r="G137" s="67"/>
      <c r="H137" s="66">
        <v>2703</v>
      </c>
      <c r="I137" s="67"/>
      <c r="J137" s="68" t="s">
        <v>378</v>
      </c>
      <c r="K137" s="69"/>
      <c r="L137" s="70">
        <v>1.2198020612809375</v>
      </c>
      <c r="M137" s="71"/>
      <c r="N137" s="84" t="s">
        <v>5</v>
      </c>
      <c r="O137" s="71"/>
      <c r="P137" s="70">
        <v>1.7882607280075531</v>
      </c>
      <c r="Q137" s="71"/>
      <c r="R137" s="159" t="s">
        <v>5</v>
      </c>
    </row>
    <row r="138" spans="2:18" ht="15" customHeight="1" x14ac:dyDescent="0.2">
      <c r="B138" s="72" t="s">
        <v>485</v>
      </c>
      <c r="C138" s="65"/>
      <c r="D138" s="73" t="s">
        <v>57</v>
      </c>
      <c r="E138" s="67"/>
      <c r="F138" s="73" t="s">
        <v>150</v>
      </c>
      <c r="G138" s="67"/>
      <c r="H138" s="73">
        <v>2704</v>
      </c>
      <c r="I138" s="67"/>
      <c r="J138" s="74" t="s">
        <v>384</v>
      </c>
      <c r="K138" s="69"/>
      <c r="L138" s="75">
        <v>0.7860105532272238</v>
      </c>
      <c r="M138" s="71"/>
      <c r="N138" s="82" t="s">
        <v>372</v>
      </c>
      <c r="O138" s="71"/>
      <c r="P138" s="75">
        <v>1.5209321158011766</v>
      </c>
      <c r="Q138" s="71"/>
      <c r="R138" s="159" t="s">
        <v>5</v>
      </c>
    </row>
    <row r="139" spans="2:18" ht="15" customHeight="1" x14ac:dyDescent="0.2">
      <c r="B139" s="64" t="s">
        <v>485</v>
      </c>
      <c r="C139" s="65"/>
      <c r="D139" s="66" t="s">
        <v>57</v>
      </c>
      <c r="E139" s="67"/>
      <c r="F139" s="66" t="s">
        <v>150</v>
      </c>
      <c r="G139" s="67"/>
      <c r="H139" s="66">
        <v>2701</v>
      </c>
      <c r="I139" s="67"/>
      <c r="J139" s="68" t="s">
        <v>151</v>
      </c>
      <c r="K139" s="69"/>
      <c r="L139" s="70">
        <v>33.611837390921579</v>
      </c>
      <c r="M139" s="71"/>
      <c r="N139" s="83" t="s">
        <v>26</v>
      </c>
      <c r="O139" s="71"/>
      <c r="P139" s="70">
        <v>47.521448347548265</v>
      </c>
      <c r="Q139" s="71"/>
      <c r="R139" s="162" t="s">
        <v>26</v>
      </c>
    </row>
    <row r="140" spans="2:18" ht="15" customHeight="1" x14ac:dyDescent="0.2">
      <c r="B140" s="72" t="s">
        <v>485</v>
      </c>
      <c r="C140" s="65"/>
      <c r="D140" s="73" t="s">
        <v>57</v>
      </c>
      <c r="E140" s="67"/>
      <c r="F140" s="73" t="s">
        <v>81</v>
      </c>
      <c r="G140" s="67"/>
      <c r="H140" s="73">
        <v>2201</v>
      </c>
      <c r="I140" s="67"/>
      <c r="J140" s="74" t="s">
        <v>82</v>
      </c>
      <c r="K140" s="69"/>
      <c r="L140" s="75">
        <v>0.7600888140571076</v>
      </c>
      <c r="M140" s="71"/>
      <c r="N140" s="82" t="s">
        <v>372</v>
      </c>
      <c r="O140" s="71"/>
      <c r="P140" s="75">
        <v>1.2090927940079181</v>
      </c>
      <c r="Q140" s="71"/>
      <c r="R140" s="159" t="s">
        <v>5</v>
      </c>
    </row>
    <row r="141" spans="2:18" ht="15" customHeight="1" x14ac:dyDescent="0.2">
      <c r="B141" s="64" t="s">
        <v>485</v>
      </c>
      <c r="C141" s="65"/>
      <c r="D141" s="66" t="s">
        <v>57</v>
      </c>
      <c r="E141" s="67"/>
      <c r="F141" s="66" t="s">
        <v>81</v>
      </c>
      <c r="G141" s="67"/>
      <c r="H141" s="66">
        <v>2208</v>
      </c>
      <c r="I141" s="67"/>
      <c r="J141" s="68" t="s">
        <v>88</v>
      </c>
      <c r="K141" s="69"/>
      <c r="L141" s="70">
        <v>101.61320423667858</v>
      </c>
      <c r="M141" s="71"/>
      <c r="N141" s="85" t="s">
        <v>24</v>
      </c>
      <c r="O141" s="71"/>
      <c r="P141" s="70">
        <v>219.61281014763355</v>
      </c>
      <c r="Q141" s="71"/>
      <c r="R141" s="160" t="s">
        <v>24</v>
      </c>
    </row>
    <row r="142" spans="2:18" ht="15" customHeight="1" x14ac:dyDescent="0.2">
      <c r="B142" s="72" t="s">
        <v>485</v>
      </c>
      <c r="C142" s="65"/>
      <c r="D142" s="73" t="s">
        <v>57</v>
      </c>
      <c r="E142" s="67"/>
      <c r="F142" s="73" t="s">
        <v>81</v>
      </c>
      <c r="G142" s="67"/>
      <c r="H142" s="73">
        <v>2203</v>
      </c>
      <c r="I142" s="67"/>
      <c r="J142" s="74" t="s">
        <v>84</v>
      </c>
      <c r="K142" s="69"/>
      <c r="L142" s="75">
        <v>4.74840153695712</v>
      </c>
      <c r="M142" s="71"/>
      <c r="N142" s="84" t="s">
        <v>5</v>
      </c>
      <c r="O142" s="71"/>
      <c r="P142" s="75">
        <v>7.729491139373569</v>
      </c>
      <c r="Q142" s="71"/>
      <c r="R142" s="159" t="s">
        <v>5</v>
      </c>
    </row>
    <row r="143" spans="2:18" ht="15" customHeight="1" x14ac:dyDescent="0.2">
      <c r="B143" s="64" t="s">
        <v>485</v>
      </c>
      <c r="C143" s="65"/>
      <c r="D143" s="66" t="s">
        <v>57</v>
      </c>
      <c r="E143" s="67"/>
      <c r="F143" s="66" t="s">
        <v>81</v>
      </c>
      <c r="G143" s="67"/>
      <c r="H143" s="66">
        <v>2204</v>
      </c>
      <c r="I143" s="67"/>
      <c r="J143" s="68" t="s">
        <v>85</v>
      </c>
      <c r="K143" s="69"/>
      <c r="L143" s="70">
        <v>2.4041830971514586</v>
      </c>
      <c r="M143" s="71"/>
      <c r="N143" s="84" t="s">
        <v>5</v>
      </c>
      <c r="O143" s="71"/>
      <c r="P143" s="70">
        <v>3.9044532089869293</v>
      </c>
      <c r="Q143" s="71"/>
      <c r="R143" s="159" t="s">
        <v>5</v>
      </c>
    </row>
    <row r="144" spans="2:18" ht="15" customHeight="1" x14ac:dyDescent="0.2">
      <c r="B144" s="72" t="s">
        <v>485</v>
      </c>
      <c r="C144" s="65"/>
      <c r="D144" s="73" t="s">
        <v>57</v>
      </c>
      <c r="E144" s="67"/>
      <c r="F144" s="73" t="s">
        <v>81</v>
      </c>
      <c r="G144" s="67"/>
      <c r="H144" s="73">
        <v>2202</v>
      </c>
      <c r="I144" s="67"/>
      <c r="J144" s="74" t="s">
        <v>83</v>
      </c>
      <c r="K144" s="69"/>
      <c r="L144" s="75">
        <v>3.4311884186745094</v>
      </c>
      <c r="M144" s="71"/>
      <c r="N144" s="84" t="s">
        <v>5</v>
      </c>
      <c r="O144" s="71"/>
      <c r="P144" s="75">
        <v>5.6940566780275637</v>
      </c>
      <c r="Q144" s="71"/>
      <c r="R144" s="159" t="s">
        <v>5</v>
      </c>
    </row>
    <row r="145" spans="2:18" ht="15" customHeight="1" x14ac:dyDescent="0.2">
      <c r="B145" s="64" t="s">
        <v>485</v>
      </c>
      <c r="C145" s="65"/>
      <c r="D145" s="66" t="s">
        <v>57</v>
      </c>
      <c r="E145" s="67"/>
      <c r="F145" s="66" t="s">
        <v>81</v>
      </c>
      <c r="G145" s="67"/>
      <c r="H145" s="66">
        <v>2207</v>
      </c>
      <c r="I145" s="67"/>
      <c r="J145" s="68" t="s">
        <v>438</v>
      </c>
      <c r="K145" s="69"/>
      <c r="L145" s="70">
        <v>4.0938737217159398</v>
      </c>
      <c r="M145" s="71"/>
      <c r="N145" s="84" t="s">
        <v>5</v>
      </c>
      <c r="O145" s="71"/>
      <c r="P145" s="70">
        <v>8.8328887884116103</v>
      </c>
      <c r="Q145" s="71"/>
      <c r="R145" s="159" t="s">
        <v>5</v>
      </c>
    </row>
    <row r="146" spans="2:18" ht="15" customHeight="1" x14ac:dyDescent="0.2">
      <c r="B146" s="72" t="s">
        <v>485</v>
      </c>
      <c r="C146" s="65"/>
      <c r="D146" s="73" t="s">
        <v>57</v>
      </c>
      <c r="E146" s="67"/>
      <c r="F146" s="73" t="s">
        <v>81</v>
      </c>
      <c r="G146" s="67"/>
      <c r="H146" s="73">
        <v>2206</v>
      </c>
      <c r="I146" s="67"/>
      <c r="J146" s="74" t="s">
        <v>470</v>
      </c>
      <c r="K146" s="69"/>
      <c r="L146" s="75">
        <v>7.4708990525110197</v>
      </c>
      <c r="M146" s="71"/>
      <c r="N146" s="84" t="s">
        <v>5</v>
      </c>
      <c r="O146" s="71"/>
      <c r="P146" s="75">
        <v>14.919828100489587</v>
      </c>
      <c r="Q146" s="71"/>
      <c r="R146" s="161" t="s">
        <v>22</v>
      </c>
    </row>
    <row r="147" spans="2:18" ht="15" customHeight="1" x14ac:dyDescent="0.2">
      <c r="B147" s="64" t="s">
        <v>485</v>
      </c>
      <c r="C147" s="65"/>
      <c r="D147" s="66" t="s">
        <v>57</v>
      </c>
      <c r="E147" s="67"/>
      <c r="F147" s="66" t="s">
        <v>106</v>
      </c>
      <c r="G147" s="67"/>
      <c r="H147" s="66">
        <v>2403</v>
      </c>
      <c r="I147" s="67"/>
      <c r="J147" s="68" t="s">
        <v>109</v>
      </c>
      <c r="K147" s="69"/>
      <c r="L147" s="70">
        <v>3.4941962213249718</v>
      </c>
      <c r="M147" s="71"/>
      <c r="N147" s="84" t="s">
        <v>5</v>
      </c>
      <c r="O147" s="71"/>
      <c r="P147" s="70">
        <v>12.480334908466919</v>
      </c>
      <c r="Q147" s="71"/>
      <c r="R147" s="161" t="s">
        <v>22</v>
      </c>
    </row>
    <row r="148" spans="2:18" ht="15" customHeight="1" x14ac:dyDescent="0.2">
      <c r="B148" s="72" t="s">
        <v>485</v>
      </c>
      <c r="C148" s="65"/>
      <c r="D148" s="73" t="s">
        <v>57</v>
      </c>
      <c r="E148" s="67"/>
      <c r="F148" s="73" t="s">
        <v>106</v>
      </c>
      <c r="G148" s="67"/>
      <c r="H148" s="73">
        <v>2402</v>
      </c>
      <c r="I148" s="67"/>
      <c r="J148" s="74" t="s">
        <v>108</v>
      </c>
      <c r="K148" s="69"/>
      <c r="L148" s="75">
        <v>4.3130189518840618</v>
      </c>
      <c r="M148" s="71"/>
      <c r="N148" s="84" t="s">
        <v>5</v>
      </c>
      <c r="O148" s="71"/>
      <c r="P148" s="75">
        <v>7.6805835245761829</v>
      </c>
      <c r="Q148" s="71"/>
      <c r="R148" s="159" t="s">
        <v>5</v>
      </c>
    </row>
    <row r="149" spans="2:18" ht="15" customHeight="1" x14ac:dyDescent="0.2">
      <c r="B149" s="64" t="s">
        <v>485</v>
      </c>
      <c r="C149" s="65"/>
      <c r="D149" s="66" t="s">
        <v>57</v>
      </c>
      <c r="E149" s="67"/>
      <c r="F149" s="66" t="s">
        <v>106</v>
      </c>
      <c r="G149" s="67"/>
      <c r="H149" s="66">
        <v>2405</v>
      </c>
      <c r="I149" s="67"/>
      <c r="J149" s="68" t="s">
        <v>110</v>
      </c>
      <c r="K149" s="69"/>
      <c r="L149" s="70">
        <v>2.9015265659864804</v>
      </c>
      <c r="M149" s="71"/>
      <c r="N149" s="84" t="s">
        <v>5</v>
      </c>
      <c r="O149" s="71"/>
      <c r="P149" s="70">
        <v>5.4944201104092958</v>
      </c>
      <c r="Q149" s="71"/>
      <c r="R149" s="159" t="s">
        <v>5</v>
      </c>
    </row>
    <row r="150" spans="2:18" ht="15" customHeight="1" x14ac:dyDescent="0.2">
      <c r="B150" s="72" t="s">
        <v>485</v>
      </c>
      <c r="C150" s="65"/>
      <c r="D150" s="73" t="s">
        <v>57</v>
      </c>
      <c r="E150" s="67"/>
      <c r="F150" s="73" t="s">
        <v>106</v>
      </c>
      <c r="G150" s="67"/>
      <c r="H150" s="73">
        <v>2401</v>
      </c>
      <c r="I150" s="67"/>
      <c r="J150" s="74" t="s">
        <v>107</v>
      </c>
      <c r="K150" s="69"/>
      <c r="L150" s="75">
        <v>2.8919270939754842</v>
      </c>
      <c r="M150" s="71"/>
      <c r="N150" s="84" t="s">
        <v>5</v>
      </c>
      <c r="O150" s="71"/>
      <c r="P150" s="75">
        <v>5.1801646424270276</v>
      </c>
      <c r="Q150" s="71"/>
      <c r="R150" s="159" t="s">
        <v>5</v>
      </c>
    </row>
    <row r="151" spans="2:18" ht="15" customHeight="1" x14ac:dyDescent="0.2">
      <c r="B151" s="64" t="s">
        <v>486</v>
      </c>
      <c r="C151" s="65"/>
      <c r="D151" s="66" t="s">
        <v>170</v>
      </c>
      <c r="E151" s="67"/>
      <c r="F151" s="66" t="s">
        <v>250</v>
      </c>
      <c r="G151" s="67"/>
      <c r="H151" s="66">
        <v>3901</v>
      </c>
      <c r="I151" s="67"/>
      <c r="J151" s="68" t="s">
        <v>251</v>
      </c>
      <c r="K151" s="69"/>
      <c r="L151" s="70">
        <v>0.56597870080592805</v>
      </c>
      <c r="M151" s="71"/>
      <c r="N151" s="82" t="s">
        <v>372</v>
      </c>
      <c r="O151" s="71"/>
      <c r="P151" s="70">
        <v>1.0573011057607049</v>
      </c>
      <c r="Q151" s="71"/>
      <c r="R151" s="159" t="s">
        <v>5</v>
      </c>
    </row>
    <row r="152" spans="2:18" ht="15" customHeight="1" x14ac:dyDescent="0.2">
      <c r="B152" s="72" t="s">
        <v>486</v>
      </c>
      <c r="C152" s="65"/>
      <c r="D152" s="73" t="s">
        <v>170</v>
      </c>
      <c r="E152" s="67"/>
      <c r="F152" s="73" t="s">
        <v>236</v>
      </c>
      <c r="G152" s="67"/>
      <c r="H152" s="73">
        <v>3706</v>
      </c>
      <c r="I152" s="67"/>
      <c r="J152" s="74" t="s">
        <v>407</v>
      </c>
      <c r="K152" s="69"/>
      <c r="L152" s="75">
        <v>0.30804136041571878</v>
      </c>
      <c r="M152" s="71"/>
      <c r="N152" s="82" t="s">
        <v>372</v>
      </c>
      <c r="O152" s="71"/>
      <c r="P152" s="75">
        <v>0.59036383327257802</v>
      </c>
      <c r="Q152" s="71"/>
      <c r="R152" s="157" t="s">
        <v>372</v>
      </c>
    </row>
    <row r="153" spans="2:18" ht="15" customHeight="1" x14ac:dyDescent="0.2">
      <c r="B153" s="64" t="s">
        <v>486</v>
      </c>
      <c r="C153" s="65"/>
      <c r="D153" s="66" t="s">
        <v>170</v>
      </c>
      <c r="E153" s="67"/>
      <c r="F153" s="66" t="s">
        <v>236</v>
      </c>
      <c r="G153" s="67"/>
      <c r="H153" s="66">
        <v>3705</v>
      </c>
      <c r="I153" s="67"/>
      <c r="J153" s="68" t="s">
        <v>422</v>
      </c>
      <c r="K153" s="69"/>
      <c r="L153" s="70">
        <v>0.69291236546447998</v>
      </c>
      <c r="M153" s="71"/>
      <c r="N153" s="82" t="s">
        <v>372</v>
      </c>
      <c r="O153" s="71"/>
      <c r="P153" s="70">
        <v>1.3163968924733114</v>
      </c>
      <c r="Q153" s="71"/>
      <c r="R153" s="159" t="s">
        <v>5</v>
      </c>
    </row>
    <row r="154" spans="2:18" ht="15" customHeight="1" x14ac:dyDescent="0.2">
      <c r="B154" s="72" t="s">
        <v>486</v>
      </c>
      <c r="C154" s="65"/>
      <c r="D154" s="73" t="s">
        <v>170</v>
      </c>
      <c r="E154" s="67"/>
      <c r="F154" s="73" t="s">
        <v>236</v>
      </c>
      <c r="G154" s="67"/>
      <c r="H154" s="73">
        <v>3704</v>
      </c>
      <c r="I154" s="67"/>
      <c r="J154" s="74" t="s">
        <v>240</v>
      </c>
      <c r="K154" s="69"/>
      <c r="L154" s="75">
        <v>0.16395373078358094</v>
      </c>
      <c r="M154" s="71"/>
      <c r="N154" s="82" t="s">
        <v>372</v>
      </c>
      <c r="O154" s="71"/>
      <c r="P154" s="75">
        <v>0.30166991226671369</v>
      </c>
      <c r="Q154" s="71"/>
      <c r="R154" s="157" t="s">
        <v>372</v>
      </c>
    </row>
    <row r="155" spans="2:18" ht="15" customHeight="1" x14ac:dyDescent="0.2">
      <c r="B155" s="64" t="s">
        <v>486</v>
      </c>
      <c r="C155" s="65"/>
      <c r="D155" s="66" t="s">
        <v>170</v>
      </c>
      <c r="E155" s="67"/>
      <c r="F155" s="66" t="s">
        <v>236</v>
      </c>
      <c r="G155" s="67"/>
      <c r="H155" s="66">
        <v>3701</v>
      </c>
      <c r="I155" s="67"/>
      <c r="J155" s="68" t="s">
        <v>237</v>
      </c>
      <c r="K155" s="69"/>
      <c r="L155" s="70">
        <v>0.75495879846855418</v>
      </c>
      <c r="M155" s="71"/>
      <c r="N155" s="82" t="s">
        <v>372</v>
      </c>
      <c r="O155" s="71"/>
      <c r="P155" s="70">
        <v>1.4650379084409668</v>
      </c>
      <c r="Q155" s="71"/>
      <c r="R155" s="159" t="s">
        <v>5</v>
      </c>
    </row>
    <row r="156" spans="2:18" ht="15" customHeight="1" x14ac:dyDescent="0.2">
      <c r="B156" s="72" t="s">
        <v>486</v>
      </c>
      <c r="C156" s="65"/>
      <c r="D156" s="73" t="s">
        <v>170</v>
      </c>
      <c r="E156" s="67"/>
      <c r="F156" s="73" t="s">
        <v>236</v>
      </c>
      <c r="G156" s="67"/>
      <c r="H156" s="73">
        <v>3703</v>
      </c>
      <c r="I156" s="67"/>
      <c r="J156" s="74" t="s">
        <v>239</v>
      </c>
      <c r="K156" s="69"/>
      <c r="L156" s="75">
        <v>8.8830813840037326E-2</v>
      </c>
      <c r="M156" s="71"/>
      <c r="N156" s="82" t="s">
        <v>372</v>
      </c>
      <c r="O156" s="71"/>
      <c r="P156" s="75">
        <v>0.17647801161348181</v>
      </c>
      <c r="Q156" s="71"/>
      <c r="R156" s="157" t="s">
        <v>372</v>
      </c>
    </row>
    <row r="157" spans="2:18" ht="15" customHeight="1" x14ac:dyDescent="0.2">
      <c r="B157" s="64" t="s">
        <v>486</v>
      </c>
      <c r="C157" s="65"/>
      <c r="D157" s="66" t="s">
        <v>170</v>
      </c>
      <c r="E157" s="67"/>
      <c r="F157" s="66" t="s">
        <v>236</v>
      </c>
      <c r="G157" s="67"/>
      <c r="H157" s="66">
        <v>3702</v>
      </c>
      <c r="I157" s="67"/>
      <c r="J157" s="68" t="s">
        <v>238</v>
      </c>
      <c r="K157" s="69"/>
      <c r="L157" s="70">
        <v>0.53021953471339167</v>
      </c>
      <c r="M157" s="71"/>
      <c r="N157" s="82" t="s">
        <v>372</v>
      </c>
      <c r="O157" s="71"/>
      <c r="P157" s="70">
        <v>0.98814367176839923</v>
      </c>
      <c r="Q157" s="71"/>
      <c r="R157" s="157" t="s">
        <v>372</v>
      </c>
    </row>
    <row r="158" spans="2:18" ht="15" customHeight="1" x14ac:dyDescent="0.2">
      <c r="B158" s="72" t="s">
        <v>486</v>
      </c>
      <c r="C158" s="65"/>
      <c r="D158" s="73" t="s">
        <v>170</v>
      </c>
      <c r="E158" s="67"/>
      <c r="F158" s="73" t="s">
        <v>230</v>
      </c>
      <c r="G158" s="67"/>
      <c r="H158" s="73">
        <v>3605</v>
      </c>
      <c r="I158" s="67"/>
      <c r="J158" s="74" t="s">
        <v>235</v>
      </c>
      <c r="K158" s="69"/>
      <c r="L158" s="75">
        <v>0.1744314913198475</v>
      </c>
      <c r="M158" s="71"/>
      <c r="N158" s="82" t="s">
        <v>372</v>
      </c>
      <c r="O158" s="71"/>
      <c r="P158" s="75">
        <v>0.33517563633250236</v>
      </c>
      <c r="Q158" s="71"/>
      <c r="R158" s="157" t="s">
        <v>372</v>
      </c>
    </row>
    <row r="159" spans="2:18" ht="15" customHeight="1" x14ac:dyDescent="0.2">
      <c r="B159" s="64" t="s">
        <v>486</v>
      </c>
      <c r="C159" s="65"/>
      <c r="D159" s="66" t="s">
        <v>170</v>
      </c>
      <c r="E159" s="67"/>
      <c r="F159" s="66" t="s">
        <v>230</v>
      </c>
      <c r="G159" s="67"/>
      <c r="H159" s="66">
        <v>3604</v>
      </c>
      <c r="I159" s="67"/>
      <c r="J159" s="68" t="s">
        <v>234</v>
      </c>
      <c r="K159" s="69"/>
      <c r="L159" s="70">
        <v>8.2074499489801889E-2</v>
      </c>
      <c r="M159" s="71"/>
      <c r="N159" s="82" t="s">
        <v>372</v>
      </c>
      <c r="O159" s="71"/>
      <c r="P159" s="70">
        <v>0.15276198385205353</v>
      </c>
      <c r="Q159" s="71"/>
      <c r="R159" s="157" t="s">
        <v>372</v>
      </c>
    </row>
    <row r="160" spans="2:18" ht="15" customHeight="1" x14ac:dyDescent="0.2">
      <c r="B160" s="72" t="s">
        <v>486</v>
      </c>
      <c r="C160" s="65"/>
      <c r="D160" s="73" t="s">
        <v>170</v>
      </c>
      <c r="E160" s="67"/>
      <c r="F160" s="73" t="s">
        <v>230</v>
      </c>
      <c r="G160" s="67"/>
      <c r="H160" s="73">
        <v>3601</v>
      </c>
      <c r="I160" s="67"/>
      <c r="J160" s="74" t="s">
        <v>231</v>
      </c>
      <c r="K160" s="69"/>
      <c r="L160" s="75">
        <v>0.27536947998435229</v>
      </c>
      <c r="M160" s="71"/>
      <c r="N160" s="82" t="s">
        <v>372</v>
      </c>
      <c r="O160" s="71"/>
      <c r="P160" s="75">
        <v>0.49065571960311682</v>
      </c>
      <c r="Q160" s="71"/>
      <c r="R160" s="157" t="s">
        <v>372</v>
      </c>
    </row>
    <row r="161" spans="2:18" ht="15" customHeight="1" x14ac:dyDescent="0.2">
      <c r="B161" s="64" t="s">
        <v>486</v>
      </c>
      <c r="C161" s="65"/>
      <c r="D161" s="66" t="s">
        <v>170</v>
      </c>
      <c r="E161" s="67"/>
      <c r="F161" s="66" t="s">
        <v>230</v>
      </c>
      <c r="G161" s="67"/>
      <c r="H161" s="66">
        <v>3602</v>
      </c>
      <c r="I161" s="67"/>
      <c r="J161" s="68" t="s">
        <v>232</v>
      </c>
      <c r="K161" s="69"/>
      <c r="L161" s="70">
        <v>0.42946842669168922</v>
      </c>
      <c r="M161" s="71"/>
      <c r="N161" s="82" t="s">
        <v>372</v>
      </c>
      <c r="O161" s="71"/>
      <c r="P161" s="70">
        <v>0.74675259221925239</v>
      </c>
      <c r="Q161" s="71"/>
      <c r="R161" s="157" t="s">
        <v>372</v>
      </c>
    </row>
    <row r="162" spans="2:18" ht="15" customHeight="1" x14ac:dyDescent="0.2">
      <c r="B162" s="72" t="s">
        <v>486</v>
      </c>
      <c r="C162" s="65"/>
      <c r="D162" s="73" t="s">
        <v>170</v>
      </c>
      <c r="E162" s="67"/>
      <c r="F162" s="73" t="s">
        <v>230</v>
      </c>
      <c r="G162" s="67"/>
      <c r="H162" s="73">
        <v>3603</v>
      </c>
      <c r="I162" s="67"/>
      <c r="J162" s="74" t="s">
        <v>233</v>
      </c>
      <c r="K162" s="69"/>
      <c r="L162" s="75">
        <v>0.18985007534078599</v>
      </c>
      <c r="M162" s="71"/>
      <c r="N162" s="82" t="s">
        <v>372</v>
      </c>
      <c r="O162" s="71"/>
      <c r="P162" s="75">
        <v>0.35674616682559451</v>
      </c>
      <c r="Q162" s="71"/>
      <c r="R162" s="157" t="s">
        <v>372</v>
      </c>
    </row>
    <row r="163" spans="2:18" ht="15" customHeight="1" x14ac:dyDescent="0.2">
      <c r="B163" s="64" t="s">
        <v>486</v>
      </c>
      <c r="C163" s="65"/>
      <c r="D163" s="66" t="s">
        <v>170</v>
      </c>
      <c r="E163" s="67"/>
      <c r="F163" s="66" t="s">
        <v>178</v>
      </c>
      <c r="G163" s="67"/>
      <c r="H163" s="66">
        <v>3204</v>
      </c>
      <c r="I163" s="67"/>
      <c r="J163" s="68" t="s">
        <v>182</v>
      </c>
      <c r="K163" s="69"/>
      <c r="L163" s="70">
        <v>0.23346687895251403</v>
      </c>
      <c r="M163" s="71"/>
      <c r="N163" s="82" t="s">
        <v>372</v>
      </c>
      <c r="O163" s="71"/>
      <c r="P163" s="70">
        <v>0.44400553046700902</v>
      </c>
      <c r="Q163" s="71"/>
      <c r="R163" s="157" t="s">
        <v>372</v>
      </c>
    </row>
    <row r="164" spans="2:18" ht="15" customHeight="1" x14ac:dyDescent="0.2">
      <c r="B164" s="72" t="s">
        <v>486</v>
      </c>
      <c r="C164" s="65"/>
      <c r="D164" s="73" t="s">
        <v>170</v>
      </c>
      <c r="E164" s="67"/>
      <c r="F164" s="73" t="s">
        <v>178</v>
      </c>
      <c r="G164" s="67"/>
      <c r="H164" s="73">
        <v>3216</v>
      </c>
      <c r="I164" s="67"/>
      <c r="J164" s="74" t="s">
        <v>190</v>
      </c>
      <c r="K164" s="69"/>
      <c r="L164" s="75">
        <v>7.1911293667404355E-2</v>
      </c>
      <c r="M164" s="71"/>
      <c r="N164" s="82" t="s">
        <v>372</v>
      </c>
      <c r="O164" s="71"/>
      <c r="P164" s="75">
        <v>0.11789137967458596</v>
      </c>
      <c r="Q164" s="71"/>
      <c r="R164" s="157" t="s">
        <v>372</v>
      </c>
    </row>
    <row r="165" spans="2:18" ht="15" customHeight="1" x14ac:dyDescent="0.2">
      <c r="B165" s="64" t="s">
        <v>486</v>
      </c>
      <c r="C165" s="65"/>
      <c r="D165" s="66" t="s">
        <v>170</v>
      </c>
      <c r="E165" s="67"/>
      <c r="F165" s="66" t="s">
        <v>178</v>
      </c>
      <c r="G165" s="67"/>
      <c r="H165" s="66">
        <v>3214</v>
      </c>
      <c r="I165" s="67"/>
      <c r="J165" s="68" t="s">
        <v>188</v>
      </c>
      <c r="K165" s="69"/>
      <c r="L165" s="70">
        <v>2.4819338069576934E-2</v>
      </c>
      <c r="M165" s="71"/>
      <c r="N165" s="82" t="s">
        <v>372</v>
      </c>
      <c r="O165" s="71"/>
      <c r="P165" s="70">
        <v>3.958159845794193E-2</v>
      </c>
      <c r="Q165" s="71"/>
      <c r="R165" s="157" t="s">
        <v>372</v>
      </c>
    </row>
    <row r="166" spans="2:18" ht="15" customHeight="1" x14ac:dyDescent="0.2">
      <c r="B166" s="72" t="s">
        <v>486</v>
      </c>
      <c r="C166" s="65"/>
      <c r="D166" s="73" t="s">
        <v>170</v>
      </c>
      <c r="E166" s="67"/>
      <c r="F166" s="73" t="s">
        <v>178</v>
      </c>
      <c r="G166" s="67"/>
      <c r="H166" s="73">
        <v>3217</v>
      </c>
      <c r="I166" s="67"/>
      <c r="J166" s="74" t="s">
        <v>191</v>
      </c>
      <c r="K166" s="69"/>
      <c r="L166" s="75">
        <v>4.9014728044469588E-2</v>
      </c>
      <c r="M166" s="71"/>
      <c r="N166" s="82" t="s">
        <v>372</v>
      </c>
      <c r="O166" s="71"/>
      <c r="P166" s="75">
        <v>7.6418401830642108E-2</v>
      </c>
      <c r="Q166" s="71"/>
      <c r="R166" s="157" t="s">
        <v>372</v>
      </c>
    </row>
    <row r="167" spans="2:18" ht="15" customHeight="1" x14ac:dyDescent="0.2">
      <c r="B167" s="64" t="s">
        <v>486</v>
      </c>
      <c r="C167" s="65"/>
      <c r="D167" s="66" t="s">
        <v>170</v>
      </c>
      <c r="E167" s="67"/>
      <c r="F167" s="66" t="s">
        <v>178</v>
      </c>
      <c r="G167" s="67"/>
      <c r="H167" s="66">
        <v>3218</v>
      </c>
      <c r="I167" s="67"/>
      <c r="J167" s="68" t="s">
        <v>192</v>
      </c>
      <c r="K167" s="69"/>
      <c r="L167" s="70">
        <v>4.1903093300208631E-2</v>
      </c>
      <c r="M167" s="71"/>
      <c r="N167" s="82" t="s">
        <v>372</v>
      </c>
      <c r="O167" s="71"/>
      <c r="P167" s="70">
        <v>6.7089225126882229E-2</v>
      </c>
      <c r="Q167" s="71"/>
      <c r="R167" s="157" t="s">
        <v>372</v>
      </c>
    </row>
    <row r="168" spans="2:18" ht="15" customHeight="1" x14ac:dyDescent="0.2">
      <c r="B168" s="72" t="s">
        <v>486</v>
      </c>
      <c r="C168" s="65"/>
      <c r="D168" s="73" t="s">
        <v>170</v>
      </c>
      <c r="E168" s="67"/>
      <c r="F168" s="73" t="s">
        <v>178</v>
      </c>
      <c r="G168" s="67"/>
      <c r="H168" s="73">
        <v>3215</v>
      </c>
      <c r="I168" s="67"/>
      <c r="J168" s="74" t="s">
        <v>189</v>
      </c>
      <c r="K168" s="69"/>
      <c r="L168" s="75">
        <v>3.6982304687524239E-3</v>
      </c>
      <c r="M168" s="71"/>
      <c r="N168" s="82" t="s">
        <v>372</v>
      </c>
      <c r="O168" s="71"/>
      <c r="P168" s="75">
        <v>6.3170307948427346E-3</v>
      </c>
      <c r="Q168" s="71"/>
      <c r="R168" s="157" t="s">
        <v>372</v>
      </c>
    </row>
    <row r="169" spans="2:18" ht="15" customHeight="1" x14ac:dyDescent="0.2">
      <c r="B169" s="64" t="s">
        <v>486</v>
      </c>
      <c r="C169" s="65"/>
      <c r="D169" s="66" t="s">
        <v>170</v>
      </c>
      <c r="E169" s="67"/>
      <c r="F169" s="66" t="s">
        <v>178</v>
      </c>
      <c r="G169" s="67"/>
      <c r="H169" s="66">
        <v>3210</v>
      </c>
      <c r="I169" s="67"/>
      <c r="J169" s="68" t="s">
        <v>185</v>
      </c>
      <c r="K169" s="69"/>
      <c r="L169" s="70">
        <v>6.6993915354907022E-2</v>
      </c>
      <c r="M169" s="71"/>
      <c r="N169" s="82" t="s">
        <v>372</v>
      </c>
      <c r="O169" s="71"/>
      <c r="P169" s="70">
        <v>0.11561513239332073</v>
      </c>
      <c r="Q169" s="71"/>
      <c r="R169" s="157" t="s">
        <v>372</v>
      </c>
    </row>
    <row r="170" spans="2:18" ht="15" customHeight="1" x14ac:dyDescent="0.2">
      <c r="B170" s="72" t="s">
        <v>486</v>
      </c>
      <c r="C170" s="65"/>
      <c r="D170" s="73" t="s">
        <v>170</v>
      </c>
      <c r="E170" s="67"/>
      <c r="F170" s="73" t="s">
        <v>178</v>
      </c>
      <c r="G170" s="67"/>
      <c r="H170" s="73">
        <v>3206</v>
      </c>
      <c r="I170" s="67"/>
      <c r="J170" s="74" t="s">
        <v>183</v>
      </c>
      <c r="K170" s="69"/>
      <c r="L170" s="75">
        <v>1.0930051870483097</v>
      </c>
      <c r="M170" s="71"/>
      <c r="N170" s="84" t="s">
        <v>5</v>
      </c>
      <c r="O170" s="71"/>
      <c r="P170" s="75">
        <v>2.0140493670473569</v>
      </c>
      <c r="Q170" s="71"/>
      <c r="R170" s="159" t="s">
        <v>5</v>
      </c>
    </row>
    <row r="171" spans="2:18" ht="15" customHeight="1" x14ac:dyDescent="0.2">
      <c r="B171" s="64" t="s">
        <v>486</v>
      </c>
      <c r="C171" s="65"/>
      <c r="D171" s="66" t="s">
        <v>170</v>
      </c>
      <c r="E171" s="67"/>
      <c r="F171" s="66" t="s">
        <v>178</v>
      </c>
      <c r="G171" s="67"/>
      <c r="H171" s="66">
        <v>3202</v>
      </c>
      <c r="I171" s="67"/>
      <c r="J171" s="68" t="s">
        <v>180</v>
      </c>
      <c r="K171" s="69"/>
      <c r="L171" s="70">
        <v>9.3907228701987394E-2</v>
      </c>
      <c r="M171" s="71"/>
      <c r="N171" s="82" t="s">
        <v>372</v>
      </c>
      <c r="O171" s="71"/>
      <c r="P171" s="70">
        <v>0.19047780981094822</v>
      </c>
      <c r="Q171" s="71"/>
      <c r="R171" s="157" t="s">
        <v>372</v>
      </c>
    </row>
    <row r="172" spans="2:18" ht="15" customHeight="1" x14ac:dyDescent="0.2">
      <c r="B172" s="72" t="s">
        <v>486</v>
      </c>
      <c r="C172" s="65"/>
      <c r="D172" s="73" t="s">
        <v>170</v>
      </c>
      <c r="E172" s="67"/>
      <c r="F172" s="73" t="s">
        <v>178</v>
      </c>
      <c r="G172" s="67"/>
      <c r="H172" s="73">
        <v>3201</v>
      </c>
      <c r="I172" s="67"/>
      <c r="J172" s="74" t="s">
        <v>179</v>
      </c>
      <c r="K172" s="69"/>
      <c r="L172" s="75">
        <v>3.7707475555889505E-2</v>
      </c>
      <c r="M172" s="71"/>
      <c r="N172" s="82" t="s">
        <v>372</v>
      </c>
      <c r="O172" s="71"/>
      <c r="P172" s="75">
        <v>7.4760497788846969E-2</v>
      </c>
      <c r="Q172" s="71"/>
      <c r="R172" s="157" t="s">
        <v>372</v>
      </c>
    </row>
    <row r="173" spans="2:18" ht="15" customHeight="1" x14ac:dyDescent="0.2">
      <c r="B173" s="64" t="s">
        <v>486</v>
      </c>
      <c r="C173" s="65"/>
      <c r="D173" s="66" t="s">
        <v>170</v>
      </c>
      <c r="E173" s="67"/>
      <c r="F173" s="66" t="s">
        <v>178</v>
      </c>
      <c r="G173" s="67"/>
      <c r="H173" s="66">
        <v>3207</v>
      </c>
      <c r="I173" s="67"/>
      <c r="J173" s="68" t="s">
        <v>184</v>
      </c>
      <c r="K173" s="69"/>
      <c r="L173" s="70">
        <v>0.25124504141499804</v>
      </c>
      <c r="M173" s="71"/>
      <c r="N173" s="82" t="s">
        <v>372</v>
      </c>
      <c r="O173" s="71"/>
      <c r="P173" s="70">
        <v>0.54457853521820843</v>
      </c>
      <c r="Q173" s="71"/>
      <c r="R173" s="157" t="s">
        <v>372</v>
      </c>
    </row>
    <row r="174" spans="2:18" ht="15" customHeight="1" x14ac:dyDescent="0.2">
      <c r="B174" s="72" t="s">
        <v>486</v>
      </c>
      <c r="C174" s="65"/>
      <c r="D174" s="73" t="s">
        <v>170</v>
      </c>
      <c r="E174" s="67"/>
      <c r="F174" s="73" t="s">
        <v>178</v>
      </c>
      <c r="G174" s="67"/>
      <c r="H174" s="73">
        <v>3213</v>
      </c>
      <c r="I174" s="67"/>
      <c r="J174" s="74" t="s">
        <v>187</v>
      </c>
      <c r="K174" s="69"/>
      <c r="L174" s="75">
        <v>8.3217834126376344E-2</v>
      </c>
      <c r="M174" s="71"/>
      <c r="N174" s="82" t="s">
        <v>372</v>
      </c>
      <c r="O174" s="71"/>
      <c r="P174" s="75">
        <v>0.13906158141347488</v>
      </c>
      <c r="Q174" s="71"/>
      <c r="R174" s="157" t="s">
        <v>372</v>
      </c>
    </row>
    <row r="175" spans="2:18" ht="15" customHeight="1" x14ac:dyDescent="0.2">
      <c r="B175" s="64" t="s">
        <v>486</v>
      </c>
      <c r="C175" s="65"/>
      <c r="D175" s="66" t="s">
        <v>170</v>
      </c>
      <c r="E175" s="67"/>
      <c r="F175" s="66" t="s">
        <v>178</v>
      </c>
      <c r="G175" s="67"/>
      <c r="H175" s="66">
        <v>3203</v>
      </c>
      <c r="I175" s="67"/>
      <c r="J175" s="68" t="s">
        <v>181</v>
      </c>
      <c r="K175" s="69"/>
      <c r="L175" s="70">
        <v>3.0556955536817722E-2</v>
      </c>
      <c r="M175" s="71"/>
      <c r="N175" s="82" t="s">
        <v>372</v>
      </c>
      <c r="O175" s="71"/>
      <c r="P175" s="70">
        <v>5.8209611158916416E-2</v>
      </c>
      <c r="Q175" s="71"/>
      <c r="R175" s="157" t="s">
        <v>372</v>
      </c>
    </row>
    <row r="176" spans="2:18" ht="15" customHeight="1" x14ac:dyDescent="0.2">
      <c r="B176" s="72" t="s">
        <v>486</v>
      </c>
      <c r="C176" s="65"/>
      <c r="D176" s="73" t="s">
        <v>170</v>
      </c>
      <c r="E176" s="67"/>
      <c r="F176" s="73" t="s">
        <v>178</v>
      </c>
      <c r="G176" s="67"/>
      <c r="H176" s="73">
        <v>3212</v>
      </c>
      <c r="I176" s="67"/>
      <c r="J176" s="74" t="s">
        <v>186</v>
      </c>
      <c r="K176" s="69"/>
      <c r="L176" s="75">
        <v>5.091662179098435E-2</v>
      </c>
      <c r="M176" s="71"/>
      <c r="N176" s="82" t="s">
        <v>372</v>
      </c>
      <c r="O176" s="71"/>
      <c r="P176" s="75">
        <v>8.4970202821758573E-2</v>
      </c>
      <c r="Q176" s="71"/>
      <c r="R176" s="157" t="s">
        <v>372</v>
      </c>
    </row>
    <row r="177" spans="2:18" ht="15" customHeight="1" x14ac:dyDescent="0.2">
      <c r="B177" s="64" t="s">
        <v>486</v>
      </c>
      <c r="C177" s="65"/>
      <c r="D177" s="66" t="s">
        <v>170</v>
      </c>
      <c r="E177" s="67"/>
      <c r="F177" s="66" t="s">
        <v>171</v>
      </c>
      <c r="G177" s="67"/>
      <c r="H177" s="66">
        <v>3110</v>
      </c>
      <c r="I177" s="67"/>
      <c r="J177" s="68" t="s">
        <v>177</v>
      </c>
      <c r="K177" s="69"/>
      <c r="L177" s="70">
        <v>1.9029820890670793E-2</v>
      </c>
      <c r="M177" s="71"/>
      <c r="N177" s="82" t="s">
        <v>372</v>
      </c>
      <c r="O177" s="71"/>
      <c r="P177" s="70">
        <v>3.0681403299062601E-2</v>
      </c>
      <c r="Q177" s="71"/>
      <c r="R177" s="157" t="s">
        <v>372</v>
      </c>
    </row>
    <row r="178" spans="2:18" ht="15" customHeight="1" x14ac:dyDescent="0.2">
      <c r="B178" s="72" t="s">
        <v>486</v>
      </c>
      <c r="C178" s="65"/>
      <c r="D178" s="73" t="s">
        <v>170</v>
      </c>
      <c r="E178" s="67"/>
      <c r="F178" s="73" t="s">
        <v>171</v>
      </c>
      <c r="G178" s="67"/>
      <c r="H178" s="73">
        <v>3107</v>
      </c>
      <c r="I178" s="67"/>
      <c r="J178" s="74" t="s">
        <v>175</v>
      </c>
      <c r="K178" s="69"/>
      <c r="L178" s="75">
        <v>3.1704779441463188E-2</v>
      </c>
      <c r="M178" s="71"/>
      <c r="N178" s="82" t="s">
        <v>372</v>
      </c>
      <c r="O178" s="71"/>
      <c r="P178" s="75">
        <v>5.7038672819155416E-2</v>
      </c>
      <c r="Q178" s="71"/>
      <c r="R178" s="157" t="s">
        <v>372</v>
      </c>
    </row>
    <row r="179" spans="2:18" ht="15" customHeight="1" x14ac:dyDescent="0.2">
      <c r="B179" s="64" t="s">
        <v>486</v>
      </c>
      <c r="C179" s="65"/>
      <c r="D179" s="66" t="s">
        <v>170</v>
      </c>
      <c r="E179" s="67"/>
      <c r="F179" s="66" t="s">
        <v>171</v>
      </c>
      <c r="G179" s="67"/>
      <c r="H179" s="66">
        <v>3108</v>
      </c>
      <c r="I179" s="67"/>
      <c r="J179" s="68" t="s">
        <v>446</v>
      </c>
      <c r="K179" s="69"/>
      <c r="L179" s="70">
        <v>3.1519400770045149E-2</v>
      </c>
      <c r="M179" s="71"/>
      <c r="N179" s="82" t="s">
        <v>372</v>
      </c>
      <c r="O179" s="71"/>
      <c r="P179" s="70">
        <v>5.4032374317040055E-2</v>
      </c>
      <c r="Q179" s="71"/>
      <c r="R179" s="157" t="s">
        <v>372</v>
      </c>
    </row>
    <row r="180" spans="2:18" ht="15" customHeight="1" x14ac:dyDescent="0.2">
      <c r="B180" s="72" t="s">
        <v>486</v>
      </c>
      <c r="C180" s="65"/>
      <c r="D180" s="73" t="s">
        <v>170</v>
      </c>
      <c r="E180" s="67"/>
      <c r="F180" s="73" t="s">
        <v>171</v>
      </c>
      <c r="G180" s="67"/>
      <c r="H180" s="73">
        <v>3101</v>
      </c>
      <c r="I180" s="67"/>
      <c r="J180" s="74" t="s">
        <v>172</v>
      </c>
      <c r="K180" s="69"/>
      <c r="L180" s="75">
        <v>1.6107130722380261E-2</v>
      </c>
      <c r="M180" s="71"/>
      <c r="N180" s="82" t="s">
        <v>372</v>
      </c>
      <c r="O180" s="71"/>
      <c r="P180" s="75">
        <v>2.9627083022041978E-2</v>
      </c>
      <c r="Q180" s="71"/>
      <c r="R180" s="157" t="s">
        <v>372</v>
      </c>
    </row>
    <row r="181" spans="2:18" ht="15" customHeight="1" x14ac:dyDescent="0.2">
      <c r="B181" s="64" t="s">
        <v>486</v>
      </c>
      <c r="C181" s="65"/>
      <c r="D181" s="66" t="s">
        <v>170</v>
      </c>
      <c r="E181" s="67"/>
      <c r="F181" s="66" t="s">
        <v>171</v>
      </c>
      <c r="G181" s="67"/>
      <c r="H181" s="66">
        <v>3104</v>
      </c>
      <c r="I181" s="67"/>
      <c r="J181" s="68" t="s">
        <v>173</v>
      </c>
      <c r="K181" s="69"/>
      <c r="L181" s="70">
        <v>9.7334915844798763E-3</v>
      </c>
      <c r="M181" s="71"/>
      <c r="N181" s="82" t="s">
        <v>372</v>
      </c>
      <c r="O181" s="71"/>
      <c r="P181" s="70">
        <v>1.6379903780069035E-2</v>
      </c>
      <c r="Q181" s="71"/>
      <c r="R181" s="157" t="s">
        <v>372</v>
      </c>
    </row>
    <row r="182" spans="2:18" ht="15" customHeight="1" x14ac:dyDescent="0.2">
      <c r="B182" s="72" t="s">
        <v>486</v>
      </c>
      <c r="C182" s="65"/>
      <c r="D182" s="73" t="s">
        <v>170</v>
      </c>
      <c r="E182" s="67"/>
      <c r="F182" s="73" t="s">
        <v>171</v>
      </c>
      <c r="G182" s="67"/>
      <c r="H182" s="73">
        <v>3105</v>
      </c>
      <c r="I182" s="67"/>
      <c r="J182" s="74" t="s">
        <v>174</v>
      </c>
      <c r="K182" s="69"/>
      <c r="L182" s="75">
        <v>5.0804110066411008E-3</v>
      </c>
      <c r="M182" s="71"/>
      <c r="N182" s="82" t="s">
        <v>372</v>
      </c>
      <c r="O182" s="71"/>
      <c r="P182" s="75">
        <v>8.7990019945138088E-3</v>
      </c>
      <c r="Q182" s="71"/>
      <c r="R182" s="157" t="s">
        <v>372</v>
      </c>
    </row>
    <row r="183" spans="2:18" ht="15" customHeight="1" x14ac:dyDescent="0.2">
      <c r="B183" s="64" t="s">
        <v>486</v>
      </c>
      <c r="C183" s="65"/>
      <c r="D183" s="66" t="s">
        <v>170</v>
      </c>
      <c r="E183" s="67"/>
      <c r="F183" s="66" t="s">
        <v>204</v>
      </c>
      <c r="G183" s="67"/>
      <c r="H183" s="66">
        <v>3514</v>
      </c>
      <c r="I183" s="67"/>
      <c r="J183" s="68" t="s">
        <v>217</v>
      </c>
      <c r="K183" s="69"/>
      <c r="L183" s="70">
        <v>4.6639459736488256</v>
      </c>
      <c r="M183" s="71"/>
      <c r="N183" s="84" t="s">
        <v>5</v>
      </c>
      <c r="O183" s="71"/>
      <c r="P183" s="70">
        <v>10.551598044483809</v>
      </c>
      <c r="Q183" s="71"/>
      <c r="R183" s="161" t="s">
        <v>22</v>
      </c>
    </row>
    <row r="184" spans="2:18" ht="15" customHeight="1" x14ac:dyDescent="0.2">
      <c r="B184" s="72" t="s">
        <v>486</v>
      </c>
      <c r="C184" s="65"/>
      <c r="D184" s="73" t="s">
        <v>170</v>
      </c>
      <c r="E184" s="67"/>
      <c r="F184" s="73" t="s">
        <v>204</v>
      </c>
      <c r="G184" s="67"/>
      <c r="H184" s="73">
        <v>3522</v>
      </c>
      <c r="I184" s="67"/>
      <c r="J184" s="74" t="s">
        <v>224</v>
      </c>
      <c r="K184" s="69"/>
      <c r="L184" s="75">
        <v>1.6856681021854696</v>
      </c>
      <c r="M184" s="71"/>
      <c r="N184" s="84" t="s">
        <v>5</v>
      </c>
      <c r="O184" s="71"/>
      <c r="P184" s="75">
        <v>2.8439353650500627</v>
      </c>
      <c r="Q184" s="71"/>
      <c r="R184" s="159" t="s">
        <v>5</v>
      </c>
    </row>
    <row r="185" spans="2:18" ht="15" customHeight="1" x14ac:dyDescent="0.2">
      <c r="B185" s="64" t="s">
        <v>486</v>
      </c>
      <c r="C185" s="65"/>
      <c r="D185" s="66" t="s">
        <v>170</v>
      </c>
      <c r="E185" s="67"/>
      <c r="F185" s="66" t="s">
        <v>204</v>
      </c>
      <c r="G185" s="67"/>
      <c r="H185" s="66">
        <v>3507</v>
      </c>
      <c r="I185" s="67"/>
      <c r="J185" s="68" t="s">
        <v>381</v>
      </c>
      <c r="K185" s="69"/>
      <c r="L185" s="70">
        <v>15.154772875672279</v>
      </c>
      <c r="M185" s="71"/>
      <c r="N185" s="86" t="s">
        <v>22</v>
      </c>
      <c r="O185" s="71"/>
      <c r="P185" s="70">
        <v>31.892673142662481</v>
      </c>
      <c r="Q185" s="71"/>
      <c r="R185" s="162" t="s">
        <v>26</v>
      </c>
    </row>
    <row r="186" spans="2:18" ht="15" customHeight="1" x14ac:dyDescent="0.2">
      <c r="B186" s="72" t="s">
        <v>486</v>
      </c>
      <c r="C186" s="65"/>
      <c r="D186" s="73" t="s">
        <v>170</v>
      </c>
      <c r="E186" s="67"/>
      <c r="F186" s="73" t="s">
        <v>204</v>
      </c>
      <c r="G186" s="67"/>
      <c r="H186" s="73">
        <v>3517</v>
      </c>
      <c r="I186" s="67"/>
      <c r="J186" s="74" t="s">
        <v>388</v>
      </c>
      <c r="K186" s="69"/>
      <c r="L186" s="75">
        <v>0.18782088097347274</v>
      </c>
      <c r="M186" s="71"/>
      <c r="N186" s="82" t="s">
        <v>372</v>
      </c>
      <c r="O186" s="71"/>
      <c r="P186" s="75">
        <v>0.33779879744462837</v>
      </c>
      <c r="Q186" s="71"/>
      <c r="R186" s="157" t="s">
        <v>372</v>
      </c>
    </row>
    <row r="187" spans="2:18" ht="15" customHeight="1" x14ac:dyDescent="0.2">
      <c r="B187" s="64" t="s">
        <v>486</v>
      </c>
      <c r="C187" s="65"/>
      <c r="D187" s="66" t="s">
        <v>170</v>
      </c>
      <c r="E187" s="67"/>
      <c r="F187" s="66" t="s">
        <v>204</v>
      </c>
      <c r="G187" s="67"/>
      <c r="H187" s="66">
        <v>3520</v>
      </c>
      <c r="I187" s="67"/>
      <c r="J187" s="68" t="s">
        <v>389</v>
      </c>
      <c r="K187" s="69"/>
      <c r="L187" s="70">
        <v>0.81512385406434218</v>
      </c>
      <c r="M187" s="71"/>
      <c r="N187" s="82" t="s">
        <v>372</v>
      </c>
      <c r="O187" s="71"/>
      <c r="P187" s="70">
        <v>1.4042528114995982</v>
      </c>
      <c r="Q187" s="71"/>
      <c r="R187" s="159" t="s">
        <v>5</v>
      </c>
    </row>
    <row r="188" spans="2:18" ht="15" customHeight="1" x14ac:dyDescent="0.2">
      <c r="B188" s="72" t="s">
        <v>486</v>
      </c>
      <c r="C188" s="65"/>
      <c r="D188" s="73" t="s">
        <v>170</v>
      </c>
      <c r="E188" s="67"/>
      <c r="F188" s="73" t="s">
        <v>204</v>
      </c>
      <c r="G188" s="67"/>
      <c r="H188" s="73">
        <v>3527</v>
      </c>
      <c r="I188" s="67"/>
      <c r="J188" s="74" t="s">
        <v>391</v>
      </c>
      <c r="K188" s="69"/>
      <c r="L188" s="75">
        <v>8.0155088827874916</v>
      </c>
      <c r="M188" s="71"/>
      <c r="N188" s="84" t="s">
        <v>5</v>
      </c>
      <c r="O188" s="71"/>
      <c r="P188" s="75">
        <v>15.349660416263905</v>
      </c>
      <c r="Q188" s="71"/>
      <c r="R188" s="161" t="s">
        <v>22</v>
      </c>
    </row>
    <row r="189" spans="2:18" ht="15" customHeight="1" x14ac:dyDescent="0.2">
      <c r="B189" s="64" t="s">
        <v>486</v>
      </c>
      <c r="C189" s="65"/>
      <c r="D189" s="66" t="s">
        <v>170</v>
      </c>
      <c r="E189" s="67"/>
      <c r="F189" s="66" t="s">
        <v>204</v>
      </c>
      <c r="G189" s="67"/>
      <c r="H189" s="66">
        <v>3526</v>
      </c>
      <c r="I189" s="67"/>
      <c r="J189" s="68" t="s">
        <v>392</v>
      </c>
      <c r="K189" s="69"/>
      <c r="L189" s="70">
        <v>0.1231733003327378</v>
      </c>
      <c r="M189" s="71"/>
      <c r="N189" s="82" t="s">
        <v>372</v>
      </c>
      <c r="O189" s="71"/>
      <c r="P189" s="70">
        <v>0.24555611271942757</v>
      </c>
      <c r="Q189" s="71"/>
      <c r="R189" s="157" t="s">
        <v>372</v>
      </c>
    </row>
    <row r="190" spans="2:18" ht="15" customHeight="1" x14ac:dyDescent="0.2">
      <c r="B190" s="72" t="s">
        <v>486</v>
      </c>
      <c r="C190" s="65"/>
      <c r="D190" s="73" t="s">
        <v>170</v>
      </c>
      <c r="E190" s="67"/>
      <c r="F190" s="73" t="s">
        <v>204</v>
      </c>
      <c r="G190" s="67"/>
      <c r="H190" s="73">
        <v>3524</v>
      </c>
      <c r="I190" s="67"/>
      <c r="J190" s="74" t="s">
        <v>393</v>
      </c>
      <c r="K190" s="69"/>
      <c r="L190" s="75">
        <v>0.17002930906328376</v>
      </c>
      <c r="M190" s="71"/>
      <c r="N190" s="82" t="s">
        <v>372</v>
      </c>
      <c r="O190" s="71"/>
      <c r="P190" s="75">
        <v>0.30480217681516408</v>
      </c>
      <c r="Q190" s="71"/>
      <c r="R190" s="157" t="s">
        <v>372</v>
      </c>
    </row>
    <row r="191" spans="2:18" ht="15" customHeight="1" x14ac:dyDescent="0.2">
      <c r="B191" s="64" t="s">
        <v>486</v>
      </c>
      <c r="C191" s="65"/>
      <c r="D191" s="66" t="s">
        <v>170</v>
      </c>
      <c r="E191" s="67"/>
      <c r="F191" s="66" t="s">
        <v>204</v>
      </c>
      <c r="G191" s="67"/>
      <c r="H191" s="66">
        <v>3525</v>
      </c>
      <c r="I191" s="67"/>
      <c r="J191" s="68" t="s">
        <v>399</v>
      </c>
      <c r="K191" s="69"/>
      <c r="L191" s="70">
        <v>0.10658251567836981</v>
      </c>
      <c r="M191" s="71"/>
      <c r="N191" s="82" t="s">
        <v>372</v>
      </c>
      <c r="O191" s="71"/>
      <c r="P191" s="70">
        <v>0.22264757380572042</v>
      </c>
      <c r="Q191" s="71"/>
      <c r="R191" s="157" t="s">
        <v>372</v>
      </c>
    </row>
    <row r="192" spans="2:18" ht="15" customHeight="1" x14ac:dyDescent="0.2">
      <c r="B192" s="72" t="s">
        <v>486</v>
      </c>
      <c r="C192" s="65"/>
      <c r="D192" s="73" t="s">
        <v>170</v>
      </c>
      <c r="E192" s="67"/>
      <c r="F192" s="73" t="s">
        <v>204</v>
      </c>
      <c r="G192" s="67"/>
      <c r="H192" s="73">
        <v>3511</v>
      </c>
      <c r="I192" s="67"/>
      <c r="J192" s="74" t="s">
        <v>410</v>
      </c>
      <c r="K192" s="69"/>
      <c r="L192" s="75">
        <v>5.8677216852784309</v>
      </c>
      <c r="M192" s="71"/>
      <c r="N192" s="84" t="s">
        <v>5</v>
      </c>
      <c r="O192" s="71"/>
      <c r="P192" s="75">
        <v>11.62959399901084</v>
      </c>
      <c r="Q192" s="71"/>
      <c r="R192" s="161" t="s">
        <v>22</v>
      </c>
    </row>
    <row r="193" spans="2:18" ht="15" customHeight="1" x14ac:dyDescent="0.2">
      <c r="B193" s="64" t="s">
        <v>486</v>
      </c>
      <c r="C193" s="65"/>
      <c r="D193" s="66" t="s">
        <v>170</v>
      </c>
      <c r="E193" s="67"/>
      <c r="F193" s="66" t="s">
        <v>204</v>
      </c>
      <c r="G193" s="67"/>
      <c r="H193" s="66">
        <v>3506</v>
      </c>
      <c r="I193" s="67"/>
      <c r="J193" s="68" t="s">
        <v>412</v>
      </c>
      <c r="K193" s="69"/>
      <c r="L193" s="70">
        <v>14.809324855972008</v>
      </c>
      <c r="M193" s="71"/>
      <c r="N193" s="86" t="s">
        <v>22</v>
      </c>
      <c r="O193" s="71"/>
      <c r="P193" s="70">
        <v>34.625636944877776</v>
      </c>
      <c r="Q193" s="71"/>
      <c r="R193" s="162" t="s">
        <v>26</v>
      </c>
    </row>
    <row r="194" spans="2:18" ht="15" customHeight="1" x14ac:dyDescent="0.2">
      <c r="B194" s="72" t="s">
        <v>486</v>
      </c>
      <c r="C194" s="65"/>
      <c r="D194" s="73" t="s">
        <v>170</v>
      </c>
      <c r="E194" s="67"/>
      <c r="F194" s="73" t="s">
        <v>204</v>
      </c>
      <c r="G194" s="67"/>
      <c r="H194" s="73">
        <v>3521</v>
      </c>
      <c r="I194" s="67"/>
      <c r="J194" s="74" t="s">
        <v>223</v>
      </c>
      <c r="K194" s="69"/>
      <c r="L194" s="75">
        <v>3.822574656817995</v>
      </c>
      <c r="M194" s="71"/>
      <c r="N194" s="84" t="s">
        <v>5</v>
      </c>
      <c r="O194" s="71"/>
      <c r="P194" s="75">
        <v>6.5291423706506482</v>
      </c>
      <c r="Q194" s="71"/>
      <c r="R194" s="159" t="s">
        <v>5</v>
      </c>
    </row>
    <row r="195" spans="2:18" ht="15" customHeight="1" x14ac:dyDescent="0.2">
      <c r="B195" s="64" t="s">
        <v>486</v>
      </c>
      <c r="C195" s="65"/>
      <c r="D195" s="66" t="s">
        <v>170</v>
      </c>
      <c r="E195" s="67"/>
      <c r="F195" s="66" t="s">
        <v>204</v>
      </c>
      <c r="G195" s="67"/>
      <c r="H195" s="66">
        <v>3519</v>
      </c>
      <c r="I195" s="67"/>
      <c r="J195" s="68" t="s">
        <v>221</v>
      </c>
      <c r="K195" s="69"/>
      <c r="L195" s="70">
        <v>1.8794688166963809</v>
      </c>
      <c r="M195" s="71"/>
      <c r="N195" s="84" t="s">
        <v>5</v>
      </c>
      <c r="O195" s="71"/>
      <c r="P195" s="70">
        <v>3.4752056141256364</v>
      </c>
      <c r="Q195" s="71"/>
      <c r="R195" s="159" t="s">
        <v>5</v>
      </c>
    </row>
    <row r="196" spans="2:18" ht="15" customHeight="1" x14ac:dyDescent="0.2">
      <c r="B196" s="72" t="s">
        <v>486</v>
      </c>
      <c r="C196" s="65"/>
      <c r="D196" s="73" t="s">
        <v>170</v>
      </c>
      <c r="E196" s="67"/>
      <c r="F196" s="73" t="s">
        <v>204</v>
      </c>
      <c r="G196" s="67"/>
      <c r="H196" s="73">
        <v>3504</v>
      </c>
      <c r="I196" s="67"/>
      <c r="J196" s="74" t="s">
        <v>208</v>
      </c>
      <c r="K196" s="69"/>
      <c r="L196" s="75">
        <v>7.228334867372384</v>
      </c>
      <c r="M196" s="71"/>
      <c r="N196" s="84" t="s">
        <v>5</v>
      </c>
      <c r="O196" s="71"/>
      <c r="P196" s="75">
        <v>17.046130386757127</v>
      </c>
      <c r="Q196" s="71"/>
      <c r="R196" s="161" t="s">
        <v>22</v>
      </c>
    </row>
    <row r="197" spans="2:18" ht="15" customHeight="1" x14ac:dyDescent="0.2">
      <c r="B197" s="64" t="s">
        <v>486</v>
      </c>
      <c r="C197" s="65"/>
      <c r="D197" s="66" t="s">
        <v>170</v>
      </c>
      <c r="E197" s="67"/>
      <c r="F197" s="66" t="s">
        <v>204</v>
      </c>
      <c r="G197" s="67"/>
      <c r="H197" s="66">
        <v>3503</v>
      </c>
      <c r="I197" s="67"/>
      <c r="J197" s="68" t="s">
        <v>207</v>
      </c>
      <c r="K197" s="69"/>
      <c r="L197" s="70">
        <v>14.524405813319438</v>
      </c>
      <c r="M197" s="71"/>
      <c r="N197" s="86" t="s">
        <v>22</v>
      </c>
      <c r="O197" s="71"/>
      <c r="P197" s="70">
        <v>31.971582813933818</v>
      </c>
      <c r="Q197" s="71"/>
      <c r="R197" s="162" t="s">
        <v>26</v>
      </c>
    </row>
    <row r="198" spans="2:18" ht="15" customHeight="1" x14ac:dyDescent="0.2">
      <c r="B198" s="72" t="s">
        <v>486</v>
      </c>
      <c r="C198" s="65"/>
      <c r="D198" s="73" t="s">
        <v>170</v>
      </c>
      <c r="E198" s="67"/>
      <c r="F198" s="73" t="s">
        <v>204</v>
      </c>
      <c r="G198" s="67"/>
      <c r="H198" s="73">
        <v>3502</v>
      </c>
      <c r="I198" s="67"/>
      <c r="J198" s="74" t="s">
        <v>206</v>
      </c>
      <c r="K198" s="69"/>
      <c r="L198" s="75">
        <v>4.4852104371444739</v>
      </c>
      <c r="M198" s="71"/>
      <c r="N198" s="84" t="s">
        <v>5</v>
      </c>
      <c r="O198" s="71"/>
      <c r="P198" s="75">
        <v>8.6809707563846423</v>
      </c>
      <c r="Q198" s="71"/>
      <c r="R198" s="159" t="s">
        <v>5</v>
      </c>
    </row>
    <row r="199" spans="2:18" ht="15" customHeight="1" x14ac:dyDescent="0.2">
      <c r="B199" s="64" t="s">
        <v>486</v>
      </c>
      <c r="C199" s="65"/>
      <c r="D199" s="66" t="s">
        <v>170</v>
      </c>
      <c r="E199" s="67"/>
      <c r="F199" s="66" t="s">
        <v>204</v>
      </c>
      <c r="G199" s="67"/>
      <c r="H199" s="66">
        <v>3505</v>
      </c>
      <c r="I199" s="67"/>
      <c r="J199" s="68" t="s">
        <v>209</v>
      </c>
      <c r="K199" s="69"/>
      <c r="L199" s="70">
        <v>2.5416766233567851</v>
      </c>
      <c r="M199" s="71"/>
      <c r="N199" s="84" t="s">
        <v>5</v>
      </c>
      <c r="O199" s="71"/>
      <c r="P199" s="70">
        <v>4.9840887865366561</v>
      </c>
      <c r="Q199" s="71"/>
      <c r="R199" s="159" t="s">
        <v>5</v>
      </c>
    </row>
    <row r="200" spans="2:18" ht="15" customHeight="1" x14ac:dyDescent="0.2">
      <c r="B200" s="72" t="s">
        <v>486</v>
      </c>
      <c r="C200" s="65"/>
      <c r="D200" s="73" t="s">
        <v>170</v>
      </c>
      <c r="E200" s="67"/>
      <c r="F200" s="73" t="s">
        <v>204</v>
      </c>
      <c r="G200" s="67"/>
      <c r="H200" s="73">
        <v>3515</v>
      </c>
      <c r="I200" s="67"/>
      <c r="J200" s="74" t="s">
        <v>449</v>
      </c>
      <c r="K200" s="69"/>
      <c r="L200" s="75">
        <v>2.3309427167653749</v>
      </c>
      <c r="M200" s="71"/>
      <c r="N200" s="84" t="s">
        <v>5</v>
      </c>
      <c r="O200" s="71"/>
      <c r="P200" s="75">
        <v>4.8743131340946304</v>
      </c>
      <c r="Q200" s="71"/>
      <c r="R200" s="159" t="s">
        <v>5</v>
      </c>
    </row>
    <row r="201" spans="2:18" ht="15" customHeight="1" x14ac:dyDescent="0.2">
      <c r="B201" s="64" t="s">
        <v>486</v>
      </c>
      <c r="C201" s="65"/>
      <c r="D201" s="66" t="s">
        <v>170</v>
      </c>
      <c r="E201" s="67"/>
      <c r="F201" s="66" t="s">
        <v>204</v>
      </c>
      <c r="G201" s="67"/>
      <c r="H201" s="66">
        <v>3513</v>
      </c>
      <c r="I201" s="67"/>
      <c r="J201" s="68" t="s">
        <v>216</v>
      </c>
      <c r="K201" s="69"/>
      <c r="L201" s="70">
        <v>5.9726307986472156</v>
      </c>
      <c r="M201" s="71"/>
      <c r="N201" s="84" t="s">
        <v>5</v>
      </c>
      <c r="O201" s="71"/>
      <c r="P201" s="70">
        <v>12.201879192370953</v>
      </c>
      <c r="Q201" s="71"/>
      <c r="R201" s="161" t="s">
        <v>22</v>
      </c>
    </row>
    <row r="202" spans="2:18" ht="15" customHeight="1" x14ac:dyDescent="0.2">
      <c r="B202" s="72" t="s">
        <v>486</v>
      </c>
      <c r="C202" s="65"/>
      <c r="D202" s="73" t="s">
        <v>170</v>
      </c>
      <c r="E202" s="67"/>
      <c r="F202" s="73" t="s">
        <v>204</v>
      </c>
      <c r="G202" s="67"/>
      <c r="H202" s="73">
        <v>3501</v>
      </c>
      <c r="I202" s="67"/>
      <c r="J202" s="74" t="s">
        <v>450</v>
      </c>
      <c r="K202" s="69"/>
      <c r="L202" s="75">
        <v>9.0556575799253984</v>
      </c>
      <c r="M202" s="71"/>
      <c r="N202" s="84" t="s">
        <v>5</v>
      </c>
      <c r="O202" s="71"/>
      <c r="P202" s="75">
        <v>18.391840685441153</v>
      </c>
      <c r="Q202" s="71"/>
      <c r="R202" s="161" t="s">
        <v>22</v>
      </c>
    </row>
    <row r="203" spans="2:18" ht="15" customHeight="1" x14ac:dyDescent="0.2">
      <c r="B203" s="64" t="s">
        <v>486</v>
      </c>
      <c r="C203" s="65"/>
      <c r="D203" s="66" t="s">
        <v>170</v>
      </c>
      <c r="E203" s="67"/>
      <c r="F203" s="66" t="s">
        <v>204</v>
      </c>
      <c r="G203" s="67"/>
      <c r="H203" s="66">
        <v>3510</v>
      </c>
      <c r="I203" s="67"/>
      <c r="J203" s="68" t="s">
        <v>95</v>
      </c>
      <c r="K203" s="69"/>
      <c r="L203" s="70">
        <v>15.517321840914347</v>
      </c>
      <c r="M203" s="71"/>
      <c r="N203" s="86" t="s">
        <v>22</v>
      </c>
      <c r="O203" s="71"/>
      <c r="P203" s="70">
        <v>30.888794184371754</v>
      </c>
      <c r="Q203" s="71"/>
      <c r="R203" s="162" t="s">
        <v>26</v>
      </c>
    </row>
    <row r="204" spans="2:18" ht="15" customHeight="1" x14ac:dyDescent="0.2">
      <c r="B204" s="72" t="s">
        <v>486</v>
      </c>
      <c r="C204" s="65"/>
      <c r="D204" s="73" t="s">
        <v>170</v>
      </c>
      <c r="E204" s="67"/>
      <c r="F204" s="73" t="s">
        <v>204</v>
      </c>
      <c r="G204" s="67"/>
      <c r="H204" s="73">
        <v>3523</v>
      </c>
      <c r="I204" s="67"/>
      <c r="J204" s="74" t="s">
        <v>225</v>
      </c>
      <c r="K204" s="69"/>
      <c r="L204" s="75">
        <v>0.63847177331421867</v>
      </c>
      <c r="M204" s="71"/>
      <c r="N204" s="82" t="s">
        <v>372</v>
      </c>
      <c r="O204" s="71"/>
      <c r="P204" s="75">
        <v>1.109669764616509</v>
      </c>
      <c r="Q204" s="71"/>
      <c r="R204" s="159" t="s">
        <v>5</v>
      </c>
    </row>
    <row r="205" spans="2:18" ht="15" customHeight="1" x14ac:dyDescent="0.2">
      <c r="B205" s="64" t="s">
        <v>486</v>
      </c>
      <c r="C205" s="65"/>
      <c r="D205" s="66" t="s">
        <v>170</v>
      </c>
      <c r="E205" s="67"/>
      <c r="F205" s="66" t="s">
        <v>204</v>
      </c>
      <c r="G205" s="67"/>
      <c r="H205" s="66">
        <v>3518</v>
      </c>
      <c r="I205" s="67"/>
      <c r="J205" s="68" t="s">
        <v>474</v>
      </c>
      <c r="K205" s="69"/>
      <c r="L205" s="70">
        <v>2.8913857658231361</v>
      </c>
      <c r="M205" s="71"/>
      <c r="N205" s="84" t="s">
        <v>5</v>
      </c>
      <c r="O205" s="71"/>
      <c r="P205" s="70">
        <v>5.7211167730508903</v>
      </c>
      <c r="Q205" s="71"/>
      <c r="R205" s="159" t="s">
        <v>5</v>
      </c>
    </row>
    <row r="206" spans="2:18" ht="15" customHeight="1" x14ac:dyDescent="0.2">
      <c r="B206" s="72" t="s">
        <v>486</v>
      </c>
      <c r="C206" s="65"/>
      <c r="D206" s="73" t="s">
        <v>170</v>
      </c>
      <c r="E206" s="67"/>
      <c r="F206" s="73" t="s">
        <v>204</v>
      </c>
      <c r="G206" s="67"/>
      <c r="H206" s="73">
        <v>3508</v>
      </c>
      <c r="I206" s="67"/>
      <c r="J206" s="74" t="s">
        <v>477</v>
      </c>
      <c r="K206" s="69"/>
      <c r="L206" s="75">
        <v>0.34073271577740855</v>
      </c>
      <c r="M206" s="71"/>
      <c r="N206" s="82" t="s">
        <v>372</v>
      </c>
      <c r="O206" s="71"/>
      <c r="P206" s="75">
        <v>0.76573863546256848</v>
      </c>
      <c r="Q206" s="71"/>
      <c r="R206" s="157" t="s">
        <v>372</v>
      </c>
    </row>
    <row r="207" spans="2:18" ht="15" customHeight="1" x14ac:dyDescent="0.2">
      <c r="B207" s="64" t="s">
        <v>486</v>
      </c>
      <c r="C207" s="65"/>
      <c r="D207" s="66" t="s">
        <v>170</v>
      </c>
      <c r="E207" s="67"/>
      <c r="F207" s="66" t="s">
        <v>204</v>
      </c>
      <c r="G207" s="67"/>
      <c r="H207" s="66">
        <v>3509</v>
      </c>
      <c r="I207" s="67"/>
      <c r="J207" s="68" t="s">
        <v>213</v>
      </c>
      <c r="K207" s="69"/>
      <c r="L207" s="70">
        <v>3.2164763269628542</v>
      </c>
      <c r="M207" s="71"/>
      <c r="N207" s="84" t="s">
        <v>5</v>
      </c>
      <c r="O207" s="71"/>
      <c r="P207" s="70">
        <v>6.6934694239450643</v>
      </c>
      <c r="Q207" s="71"/>
      <c r="R207" s="159" t="s">
        <v>5</v>
      </c>
    </row>
    <row r="208" spans="2:18" ht="15" customHeight="1" x14ac:dyDescent="0.2">
      <c r="B208" s="72" t="s">
        <v>486</v>
      </c>
      <c r="C208" s="65"/>
      <c r="D208" s="73" t="s">
        <v>170</v>
      </c>
      <c r="E208" s="67"/>
      <c r="F208" s="73" t="s">
        <v>204</v>
      </c>
      <c r="G208" s="67"/>
      <c r="H208" s="73">
        <v>3512</v>
      </c>
      <c r="I208" s="67"/>
      <c r="J208" s="74" t="s">
        <v>215</v>
      </c>
      <c r="K208" s="69"/>
      <c r="L208" s="75">
        <v>6.3829444779097857</v>
      </c>
      <c r="M208" s="71"/>
      <c r="N208" s="84" t="s">
        <v>5</v>
      </c>
      <c r="O208" s="71"/>
      <c r="P208" s="75">
        <v>12.112232307590192</v>
      </c>
      <c r="Q208" s="71"/>
      <c r="R208" s="161" t="s">
        <v>22</v>
      </c>
    </row>
    <row r="209" spans="2:18" ht="15" customHeight="1" x14ac:dyDescent="0.2">
      <c r="B209" s="64" t="s">
        <v>486</v>
      </c>
      <c r="C209" s="65"/>
      <c r="D209" s="66" t="s">
        <v>170</v>
      </c>
      <c r="E209" s="67"/>
      <c r="F209" s="66" t="s">
        <v>243</v>
      </c>
      <c r="G209" s="67"/>
      <c r="H209" s="66">
        <v>3803</v>
      </c>
      <c r="I209" s="67"/>
      <c r="J209" s="68" t="s">
        <v>246</v>
      </c>
      <c r="K209" s="69"/>
      <c r="L209" s="70">
        <v>4.2554995295306014E-2</v>
      </c>
      <c r="M209" s="71"/>
      <c r="N209" s="82" t="s">
        <v>372</v>
      </c>
      <c r="O209" s="71"/>
      <c r="P209" s="70">
        <v>8.9295669315219123E-2</v>
      </c>
      <c r="Q209" s="71"/>
      <c r="R209" s="157" t="s">
        <v>372</v>
      </c>
    </row>
    <row r="210" spans="2:18" ht="15" customHeight="1" x14ac:dyDescent="0.2">
      <c r="B210" s="72" t="s">
        <v>486</v>
      </c>
      <c r="C210" s="65"/>
      <c r="D210" s="73" t="s">
        <v>170</v>
      </c>
      <c r="E210" s="67"/>
      <c r="F210" s="73" t="s">
        <v>243</v>
      </c>
      <c r="G210" s="67"/>
      <c r="H210" s="73">
        <v>3805</v>
      </c>
      <c r="I210" s="67"/>
      <c r="J210" s="74" t="s">
        <v>404</v>
      </c>
      <c r="K210" s="69"/>
      <c r="L210" s="75">
        <v>0.10076809284465017</v>
      </c>
      <c r="M210" s="71"/>
      <c r="N210" s="82" t="s">
        <v>372</v>
      </c>
      <c r="O210" s="71"/>
      <c r="P210" s="75">
        <v>0.21304130170497049</v>
      </c>
      <c r="Q210" s="71"/>
      <c r="R210" s="157" t="s">
        <v>372</v>
      </c>
    </row>
    <row r="211" spans="2:18" ht="15" customHeight="1" x14ac:dyDescent="0.2">
      <c r="B211" s="64" t="s">
        <v>486</v>
      </c>
      <c r="C211" s="65"/>
      <c r="D211" s="66" t="s">
        <v>170</v>
      </c>
      <c r="E211" s="67"/>
      <c r="F211" s="66" t="s">
        <v>243</v>
      </c>
      <c r="G211" s="67"/>
      <c r="H211" s="66">
        <v>3804</v>
      </c>
      <c r="I211" s="67"/>
      <c r="J211" s="68" t="s">
        <v>247</v>
      </c>
      <c r="K211" s="69"/>
      <c r="L211" s="70">
        <v>5.8630003252581331E-2</v>
      </c>
      <c r="M211" s="71"/>
      <c r="N211" s="82" t="s">
        <v>372</v>
      </c>
      <c r="O211" s="71"/>
      <c r="P211" s="70">
        <v>0.11876319778286872</v>
      </c>
      <c r="Q211" s="71"/>
      <c r="R211" s="157" t="s">
        <v>372</v>
      </c>
    </row>
    <row r="212" spans="2:18" ht="15" customHeight="1" x14ac:dyDescent="0.2">
      <c r="B212" s="72" t="s">
        <v>486</v>
      </c>
      <c r="C212" s="65"/>
      <c r="D212" s="73" t="s">
        <v>170</v>
      </c>
      <c r="E212" s="67"/>
      <c r="F212" s="73" t="s">
        <v>243</v>
      </c>
      <c r="G212" s="67"/>
      <c r="H212" s="73">
        <v>3809</v>
      </c>
      <c r="I212" s="67"/>
      <c r="J212" s="74" t="s">
        <v>434</v>
      </c>
      <c r="K212" s="69"/>
      <c r="L212" s="75">
        <v>8.3219180741245943E-2</v>
      </c>
      <c r="M212" s="71"/>
      <c r="N212" s="82" t="s">
        <v>372</v>
      </c>
      <c r="O212" s="71"/>
      <c r="P212" s="75">
        <v>0.16209392266106917</v>
      </c>
      <c r="Q212" s="71"/>
      <c r="R212" s="157" t="s">
        <v>372</v>
      </c>
    </row>
    <row r="213" spans="2:18" ht="15" customHeight="1" x14ac:dyDescent="0.2">
      <c r="B213" s="64" t="s">
        <v>486</v>
      </c>
      <c r="C213" s="65"/>
      <c r="D213" s="66" t="s">
        <v>170</v>
      </c>
      <c r="E213" s="67"/>
      <c r="F213" s="66" t="s">
        <v>243</v>
      </c>
      <c r="G213" s="67"/>
      <c r="H213" s="66">
        <v>3802</v>
      </c>
      <c r="I213" s="67"/>
      <c r="J213" s="68" t="s">
        <v>245</v>
      </c>
      <c r="K213" s="69"/>
      <c r="L213" s="70">
        <v>4.6586325092141098E-2</v>
      </c>
      <c r="M213" s="71"/>
      <c r="N213" s="82" t="s">
        <v>372</v>
      </c>
      <c r="O213" s="71"/>
      <c r="P213" s="70">
        <v>0.10029621492965758</v>
      </c>
      <c r="Q213" s="71"/>
      <c r="R213" s="157" t="s">
        <v>372</v>
      </c>
    </row>
    <row r="214" spans="2:18" ht="15" customHeight="1" x14ac:dyDescent="0.2">
      <c r="B214" s="72" t="s">
        <v>486</v>
      </c>
      <c r="C214" s="65"/>
      <c r="D214" s="73" t="s">
        <v>170</v>
      </c>
      <c r="E214" s="67"/>
      <c r="F214" s="73" t="s">
        <v>243</v>
      </c>
      <c r="G214" s="67"/>
      <c r="H214" s="73">
        <v>3801</v>
      </c>
      <c r="I214" s="67"/>
      <c r="J214" s="74" t="s">
        <v>244</v>
      </c>
      <c r="K214" s="69"/>
      <c r="L214" s="75">
        <v>9.4912983767189874E-2</v>
      </c>
      <c r="M214" s="71"/>
      <c r="N214" s="82" t="s">
        <v>372</v>
      </c>
      <c r="O214" s="71"/>
      <c r="P214" s="75">
        <v>0.20052056163251719</v>
      </c>
      <c r="Q214" s="71"/>
      <c r="R214" s="157" t="s">
        <v>372</v>
      </c>
    </row>
    <row r="215" spans="2:18" ht="15" customHeight="1" x14ac:dyDescent="0.2">
      <c r="B215" s="64" t="s">
        <v>486</v>
      </c>
      <c r="C215" s="65"/>
      <c r="D215" s="66" t="s">
        <v>170</v>
      </c>
      <c r="E215" s="67"/>
      <c r="F215" s="66" t="s">
        <v>199</v>
      </c>
      <c r="G215" s="67"/>
      <c r="H215" s="66">
        <v>3401</v>
      </c>
      <c r="I215" s="67"/>
      <c r="J215" s="68" t="s">
        <v>200</v>
      </c>
      <c r="K215" s="69"/>
      <c r="L215" s="70">
        <v>7.1669196104673621E-2</v>
      </c>
      <c r="M215" s="71"/>
      <c r="N215" s="82" t="s">
        <v>372</v>
      </c>
      <c r="O215" s="71"/>
      <c r="P215" s="70">
        <v>0.14815528496306371</v>
      </c>
      <c r="Q215" s="71"/>
      <c r="R215" s="157" t="s">
        <v>372</v>
      </c>
    </row>
    <row r="216" spans="2:18" ht="15" customHeight="1" x14ac:dyDescent="0.2">
      <c r="B216" s="72" t="s">
        <v>486</v>
      </c>
      <c r="C216" s="65"/>
      <c r="D216" s="73" t="s">
        <v>170</v>
      </c>
      <c r="E216" s="67"/>
      <c r="F216" s="73" t="s">
        <v>199</v>
      </c>
      <c r="G216" s="67"/>
      <c r="H216" s="73">
        <v>3403</v>
      </c>
      <c r="I216" s="67"/>
      <c r="J216" s="74" t="s">
        <v>202</v>
      </c>
      <c r="K216" s="69"/>
      <c r="L216" s="75">
        <v>7.2528066148265083E-2</v>
      </c>
      <c r="M216" s="71"/>
      <c r="N216" s="82" t="s">
        <v>372</v>
      </c>
      <c r="O216" s="71"/>
      <c r="P216" s="75">
        <v>0.15480511654338988</v>
      </c>
      <c r="Q216" s="71"/>
      <c r="R216" s="157" t="s">
        <v>372</v>
      </c>
    </row>
    <row r="217" spans="2:18" ht="15" customHeight="1" x14ac:dyDescent="0.2">
      <c r="B217" s="64" t="s">
        <v>486</v>
      </c>
      <c r="C217" s="65"/>
      <c r="D217" s="66" t="s">
        <v>170</v>
      </c>
      <c r="E217" s="67"/>
      <c r="F217" s="66" t="s">
        <v>199</v>
      </c>
      <c r="G217" s="67"/>
      <c r="H217" s="66">
        <v>3405</v>
      </c>
      <c r="I217" s="67"/>
      <c r="J217" s="68" t="s">
        <v>203</v>
      </c>
      <c r="K217" s="69"/>
      <c r="L217" s="70">
        <v>9.1542904993643828E-2</v>
      </c>
      <c r="M217" s="71"/>
      <c r="N217" s="82" t="s">
        <v>372</v>
      </c>
      <c r="O217" s="71"/>
      <c r="P217" s="70">
        <v>0.19430774865758565</v>
      </c>
      <c r="Q217" s="71"/>
      <c r="R217" s="157" t="s">
        <v>372</v>
      </c>
    </row>
    <row r="218" spans="2:18" ht="15" customHeight="1" x14ac:dyDescent="0.2">
      <c r="B218" s="72" t="s">
        <v>486</v>
      </c>
      <c r="C218" s="65"/>
      <c r="D218" s="73" t="s">
        <v>170</v>
      </c>
      <c r="E218" s="67"/>
      <c r="F218" s="73" t="s">
        <v>199</v>
      </c>
      <c r="G218" s="67"/>
      <c r="H218" s="73">
        <v>3402</v>
      </c>
      <c r="I218" s="67"/>
      <c r="J218" s="74" t="s">
        <v>201</v>
      </c>
      <c r="K218" s="69"/>
      <c r="L218" s="75">
        <v>9.6589850877289676E-2</v>
      </c>
      <c r="M218" s="71"/>
      <c r="N218" s="82" t="s">
        <v>372</v>
      </c>
      <c r="O218" s="71"/>
      <c r="P218" s="75">
        <v>0.20763892350591531</v>
      </c>
      <c r="Q218" s="71"/>
      <c r="R218" s="157" t="s">
        <v>372</v>
      </c>
    </row>
    <row r="219" spans="2:18" ht="15" customHeight="1" x14ac:dyDescent="0.2">
      <c r="B219" s="64" t="s">
        <v>486</v>
      </c>
      <c r="C219" s="65"/>
      <c r="D219" s="66" t="s">
        <v>170</v>
      </c>
      <c r="E219" s="67"/>
      <c r="F219" s="66" t="s">
        <v>193</v>
      </c>
      <c r="G219" s="67"/>
      <c r="H219" s="66">
        <v>3301</v>
      </c>
      <c r="I219" s="67"/>
      <c r="J219" s="68" t="s">
        <v>194</v>
      </c>
      <c r="K219" s="69"/>
      <c r="L219" s="70">
        <v>0.15109848278738724</v>
      </c>
      <c r="M219" s="71"/>
      <c r="N219" s="82" t="s">
        <v>372</v>
      </c>
      <c r="O219" s="71"/>
      <c r="P219" s="70">
        <v>0.2983600733814431</v>
      </c>
      <c r="Q219" s="71"/>
      <c r="R219" s="157" t="s">
        <v>372</v>
      </c>
    </row>
    <row r="220" spans="2:18" ht="15" customHeight="1" x14ac:dyDescent="0.2">
      <c r="B220" s="72" t="s">
        <v>486</v>
      </c>
      <c r="C220" s="65"/>
      <c r="D220" s="73" t="s">
        <v>170</v>
      </c>
      <c r="E220" s="67"/>
      <c r="F220" s="73" t="s">
        <v>193</v>
      </c>
      <c r="G220" s="67"/>
      <c r="H220" s="73">
        <v>3306</v>
      </c>
      <c r="I220" s="67"/>
      <c r="J220" s="74" t="s">
        <v>198</v>
      </c>
      <c r="K220" s="69"/>
      <c r="L220" s="75">
        <v>4.3523713536524997E-2</v>
      </c>
      <c r="M220" s="71"/>
      <c r="N220" s="82" t="s">
        <v>372</v>
      </c>
      <c r="O220" s="71"/>
      <c r="P220" s="75">
        <v>9.3751923121094025E-2</v>
      </c>
      <c r="Q220" s="71"/>
      <c r="R220" s="157" t="s">
        <v>372</v>
      </c>
    </row>
    <row r="221" spans="2:18" ht="15" customHeight="1" x14ac:dyDescent="0.2">
      <c r="B221" s="64" t="s">
        <v>486</v>
      </c>
      <c r="C221" s="65"/>
      <c r="D221" s="66" t="s">
        <v>170</v>
      </c>
      <c r="E221" s="67"/>
      <c r="F221" s="66" t="s">
        <v>193</v>
      </c>
      <c r="G221" s="67"/>
      <c r="H221" s="66">
        <v>3305</v>
      </c>
      <c r="I221" s="67"/>
      <c r="J221" s="68" t="s">
        <v>197</v>
      </c>
      <c r="K221" s="69"/>
      <c r="L221" s="70">
        <v>4.3411082762681623E-2</v>
      </c>
      <c r="M221" s="71"/>
      <c r="N221" s="82" t="s">
        <v>372</v>
      </c>
      <c r="O221" s="71"/>
      <c r="P221" s="70">
        <v>9.2467402825749848E-2</v>
      </c>
      <c r="Q221" s="71"/>
      <c r="R221" s="157" t="s">
        <v>372</v>
      </c>
    </row>
    <row r="222" spans="2:18" ht="15" customHeight="1" x14ac:dyDescent="0.2">
      <c r="B222" s="72" t="s">
        <v>486</v>
      </c>
      <c r="C222" s="65"/>
      <c r="D222" s="73" t="s">
        <v>170</v>
      </c>
      <c r="E222" s="67"/>
      <c r="F222" s="73" t="s">
        <v>193</v>
      </c>
      <c r="G222" s="67"/>
      <c r="H222" s="73">
        <v>3302</v>
      </c>
      <c r="I222" s="67"/>
      <c r="J222" s="74" t="s">
        <v>195</v>
      </c>
      <c r="K222" s="69"/>
      <c r="L222" s="75">
        <v>0.10165094500814785</v>
      </c>
      <c r="M222" s="71"/>
      <c r="N222" s="82" t="s">
        <v>372</v>
      </c>
      <c r="O222" s="71"/>
      <c r="P222" s="75">
        <v>0.19950167102789368</v>
      </c>
      <c r="Q222" s="71"/>
      <c r="R222" s="157" t="s">
        <v>372</v>
      </c>
    </row>
    <row r="223" spans="2:18" ht="15" customHeight="1" x14ac:dyDescent="0.2">
      <c r="B223" s="64" t="s">
        <v>486</v>
      </c>
      <c r="C223" s="65"/>
      <c r="D223" s="66" t="s">
        <v>170</v>
      </c>
      <c r="E223" s="67"/>
      <c r="F223" s="66" t="s">
        <v>193</v>
      </c>
      <c r="G223" s="67"/>
      <c r="H223" s="66">
        <v>3303</v>
      </c>
      <c r="I223" s="67"/>
      <c r="J223" s="68" t="s">
        <v>196</v>
      </c>
      <c r="K223" s="69"/>
      <c r="L223" s="70">
        <v>0.12380206135615666</v>
      </c>
      <c r="M223" s="71"/>
      <c r="N223" s="82" t="s">
        <v>372</v>
      </c>
      <c r="O223" s="71"/>
      <c r="P223" s="70">
        <v>0.23555695542138866</v>
      </c>
      <c r="Q223" s="71"/>
      <c r="R223" s="157" t="s">
        <v>372</v>
      </c>
    </row>
    <row r="224" spans="2:18" ht="15" customHeight="1" x14ac:dyDescent="0.2">
      <c r="B224" s="72" t="s">
        <v>487</v>
      </c>
      <c r="C224" s="65"/>
      <c r="D224" s="73" t="s">
        <v>252</v>
      </c>
      <c r="E224" s="67"/>
      <c r="F224" s="73" t="s">
        <v>315</v>
      </c>
      <c r="G224" s="67"/>
      <c r="H224" s="73">
        <v>4801</v>
      </c>
      <c r="I224" s="67"/>
      <c r="J224" s="74" t="s">
        <v>406</v>
      </c>
      <c r="K224" s="69"/>
      <c r="L224" s="75">
        <v>5.5434314534347086E-2</v>
      </c>
      <c r="M224" s="71"/>
      <c r="N224" s="82" t="s">
        <v>372</v>
      </c>
      <c r="O224" s="71"/>
      <c r="P224" s="75">
        <v>7.6622835283387564E-2</v>
      </c>
      <c r="Q224" s="71"/>
      <c r="R224" s="157" t="s">
        <v>372</v>
      </c>
    </row>
    <row r="225" spans="2:18" ht="15" customHeight="1" x14ac:dyDescent="0.2">
      <c r="B225" s="64" t="s">
        <v>487</v>
      </c>
      <c r="C225" s="65"/>
      <c r="D225" s="66" t="s">
        <v>252</v>
      </c>
      <c r="E225" s="67"/>
      <c r="F225" s="66" t="s">
        <v>270</v>
      </c>
      <c r="G225" s="67"/>
      <c r="H225" s="66">
        <v>4303</v>
      </c>
      <c r="I225" s="67"/>
      <c r="J225" s="68" t="s">
        <v>273</v>
      </c>
      <c r="K225" s="69"/>
      <c r="L225" s="70">
        <v>3.15529875210558E-3</v>
      </c>
      <c r="M225" s="71"/>
      <c r="N225" s="82" t="s">
        <v>372</v>
      </c>
      <c r="O225" s="71"/>
      <c r="P225" s="70">
        <v>5.8182231547152961E-3</v>
      </c>
      <c r="Q225" s="71"/>
      <c r="R225" s="157" t="s">
        <v>372</v>
      </c>
    </row>
    <row r="226" spans="2:18" ht="15" customHeight="1" x14ac:dyDescent="0.2">
      <c r="B226" s="72" t="s">
        <v>487</v>
      </c>
      <c r="C226" s="65"/>
      <c r="D226" s="73" t="s">
        <v>252</v>
      </c>
      <c r="E226" s="67"/>
      <c r="F226" s="73" t="s">
        <v>270</v>
      </c>
      <c r="G226" s="67"/>
      <c r="H226" s="73">
        <v>4305</v>
      </c>
      <c r="I226" s="67"/>
      <c r="J226" s="74" t="s">
        <v>274</v>
      </c>
      <c r="K226" s="69"/>
      <c r="L226" s="75">
        <v>8.9020883329803471E-4</v>
      </c>
      <c r="M226" s="71"/>
      <c r="N226" s="82" t="s">
        <v>372</v>
      </c>
      <c r="O226" s="71"/>
      <c r="P226" s="75">
        <v>1.2214810036957806E-3</v>
      </c>
      <c r="Q226" s="71"/>
      <c r="R226" s="157" t="s">
        <v>372</v>
      </c>
    </row>
    <row r="227" spans="2:18" ht="15" customHeight="1" x14ac:dyDescent="0.2">
      <c r="B227" s="64" t="s">
        <v>487</v>
      </c>
      <c r="C227" s="65"/>
      <c r="D227" s="66" t="s">
        <v>252</v>
      </c>
      <c r="E227" s="67"/>
      <c r="F227" s="66" t="s">
        <v>270</v>
      </c>
      <c r="G227" s="67"/>
      <c r="H227" s="66">
        <v>4309</v>
      </c>
      <c r="I227" s="67"/>
      <c r="J227" s="68" t="s">
        <v>277</v>
      </c>
      <c r="K227" s="69"/>
      <c r="L227" s="70">
        <v>7.3488470814804161E-4</v>
      </c>
      <c r="M227" s="71"/>
      <c r="N227" s="82" t="s">
        <v>372</v>
      </c>
      <c r="O227" s="71"/>
      <c r="P227" s="70">
        <v>9.4500536961523096E-4</v>
      </c>
      <c r="Q227" s="71"/>
      <c r="R227" s="157" t="s">
        <v>372</v>
      </c>
    </row>
    <row r="228" spans="2:18" ht="15" customHeight="1" x14ac:dyDescent="0.2">
      <c r="B228" s="72" t="s">
        <v>487</v>
      </c>
      <c r="C228" s="65"/>
      <c r="D228" s="73" t="s">
        <v>252</v>
      </c>
      <c r="E228" s="67"/>
      <c r="F228" s="73" t="s">
        <v>270</v>
      </c>
      <c r="G228" s="67"/>
      <c r="H228" s="73">
        <v>4302</v>
      </c>
      <c r="I228" s="67"/>
      <c r="J228" s="74" t="s">
        <v>418</v>
      </c>
      <c r="K228" s="69"/>
      <c r="L228" s="75">
        <v>6.9937395720690299E-3</v>
      </c>
      <c r="M228" s="71"/>
      <c r="N228" s="82" t="s">
        <v>372</v>
      </c>
      <c r="O228" s="71"/>
      <c r="P228" s="75">
        <v>1.4070375562011793E-2</v>
      </c>
      <c r="Q228" s="71"/>
      <c r="R228" s="157" t="s">
        <v>372</v>
      </c>
    </row>
    <row r="229" spans="2:18" ht="15" customHeight="1" x14ac:dyDescent="0.2">
      <c r="B229" s="64" t="s">
        <v>487</v>
      </c>
      <c r="C229" s="65"/>
      <c r="D229" s="66" t="s">
        <v>252</v>
      </c>
      <c r="E229" s="67"/>
      <c r="F229" s="66" t="s">
        <v>270</v>
      </c>
      <c r="G229" s="67"/>
      <c r="H229" s="66">
        <v>4306</v>
      </c>
      <c r="I229" s="67"/>
      <c r="J229" s="68" t="s">
        <v>275</v>
      </c>
      <c r="K229" s="69"/>
      <c r="L229" s="70">
        <v>2.0302081227576972E-3</v>
      </c>
      <c r="M229" s="71"/>
      <c r="N229" s="82" t="s">
        <v>372</v>
      </c>
      <c r="O229" s="71"/>
      <c r="P229" s="70">
        <v>3.4983436795301658E-3</v>
      </c>
      <c r="Q229" s="71"/>
      <c r="R229" s="157" t="s">
        <v>372</v>
      </c>
    </row>
    <row r="230" spans="2:18" ht="15" customHeight="1" x14ac:dyDescent="0.2">
      <c r="B230" s="72" t="s">
        <v>487</v>
      </c>
      <c r="C230" s="65"/>
      <c r="D230" s="73" t="s">
        <v>252</v>
      </c>
      <c r="E230" s="67"/>
      <c r="F230" s="73" t="s">
        <v>270</v>
      </c>
      <c r="G230" s="67"/>
      <c r="H230" s="73">
        <v>4307</v>
      </c>
      <c r="I230" s="67"/>
      <c r="J230" s="74" t="s">
        <v>276</v>
      </c>
      <c r="K230" s="69"/>
      <c r="L230" s="75">
        <v>2.2945442862463512E-3</v>
      </c>
      <c r="M230" s="71"/>
      <c r="N230" s="82" t="s">
        <v>372</v>
      </c>
      <c r="O230" s="71"/>
      <c r="P230" s="75">
        <v>3.6368285662013305E-3</v>
      </c>
      <c r="Q230" s="71"/>
      <c r="R230" s="157" t="s">
        <v>372</v>
      </c>
    </row>
    <row r="231" spans="2:18" ht="15" customHeight="1" x14ac:dyDescent="0.2">
      <c r="B231" s="64" t="s">
        <v>487</v>
      </c>
      <c r="C231" s="65"/>
      <c r="D231" s="66" t="s">
        <v>252</v>
      </c>
      <c r="E231" s="67"/>
      <c r="F231" s="66" t="s">
        <v>270</v>
      </c>
      <c r="G231" s="67"/>
      <c r="H231" s="66">
        <v>4301</v>
      </c>
      <c r="I231" s="67"/>
      <c r="J231" s="68" t="s">
        <v>476</v>
      </c>
      <c r="K231" s="69"/>
      <c r="L231" s="70">
        <v>1.2498792979364062E-2</v>
      </c>
      <c r="M231" s="71"/>
      <c r="N231" s="82" t="s">
        <v>372</v>
      </c>
      <c r="O231" s="71"/>
      <c r="P231" s="70">
        <v>2.4063045919428736E-2</v>
      </c>
      <c r="Q231" s="71"/>
      <c r="R231" s="157" t="s">
        <v>372</v>
      </c>
    </row>
    <row r="232" spans="2:18" ht="15" customHeight="1" x14ac:dyDescent="0.2">
      <c r="B232" s="72" t="s">
        <v>487</v>
      </c>
      <c r="C232" s="65"/>
      <c r="D232" s="73" t="s">
        <v>252</v>
      </c>
      <c r="E232" s="67"/>
      <c r="F232" s="73" t="s">
        <v>300</v>
      </c>
      <c r="G232" s="67"/>
      <c r="H232" s="73">
        <v>4601</v>
      </c>
      <c r="I232" s="67"/>
      <c r="J232" s="74" t="s">
        <v>424</v>
      </c>
      <c r="K232" s="69"/>
      <c r="L232" s="75">
        <v>0.20687071346042946</v>
      </c>
      <c r="M232" s="71"/>
      <c r="N232" s="82" t="s">
        <v>372</v>
      </c>
      <c r="O232" s="71"/>
      <c r="P232" s="75">
        <v>0.40889798938833277</v>
      </c>
      <c r="Q232" s="71"/>
      <c r="R232" s="157" t="s">
        <v>372</v>
      </c>
    </row>
    <row r="233" spans="2:18" ht="15" customHeight="1" x14ac:dyDescent="0.2">
      <c r="B233" s="64" t="s">
        <v>487</v>
      </c>
      <c r="C233" s="65"/>
      <c r="D233" s="66" t="s">
        <v>252</v>
      </c>
      <c r="E233" s="67"/>
      <c r="F233" s="66" t="s">
        <v>300</v>
      </c>
      <c r="G233" s="67"/>
      <c r="H233" s="66">
        <v>4604</v>
      </c>
      <c r="I233" s="67"/>
      <c r="J233" s="68" t="s">
        <v>425</v>
      </c>
      <c r="K233" s="69"/>
      <c r="L233" s="70">
        <v>1.7729448696223712E-2</v>
      </c>
      <c r="M233" s="71"/>
      <c r="N233" s="82" t="s">
        <v>372</v>
      </c>
      <c r="O233" s="71"/>
      <c r="P233" s="70">
        <v>3.3628180156897322E-2</v>
      </c>
      <c r="Q233" s="71"/>
      <c r="R233" s="157" t="s">
        <v>372</v>
      </c>
    </row>
    <row r="234" spans="2:18" ht="15" customHeight="1" x14ac:dyDescent="0.2">
      <c r="B234" s="72" t="s">
        <v>487</v>
      </c>
      <c r="C234" s="65"/>
      <c r="D234" s="73" t="s">
        <v>252</v>
      </c>
      <c r="E234" s="67"/>
      <c r="F234" s="73" t="s">
        <v>300</v>
      </c>
      <c r="G234" s="67"/>
      <c r="H234" s="73">
        <v>4602</v>
      </c>
      <c r="I234" s="67"/>
      <c r="J234" s="74" t="s">
        <v>302</v>
      </c>
      <c r="K234" s="69"/>
      <c r="L234" s="75">
        <v>0.14028016836696305</v>
      </c>
      <c r="M234" s="71"/>
      <c r="N234" s="82" t="s">
        <v>372</v>
      </c>
      <c r="O234" s="71"/>
      <c r="P234" s="75">
        <v>0.24924815314425566</v>
      </c>
      <c r="Q234" s="71"/>
      <c r="R234" s="157" t="s">
        <v>372</v>
      </c>
    </row>
    <row r="235" spans="2:18" ht="15" customHeight="1" x14ac:dyDescent="0.2">
      <c r="B235" s="64" t="s">
        <v>487</v>
      </c>
      <c r="C235" s="65"/>
      <c r="D235" s="66" t="s">
        <v>252</v>
      </c>
      <c r="E235" s="67"/>
      <c r="F235" s="66" t="s">
        <v>300</v>
      </c>
      <c r="G235" s="67"/>
      <c r="H235" s="66">
        <v>4605</v>
      </c>
      <c r="I235" s="67"/>
      <c r="J235" s="68" t="s">
        <v>304</v>
      </c>
      <c r="K235" s="69"/>
      <c r="L235" s="70">
        <v>1.0476763994902577E-2</v>
      </c>
      <c r="M235" s="71"/>
      <c r="N235" s="82" t="s">
        <v>372</v>
      </c>
      <c r="O235" s="71"/>
      <c r="P235" s="70">
        <v>1.9453694471018263E-2</v>
      </c>
      <c r="Q235" s="71"/>
      <c r="R235" s="157" t="s">
        <v>372</v>
      </c>
    </row>
    <row r="236" spans="2:18" ht="15" customHeight="1" x14ac:dyDescent="0.2">
      <c r="B236" s="72" t="s">
        <v>487</v>
      </c>
      <c r="C236" s="65"/>
      <c r="D236" s="73" t="s">
        <v>252</v>
      </c>
      <c r="E236" s="67"/>
      <c r="F236" s="73" t="s">
        <v>278</v>
      </c>
      <c r="G236" s="67"/>
      <c r="H236" s="73">
        <v>4401</v>
      </c>
      <c r="I236" s="67"/>
      <c r="J236" s="74" t="s">
        <v>373</v>
      </c>
      <c r="K236" s="69"/>
      <c r="L236" s="75">
        <v>0.5590747064122501</v>
      </c>
      <c r="M236" s="71"/>
      <c r="N236" s="82" t="s">
        <v>372</v>
      </c>
      <c r="O236" s="71"/>
      <c r="P236" s="75">
        <v>0.80922096226959728</v>
      </c>
      <c r="Q236" s="71"/>
      <c r="R236" s="157" t="s">
        <v>372</v>
      </c>
    </row>
    <row r="237" spans="2:18" ht="15" customHeight="1" x14ac:dyDescent="0.2">
      <c r="B237" s="64" t="s">
        <v>487</v>
      </c>
      <c r="C237" s="65"/>
      <c r="D237" s="66" t="s">
        <v>252</v>
      </c>
      <c r="E237" s="67"/>
      <c r="F237" s="66" t="s">
        <v>278</v>
      </c>
      <c r="G237" s="67"/>
      <c r="H237" s="66">
        <v>4417</v>
      </c>
      <c r="I237" s="67"/>
      <c r="J237" s="68" t="s">
        <v>289</v>
      </c>
      <c r="K237" s="69"/>
      <c r="L237" s="70">
        <v>1.5882320831833413E-3</v>
      </c>
      <c r="M237" s="71"/>
      <c r="N237" s="82" t="s">
        <v>372</v>
      </c>
      <c r="O237" s="71"/>
      <c r="P237" s="70">
        <v>2.5707937916244943E-3</v>
      </c>
      <c r="Q237" s="71"/>
      <c r="R237" s="157" t="s">
        <v>372</v>
      </c>
    </row>
    <row r="238" spans="2:18" ht="15" customHeight="1" x14ac:dyDescent="0.2">
      <c r="B238" s="72" t="s">
        <v>487</v>
      </c>
      <c r="C238" s="65"/>
      <c r="D238" s="73" t="s">
        <v>252</v>
      </c>
      <c r="E238" s="67"/>
      <c r="F238" s="73" t="s">
        <v>278</v>
      </c>
      <c r="G238" s="67"/>
      <c r="H238" s="73">
        <v>4415</v>
      </c>
      <c r="I238" s="67"/>
      <c r="J238" s="74" t="s">
        <v>429</v>
      </c>
      <c r="K238" s="69"/>
      <c r="L238" s="75">
        <v>1.0353955094953913E-3</v>
      </c>
      <c r="M238" s="71"/>
      <c r="N238" s="82" t="s">
        <v>372</v>
      </c>
      <c r="O238" s="71"/>
      <c r="P238" s="75">
        <v>1.6286743429805726E-3</v>
      </c>
      <c r="Q238" s="71"/>
      <c r="R238" s="157" t="s">
        <v>372</v>
      </c>
    </row>
    <row r="239" spans="2:18" ht="15" customHeight="1" x14ac:dyDescent="0.2">
      <c r="B239" s="64" t="s">
        <v>487</v>
      </c>
      <c r="C239" s="65"/>
      <c r="D239" s="66" t="s">
        <v>252</v>
      </c>
      <c r="E239" s="67"/>
      <c r="F239" s="66" t="s">
        <v>278</v>
      </c>
      <c r="G239" s="67"/>
      <c r="H239" s="66">
        <v>4402</v>
      </c>
      <c r="I239" s="67"/>
      <c r="J239" s="68" t="s">
        <v>430</v>
      </c>
      <c r="K239" s="69"/>
      <c r="L239" s="70">
        <v>3.0379105972659481E-2</v>
      </c>
      <c r="M239" s="71"/>
      <c r="N239" s="82" t="s">
        <v>372</v>
      </c>
      <c r="O239" s="71"/>
      <c r="P239" s="70">
        <v>5.3612525313607537E-2</v>
      </c>
      <c r="Q239" s="71"/>
      <c r="R239" s="157" t="s">
        <v>372</v>
      </c>
    </row>
    <row r="240" spans="2:18" ht="15" customHeight="1" x14ac:dyDescent="0.2">
      <c r="B240" s="72" t="s">
        <v>487</v>
      </c>
      <c r="C240" s="65"/>
      <c r="D240" s="73" t="s">
        <v>252</v>
      </c>
      <c r="E240" s="67"/>
      <c r="F240" s="73" t="s">
        <v>278</v>
      </c>
      <c r="G240" s="67"/>
      <c r="H240" s="73">
        <v>4414</v>
      </c>
      <c r="I240" s="67"/>
      <c r="J240" s="74" t="s">
        <v>287</v>
      </c>
      <c r="K240" s="69"/>
      <c r="L240" s="75">
        <v>3.1099819559091599E-3</v>
      </c>
      <c r="M240" s="71"/>
      <c r="N240" s="82" t="s">
        <v>372</v>
      </c>
      <c r="O240" s="71"/>
      <c r="P240" s="75">
        <v>6.0736755010051243E-3</v>
      </c>
      <c r="Q240" s="71"/>
      <c r="R240" s="157" t="s">
        <v>372</v>
      </c>
    </row>
    <row r="241" spans="2:18" ht="15" customHeight="1" x14ac:dyDescent="0.2">
      <c r="B241" s="64" t="s">
        <v>487</v>
      </c>
      <c r="C241" s="65"/>
      <c r="D241" s="66" t="s">
        <v>252</v>
      </c>
      <c r="E241" s="67"/>
      <c r="F241" s="66" t="s">
        <v>278</v>
      </c>
      <c r="G241" s="67"/>
      <c r="H241" s="66">
        <v>4408</v>
      </c>
      <c r="I241" s="67"/>
      <c r="J241" s="68" t="s">
        <v>284</v>
      </c>
      <c r="K241" s="69"/>
      <c r="L241" s="70">
        <v>2.8863674377792716E-2</v>
      </c>
      <c r="M241" s="71"/>
      <c r="N241" s="82" t="s">
        <v>372</v>
      </c>
      <c r="O241" s="71"/>
      <c r="P241" s="70">
        <v>4.7500286012904368E-2</v>
      </c>
      <c r="Q241" s="71"/>
      <c r="R241" s="157" t="s">
        <v>372</v>
      </c>
    </row>
    <row r="242" spans="2:18" ht="15" customHeight="1" x14ac:dyDescent="0.2">
      <c r="B242" s="72" t="s">
        <v>487</v>
      </c>
      <c r="C242" s="65"/>
      <c r="D242" s="73" t="s">
        <v>252</v>
      </c>
      <c r="E242" s="67"/>
      <c r="F242" s="73" t="s">
        <v>278</v>
      </c>
      <c r="G242" s="67"/>
      <c r="H242" s="73">
        <v>4418</v>
      </c>
      <c r="I242" s="67"/>
      <c r="J242" s="74" t="s">
        <v>290</v>
      </c>
      <c r="K242" s="69"/>
      <c r="L242" s="75">
        <v>4.477883963583755E-4</v>
      </c>
      <c r="M242" s="71"/>
      <c r="N242" s="82" t="s">
        <v>372</v>
      </c>
      <c r="O242" s="71"/>
      <c r="P242" s="75">
        <v>6.4439735798629328E-4</v>
      </c>
      <c r="Q242" s="71"/>
      <c r="R242" s="157" t="s">
        <v>372</v>
      </c>
    </row>
    <row r="243" spans="2:18" ht="15" customHeight="1" x14ac:dyDescent="0.2">
      <c r="B243" s="64" t="s">
        <v>487</v>
      </c>
      <c r="C243" s="65"/>
      <c r="D243" s="66" t="s">
        <v>252</v>
      </c>
      <c r="E243" s="67"/>
      <c r="F243" s="66" t="s">
        <v>278</v>
      </c>
      <c r="G243" s="67"/>
      <c r="H243" s="66">
        <v>4403</v>
      </c>
      <c r="I243" s="67"/>
      <c r="J243" s="68" t="s">
        <v>281</v>
      </c>
      <c r="K243" s="69"/>
      <c r="L243" s="70">
        <v>0.33130516565568258</v>
      </c>
      <c r="M243" s="71"/>
      <c r="N243" s="82" t="s">
        <v>372</v>
      </c>
      <c r="O243" s="71"/>
      <c r="P243" s="70">
        <v>0.5944927735080594</v>
      </c>
      <c r="Q243" s="71"/>
      <c r="R243" s="157" t="s">
        <v>372</v>
      </c>
    </row>
    <row r="244" spans="2:18" ht="15" customHeight="1" x14ac:dyDescent="0.2">
      <c r="B244" s="72" t="s">
        <v>487</v>
      </c>
      <c r="C244" s="65"/>
      <c r="D244" s="73" t="s">
        <v>252</v>
      </c>
      <c r="E244" s="67"/>
      <c r="F244" s="73" t="s">
        <v>278</v>
      </c>
      <c r="G244" s="67"/>
      <c r="H244" s="73">
        <v>4410</v>
      </c>
      <c r="I244" s="67"/>
      <c r="J244" s="74" t="s">
        <v>286</v>
      </c>
      <c r="K244" s="69"/>
      <c r="L244" s="75">
        <v>6.3019749681111452E-3</v>
      </c>
      <c r="M244" s="71"/>
      <c r="N244" s="82" t="s">
        <v>372</v>
      </c>
      <c r="O244" s="71"/>
      <c r="P244" s="75">
        <v>1.140534033130529E-2</v>
      </c>
      <c r="Q244" s="71"/>
      <c r="R244" s="157" t="s">
        <v>372</v>
      </c>
    </row>
    <row r="245" spans="2:18" ht="15" customHeight="1" x14ac:dyDescent="0.2">
      <c r="B245" s="64" t="s">
        <v>487</v>
      </c>
      <c r="C245" s="65"/>
      <c r="D245" s="66" t="s">
        <v>252</v>
      </c>
      <c r="E245" s="67"/>
      <c r="F245" s="66" t="s">
        <v>278</v>
      </c>
      <c r="G245" s="67"/>
      <c r="H245" s="66">
        <v>4404</v>
      </c>
      <c r="I245" s="67"/>
      <c r="J245" s="68" t="s">
        <v>282</v>
      </c>
      <c r="K245" s="69"/>
      <c r="L245" s="70">
        <v>0.21320103073720367</v>
      </c>
      <c r="M245" s="71"/>
      <c r="N245" s="82" t="s">
        <v>372</v>
      </c>
      <c r="O245" s="71"/>
      <c r="P245" s="70">
        <v>0.36576641873499649</v>
      </c>
      <c r="Q245" s="71"/>
      <c r="R245" s="157" t="s">
        <v>372</v>
      </c>
    </row>
    <row r="246" spans="2:18" ht="15" customHeight="1" x14ac:dyDescent="0.2">
      <c r="B246" s="72" t="s">
        <v>487</v>
      </c>
      <c r="C246" s="65"/>
      <c r="D246" s="73" t="s">
        <v>252</v>
      </c>
      <c r="E246" s="67"/>
      <c r="F246" s="73" t="s">
        <v>278</v>
      </c>
      <c r="G246" s="67"/>
      <c r="H246" s="73">
        <v>4420</v>
      </c>
      <c r="I246" s="67"/>
      <c r="J246" s="74" t="s">
        <v>291</v>
      </c>
      <c r="K246" s="69"/>
      <c r="L246" s="75">
        <v>1.3956505339985975E-3</v>
      </c>
      <c r="M246" s="71"/>
      <c r="N246" s="82" t="s">
        <v>372</v>
      </c>
      <c r="O246" s="71"/>
      <c r="P246" s="75">
        <v>1.7572617333797508E-3</v>
      </c>
      <c r="Q246" s="71"/>
      <c r="R246" s="157" t="s">
        <v>372</v>
      </c>
    </row>
    <row r="247" spans="2:18" ht="15" customHeight="1" x14ac:dyDescent="0.2">
      <c r="B247" s="64" t="s">
        <v>487</v>
      </c>
      <c r="C247" s="65"/>
      <c r="D247" s="66" t="s">
        <v>252</v>
      </c>
      <c r="E247" s="67"/>
      <c r="F247" s="66" t="s">
        <v>278</v>
      </c>
      <c r="G247" s="67"/>
      <c r="H247" s="66">
        <v>4407</v>
      </c>
      <c r="I247" s="67"/>
      <c r="J247" s="68" t="s">
        <v>283</v>
      </c>
      <c r="K247" s="69"/>
      <c r="L247" s="70">
        <v>2.9146566728772342E-3</v>
      </c>
      <c r="M247" s="71"/>
      <c r="N247" s="82" t="s">
        <v>372</v>
      </c>
      <c r="O247" s="71"/>
      <c r="P247" s="70">
        <v>5.2431035805070988E-3</v>
      </c>
      <c r="Q247" s="71"/>
      <c r="R247" s="157" t="s">
        <v>372</v>
      </c>
    </row>
    <row r="248" spans="2:18" ht="15" customHeight="1" x14ac:dyDescent="0.2">
      <c r="B248" s="72" t="s">
        <v>487</v>
      </c>
      <c r="C248" s="65"/>
      <c r="D248" s="73" t="s">
        <v>252</v>
      </c>
      <c r="E248" s="67"/>
      <c r="F248" s="73" t="s">
        <v>278</v>
      </c>
      <c r="G248" s="67"/>
      <c r="H248" s="73">
        <v>4409</v>
      </c>
      <c r="I248" s="67"/>
      <c r="J248" s="74" t="s">
        <v>285</v>
      </c>
      <c r="K248" s="69"/>
      <c r="L248" s="75">
        <v>1.2846360781661287E-2</v>
      </c>
      <c r="M248" s="71"/>
      <c r="N248" s="82" t="s">
        <v>372</v>
      </c>
      <c r="O248" s="71"/>
      <c r="P248" s="75">
        <v>2.1322529078891067E-2</v>
      </c>
      <c r="Q248" s="71"/>
      <c r="R248" s="157" t="s">
        <v>372</v>
      </c>
    </row>
    <row r="249" spans="2:18" ht="15" customHeight="1" x14ac:dyDescent="0.2">
      <c r="B249" s="64" t="s">
        <v>487</v>
      </c>
      <c r="C249" s="65"/>
      <c r="D249" s="66" t="s">
        <v>252</v>
      </c>
      <c r="E249" s="67"/>
      <c r="F249" s="66" t="s">
        <v>253</v>
      </c>
      <c r="G249" s="67"/>
      <c r="H249" s="66">
        <v>4101</v>
      </c>
      <c r="I249" s="67"/>
      <c r="J249" s="68" t="s">
        <v>374</v>
      </c>
      <c r="K249" s="69"/>
      <c r="L249" s="70">
        <v>1.5974395686709612E-2</v>
      </c>
      <c r="M249" s="71"/>
      <c r="N249" s="82" t="s">
        <v>372</v>
      </c>
      <c r="O249" s="71"/>
      <c r="P249" s="70">
        <v>2.700623852045787E-2</v>
      </c>
      <c r="Q249" s="71"/>
      <c r="R249" s="157" t="s">
        <v>372</v>
      </c>
    </row>
    <row r="250" spans="2:18" ht="15" customHeight="1" x14ac:dyDescent="0.2">
      <c r="B250" s="72" t="s">
        <v>487</v>
      </c>
      <c r="C250" s="65"/>
      <c r="D250" s="73" t="s">
        <v>252</v>
      </c>
      <c r="E250" s="67"/>
      <c r="F250" s="73" t="s">
        <v>253</v>
      </c>
      <c r="G250" s="67"/>
      <c r="H250" s="73">
        <v>4105</v>
      </c>
      <c r="I250" s="67"/>
      <c r="J250" s="74" t="s">
        <v>379</v>
      </c>
      <c r="K250" s="69"/>
      <c r="L250" s="75">
        <v>3.123280875625023E-2</v>
      </c>
      <c r="M250" s="71"/>
      <c r="N250" s="82" t="s">
        <v>372</v>
      </c>
      <c r="O250" s="71"/>
      <c r="P250" s="75">
        <v>5.6632870519021175E-2</v>
      </c>
      <c r="Q250" s="71"/>
      <c r="R250" s="157" t="s">
        <v>372</v>
      </c>
    </row>
    <row r="251" spans="2:18" ht="15" customHeight="1" x14ac:dyDescent="0.2">
      <c r="B251" s="64" t="s">
        <v>487</v>
      </c>
      <c r="C251" s="65"/>
      <c r="D251" s="66" t="s">
        <v>252</v>
      </c>
      <c r="E251" s="67"/>
      <c r="F251" s="66" t="s">
        <v>253</v>
      </c>
      <c r="G251" s="67"/>
      <c r="H251" s="66">
        <v>4107</v>
      </c>
      <c r="I251" s="67"/>
      <c r="J251" s="68" t="s">
        <v>258</v>
      </c>
      <c r="K251" s="69"/>
      <c r="L251" s="70">
        <v>4.3044729491127998E-3</v>
      </c>
      <c r="M251" s="71"/>
      <c r="N251" s="82" t="s">
        <v>372</v>
      </c>
      <c r="O251" s="71"/>
      <c r="P251" s="70">
        <v>7.4309463724798021E-3</v>
      </c>
      <c r="Q251" s="71"/>
      <c r="R251" s="157" t="s">
        <v>372</v>
      </c>
    </row>
    <row r="252" spans="2:18" ht="15" customHeight="1" x14ac:dyDescent="0.2">
      <c r="B252" s="72" t="s">
        <v>487</v>
      </c>
      <c r="C252" s="65"/>
      <c r="D252" s="73" t="s">
        <v>252</v>
      </c>
      <c r="E252" s="67"/>
      <c r="F252" s="73" t="s">
        <v>253</v>
      </c>
      <c r="G252" s="67"/>
      <c r="H252" s="73">
        <v>4102</v>
      </c>
      <c r="I252" s="67"/>
      <c r="J252" s="74" t="s">
        <v>415</v>
      </c>
      <c r="K252" s="69"/>
      <c r="L252" s="75">
        <v>3.1286383288015113E-2</v>
      </c>
      <c r="M252" s="71"/>
      <c r="N252" s="82" t="s">
        <v>372</v>
      </c>
      <c r="O252" s="71"/>
      <c r="P252" s="75">
        <v>5.6562828452006601E-2</v>
      </c>
      <c r="Q252" s="71"/>
      <c r="R252" s="157" t="s">
        <v>372</v>
      </c>
    </row>
    <row r="253" spans="2:18" ht="15" customHeight="1" x14ac:dyDescent="0.2">
      <c r="B253" s="64" t="s">
        <v>487</v>
      </c>
      <c r="C253" s="65"/>
      <c r="D253" s="66" t="s">
        <v>252</v>
      </c>
      <c r="E253" s="67"/>
      <c r="F253" s="66" t="s">
        <v>253</v>
      </c>
      <c r="G253" s="67"/>
      <c r="H253" s="66">
        <v>4106</v>
      </c>
      <c r="I253" s="67"/>
      <c r="J253" s="68" t="s">
        <v>257</v>
      </c>
      <c r="K253" s="69"/>
      <c r="L253" s="70">
        <v>3.1787755926472677E-2</v>
      </c>
      <c r="M253" s="71"/>
      <c r="N253" s="82" t="s">
        <v>372</v>
      </c>
      <c r="O253" s="71"/>
      <c r="P253" s="70">
        <v>5.6799190931419816E-2</v>
      </c>
      <c r="Q253" s="71"/>
      <c r="R253" s="157" t="s">
        <v>372</v>
      </c>
    </row>
    <row r="254" spans="2:18" ht="15" customHeight="1" x14ac:dyDescent="0.2">
      <c r="B254" s="72" t="s">
        <v>487</v>
      </c>
      <c r="C254" s="65"/>
      <c r="D254" s="73" t="s">
        <v>252</v>
      </c>
      <c r="E254" s="67"/>
      <c r="F254" s="73" t="s">
        <v>253</v>
      </c>
      <c r="G254" s="67"/>
      <c r="H254" s="73">
        <v>4108</v>
      </c>
      <c r="I254" s="67"/>
      <c r="J254" s="74" t="s">
        <v>437</v>
      </c>
      <c r="K254" s="69"/>
      <c r="L254" s="75">
        <v>2.8583830773379032E-2</v>
      </c>
      <c r="M254" s="71"/>
      <c r="N254" s="82" t="s">
        <v>372</v>
      </c>
      <c r="O254" s="71"/>
      <c r="P254" s="75">
        <v>4.9998894820955875E-2</v>
      </c>
      <c r="Q254" s="71"/>
      <c r="R254" s="157" t="s">
        <v>372</v>
      </c>
    </row>
    <row r="255" spans="2:18" ht="15" customHeight="1" x14ac:dyDescent="0.2">
      <c r="B255" s="64" t="s">
        <v>487</v>
      </c>
      <c r="C255" s="65"/>
      <c r="D255" s="66" t="s">
        <v>252</v>
      </c>
      <c r="E255" s="67"/>
      <c r="F255" s="66" t="s">
        <v>253</v>
      </c>
      <c r="G255" s="67"/>
      <c r="H255" s="66">
        <v>4109</v>
      </c>
      <c r="I255" s="67"/>
      <c r="J255" s="68" t="s">
        <v>260</v>
      </c>
      <c r="K255" s="69"/>
      <c r="L255" s="70">
        <v>1.6418890841723086E-2</v>
      </c>
      <c r="M255" s="71"/>
      <c r="N255" s="82" t="s">
        <v>372</v>
      </c>
      <c r="O255" s="71"/>
      <c r="P255" s="70">
        <v>2.8150849106711052E-2</v>
      </c>
      <c r="Q255" s="71"/>
      <c r="R255" s="157" t="s">
        <v>372</v>
      </c>
    </row>
    <row r="256" spans="2:18" ht="15" customHeight="1" x14ac:dyDescent="0.2">
      <c r="B256" s="72" t="s">
        <v>487</v>
      </c>
      <c r="C256" s="65"/>
      <c r="D256" s="73" t="s">
        <v>252</v>
      </c>
      <c r="E256" s="67"/>
      <c r="F256" s="73" t="s">
        <v>253</v>
      </c>
      <c r="G256" s="67"/>
      <c r="H256" s="73">
        <v>4110</v>
      </c>
      <c r="I256" s="67"/>
      <c r="J256" s="74" t="s">
        <v>261</v>
      </c>
      <c r="K256" s="69"/>
      <c r="L256" s="75">
        <v>1.9240228860928955E-2</v>
      </c>
      <c r="M256" s="71"/>
      <c r="N256" s="82" t="s">
        <v>372</v>
      </c>
      <c r="O256" s="71"/>
      <c r="P256" s="75">
        <v>3.3703281277864774E-2</v>
      </c>
      <c r="Q256" s="71"/>
      <c r="R256" s="157" t="s">
        <v>372</v>
      </c>
    </row>
    <row r="257" spans="2:18" ht="15" customHeight="1" x14ac:dyDescent="0.2">
      <c r="B257" s="64" t="s">
        <v>487</v>
      </c>
      <c r="C257" s="65"/>
      <c r="D257" s="66" t="s">
        <v>252</v>
      </c>
      <c r="E257" s="67"/>
      <c r="F257" s="66" t="s">
        <v>317</v>
      </c>
      <c r="G257" s="67"/>
      <c r="H257" s="66">
        <v>4901</v>
      </c>
      <c r="I257" s="67"/>
      <c r="J257" s="68" t="s">
        <v>318</v>
      </c>
      <c r="K257" s="69"/>
      <c r="L257" s="70">
        <v>0.49807223971233044</v>
      </c>
      <c r="M257" s="71"/>
      <c r="N257" s="82" t="s">
        <v>372</v>
      </c>
      <c r="O257" s="71"/>
      <c r="P257" s="70">
        <v>0.7345699697939917</v>
      </c>
      <c r="Q257" s="71"/>
      <c r="R257" s="157" t="s">
        <v>372</v>
      </c>
    </row>
    <row r="258" spans="2:18" ht="15" customHeight="1" x14ac:dyDescent="0.2">
      <c r="B258" s="72" t="s">
        <v>487</v>
      </c>
      <c r="C258" s="65"/>
      <c r="D258" s="73" t="s">
        <v>252</v>
      </c>
      <c r="E258" s="67"/>
      <c r="F258" s="73" t="s">
        <v>305</v>
      </c>
      <c r="G258" s="67"/>
      <c r="H258" s="73">
        <v>4701</v>
      </c>
      <c r="I258" s="67"/>
      <c r="J258" s="74" t="s">
        <v>306</v>
      </c>
      <c r="K258" s="69"/>
      <c r="L258" s="75">
        <v>0.26678415067289363</v>
      </c>
      <c r="M258" s="71"/>
      <c r="N258" s="82" t="s">
        <v>372</v>
      </c>
      <c r="O258" s="71"/>
      <c r="P258" s="75">
        <v>0.36943247885939423</v>
      </c>
      <c r="Q258" s="71"/>
      <c r="R258" s="157" t="s">
        <v>372</v>
      </c>
    </row>
    <row r="259" spans="2:18" ht="15" customHeight="1" x14ac:dyDescent="0.2">
      <c r="B259" s="64" t="s">
        <v>487</v>
      </c>
      <c r="C259" s="65"/>
      <c r="D259" s="66" t="s">
        <v>252</v>
      </c>
      <c r="E259" s="67"/>
      <c r="F259" s="66" t="s">
        <v>305</v>
      </c>
      <c r="G259" s="67"/>
      <c r="H259" s="66">
        <v>4705</v>
      </c>
      <c r="I259" s="67"/>
      <c r="J259" s="68" t="s">
        <v>310</v>
      </c>
      <c r="K259" s="69"/>
      <c r="L259" s="70">
        <v>9.822778574048634E-4</v>
      </c>
      <c r="M259" s="71"/>
      <c r="N259" s="82" t="s">
        <v>372</v>
      </c>
      <c r="O259" s="71"/>
      <c r="P259" s="70">
        <v>1.7974073122073054E-3</v>
      </c>
      <c r="Q259" s="71"/>
      <c r="R259" s="157" t="s">
        <v>372</v>
      </c>
    </row>
    <row r="260" spans="2:18" ht="15" customHeight="1" x14ac:dyDescent="0.2">
      <c r="B260" s="72" t="s">
        <v>487</v>
      </c>
      <c r="C260" s="65"/>
      <c r="D260" s="73" t="s">
        <v>252</v>
      </c>
      <c r="E260" s="67"/>
      <c r="F260" s="73" t="s">
        <v>305</v>
      </c>
      <c r="G260" s="67"/>
      <c r="H260" s="73">
        <v>4710</v>
      </c>
      <c r="I260" s="67"/>
      <c r="J260" s="74" t="s">
        <v>436</v>
      </c>
      <c r="K260" s="69"/>
      <c r="L260" s="75">
        <v>7.3815122403027419E-3</v>
      </c>
      <c r="M260" s="71"/>
      <c r="N260" s="82" t="s">
        <v>372</v>
      </c>
      <c r="O260" s="71"/>
      <c r="P260" s="75">
        <v>1.0055095944674174E-2</v>
      </c>
      <c r="Q260" s="71"/>
      <c r="R260" s="157" t="s">
        <v>372</v>
      </c>
    </row>
    <row r="261" spans="2:18" ht="15" customHeight="1" x14ac:dyDescent="0.2">
      <c r="B261" s="64" t="s">
        <v>487</v>
      </c>
      <c r="C261" s="65"/>
      <c r="D261" s="66" t="s">
        <v>252</v>
      </c>
      <c r="E261" s="67"/>
      <c r="F261" s="66" t="s">
        <v>305</v>
      </c>
      <c r="G261" s="67"/>
      <c r="H261" s="66">
        <v>4707</v>
      </c>
      <c r="I261" s="67"/>
      <c r="J261" s="68" t="s">
        <v>445</v>
      </c>
      <c r="K261" s="69"/>
      <c r="L261" s="70">
        <v>1.1922351740195813E-3</v>
      </c>
      <c r="M261" s="71"/>
      <c r="N261" s="82" t="s">
        <v>372</v>
      </c>
      <c r="O261" s="71"/>
      <c r="P261" s="70">
        <v>1.9938805898138002E-3</v>
      </c>
      <c r="Q261" s="71"/>
      <c r="R261" s="157" t="s">
        <v>372</v>
      </c>
    </row>
    <row r="262" spans="2:18" ht="15" customHeight="1" x14ac:dyDescent="0.2">
      <c r="B262" s="72" t="s">
        <v>487</v>
      </c>
      <c r="C262" s="65"/>
      <c r="D262" s="73" t="s">
        <v>252</v>
      </c>
      <c r="E262" s="67"/>
      <c r="F262" s="73" t="s">
        <v>305</v>
      </c>
      <c r="G262" s="67"/>
      <c r="H262" s="73">
        <v>4711</v>
      </c>
      <c r="I262" s="67"/>
      <c r="J262" s="74" t="s">
        <v>461</v>
      </c>
      <c r="K262" s="69"/>
      <c r="L262" s="75">
        <v>1.1001443663483056E-2</v>
      </c>
      <c r="M262" s="71"/>
      <c r="N262" s="82" t="s">
        <v>372</v>
      </c>
      <c r="O262" s="71"/>
      <c r="P262" s="75">
        <v>1.5126228453122626E-2</v>
      </c>
      <c r="Q262" s="71"/>
      <c r="R262" s="157" t="s">
        <v>372</v>
      </c>
    </row>
    <row r="263" spans="2:18" ht="15" customHeight="1" x14ac:dyDescent="0.2">
      <c r="B263" s="64" t="s">
        <v>487</v>
      </c>
      <c r="C263" s="65"/>
      <c r="D263" s="66" t="s">
        <v>252</v>
      </c>
      <c r="E263" s="67"/>
      <c r="F263" s="66" t="s">
        <v>305</v>
      </c>
      <c r="G263" s="67"/>
      <c r="H263" s="66">
        <v>4706</v>
      </c>
      <c r="I263" s="67"/>
      <c r="J263" s="68" t="s">
        <v>311</v>
      </c>
      <c r="K263" s="69"/>
      <c r="L263" s="70">
        <v>2.4817978549983894E-3</v>
      </c>
      <c r="M263" s="71"/>
      <c r="N263" s="82" t="s">
        <v>372</v>
      </c>
      <c r="O263" s="71"/>
      <c r="P263" s="70">
        <v>3.5915958574736862E-3</v>
      </c>
      <c r="Q263" s="71"/>
      <c r="R263" s="157" t="s">
        <v>372</v>
      </c>
    </row>
    <row r="264" spans="2:18" ht="15" customHeight="1" x14ac:dyDescent="0.2">
      <c r="B264" s="72" t="s">
        <v>487</v>
      </c>
      <c r="C264" s="65"/>
      <c r="D264" s="73" t="s">
        <v>252</v>
      </c>
      <c r="E264" s="67"/>
      <c r="F264" s="73" t="s">
        <v>305</v>
      </c>
      <c r="G264" s="67"/>
      <c r="H264" s="73">
        <v>4704</v>
      </c>
      <c r="I264" s="67"/>
      <c r="J264" s="74" t="s">
        <v>462</v>
      </c>
      <c r="K264" s="69"/>
      <c r="L264" s="75">
        <v>1.2986529705344061E-2</v>
      </c>
      <c r="M264" s="71"/>
      <c r="N264" s="82" t="s">
        <v>372</v>
      </c>
      <c r="O264" s="71"/>
      <c r="P264" s="75">
        <v>2.2921160953867831E-2</v>
      </c>
      <c r="Q264" s="71"/>
      <c r="R264" s="157" t="s">
        <v>372</v>
      </c>
    </row>
    <row r="265" spans="2:18" ht="15" customHeight="1" x14ac:dyDescent="0.2">
      <c r="B265" s="64" t="s">
        <v>487</v>
      </c>
      <c r="C265" s="65"/>
      <c r="D265" s="66" t="s">
        <v>252</v>
      </c>
      <c r="E265" s="67"/>
      <c r="F265" s="66" t="s">
        <v>305</v>
      </c>
      <c r="G265" s="67"/>
      <c r="H265" s="66">
        <v>4703</v>
      </c>
      <c r="I265" s="67"/>
      <c r="J265" s="68" t="s">
        <v>308</v>
      </c>
      <c r="K265" s="69"/>
      <c r="L265" s="70">
        <v>2.7515402261482753E-2</v>
      </c>
      <c r="M265" s="71"/>
      <c r="N265" s="82" t="s">
        <v>372</v>
      </c>
      <c r="O265" s="71"/>
      <c r="P265" s="70">
        <v>4.5322242143962105E-2</v>
      </c>
      <c r="Q265" s="71"/>
      <c r="R265" s="157" t="s">
        <v>372</v>
      </c>
    </row>
    <row r="266" spans="2:18" ht="15" customHeight="1" x14ac:dyDescent="0.2">
      <c r="B266" s="72" t="s">
        <v>487</v>
      </c>
      <c r="C266" s="65"/>
      <c r="D266" s="73" t="s">
        <v>252</v>
      </c>
      <c r="E266" s="67"/>
      <c r="F266" s="73" t="s">
        <v>305</v>
      </c>
      <c r="G266" s="67"/>
      <c r="H266" s="73">
        <v>4702</v>
      </c>
      <c r="I266" s="67"/>
      <c r="J266" s="74" t="s">
        <v>465</v>
      </c>
      <c r="K266" s="69"/>
      <c r="L266" s="75">
        <v>0.37058919106846405</v>
      </c>
      <c r="M266" s="71"/>
      <c r="N266" s="82" t="s">
        <v>372</v>
      </c>
      <c r="O266" s="71"/>
      <c r="P266" s="75">
        <v>0.49249616879188374</v>
      </c>
      <c r="Q266" s="71"/>
      <c r="R266" s="157" t="s">
        <v>372</v>
      </c>
    </row>
    <row r="267" spans="2:18" ht="15" customHeight="1" x14ac:dyDescent="0.2">
      <c r="B267" s="64" t="s">
        <v>487</v>
      </c>
      <c r="C267" s="65"/>
      <c r="D267" s="66" t="s">
        <v>252</v>
      </c>
      <c r="E267" s="67"/>
      <c r="F267" s="66" t="s">
        <v>262</v>
      </c>
      <c r="G267" s="67"/>
      <c r="H267" s="66">
        <v>4203</v>
      </c>
      <c r="I267" s="67"/>
      <c r="J267" s="68" t="s">
        <v>265</v>
      </c>
      <c r="K267" s="69"/>
      <c r="L267" s="70">
        <v>6.5108030864962944E-3</v>
      </c>
      <c r="M267" s="71"/>
      <c r="N267" s="82" t="s">
        <v>372</v>
      </c>
      <c r="O267" s="71"/>
      <c r="P267" s="70">
        <v>1.2545137887545578E-2</v>
      </c>
      <c r="Q267" s="71"/>
      <c r="R267" s="157" t="s">
        <v>372</v>
      </c>
    </row>
    <row r="268" spans="2:18" ht="15" customHeight="1" x14ac:dyDescent="0.2">
      <c r="B268" s="72" t="s">
        <v>487</v>
      </c>
      <c r="C268" s="65"/>
      <c r="D268" s="73" t="s">
        <v>252</v>
      </c>
      <c r="E268" s="67"/>
      <c r="F268" s="73" t="s">
        <v>262</v>
      </c>
      <c r="G268" s="67"/>
      <c r="H268" s="73">
        <v>4207</v>
      </c>
      <c r="I268" s="67"/>
      <c r="J268" s="74" t="s">
        <v>266</v>
      </c>
      <c r="K268" s="69"/>
      <c r="L268" s="75">
        <v>9.697251551097354E-3</v>
      </c>
      <c r="M268" s="71"/>
      <c r="N268" s="82" t="s">
        <v>372</v>
      </c>
      <c r="O268" s="71"/>
      <c r="P268" s="75">
        <v>1.7400808976908377E-2</v>
      </c>
      <c r="Q268" s="71"/>
      <c r="R268" s="157" t="s">
        <v>372</v>
      </c>
    </row>
    <row r="269" spans="2:18" ht="15" customHeight="1" x14ac:dyDescent="0.2">
      <c r="B269" s="64" t="s">
        <v>487</v>
      </c>
      <c r="C269" s="65"/>
      <c r="D269" s="66" t="s">
        <v>252</v>
      </c>
      <c r="E269" s="67"/>
      <c r="F269" s="66" t="s">
        <v>262</v>
      </c>
      <c r="G269" s="67"/>
      <c r="H269" s="66">
        <v>4201</v>
      </c>
      <c r="I269" s="67"/>
      <c r="J269" s="68" t="s">
        <v>263</v>
      </c>
      <c r="K269" s="69"/>
      <c r="L269" s="70">
        <v>2.5478712495026644E-3</v>
      </c>
      <c r="M269" s="71"/>
      <c r="N269" s="82" t="s">
        <v>372</v>
      </c>
      <c r="O269" s="71"/>
      <c r="P269" s="70">
        <v>4.9111572757531297E-3</v>
      </c>
      <c r="Q269" s="71"/>
      <c r="R269" s="157" t="s">
        <v>372</v>
      </c>
    </row>
    <row r="270" spans="2:18" ht="15" customHeight="1" x14ac:dyDescent="0.2">
      <c r="B270" s="72" t="s">
        <v>487</v>
      </c>
      <c r="C270" s="65"/>
      <c r="D270" s="73" t="s">
        <v>252</v>
      </c>
      <c r="E270" s="67"/>
      <c r="F270" s="73" t="s">
        <v>262</v>
      </c>
      <c r="G270" s="67"/>
      <c r="H270" s="73">
        <v>4209</v>
      </c>
      <c r="I270" s="67"/>
      <c r="J270" s="74" t="s">
        <v>268</v>
      </c>
      <c r="K270" s="69"/>
      <c r="L270" s="75">
        <v>1.0783895653615802E-2</v>
      </c>
      <c r="M270" s="71"/>
      <c r="N270" s="82" t="s">
        <v>372</v>
      </c>
      <c r="O270" s="71"/>
      <c r="P270" s="75">
        <v>1.9036751987062225E-2</v>
      </c>
      <c r="Q270" s="71"/>
      <c r="R270" s="157" t="s">
        <v>372</v>
      </c>
    </row>
    <row r="271" spans="2:18" ht="15" customHeight="1" x14ac:dyDescent="0.2">
      <c r="B271" s="64" t="s">
        <v>487</v>
      </c>
      <c r="C271" s="65"/>
      <c r="D271" s="66" t="s">
        <v>252</v>
      </c>
      <c r="E271" s="67"/>
      <c r="F271" s="66" t="s">
        <v>262</v>
      </c>
      <c r="G271" s="67"/>
      <c r="H271" s="66">
        <v>4208</v>
      </c>
      <c r="I271" s="67"/>
      <c r="J271" s="68" t="s">
        <v>267</v>
      </c>
      <c r="K271" s="69"/>
      <c r="L271" s="70">
        <v>1.6982401897741844E-3</v>
      </c>
      <c r="M271" s="71"/>
      <c r="N271" s="82" t="s">
        <v>372</v>
      </c>
      <c r="O271" s="71"/>
      <c r="P271" s="70">
        <v>3.037011140565505E-3</v>
      </c>
      <c r="Q271" s="71"/>
      <c r="R271" s="157" t="s">
        <v>372</v>
      </c>
    </row>
    <row r="272" spans="2:18" ht="15" customHeight="1" x14ac:dyDescent="0.2">
      <c r="B272" s="72" t="s">
        <v>487</v>
      </c>
      <c r="C272" s="65"/>
      <c r="D272" s="73" t="s">
        <v>252</v>
      </c>
      <c r="E272" s="67"/>
      <c r="F272" s="73" t="s">
        <v>262</v>
      </c>
      <c r="G272" s="67"/>
      <c r="H272" s="73">
        <v>4211</v>
      </c>
      <c r="I272" s="67"/>
      <c r="J272" s="74" t="s">
        <v>269</v>
      </c>
      <c r="K272" s="69"/>
      <c r="L272" s="75">
        <v>2.2215860521007189E-3</v>
      </c>
      <c r="M272" s="71"/>
      <c r="N272" s="82" t="s">
        <v>372</v>
      </c>
      <c r="O272" s="71"/>
      <c r="P272" s="75">
        <v>3.6867685263441028E-3</v>
      </c>
      <c r="Q272" s="71"/>
      <c r="R272" s="157" t="s">
        <v>372</v>
      </c>
    </row>
    <row r="273" spans="2:18" ht="15" customHeight="1" x14ac:dyDescent="0.2">
      <c r="B273" s="64" t="s">
        <v>487</v>
      </c>
      <c r="C273" s="65"/>
      <c r="D273" s="66" t="s">
        <v>252</v>
      </c>
      <c r="E273" s="67"/>
      <c r="F273" s="66" t="s">
        <v>262</v>
      </c>
      <c r="G273" s="67"/>
      <c r="H273" s="66">
        <v>4202</v>
      </c>
      <c r="I273" s="67"/>
      <c r="J273" s="68" t="s">
        <v>264</v>
      </c>
      <c r="K273" s="69"/>
      <c r="L273" s="70">
        <v>1.7973623505223055E-2</v>
      </c>
      <c r="M273" s="71"/>
      <c r="N273" s="82" t="s">
        <v>372</v>
      </c>
      <c r="O273" s="71"/>
      <c r="P273" s="70">
        <v>3.4344655470806985E-2</v>
      </c>
      <c r="Q273" s="71"/>
      <c r="R273" s="157" t="s">
        <v>372</v>
      </c>
    </row>
    <row r="274" spans="2:18" ht="15" customHeight="1" x14ac:dyDescent="0.2">
      <c r="B274" s="72" t="s">
        <v>487</v>
      </c>
      <c r="C274" s="65"/>
      <c r="D274" s="73" t="s">
        <v>252</v>
      </c>
      <c r="E274" s="67"/>
      <c r="F274" s="73" t="s">
        <v>292</v>
      </c>
      <c r="G274" s="67"/>
      <c r="H274" s="73">
        <v>4501</v>
      </c>
      <c r="I274" s="67"/>
      <c r="J274" s="74" t="s">
        <v>293</v>
      </c>
      <c r="K274" s="69"/>
      <c r="L274" s="75">
        <v>1.7882859557805185E-2</v>
      </c>
      <c r="M274" s="71"/>
      <c r="N274" s="82" t="s">
        <v>372</v>
      </c>
      <c r="O274" s="71"/>
      <c r="P274" s="75">
        <v>3.412733075957293E-2</v>
      </c>
      <c r="Q274" s="71"/>
      <c r="R274" s="157" t="s">
        <v>372</v>
      </c>
    </row>
    <row r="275" spans="2:18" ht="15" customHeight="1" x14ac:dyDescent="0.2">
      <c r="B275" s="64" t="s">
        <v>487</v>
      </c>
      <c r="C275" s="65"/>
      <c r="D275" s="66" t="s">
        <v>252</v>
      </c>
      <c r="E275" s="67"/>
      <c r="F275" s="66" t="s">
        <v>292</v>
      </c>
      <c r="G275" s="67"/>
      <c r="H275" s="66">
        <v>4506</v>
      </c>
      <c r="I275" s="67"/>
      <c r="J275" s="68" t="s">
        <v>297</v>
      </c>
      <c r="K275" s="69"/>
      <c r="L275" s="70">
        <v>3.1162842829077619E-3</v>
      </c>
      <c r="M275" s="71"/>
      <c r="N275" s="82" t="s">
        <v>372</v>
      </c>
      <c r="O275" s="71"/>
      <c r="P275" s="70">
        <v>6.3298860181975961E-3</v>
      </c>
      <c r="Q275" s="71"/>
      <c r="R275" s="157" t="s">
        <v>372</v>
      </c>
    </row>
    <row r="276" spans="2:18" ht="15" customHeight="1" x14ac:dyDescent="0.2">
      <c r="B276" s="72" t="s">
        <v>487</v>
      </c>
      <c r="C276" s="65"/>
      <c r="D276" s="73" t="s">
        <v>252</v>
      </c>
      <c r="E276" s="67"/>
      <c r="F276" s="73" t="s">
        <v>292</v>
      </c>
      <c r="G276" s="67"/>
      <c r="H276" s="73">
        <v>4504</v>
      </c>
      <c r="I276" s="67"/>
      <c r="J276" s="74" t="s">
        <v>295</v>
      </c>
      <c r="K276" s="69"/>
      <c r="L276" s="75">
        <v>7.8585280730262049E-3</v>
      </c>
      <c r="M276" s="71"/>
      <c r="N276" s="82" t="s">
        <v>372</v>
      </c>
      <c r="O276" s="71"/>
      <c r="P276" s="75">
        <v>1.5932157647881657E-2</v>
      </c>
      <c r="Q276" s="71"/>
      <c r="R276" s="157" t="s">
        <v>372</v>
      </c>
    </row>
    <row r="277" spans="2:18" ht="15" customHeight="1" x14ac:dyDescent="0.2">
      <c r="B277" s="64" t="s">
        <v>487</v>
      </c>
      <c r="C277" s="65"/>
      <c r="D277" s="66" t="s">
        <v>252</v>
      </c>
      <c r="E277" s="67"/>
      <c r="F277" s="66" t="s">
        <v>292</v>
      </c>
      <c r="G277" s="67"/>
      <c r="H277" s="66">
        <v>4502</v>
      </c>
      <c r="I277" s="67"/>
      <c r="J277" s="68" t="s">
        <v>294</v>
      </c>
      <c r="K277" s="69"/>
      <c r="L277" s="70">
        <v>2.0167368054276498E-2</v>
      </c>
      <c r="M277" s="71"/>
      <c r="N277" s="82" t="s">
        <v>372</v>
      </c>
      <c r="O277" s="71"/>
      <c r="P277" s="70">
        <v>3.9105692035617999E-2</v>
      </c>
      <c r="Q277" s="71"/>
      <c r="R277" s="157" t="s">
        <v>372</v>
      </c>
    </row>
    <row r="278" spans="2:18" ht="15" customHeight="1" x14ac:dyDescent="0.2">
      <c r="B278" s="72" t="s">
        <v>487</v>
      </c>
      <c r="C278" s="65"/>
      <c r="D278" s="73" t="s">
        <v>252</v>
      </c>
      <c r="E278" s="67"/>
      <c r="F278" s="73" t="s">
        <v>292</v>
      </c>
      <c r="G278" s="67"/>
      <c r="H278" s="73">
        <v>4509</v>
      </c>
      <c r="I278" s="67"/>
      <c r="J278" s="74" t="s">
        <v>298</v>
      </c>
      <c r="K278" s="69"/>
      <c r="L278" s="75">
        <v>3.2723537952498733E-3</v>
      </c>
      <c r="M278" s="71"/>
      <c r="N278" s="82" t="s">
        <v>372</v>
      </c>
      <c r="O278" s="71"/>
      <c r="P278" s="75">
        <v>6.4392789025682308E-3</v>
      </c>
      <c r="Q278" s="71"/>
      <c r="R278" s="157" t="s">
        <v>372</v>
      </c>
    </row>
    <row r="279" spans="2:18" ht="15" customHeight="1" x14ac:dyDescent="0.2">
      <c r="B279" s="64" t="s">
        <v>487</v>
      </c>
      <c r="C279" s="65"/>
      <c r="D279" s="66" t="s">
        <v>252</v>
      </c>
      <c r="E279" s="67"/>
      <c r="F279" s="66" t="s">
        <v>292</v>
      </c>
      <c r="G279" s="67"/>
      <c r="H279" s="66">
        <v>4505</v>
      </c>
      <c r="I279" s="67"/>
      <c r="J279" s="68" t="s">
        <v>296</v>
      </c>
      <c r="K279" s="69"/>
      <c r="L279" s="70">
        <v>9.7656691187620638E-3</v>
      </c>
      <c r="M279" s="71"/>
      <c r="N279" s="82" t="s">
        <v>372</v>
      </c>
      <c r="O279" s="71"/>
      <c r="P279" s="70">
        <v>1.8958867609099053E-2</v>
      </c>
      <c r="Q279" s="71"/>
      <c r="R279" s="157" t="s">
        <v>372</v>
      </c>
    </row>
    <row r="280" spans="2:18" ht="15" customHeight="1" x14ac:dyDescent="0.2">
      <c r="B280" s="72" t="s">
        <v>487</v>
      </c>
      <c r="C280" s="65"/>
      <c r="D280" s="73" t="s">
        <v>252</v>
      </c>
      <c r="E280" s="67"/>
      <c r="F280" s="73" t="s">
        <v>292</v>
      </c>
      <c r="G280" s="67"/>
      <c r="H280" s="73">
        <v>4510</v>
      </c>
      <c r="I280" s="67"/>
      <c r="J280" s="74" t="s">
        <v>299</v>
      </c>
      <c r="K280" s="69"/>
      <c r="L280" s="75">
        <v>3.1948735615185361E-3</v>
      </c>
      <c r="M280" s="71"/>
      <c r="N280" s="82" t="s">
        <v>372</v>
      </c>
      <c r="O280" s="71"/>
      <c r="P280" s="75">
        <v>6.2076979976007172E-3</v>
      </c>
      <c r="Q280" s="71"/>
      <c r="R280" s="157" t="s">
        <v>372</v>
      </c>
    </row>
    <row r="281" spans="2:18" ht="15" customHeight="1" x14ac:dyDescent="0.2">
      <c r="B281" s="64" t="s">
        <v>488</v>
      </c>
      <c r="C281" s="65"/>
      <c r="D281" s="66" t="s">
        <v>319</v>
      </c>
      <c r="E281" s="67"/>
      <c r="F281" s="66" t="s">
        <v>420</v>
      </c>
      <c r="G281" s="67"/>
      <c r="H281" s="66">
        <v>5310</v>
      </c>
      <c r="I281" s="67"/>
      <c r="J281" s="68" t="s">
        <v>343</v>
      </c>
      <c r="K281" s="69"/>
      <c r="L281" s="70">
        <v>10.422332681217854</v>
      </c>
      <c r="M281" s="71"/>
      <c r="N281" s="86" t="s">
        <v>22</v>
      </c>
      <c r="O281" s="71"/>
      <c r="P281" s="70">
        <v>15.585547559548136</v>
      </c>
      <c r="Q281" s="71"/>
      <c r="R281" s="161" t="s">
        <v>22</v>
      </c>
    </row>
    <row r="282" spans="2:18" ht="15" customHeight="1" x14ac:dyDescent="0.2">
      <c r="B282" s="72" t="s">
        <v>488</v>
      </c>
      <c r="C282" s="65"/>
      <c r="D282" s="73" t="s">
        <v>319</v>
      </c>
      <c r="E282" s="67"/>
      <c r="F282" s="73" t="s">
        <v>420</v>
      </c>
      <c r="G282" s="67"/>
      <c r="H282" s="73">
        <v>5311</v>
      </c>
      <c r="I282" s="67"/>
      <c r="J282" s="74" t="s">
        <v>439</v>
      </c>
      <c r="K282" s="69"/>
      <c r="L282" s="75">
        <v>12.541944007627315</v>
      </c>
      <c r="M282" s="71"/>
      <c r="N282" s="86" t="s">
        <v>22</v>
      </c>
      <c r="O282" s="71"/>
      <c r="P282" s="75">
        <v>21.006820894508575</v>
      </c>
      <c r="Q282" s="71"/>
      <c r="R282" s="165" t="s">
        <v>26</v>
      </c>
    </row>
    <row r="283" spans="2:18" ht="15" customHeight="1" x14ac:dyDescent="0.2">
      <c r="B283" s="64" t="s">
        <v>488</v>
      </c>
      <c r="C283" s="65"/>
      <c r="D283" s="66" t="s">
        <v>319</v>
      </c>
      <c r="E283" s="67"/>
      <c r="F283" s="66" t="s">
        <v>420</v>
      </c>
      <c r="G283" s="67"/>
      <c r="H283" s="66">
        <v>5304</v>
      </c>
      <c r="I283" s="67"/>
      <c r="J283" s="68" t="s">
        <v>337</v>
      </c>
      <c r="K283" s="69"/>
      <c r="L283" s="70">
        <v>3.8359037702202274E-2</v>
      </c>
      <c r="M283" s="71"/>
      <c r="N283" s="82" t="s">
        <v>372</v>
      </c>
      <c r="O283" s="71"/>
      <c r="P283" s="70">
        <v>4.7193229958494905E-2</v>
      </c>
      <c r="Q283" s="71"/>
      <c r="R283" s="157" t="s">
        <v>372</v>
      </c>
    </row>
    <row r="284" spans="2:18" ht="15" customHeight="1" x14ac:dyDescent="0.2">
      <c r="B284" s="72" t="s">
        <v>488</v>
      </c>
      <c r="C284" s="65"/>
      <c r="D284" s="73" t="s">
        <v>319</v>
      </c>
      <c r="E284" s="67"/>
      <c r="F284" s="73" t="s">
        <v>420</v>
      </c>
      <c r="G284" s="67"/>
      <c r="H284" s="73">
        <v>5303</v>
      </c>
      <c r="I284" s="67"/>
      <c r="J284" s="74" t="s">
        <v>336</v>
      </c>
      <c r="K284" s="69"/>
      <c r="L284" s="75">
        <v>2.4291753404780382E-2</v>
      </c>
      <c r="M284" s="71"/>
      <c r="N284" s="82" t="s">
        <v>372</v>
      </c>
      <c r="O284" s="71"/>
      <c r="P284" s="75">
        <v>3.144322322831361E-2</v>
      </c>
      <c r="Q284" s="71"/>
      <c r="R284" s="157" t="s">
        <v>372</v>
      </c>
    </row>
    <row r="285" spans="2:18" ht="15" customHeight="1" x14ac:dyDescent="0.2">
      <c r="B285" s="64" t="s">
        <v>488</v>
      </c>
      <c r="C285" s="65"/>
      <c r="D285" s="66" t="s">
        <v>319</v>
      </c>
      <c r="E285" s="67"/>
      <c r="F285" s="66" t="s">
        <v>420</v>
      </c>
      <c r="G285" s="67"/>
      <c r="H285" s="66">
        <v>5308</v>
      </c>
      <c r="I285" s="67"/>
      <c r="J285" s="68" t="s">
        <v>453</v>
      </c>
      <c r="K285" s="69"/>
      <c r="L285" s="70">
        <v>3.8140429208908012E-2</v>
      </c>
      <c r="M285" s="71"/>
      <c r="N285" s="82" t="s">
        <v>372</v>
      </c>
      <c r="O285" s="71"/>
      <c r="P285" s="70">
        <v>4.8837852542606218E-2</v>
      </c>
      <c r="Q285" s="71"/>
      <c r="R285" s="157" t="s">
        <v>372</v>
      </c>
    </row>
    <row r="286" spans="2:18" ht="15" customHeight="1" x14ac:dyDescent="0.2">
      <c r="B286" s="72" t="s">
        <v>488</v>
      </c>
      <c r="C286" s="65"/>
      <c r="D286" s="73" t="s">
        <v>319</v>
      </c>
      <c r="E286" s="67"/>
      <c r="F286" s="73" t="s">
        <v>420</v>
      </c>
      <c r="G286" s="67"/>
      <c r="H286" s="73">
        <v>5306</v>
      </c>
      <c r="I286" s="67"/>
      <c r="J286" s="74" t="s">
        <v>339</v>
      </c>
      <c r="K286" s="69"/>
      <c r="L286" s="75">
        <v>2.0399965960610066E-2</v>
      </c>
      <c r="M286" s="71"/>
      <c r="N286" s="82" t="s">
        <v>372</v>
      </c>
      <c r="O286" s="71"/>
      <c r="P286" s="75">
        <v>2.5521466338785048E-2</v>
      </c>
      <c r="Q286" s="71"/>
      <c r="R286" s="157" t="s">
        <v>372</v>
      </c>
    </row>
    <row r="287" spans="2:18" ht="15" customHeight="1" x14ac:dyDescent="0.2">
      <c r="B287" s="64" t="s">
        <v>488</v>
      </c>
      <c r="C287" s="65"/>
      <c r="D287" s="66" t="s">
        <v>319</v>
      </c>
      <c r="E287" s="67"/>
      <c r="F287" s="66" t="s">
        <v>420</v>
      </c>
      <c r="G287" s="67"/>
      <c r="H287" s="66">
        <v>5307</v>
      </c>
      <c r="I287" s="67"/>
      <c r="J287" s="68" t="s">
        <v>340</v>
      </c>
      <c r="K287" s="69"/>
      <c r="L287" s="70">
        <v>0.17026347456104085</v>
      </c>
      <c r="M287" s="71"/>
      <c r="N287" s="82" t="s">
        <v>372</v>
      </c>
      <c r="O287" s="71"/>
      <c r="P287" s="70">
        <v>0.23054427839713118</v>
      </c>
      <c r="Q287" s="71"/>
      <c r="R287" s="157" t="s">
        <v>372</v>
      </c>
    </row>
    <row r="288" spans="2:18" ht="15" customHeight="1" x14ac:dyDescent="0.2">
      <c r="B288" s="72" t="s">
        <v>488</v>
      </c>
      <c r="C288" s="65"/>
      <c r="D288" s="73" t="s">
        <v>319</v>
      </c>
      <c r="E288" s="67"/>
      <c r="F288" s="73" t="s">
        <v>420</v>
      </c>
      <c r="G288" s="67"/>
      <c r="H288" s="73">
        <v>5302</v>
      </c>
      <c r="I288" s="67"/>
      <c r="J288" s="74" t="s">
        <v>335</v>
      </c>
      <c r="K288" s="69"/>
      <c r="L288" s="75">
        <v>2.9350279527137528E-2</v>
      </c>
      <c r="M288" s="71"/>
      <c r="N288" s="82" t="s">
        <v>372</v>
      </c>
      <c r="O288" s="71"/>
      <c r="P288" s="75">
        <v>3.646973104138157E-2</v>
      </c>
      <c r="Q288" s="71"/>
      <c r="R288" s="157" t="s">
        <v>372</v>
      </c>
    </row>
    <row r="289" spans="2:18" ht="15" customHeight="1" x14ac:dyDescent="0.2">
      <c r="B289" s="64" t="s">
        <v>488</v>
      </c>
      <c r="C289" s="65"/>
      <c r="D289" s="66" t="s">
        <v>319</v>
      </c>
      <c r="E289" s="67"/>
      <c r="F289" s="66" t="s">
        <v>420</v>
      </c>
      <c r="G289" s="67"/>
      <c r="H289" s="66">
        <v>5309</v>
      </c>
      <c r="I289" s="67"/>
      <c r="J289" s="68" t="s">
        <v>471</v>
      </c>
      <c r="K289" s="69"/>
      <c r="L289" s="70">
        <v>6.3548718267416537E-2</v>
      </c>
      <c r="M289" s="71"/>
      <c r="N289" s="82" t="s">
        <v>372</v>
      </c>
      <c r="O289" s="71"/>
      <c r="P289" s="70">
        <v>8.6252813202687587E-2</v>
      </c>
      <c r="Q289" s="71"/>
      <c r="R289" s="157" t="s">
        <v>372</v>
      </c>
    </row>
    <row r="290" spans="2:18" ht="15" customHeight="1" x14ac:dyDescent="0.2">
      <c r="B290" s="72" t="s">
        <v>488</v>
      </c>
      <c r="C290" s="65"/>
      <c r="D290" s="73" t="s">
        <v>319</v>
      </c>
      <c r="E290" s="67"/>
      <c r="F290" s="73" t="s">
        <v>420</v>
      </c>
      <c r="G290" s="67"/>
      <c r="H290" s="73">
        <v>5305</v>
      </c>
      <c r="I290" s="67"/>
      <c r="J290" s="74" t="s">
        <v>338</v>
      </c>
      <c r="K290" s="69"/>
      <c r="L290" s="75">
        <v>3.3273446920708806E-2</v>
      </c>
      <c r="M290" s="71"/>
      <c r="N290" s="82" t="s">
        <v>372</v>
      </c>
      <c r="O290" s="71"/>
      <c r="P290" s="75">
        <v>4.1250450704767488E-2</v>
      </c>
      <c r="Q290" s="71"/>
      <c r="R290" s="157" t="s">
        <v>372</v>
      </c>
    </row>
    <row r="291" spans="2:18" ht="15" customHeight="1" x14ac:dyDescent="0.2">
      <c r="B291" s="64" t="s">
        <v>488</v>
      </c>
      <c r="C291" s="65"/>
      <c r="D291" s="66" t="s">
        <v>319</v>
      </c>
      <c r="E291" s="67"/>
      <c r="F291" s="66" t="s">
        <v>354</v>
      </c>
      <c r="G291" s="67"/>
      <c r="H291" s="66">
        <v>5501</v>
      </c>
      <c r="I291" s="67"/>
      <c r="J291" s="68" t="s">
        <v>355</v>
      </c>
      <c r="K291" s="69"/>
      <c r="L291" s="70">
        <v>2.6633231094218703E-2</v>
      </c>
      <c r="M291" s="71"/>
      <c r="N291" s="82" t="s">
        <v>372</v>
      </c>
      <c r="O291" s="71"/>
      <c r="P291" s="70">
        <v>4.2678457645106804E-2</v>
      </c>
      <c r="Q291" s="71"/>
      <c r="R291" s="157" t="s">
        <v>372</v>
      </c>
    </row>
    <row r="292" spans="2:18" ht="15" customHeight="1" x14ac:dyDescent="0.2">
      <c r="B292" s="72" t="s">
        <v>488</v>
      </c>
      <c r="C292" s="65"/>
      <c r="D292" s="73" t="s">
        <v>319</v>
      </c>
      <c r="E292" s="67"/>
      <c r="F292" s="73" t="s">
        <v>354</v>
      </c>
      <c r="G292" s="67"/>
      <c r="H292" s="73">
        <v>5502</v>
      </c>
      <c r="I292" s="67"/>
      <c r="J292" s="74" t="s">
        <v>440</v>
      </c>
      <c r="K292" s="69"/>
      <c r="L292" s="75">
        <v>5.63406811588597E-3</v>
      </c>
      <c r="M292" s="71"/>
      <c r="N292" s="82" t="s">
        <v>372</v>
      </c>
      <c r="O292" s="71"/>
      <c r="P292" s="75">
        <v>8.9345728777902242E-3</v>
      </c>
      <c r="Q292" s="71"/>
      <c r="R292" s="157" t="s">
        <v>372</v>
      </c>
    </row>
    <row r="293" spans="2:18" ht="15" customHeight="1" x14ac:dyDescent="0.2">
      <c r="B293" s="64" t="s">
        <v>488</v>
      </c>
      <c r="C293" s="65"/>
      <c r="D293" s="66" t="s">
        <v>319</v>
      </c>
      <c r="E293" s="67"/>
      <c r="F293" s="66" t="s">
        <v>320</v>
      </c>
      <c r="G293" s="67"/>
      <c r="H293" s="66">
        <v>5102</v>
      </c>
      <c r="I293" s="67"/>
      <c r="J293" s="68" t="s">
        <v>322</v>
      </c>
      <c r="K293" s="69"/>
      <c r="L293" s="70">
        <v>0.10639116127082383</v>
      </c>
      <c r="M293" s="71"/>
      <c r="N293" s="82" t="s">
        <v>372</v>
      </c>
      <c r="O293" s="71"/>
      <c r="P293" s="70">
        <v>0.14563742331226281</v>
      </c>
      <c r="Q293" s="71"/>
      <c r="R293" s="157" t="s">
        <v>372</v>
      </c>
    </row>
    <row r="294" spans="2:18" ht="15" customHeight="1" x14ac:dyDescent="0.2">
      <c r="B294" s="72" t="s">
        <v>488</v>
      </c>
      <c r="C294" s="65"/>
      <c r="D294" s="73" t="s">
        <v>319</v>
      </c>
      <c r="E294" s="67"/>
      <c r="F294" s="73" t="s">
        <v>320</v>
      </c>
      <c r="G294" s="67"/>
      <c r="H294" s="73">
        <v>5103</v>
      </c>
      <c r="I294" s="67"/>
      <c r="J294" s="74" t="s">
        <v>323</v>
      </c>
      <c r="K294" s="69"/>
      <c r="L294" s="75">
        <v>6.101064088329046E-2</v>
      </c>
      <c r="M294" s="71"/>
      <c r="N294" s="82" t="s">
        <v>372</v>
      </c>
      <c r="O294" s="71"/>
      <c r="P294" s="75">
        <v>7.7684526110005994E-2</v>
      </c>
      <c r="Q294" s="71"/>
      <c r="R294" s="157" t="s">
        <v>372</v>
      </c>
    </row>
    <row r="295" spans="2:18" ht="15" customHeight="1" x14ac:dyDescent="0.2">
      <c r="B295" s="64" t="s">
        <v>488</v>
      </c>
      <c r="C295" s="65"/>
      <c r="D295" s="66" t="s">
        <v>319</v>
      </c>
      <c r="E295" s="67"/>
      <c r="F295" s="66" t="s">
        <v>320</v>
      </c>
      <c r="G295" s="67"/>
      <c r="H295" s="66">
        <v>5101</v>
      </c>
      <c r="I295" s="67"/>
      <c r="J295" s="68" t="s">
        <v>321</v>
      </c>
      <c r="K295" s="69"/>
      <c r="L295" s="70">
        <v>0.18252498675334977</v>
      </c>
      <c r="M295" s="71"/>
      <c r="N295" s="82" t="s">
        <v>372</v>
      </c>
      <c r="O295" s="71"/>
      <c r="P295" s="70">
        <v>0.26835029503790159</v>
      </c>
      <c r="Q295" s="71"/>
      <c r="R295" s="157" t="s">
        <v>372</v>
      </c>
    </row>
    <row r="296" spans="2:18" ht="15" customHeight="1" x14ac:dyDescent="0.2">
      <c r="B296" s="72" t="s">
        <v>488</v>
      </c>
      <c r="C296" s="65"/>
      <c r="D296" s="73" t="s">
        <v>319</v>
      </c>
      <c r="E296" s="67"/>
      <c r="F296" s="73" t="s">
        <v>320</v>
      </c>
      <c r="G296" s="67"/>
      <c r="H296" s="73">
        <v>5104</v>
      </c>
      <c r="I296" s="67"/>
      <c r="J296" s="74" t="s">
        <v>324</v>
      </c>
      <c r="K296" s="69"/>
      <c r="L296" s="75">
        <v>6.1301042283910548E-2</v>
      </c>
      <c r="M296" s="71"/>
      <c r="N296" s="82" t="s">
        <v>372</v>
      </c>
      <c r="O296" s="71"/>
      <c r="P296" s="75">
        <v>7.9754548516427159E-2</v>
      </c>
      <c r="Q296" s="71"/>
      <c r="R296" s="157" t="s">
        <v>372</v>
      </c>
    </row>
    <row r="297" spans="2:18" ht="15" customHeight="1" x14ac:dyDescent="0.2">
      <c r="B297" s="64" t="s">
        <v>488</v>
      </c>
      <c r="C297" s="65"/>
      <c r="D297" s="66" t="s">
        <v>319</v>
      </c>
      <c r="E297" s="67"/>
      <c r="F297" s="66" t="s">
        <v>357</v>
      </c>
      <c r="G297" s="67"/>
      <c r="H297" s="66">
        <v>5601</v>
      </c>
      <c r="I297" s="67"/>
      <c r="J297" s="68" t="s">
        <v>405</v>
      </c>
      <c r="K297" s="69"/>
      <c r="L297" s="70">
        <v>4.0805241646932819E-2</v>
      </c>
      <c r="M297" s="71"/>
      <c r="N297" s="82" t="s">
        <v>372</v>
      </c>
      <c r="O297" s="71"/>
      <c r="P297" s="70">
        <v>7.1968485370983187E-2</v>
      </c>
      <c r="Q297" s="71"/>
      <c r="R297" s="157" t="s">
        <v>372</v>
      </c>
    </row>
    <row r="298" spans="2:18" ht="15" customHeight="1" x14ac:dyDescent="0.2">
      <c r="B298" s="72" t="s">
        <v>488</v>
      </c>
      <c r="C298" s="65"/>
      <c r="D298" s="73" t="s">
        <v>319</v>
      </c>
      <c r="E298" s="67"/>
      <c r="F298" s="73" t="s">
        <v>325</v>
      </c>
      <c r="G298" s="67"/>
      <c r="H298" s="73">
        <v>5202</v>
      </c>
      <c r="I298" s="67"/>
      <c r="J298" s="74" t="s">
        <v>327</v>
      </c>
      <c r="K298" s="69"/>
      <c r="L298" s="75">
        <v>1.9494512578647518</v>
      </c>
      <c r="M298" s="71"/>
      <c r="N298" s="84" t="s">
        <v>5</v>
      </c>
      <c r="O298" s="71"/>
      <c r="P298" s="75">
        <v>5.2693841573469946</v>
      </c>
      <c r="Q298" s="71"/>
      <c r="R298" s="159" t="s">
        <v>5</v>
      </c>
    </row>
    <row r="299" spans="2:18" ht="15" customHeight="1" x14ac:dyDescent="0.2">
      <c r="B299" s="64" t="s">
        <v>488</v>
      </c>
      <c r="C299" s="65"/>
      <c r="D299" s="66" t="s">
        <v>319</v>
      </c>
      <c r="E299" s="67"/>
      <c r="F299" s="66" t="s">
        <v>325</v>
      </c>
      <c r="G299" s="67"/>
      <c r="H299" s="66">
        <v>5205</v>
      </c>
      <c r="I299" s="67"/>
      <c r="J299" s="68" t="s">
        <v>330</v>
      </c>
      <c r="K299" s="69"/>
      <c r="L299" s="70">
        <v>2.9242829066515226</v>
      </c>
      <c r="M299" s="71"/>
      <c r="N299" s="84" t="s">
        <v>5</v>
      </c>
      <c r="O299" s="71"/>
      <c r="P299" s="70">
        <v>6.0956934164283014</v>
      </c>
      <c r="Q299" s="71"/>
      <c r="R299" s="159" t="s">
        <v>5</v>
      </c>
    </row>
    <row r="300" spans="2:18" ht="15" customHeight="1" x14ac:dyDescent="0.2">
      <c r="B300" s="72" t="s">
        <v>488</v>
      </c>
      <c r="C300" s="65"/>
      <c r="D300" s="73" t="s">
        <v>319</v>
      </c>
      <c r="E300" s="67"/>
      <c r="F300" s="73" t="s">
        <v>325</v>
      </c>
      <c r="G300" s="67"/>
      <c r="H300" s="73">
        <v>5204</v>
      </c>
      <c r="I300" s="67"/>
      <c r="J300" s="74" t="s">
        <v>329</v>
      </c>
      <c r="K300" s="69"/>
      <c r="L300" s="75">
        <v>4.3123226848504936</v>
      </c>
      <c r="M300" s="71"/>
      <c r="N300" s="84" t="s">
        <v>5</v>
      </c>
      <c r="O300" s="71"/>
      <c r="P300" s="75">
        <v>8.511248642591605</v>
      </c>
      <c r="Q300" s="71"/>
      <c r="R300" s="159" t="s">
        <v>5</v>
      </c>
    </row>
    <row r="301" spans="2:18" ht="15" customHeight="1" x14ac:dyDescent="0.2">
      <c r="B301" s="64" t="s">
        <v>488</v>
      </c>
      <c r="C301" s="65"/>
      <c r="D301" s="66" t="s">
        <v>319</v>
      </c>
      <c r="E301" s="67"/>
      <c r="F301" s="66" t="s">
        <v>325</v>
      </c>
      <c r="G301" s="67"/>
      <c r="H301" s="66">
        <v>5203</v>
      </c>
      <c r="I301" s="67"/>
      <c r="J301" s="68" t="s">
        <v>328</v>
      </c>
      <c r="K301" s="69"/>
      <c r="L301" s="70">
        <v>6.0846692005284266</v>
      </c>
      <c r="M301" s="71"/>
      <c r="N301" s="84" t="s">
        <v>5</v>
      </c>
      <c r="O301" s="71"/>
      <c r="P301" s="70">
        <v>10.546641890361016</v>
      </c>
      <c r="Q301" s="71"/>
      <c r="R301" s="161" t="s">
        <v>22</v>
      </c>
    </row>
    <row r="302" spans="2:18" ht="15" customHeight="1" x14ac:dyDescent="0.2">
      <c r="B302" s="72" t="s">
        <v>488</v>
      </c>
      <c r="C302" s="65"/>
      <c r="D302" s="73" t="s">
        <v>319</v>
      </c>
      <c r="E302" s="67"/>
      <c r="F302" s="73" t="s">
        <v>325</v>
      </c>
      <c r="G302" s="67"/>
      <c r="H302" s="73">
        <v>5201</v>
      </c>
      <c r="I302" s="67"/>
      <c r="J302" s="74" t="s">
        <v>456</v>
      </c>
      <c r="K302" s="69"/>
      <c r="L302" s="75">
        <v>1.0635186302982613</v>
      </c>
      <c r="M302" s="71"/>
      <c r="N302" s="84" t="s">
        <v>5</v>
      </c>
      <c r="O302" s="71"/>
      <c r="P302" s="75">
        <v>3.4122580132907157</v>
      </c>
      <c r="Q302" s="71"/>
      <c r="R302" s="159" t="s">
        <v>5</v>
      </c>
    </row>
    <row r="303" spans="2:18" ht="15" customHeight="1" x14ac:dyDescent="0.2">
      <c r="B303" s="64" t="s">
        <v>488</v>
      </c>
      <c r="C303" s="65"/>
      <c r="D303" s="66" t="s">
        <v>319</v>
      </c>
      <c r="E303" s="67"/>
      <c r="F303" s="66" t="s">
        <v>325</v>
      </c>
      <c r="G303" s="67"/>
      <c r="H303" s="66">
        <v>5209</v>
      </c>
      <c r="I303" s="67"/>
      <c r="J303" s="68" t="s">
        <v>457</v>
      </c>
      <c r="K303" s="69"/>
      <c r="L303" s="70">
        <v>3.9724682499992614E-2</v>
      </c>
      <c r="M303" s="71"/>
      <c r="N303" s="82" t="s">
        <v>372</v>
      </c>
      <c r="O303" s="71"/>
      <c r="P303" s="70">
        <v>7.0461979373558636E-2</v>
      </c>
      <c r="Q303" s="71"/>
      <c r="R303" s="157" t="s">
        <v>372</v>
      </c>
    </row>
    <row r="304" spans="2:18" ht="15" customHeight="1" x14ac:dyDescent="0.2">
      <c r="B304" s="72" t="s">
        <v>488</v>
      </c>
      <c r="C304" s="65"/>
      <c r="D304" s="73" t="s">
        <v>319</v>
      </c>
      <c r="E304" s="67"/>
      <c r="F304" s="73" t="s">
        <v>325</v>
      </c>
      <c r="G304" s="67"/>
      <c r="H304" s="73">
        <v>5207</v>
      </c>
      <c r="I304" s="67"/>
      <c r="J304" s="74" t="s">
        <v>458</v>
      </c>
      <c r="K304" s="69"/>
      <c r="L304" s="75">
        <v>9.9455120625810495E-2</v>
      </c>
      <c r="M304" s="71"/>
      <c r="N304" s="82" t="s">
        <v>372</v>
      </c>
      <c r="O304" s="71"/>
      <c r="P304" s="75">
        <v>0.19999663537877951</v>
      </c>
      <c r="Q304" s="71"/>
      <c r="R304" s="157" t="s">
        <v>372</v>
      </c>
    </row>
    <row r="305" spans="2:19" ht="15" customHeight="1" x14ac:dyDescent="0.2">
      <c r="B305" s="64" t="s">
        <v>488</v>
      </c>
      <c r="C305" s="65"/>
      <c r="D305" s="66" t="s">
        <v>319</v>
      </c>
      <c r="E305" s="67"/>
      <c r="F305" s="66" t="s">
        <v>325</v>
      </c>
      <c r="G305" s="67"/>
      <c r="H305" s="66">
        <v>5206</v>
      </c>
      <c r="I305" s="67"/>
      <c r="J305" s="68" t="s">
        <v>331</v>
      </c>
      <c r="K305" s="69"/>
      <c r="L305" s="70">
        <v>4.0671689572301592E-2</v>
      </c>
      <c r="M305" s="71"/>
      <c r="N305" s="82" t="s">
        <v>372</v>
      </c>
      <c r="O305" s="71"/>
      <c r="P305" s="70">
        <v>6.6859979214013057E-2</v>
      </c>
      <c r="Q305" s="71"/>
      <c r="R305" s="157" t="s">
        <v>372</v>
      </c>
    </row>
    <row r="306" spans="2:19" ht="15" customHeight="1" x14ac:dyDescent="0.2">
      <c r="B306" s="72" t="s">
        <v>488</v>
      </c>
      <c r="C306" s="65"/>
      <c r="D306" s="73" t="s">
        <v>319</v>
      </c>
      <c r="E306" s="67"/>
      <c r="F306" s="73" t="s">
        <v>345</v>
      </c>
      <c r="G306" s="67"/>
      <c r="H306" s="73">
        <v>5409</v>
      </c>
      <c r="I306" s="67"/>
      <c r="J306" s="74" t="s">
        <v>411</v>
      </c>
      <c r="K306" s="69"/>
      <c r="L306" s="75">
        <v>7.7610378933688816E-3</v>
      </c>
      <c r="M306" s="71"/>
      <c r="N306" s="82" t="s">
        <v>372</v>
      </c>
      <c r="O306" s="71"/>
      <c r="P306" s="75">
        <v>1.1889256943838022E-2</v>
      </c>
      <c r="Q306" s="71"/>
      <c r="R306" s="157" t="s">
        <v>372</v>
      </c>
    </row>
    <row r="307" spans="2:19" ht="15" customHeight="1" x14ac:dyDescent="0.2">
      <c r="B307" s="64" t="s">
        <v>488</v>
      </c>
      <c r="C307" s="65"/>
      <c r="D307" s="66" t="s">
        <v>319</v>
      </c>
      <c r="E307" s="67"/>
      <c r="F307" s="66" t="s">
        <v>345</v>
      </c>
      <c r="G307" s="67"/>
      <c r="H307" s="66">
        <v>5404</v>
      </c>
      <c r="I307" s="67"/>
      <c r="J307" s="68" t="s">
        <v>349</v>
      </c>
      <c r="K307" s="69"/>
      <c r="L307" s="70">
        <v>1.3343410830408872E-2</v>
      </c>
      <c r="M307" s="71"/>
      <c r="N307" s="82" t="s">
        <v>372</v>
      </c>
      <c r="O307" s="71"/>
      <c r="P307" s="70">
        <v>2.050806157261394E-2</v>
      </c>
      <c r="Q307" s="71"/>
      <c r="R307" s="157" t="s">
        <v>372</v>
      </c>
    </row>
    <row r="308" spans="2:19" ht="15" customHeight="1" x14ac:dyDescent="0.2">
      <c r="B308" s="72" t="s">
        <v>488</v>
      </c>
      <c r="C308" s="65"/>
      <c r="D308" s="73" t="s">
        <v>319</v>
      </c>
      <c r="E308" s="67"/>
      <c r="F308" s="73" t="s">
        <v>345</v>
      </c>
      <c r="G308" s="67"/>
      <c r="H308" s="73">
        <v>5407</v>
      </c>
      <c r="I308" s="67"/>
      <c r="J308" s="74" t="s">
        <v>426</v>
      </c>
      <c r="K308" s="69"/>
      <c r="L308" s="75">
        <v>9.3604215693494197</v>
      </c>
      <c r="M308" s="71"/>
      <c r="N308" s="84" t="s">
        <v>5</v>
      </c>
      <c r="O308" s="71"/>
      <c r="P308" s="75">
        <v>15.309040729395823</v>
      </c>
      <c r="Q308" s="71"/>
      <c r="R308" s="161" t="s">
        <v>22</v>
      </c>
    </row>
    <row r="309" spans="2:19" ht="15" customHeight="1" x14ac:dyDescent="0.2">
      <c r="B309" s="64" t="s">
        <v>488</v>
      </c>
      <c r="C309" s="65"/>
      <c r="D309" s="66" t="s">
        <v>319</v>
      </c>
      <c r="E309" s="67"/>
      <c r="F309" s="66" t="s">
        <v>345</v>
      </c>
      <c r="G309" s="67"/>
      <c r="H309" s="66">
        <v>5405</v>
      </c>
      <c r="I309" s="67"/>
      <c r="J309" s="68" t="s">
        <v>350</v>
      </c>
      <c r="K309" s="69"/>
      <c r="L309" s="70">
        <v>1.1733765931527733</v>
      </c>
      <c r="M309" s="71"/>
      <c r="N309" s="84" t="s">
        <v>5</v>
      </c>
      <c r="O309" s="71"/>
      <c r="P309" s="70">
        <v>1.939735823494277</v>
      </c>
      <c r="Q309" s="71"/>
      <c r="R309" s="159" t="s">
        <v>5</v>
      </c>
    </row>
    <row r="310" spans="2:19" ht="15" customHeight="1" x14ac:dyDescent="0.2">
      <c r="B310" s="72" t="s">
        <v>488</v>
      </c>
      <c r="C310" s="65"/>
      <c r="D310" s="73" t="s">
        <v>319</v>
      </c>
      <c r="E310" s="67"/>
      <c r="F310" s="73" t="s">
        <v>345</v>
      </c>
      <c r="G310" s="67"/>
      <c r="H310" s="73">
        <v>5406</v>
      </c>
      <c r="I310" s="67"/>
      <c r="J310" s="74" t="s">
        <v>351</v>
      </c>
      <c r="K310" s="69"/>
      <c r="L310" s="75">
        <v>3.161539743233064E-2</v>
      </c>
      <c r="M310" s="71"/>
      <c r="N310" s="82" t="s">
        <v>372</v>
      </c>
      <c r="O310" s="71"/>
      <c r="P310" s="75">
        <v>5.378963910534075E-2</v>
      </c>
      <c r="Q310" s="71"/>
      <c r="R310" s="157" t="s">
        <v>372</v>
      </c>
    </row>
    <row r="311" spans="2:19" ht="15" customHeight="1" x14ac:dyDescent="0.2">
      <c r="B311" s="64" t="s">
        <v>488</v>
      </c>
      <c r="C311" s="65"/>
      <c r="D311" s="66" t="s">
        <v>319</v>
      </c>
      <c r="E311" s="67"/>
      <c r="F311" s="66" t="s">
        <v>345</v>
      </c>
      <c r="G311" s="67"/>
      <c r="H311" s="66">
        <v>5401</v>
      </c>
      <c r="I311" s="67"/>
      <c r="J311" s="68" t="s">
        <v>25</v>
      </c>
      <c r="K311" s="69"/>
      <c r="L311" s="70">
        <v>7.7995789223852613E-2</v>
      </c>
      <c r="M311" s="71"/>
      <c r="N311" s="82" t="s">
        <v>372</v>
      </c>
      <c r="O311" s="71"/>
      <c r="P311" s="70">
        <v>0.12981059723110219</v>
      </c>
      <c r="Q311" s="71"/>
      <c r="R311" s="157" t="s">
        <v>372</v>
      </c>
    </row>
    <row r="312" spans="2:19" ht="15" customHeight="1" x14ac:dyDescent="0.2">
      <c r="B312" s="72" t="s">
        <v>488</v>
      </c>
      <c r="C312" s="65"/>
      <c r="D312" s="73" t="s">
        <v>319</v>
      </c>
      <c r="E312" s="67"/>
      <c r="F312" s="73" t="s">
        <v>345</v>
      </c>
      <c r="G312" s="67"/>
      <c r="H312" s="73">
        <v>5408</v>
      </c>
      <c r="I312" s="67"/>
      <c r="J312" s="74" t="s">
        <v>25</v>
      </c>
      <c r="K312" s="69"/>
      <c r="L312" s="75">
        <v>6.513623141762682E-3</v>
      </c>
      <c r="M312" s="71"/>
      <c r="N312" s="82" t="s">
        <v>372</v>
      </c>
      <c r="O312" s="71"/>
      <c r="P312" s="75">
        <v>1.0304980044670136E-2</v>
      </c>
      <c r="Q312" s="71"/>
      <c r="R312" s="157" t="s">
        <v>372</v>
      </c>
    </row>
    <row r="313" spans="2:19" ht="15" customHeight="1" x14ac:dyDescent="0.2">
      <c r="B313" s="64" t="s">
        <v>488</v>
      </c>
      <c r="C313" s="65"/>
      <c r="D313" s="66" t="s">
        <v>319</v>
      </c>
      <c r="E313" s="67"/>
      <c r="F313" s="66" t="s">
        <v>345</v>
      </c>
      <c r="G313" s="67"/>
      <c r="H313" s="66">
        <v>5403</v>
      </c>
      <c r="I313" s="67"/>
      <c r="J313" s="68" t="s">
        <v>348</v>
      </c>
      <c r="K313" s="69"/>
      <c r="L313" s="70">
        <v>8.2519343753967238</v>
      </c>
      <c r="M313" s="71"/>
      <c r="N313" s="84" t="s">
        <v>5</v>
      </c>
      <c r="O313" s="71"/>
      <c r="P313" s="70">
        <v>13.98667097153716</v>
      </c>
      <c r="Q313" s="71"/>
      <c r="R313" s="161" t="s">
        <v>22</v>
      </c>
    </row>
    <row r="314" spans="2:19" s="36" customFormat="1" ht="18.75" customHeight="1" thickBot="1" x14ac:dyDescent="0.3">
      <c r="B314" s="87" t="s">
        <v>488</v>
      </c>
      <c r="C314" s="88"/>
      <c r="D314" s="89" t="s">
        <v>319</v>
      </c>
      <c r="E314" s="90"/>
      <c r="F314" s="89" t="s">
        <v>345</v>
      </c>
      <c r="G314" s="90"/>
      <c r="H314" s="89">
        <v>5402</v>
      </c>
      <c r="I314" s="90"/>
      <c r="J314" s="91" t="s">
        <v>467</v>
      </c>
      <c r="K314" s="92"/>
      <c r="L314" s="93">
        <v>9.4801887410509461E-2</v>
      </c>
      <c r="M314" s="94"/>
      <c r="N314" s="95" t="s">
        <v>372</v>
      </c>
      <c r="O314" s="94"/>
      <c r="P314" s="93">
        <v>0.14737886220755253</v>
      </c>
      <c r="Q314" s="94"/>
      <c r="R314" s="166" t="s">
        <v>372</v>
      </c>
      <c r="S314" s="35"/>
    </row>
    <row r="315" spans="2:19" ht="13.5" thickTop="1" x14ac:dyDescent="0.2"/>
    <row r="316" spans="2:19" ht="15" customHeight="1" x14ac:dyDescent="0.2">
      <c r="B316" s="28" t="s">
        <v>490</v>
      </c>
      <c r="C316" s="52"/>
      <c r="D316" s="34"/>
      <c r="E316" s="54"/>
      <c r="F316" s="29"/>
      <c r="G316" s="56"/>
      <c r="H316" s="29"/>
      <c r="I316" s="56"/>
      <c r="J316" s="29"/>
      <c r="K316" s="56"/>
      <c r="L316" s="30"/>
      <c r="M316" s="56"/>
      <c r="N316" s="30"/>
      <c r="O316" s="56"/>
      <c r="P316" s="30"/>
      <c r="Q316" s="56"/>
      <c r="R316" s="30"/>
    </row>
    <row r="317" spans="2:19" ht="29.25" customHeight="1" x14ac:dyDescent="0.2">
      <c r="B317" s="172" t="s">
        <v>489</v>
      </c>
      <c r="C317" s="172"/>
      <c r="D317" s="172"/>
      <c r="E317" s="172"/>
      <c r="F317" s="172"/>
      <c r="G317" s="172"/>
      <c r="H317" s="172"/>
      <c r="I317" s="172"/>
      <c r="J317" s="172"/>
      <c r="K317" s="172"/>
      <c r="L317" s="172"/>
      <c r="M317" s="172"/>
      <c r="N317" s="172"/>
      <c r="O317" s="172"/>
      <c r="P317" s="172"/>
      <c r="Q317" s="172"/>
      <c r="R317" s="172"/>
    </row>
    <row r="318" spans="2:19" ht="36.75" customHeight="1" x14ac:dyDescent="0.2">
      <c r="B318" s="172" t="s">
        <v>566</v>
      </c>
      <c r="C318" s="172"/>
      <c r="D318" s="172"/>
      <c r="E318" s="172"/>
      <c r="F318" s="172"/>
      <c r="G318" s="172"/>
      <c r="H318" s="172"/>
      <c r="I318" s="172"/>
      <c r="J318" s="172"/>
      <c r="K318" s="172"/>
      <c r="L318" s="172"/>
      <c r="M318" s="172"/>
      <c r="N318" s="172"/>
      <c r="O318" s="172"/>
      <c r="P318" s="172"/>
      <c r="Q318" s="172"/>
      <c r="R318" s="172"/>
    </row>
    <row r="319" spans="2:19" s="27" customFormat="1" ht="15" customHeight="1" x14ac:dyDescent="0.2">
      <c r="B319" s="170"/>
      <c r="C319" s="170"/>
      <c r="D319" s="170"/>
      <c r="E319" s="170"/>
      <c r="F319" s="170"/>
      <c r="G319" s="170"/>
      <c r="H319" s="170"/>
      <c r="I319" s="170"/>
      <c r="J319" s="170"/>
      <c r="K319" s="170"/>
      <c r="L319" s="170"/>
      <c r="M319" s="170"/>
      <c r="N319" s="170"/>
      <c r="O319" s="170"/>
      <c r="P319" s="170"/>
      <c r="Q319" s="153"/>
      <c r="R319" s="154"/>
      <c r="S319" s="32"/>
    </row>
    <row r="320" spans="2:19" x14ac:dyDescent="0.2">
      <c r="P320" s="19"/>
      <c r="Q320" s="57"/>
      <c r="R320" s="32"/>
      <c r="S320" s="32"/>
    </row>
    <row r="321" spans="4:19" x14ac:dyDescent="0.2">
      <c r="D321" s="24"/>
      <c r="E321" s="55"/>
      <c r="P321" s="19"/>
      <c r="Q321" s="57"/>
      <c r="R321" s="32"/>
      <c r="S321" s="32"/>
    </row>
    <row r="322" spans="4:19" x14ac:dyDescent="0.2">
      <c r="D322" s="24"/>
      <c r="E322" s="55"/>
    </row>
    <row r="323" spans="4:19" x14ac:dyDescent="0.2">
      <c r="D323" s="24"/>
      <c r="E323" s="55"/>
    </row>
    <row r="324" spans="4:19" x14ac:dyDescent="0.2">
      <c r="D324" s="24"/>
      <c r="E324" s="55"/>
    </row>
    <row r="325" spans="4:19" x14ac:dyDescent="0.2">
      <c r="D325" s="24"/>
      <c r="E325" s="55"/>
    </row>
  </sheetData>
  <sortState xmlns:xlrd2="http://schemas.microsoft.com/office/spreadsheetml/2017/richdata2" ref="D281:R314">
    <sortCondition ref="F281:F314"/>
  </sortState>
  <mergeCells count="10">
    <mergeCell ref="B4:D5"/>
    <mergeCell ref="F4:F5"/>
    <mergeCell ref="H4:J5"/>
    <mergeCell ref="B319:P319"/>
    <mergeCell ref="B2:R2"/>
    <mergeCell ref="B318:R318"/>
    <mergeCell ref="B317:R317"/>
    <mergeCell ref="B3:R3"/>
    <mergeCell ref="L4:N4"/>
    <mergeCell ref="P4:R4"/>
  </mergeCells>
  <pageMargins left="0.7" right="0.7" top="0.75" bottom="0.75" header="0.3" footer="0.3"/>
  <pageSetup orientation="portrait" r:id="rId1"/>
  <ignoredErrors>
    <ignoredError sqref="B6:B314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331"/>
  <sheetViews>
    <sheetView showGridLines="0" zoomScaleNormal="100" workbookViewId="0">
      <selection activeCell="B3" sqref="B3"/>
    </sheetView>
  </sheetViews>
  <sheetFormatPr baseColWidth="10" defaultColWidth="11.42578125" defaultRowHeight="12" x14ac:dyDescent="0.2"/>
  <cols>
    <col min="1" max="1" width="4.7109375" style="2" customWidth="1"/>
    <col min="2" max="2" width="7.7109375" style="7" customWidth="1"/>
    <col min="3" max="3" width="2.7109375" style="97" customWidth="1"/>
    <col min="4" max="4" width="20.7109375" style="1" customWidth="1"/>
    <col min="5" max="5" width="2.7109375" style="103" customWidth="1"/>
    <col min="6" max="6" width="7.7109375" style="7" customWidth="1"/>
    <col min="7" max="7" width="2.7109375" style="97" customWidth="1"/>
    <col min="8" max="8" width="33.7109375" style="1" customWidth="1"/>
    <col min="9" max="9" width="2.7109375" style="103" customWidth="1"/>
    <col min="10" max="10" width="7.7109375" style="8" customWidth="1"/>
    <col min="11" max="11" width="2.7109375" style="111" customWidth="1"/>
    <col min="12" max="12" width="73.7109375" style="1" customWidth="1"/>
    <col min="13" max="13" width="2.7109375" style="103" customWidth="1"/>
    <col min="14" max="14" width="7.7109375" style="1" customWidth="1"/>
    <col min="15" max="15" width="2.7109375" style="103" customWidth="1"/>
    <col min="16" max="16" width="12.85546875" style="21" customWidth="1"/>
    <col min="17" max="17" width="2.7109375" style="103" customWidth="1"/>
    <col min="18" max="18" width="7.7109375" style="20" customWidth="1"/>
    <col min="19" max="19" width="2.7109375" style="97" customWidth="1"/>
    <col min="20" max="20" width="13.140625" style="21" customWidth="1"/>
    <col min="21" max="16384" width="11.42578125" style="2"/>
  </cols>
  <sheetData>
    <row r="1" spans="2:26" ht="86.1" customHeight="1" thickBot="1" x14ac:dyDescent="0.25"/>
    <row r="2" spans="2:26" ht="41.25" customHeight="1" thickTop="1" thickBot="1" x14ac:dyDescent="0.25">
      <c r="B2" s="171" t="s">
        <v>579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2:26" ht="12.95" customHeight="1" thickTop="1" thickBot="1" x14ac:dyDescent="0.25">
      <c r="F3" s="3"/>
      <c r="G3" s="108"/>
      <c r="H3" s="3"/>
      <c r="I3" s="108"/>
      <c r="J3" s="3"/>
      <c r="K3" s="108"/>
      <c r="L3" s="3"/>
      <c r="M3" s="108"/>
    </row>
    <row r="4" spans="2:26" s="4" customFormat="1" ht="29.25" customHeight="1" thickTop="1" thickBot="1" x14ac:dyDescent="0.3">
      <c r="B4" s="179" t="s">
        <v>564</v>
      </c>
      <c r="C4" s="179"/>
      <c r="D4" s="179"/>
      <c r="E4" s="117"/>
      <c r="F4" s="179" t="s">
        <v>368</v>
      </c>
      <c r="G4" s="179"/>
      <c r="H4" s="179"/>
      <c r="I4" s="117"/>
      <c r="J4" s="179" t="s">
        <v>369</v>
      </c>
      <c r="K4" s="179"/>
      <c r="L4" s="179"/>
      <c r="M4" s="104"/>
      <c r="N4" s="178" t="s">
        <v>482</v>
      </c>
      <c r="O4" s="179"/>
      <c r="P4" s="178"/>
      <c r="Q4" s="104"/>
      <c r="R4" s="178" t="s">
        <v>483</v>
      </c>
      <c r="S4" s="179"/>
      <c r="T4" s="178"/>
    </row>
    <row r="5" spans="2:26" s="4" customFormat="1" ht="27" customHeight="1" thickTop="1" thickBot="1" x14ac:dyDescent="0.3">
      <c r="B5" s="180"/>
      <c r="C5" s="180"/>
      <c r="D5" s="180"/>
      <c r="E5" s="117"/>
      <c r="F5" s="180"/>
      <c r="G5" s="180"/>
      <c r="H5" s="180"/>
      <c r="I5" s="117"/>
      <c r="J5" s="180"/>
      <c r="K5" s="180"/>
      <c r="L5" s="180"/>
      <c r="M5" s="117"/>
      <c r="N5" s="96" t="s">
        <v>370</v>
      </c>
      <c r="O5" s="114"/>
      <c r="P5" s="96" t="s">
        <v>371</v>
      </c>
      <c r="Q5" s="114"/>
      <c r="R5" s="96" t="s">
        <v>370</v>
      </c>
      <c r="S5" s="114"/>
      <c r="T5" s="96" t="s">
        <v>371</v>
      </c>
    </row>
    <row r="6" spans="2:26" ht="13.5" thickTop="1" x14ac:dyDescent="0.2">
      <c r="B6" s="118">
        <v>1</v>
      </c>
      <c r="C6" s="119"/>
      <c r="D6" s="118" t="s">
        <v>0</v>
      </c>
      <c r="E6" s="119"/>
      <c r="F6" s="118">
        <v>11</v>
      </c>
      <c r="G6" s="119"/>
      <c r="H6" s="118" t="s">
        <v>1</v>
      </c>
      <c r="I6" s="119"/>
      <c r="J6" s="120">
        <v>1101</v>
      </c>
      <c r="K6" s="121"/>
      <c r="L6" s="122" t="s">
        <v>2</v>
      </c>
      <c r="M6" s="123"/>
      <c r="N6" s="13">
        <v>6.3975719133514714E-2</v>
      </c>
      <c r="O6" s="115"/>
      <c r="P6" s="137" t="s">
        <v>363</v>
      </c>
      <c r="Q6" s="115"/>
      <c r="R6" s="13">
        <v>0.21069966602542617</v>
      </c>
      <c r="S6" s="115"/>
      <c r="T6" s="137" t="s">
        <v>363</v>
      </c>
      <c r="V6" s="5"/>
      <c r="W6" s="5"/>
      <c r="X6" s="5" t="s">
        <v>366</v>
      </c>
      <c r="Y6" s="5"/>
      <c r="Z6" s="5" t="s">
        <v>367</v>
      </c>
    </row>
    <row r="7" spans="2:26" ht="12.75" x14ac:dyDescent="0.2">
      <c r="B7" s="124">
        <v>1</v>
      </c>
      <c r="C7" s="119"/>
      <c r="D7" s="124" t="s">
        <v>0</v>
      </c>
      <c r="E7" s="119"/>
      <c r="F7" s="124">
        <v>11</v>
      </c>
      <c r="G7" s="119"/>
      <c r="H7" s="124" t="s">
        <v>1</v>
      </c>
      <c r="I7" s="119"/>
      <c r="J7" s="125">
        <v>1102</v>
      </c>
      <c r="K7" s="121"/>
      <c r="L7" s="126" t="s">
        <v>3</v>
      </c>
      <c r="M7" s="123"/>
      <c r="N7" s="127">
        <v>9.1311201351502017E-2</v>
      </c>
      <c r="O7" s="115"/>
      <c r="P7" s="138" t="s">
        <v>363</v>
      </c>
      <c r="Q7" s="115"/>
      <c r="R7" s="127">
        <v>0.21225760167853772</v>
      </c>
      <c r="S7" s="115"/>
      <c r="T7" s="138" t="s">
        <v>363</v>
      </c>
      <c r="V7" s="5" t="s">
        <v>0</v>
      </c>
      <c r="W7" s="5">
        <v>46</v>
      </c>
      <c r="X7" s="5"/>
      <c r="Y7" s="5">
        <v>46</v>
      </c>
      <c r="Z7" s="5"/>
    </row>
    <row r="8" spans="2:26" ht="12.75" x14ac:dyDescent="0.2">
      <c r="B8" s="118">
        <v>1</v>
      </c>
      <c r="C8" s="119"/>
      <c r="D8" s="118" t="s">
        <v>0</v>
      </c>
      <c r="E8" s="119"/>
      <c r="F8" s="118">
        <v>11</v>
      </c>
      <c r="G8" s="119"/>
      <c r="H8" s="118" t="s">
        <v>1</v>
      </c>
      <c r="I8" s="119"/>
      <c r="J8" s="120">
        <v>1103</v>
      </c>
      <c r="K8" s="121"/>
      <c r="L8" s="122" t="s">
        <v>4</v>
      </c>
      <c r="M8" s="123"/>
      <c r="N8" s="13">
        <v>0.65942397307690703</v>
      </c>
      <c r="O8" s="115"/>
      <c r="P8" s="138" t="s">
        <v>363</v>
      </c>
      <c r="Q8" s="115"/>
      <c r="R8" s="13">
        <v>1.107147254426865</v>
      </c>
      <c r="S8" s="115"/>
      <c r="T8" s="139" t="s">
        <v>5</v>
      </c>
      <c r="V8" s="5" t="s">
        <v>363</v>
      </c>
      <c r="W8" s="5">
        <v>17</v>
      </c>
      <c r="X8" s="6">
        <f t="shared" ref="X8:X13" si="0">W8/$W$7</f>
        <v>0.36956521739130432</v>
      </c>
      <c r="Y8" s="5">
        <v>13</v>
      </c>
      <c r="Z8" s="6">
        <f>Y8/$Y$7</f>
        <v>0.28260869565217389</v>
      </c>
    </row>
    <row r="9" spans="2:26" ht="12.75" x14ac:dyDescent="0.2">
      <c r="B9" s="124">
        <v>1</v>
      </c>
      <c r="C9" s="119"/>
      <c r="D9" s="124" t="s">
        <v>0</v>
      </c>
      <c r="E9" s="119"/>
      <c r="F9" s="124">
        <v>11</v>
      </c>
      <c r="G9" s="119"/>
      <c r="H9" s="124" t="s">
        <v>1</v>
      </c>
      <c r="I9" s="119"/>
      <c r="J9" s="125">
        <v>1104</v>
      </c>
      <c r="K9" s="121"/>
      <c r="L9" s="126" t="s">
        <v>6</v>
      </c>
      <c r="M9" s="123"/>
      <c r="N9" s="127">
        <v>0.17514164187456002</v>
      </c>
      <c r="O9" s="115"/>
      <c r="P9" s="138" t="s">
        <v>363</v>
      </c>
      <c r="Q9" s="115"/>
      <c r="R9" s="127">
        <v>0.30444348054714571</v>
      </c>
      <c r="S9" s="115"/>
      <c r="T9" s="138" t="s">
        <v>363</v>
      </c>
      <c r="V9" s="5" t="s">
        <v>5</v>
      </c>
      <c r="W9" s="5">
        <v>14</v>
      </c>
      <c r="X9" s="6">
        <f t="shared" si="0"/>
        <v>0.30434782608695654</v>
      </c>
      <c r="Y9" s="5">
        <v>10</v>
      </c>
      <c r="Z9" s="6">
        <f t="shared" ref="Z9:Z13" si="1">Y9/$Y$7</f>
        <v>0.21739130434782608</v>
      </c>
    </row>
    <row r="10" spans="2:26" ht="12.75" x14ac:dyDescent="0.2">
      <c r="B10" s="118">
        <v>1</v>
      </c>
      <c r="C10" s="119"/>
      <c r="D10" s="118" t="s">
        <v>0</v>
      </c>
      <c r="E10" s="119"/>
      <c r="F10" s="118">
        <v>11</v>
      </c>
      <c r="G10" s="119"/>
      <c r="H10" s="118" t="s">
        <v>1</v>
      </c>
      <c r="I10" s="119"/>
      <c r="J10" s="120">
        <v>1105</v>
      </c>
      <c r="K10" s="121"/>
      <c r="L10" s="122" t="s">
        <v>7</v>
      </c>
      <c r="M10" s="123"/>
      <c r="N10" s="13">
        <v>0.22042416171614054</v>
      </c>
      <c r="O10" s="115"/>
      <c r="P10" s="138" t="s">
        <v>363</v>
      </c>
      <c r="Q10" s="115"/>
      <c r="R10" s="13">
        <v>0.35180564324761743</v>
      </c>
      <c r="S10" s="115"/>
      <c r="T10" s="138" t="s">
        <v>363</v>
      </c>
      <c r="V10" s="5" t="s">
        <v>22</v>
      </c>
      <c r="W10" s="5">
        <v>5</v>
      </c>
      <c r="X10" s="6">
        <f t="shared" si="0"/>
        <v>0.10869565217391304</v>
      </c>
      <c r="Y10" s="5">
        <v>2</v>
      </c>
      <c r="Z10" s="6">
        <f t="shared" si="1"/>
        <v>4.3478260869565216E-2</v>
      </c>
    </row>
    <row r="11" spans="2:26" ht="12.75" x14ac:dyDescent="0.2">
      <c r="B11" s="124">
        <v>1</v>
      </c>
      <c r="C11" s="119"/>
      <c r="D11" s="124" t="s">
        <v>0</v>
      </c>
      <c r="E11" s="119"/>
      <c r="F11" s="124">
        <v>11</v>
      </c>
      <c r="G11" s="119"/>
      <c r="H11" s="124" t="s">
        <v>1</v>
      </c>
      <c r="I11" s="119"/>
      <c r="J11" s="125">
        <v>1106</v>
      </c>
      <c r="K11" s="121"/>
      <c r="L11" s="126" t="s">
        <v>8</v>
      </c>
      <c r="M11" s="123"/>
      <c r="N11" s="127">
        <v>6.3640357344750015E-2</v>
      </c>
      <c r="O11" s="115"/>
      <c r="P11" s="138" t="s">
        <v>363</v>
      </c>
      <c r="Q11" s="115"/>
      <c r="R11" s="127">
        <v>8.8978621721538115E-2</v>
      </c>
      <c r="S11" s="115"/>
      <c r="T11" s="138" t="s">
        <v>363</v>
      </c>
      <c r="V11" s="5" t="s">
        <v>26</v>
      </c>
      <c r="W11" s="5">
        <v>6</v>
      </c>
      <c r="X11" s="6">
        <f t="shared" si="0"/>
        <v>0.13043478260869565</v>
      </c>
      <c r="Y11" s="5">
        <v>9</v>
      </c>
      <c r="Z11" s="6">
        <f t="shared" si="1"/>
        <v>0.19565217391304349</v>
      </c>
    </row>
    <row r="12" spans="2:26" ht="12.75" x14ac:dyDescent="0.2">
      <c r="B12" s="118">
        <v>1</v>
      </c>
      <c r="C12" s="119"/>
      <c r="D12" s="118" t="s">
        <v>0</v>
      </c>
      <c r="E12" s="119"/>
      <c r="F12" s="118">
        <v>11</v>
      </c>
      <c r="G12" s="119"/>
      <c r="H12" s="118" t="s">
        <v>1</v>
      </c>
      <c r="I12" s="119"/>
      <c r="J12" s="120">
        <v>1107</v>
      </c>
      <c r="K12" s="121"/>
      <c r="L12" s="122" t="s">
        <v>9</v>
      </c>
      <c r="M12" s="123"/>
      <c r="N12" s="13">
        <v>0.28425997414486753</v>
      </c>
      <c r="O12" s="115"/>
      <c r="P12" s="138" t="s">
        <v>363</v>
      </c>
      <c r="Q12" s="115"/>
      <c r="R12" s="13">
        <v>0.35500227428437919</v>
      </c>
      <c r="S12" s="115"/>
      <c r="T12" s="138" t="s">
        <v>363</v>
      </c>
      <c r="V12" s="5" t="s">
        <v>24</v>
      </c>
      <c r="W12" s="5">
        <v>2</v>
      </c>
      <c r="X12" s="6">
        <f t="shared" si="0"/>
        <v>4.3478260869565216E-2</v>
      </c>
      <c r="Y12" s="5">
        <v>4</v>
      </c>
      <c r="Z12" s="6">
        <f t="shared" si="1"/>
        <v>8.6956521739130432E-2</v>
      </c>
    </row>
    <row r="13" spans="2:26" ht="12.75" x14ac:dyDescent="0.2">
      <c r="B13" s="124">
        <v>1</v>
      </c>
      <c r="C13" s="119"/>
      <c r="D13" s="124" t="s">
        <v>0</v>
      </c>
      <c r="E13" s="119"/>
      <c r="F13" s="124">
        <v>11</v>
      </c>
      <c r="G13" s="119"/>
      <c r="H13" s="124" t="s">
        <v>1</v>
      </c>
      <c r="I13" s="119"/>
      <c r="J13" s="125">
        <v>1108</v>
      </c>
      <c r="K13" s="121"/>
      <c r="L13" s="126" t="s">
        <v>10</v>
      </c>
      <c r="M13" s="123"/>
      <c r="N13" s="127">
        <v>5.1617103616935379E-3</v>
      </c>
      <c r="O13" s="115"/>
      <c r="P13" s="138" t="s">
        <v>363</v>
      </c>
      <c r="Q13" s="115"/>
      <c r="R13" s="127">
        <v>6.7176579977736026E-3</v>
      </c>
      <c r="S13" s="115"/>
      <c r="T13" s="138" t="s">
        <v>363</v>
      </c>
      <c r="V13" s="5" t="s">
        <v>362</v>
      </c>
      <c r="W13" s="5">
        <v>2</v>
      </c>
      <c r="X13" s="6">
        <f t="shared" si="0"/>
        <v>4.3478260869565216E-2</v>
      </c>
      <c r="Y13" s="5">
        <v>8</v>
      </c>
      <c r="Z13" s="6">
        <f t="shared" si="1"/>
        <v>0.17391304347826086</v>
      </c>
    </row>
    <row r="14" spans="2:26" ht="12.75" x14ac:dyDescent="0.2">
      <c r="B14" s="118">
        <v>1</v>
      </c>
      <c r="C14" s="119"/>
      <c r="D14" s="118" t="s">
        <v>0</v>
      </c>
      <c r="E14" s="119"/>
      <c r="F14" s="118">
        <v>11</v>
      </c>
      <c r="G14" s="119"/>
      <c r="H14" s="118" t="s">
        <v>1</v>
      </c>
      <c r="I14" s="119"/>
      <c r="J14" s="120">
        <v>1109</v>
      </c>
      <c r="K14" s="121"/>
      <c r="L14" s="122" t="s">
        <v>11</v>
      </c>
      <c r="M14" s="123"/>
      <c r="N14" s="13">
        <v>8.6785558051903997E-3</v>
      </c>
      <c r="O14" s="115"/>
      <c r="P14" s="138" t="s">
        <v>363</v>
      </c>
      <c r="Q14" s="115"/>
      <c r="R14" s="13">
        <v>1.0584938403046782E-2</v>
      </c>
      <c r="S14" s="115"/>
      <c r="T14" s="138" t="s">
        <v>363</v>
      </c>
      <c r="V14" s="5" t="s">
        <v>57</v>
      </c>
      <c r="W14" s="5">
        <v>105</v>
      </c>
      <c r="X14" s="5"/>
      <c r="Y14" s="5">
        <v>105</v>
      </c>
      <c r="Z14" s="5"/>
    </row>
    <row r="15" spans="2:26" ht="12.75" x14ac:dyDescent="0.2">
      <c r="B15" s="124">
        <v>1</v>
      </c>
      <c r="C15" s="119"/>
      <c r="D15" s="124" t="s">
        <v>0</v>
      </c>
      <c r="E15" s="119"/>
      <c r="F15" s="124">
        <v>11</v>
      </c>
      <c r="G15" s="119"/>
      <c r="H15" s="124" t="s">
        <v>1</v>
      </c>
      <c r="I15" s="119"/>
      <c r="J15" s="125">
        <v>1110</v>
      </c>
      <c r="K15" s="121"/>
      <c r="L15" s="126" t="s">
        <v>12</v>
      </c>
      <c r="M15" s="123"/>
      <c r="N15" s="127">
        <v>2.0608388323459612E-2</v>
      </c>
      <c r="O15" s="115"/>
      <c r="P15" s="138" t="s">
        <v>363</v>
      </c>
      <c r="Q15" s="115"/>
      <c r="R15" s="127">
        <v>3.1006601151049466E-2</v>
      </c>
      <c r="S15" s="115"/>
      <c r="T15" s="138" t="s">
        <v>363</v>
      </c>
      <c r="V15" s="5" t="s">
        <v>363</v>
      </c>
      <c r="W15" s="5">
        <v>7</v>
      </c>
      <c r="X15" s="6">
        <f>W15/$W$14</f>
        <v>6.6666666666666666E-2</v>
      </c>
      <c r="Y15" s="5">
        <v>1</v>
      </c>
      <c r="Z15" s="6">
        <f>Y15/$Y$14</f>
        <v>9.5238095238095247E-3</v>
      </c>
    </row>
    <row r="16" spans="2:26" ht="12.75" x14ac:dyDescent="0.2">
      <c r="B16" s="118">
        <v>1</v>
      </c>
      <c r="C16" s="119"/>
      <c r="D16" s="118" t="s">
        <v>0</v>
      </c>
      <c r="E16" s="119"/>
      <c r="F16" s="118">
        <v>11</v>
      </c>
      <c r="G16" s="119"/>
      <c r="H16" s="118" t="s">
        <v>1</v>
      </c>
      <c r="I16" s="119"/>
      <c r="J16" s="120">
        <v>1111</v>
      </c>
      <c r="K16" s="121"/>
      <c r="L16" s="122" t="s">
        <v>13</v>
      </c>
      <c r="M16" s="123"/>
      <c r="N16" s="13">
        <v>0.80010262749830252</v>
      </c>
      <c r="O16" s="115"/>
      <c r="P16" s="138" t="s">
        <v>363</v>
      </c>
      <c r="Q16" s="115"/>
      <c r="R16" s="13">
        <v>1.5637277545538508</v>
      </c>
      <c r="S16" s="115"/>
      <c r="T16" s="139" t="s">
        <v>5</v>
      </c>
      <c r="V16" s="5" t="s">
        <v>5</v>
      </c>
      <c r="W16" s="5">
        <v>40</v>
      </c>
      <c r="X16" s="6">
        <f t="shared" ref="X16:X20" si="2">W16/$W$14</f>
        <v>0.38095238095238093</v>
      </c>
      <c r="Y16" s="5">
        <v>30</v>
      </c>
      <c r="Z16" s="6">
        <f t="shared" ref="Z16:Z20" si="3">Y16/$Y$14</f>
        <v>0.2857142857142857</v>
      </c>
    </row>
    <row r="17" spans="2:26" ht="12.75" x14ac:dyDescent="0.2">
      <c r="B17" s="124">
        <v>1</v>
      </c>
      <c r="C17" s="119"/>
      <c r="D17" s="124" t="s">
        <v>0</v>
      </c>
      <c r="E17" s="119"/>
      <c r="F17" s="124">
        <v>11</v>
      </c>
      <c r="G17" s="119"/>
      <c r="H17" s="124" t="s">
        <v>1</v>
      </c>
      <c r="I17" s="119"/>
      <c r="J17" s="125">
        <v>1112</v>
      </c>
      <c r="K17" s="121"/>
      <c r="L17" s="126" t="s">
        <v>14</v>
      </c>
      <c r="M17" s="123"/>
      <c r="N17" s="127">
        <v>4.9771264889122112E-2</v>
      </c>
      <c r="O17" s="115"/>
      <c r="P17" s="138" t="s">
        <v>363</v>
      </c>
      <c r="Q17" s="115"/>
      <c r="R17" s="127">
        <v>5.3839788870127733E-2</v>
      </c>
      <c r="S17" s="115"/>
      <c r="T17" s="138" t="s">
        <v>363</v>
      </c>
      <c r="V17" s="5" t="s">
        <v>22</v>
      </c>
      <c r="W17" s="5">
        <v>13</v>
      </c>
      <c r="X17" s="6">
        <f t="shared" si="2"/>
        <v>0.12380952380952381</v>
      </c>
      <c r="Y17" s="5">
        <v>16</v>
      </c>
      <c r="Z17" s="6">
        <f t="shared" si="3"/>
        <v>0.15238095238095239</v>
      </c>
    </row>
    <row r="18" spans="2:26" ht="12.75" x14ac:dyDescent="0.2">
      <c r="B18" s="118">
        <v>1</v>
      </c>
      <c r="C18" s="119"/>
      <c r="D18" s="118" t="s">
        <v>0</v>
      </c>
      <c r="E18" s="119"/>
      <c r="F18" s="118">
        <v>11</v>
      </c>
      <c r="G18" s="119"/>
      <c r="H18" s="118" t="s">
        <v>1</v>
      </c>
      <c r="I18" s="119"/>
      <c r="J18" s="120">
        <v>1113</v>
      </c>
      <c r="K18" s="121"/>
      <c r="L18" s="122" t="s">
        <v>15</v>
      </c>
      <c r="M18" s="123"/>
      <c r="N18" s="13">
        <v>6.1063667013298267E-2</v>
      </c>
      <c r="O18" s="115"/>
      <c r="P18" s="138" t="s">
        <v>363</v>
      </c>
      <c r="Q18" s="115"/>
      <c r="R18" s="13">
        <v>7.9917874521925905E-2</v>
      </c>
      <c r="S18" s="115"/>
      <c r="T18" s="138" t="s">
        <v>363</v>
      </c>
      <c r="V18" s="5" t="s">
        <v>26</v>
      </c>
      <c r="W18" s="5">
        <v>23</v>
      </c>
      <c r="X18" s="6">
        <f t="shared" si="2"/>
        <v>0.21904761904761905</v>
      </c>
      <c r="Y18" s="5">
        <v>18</v>
      </c>
      <c r="Z18" s="6">
        <f t="shared" si="3"/>
        <v>0.17142857142857143</v>
      </c>
    </row>
    <row r="19" spans="2:26" ht="12.75" x14ac:dyDescent="0.2">
      <c r="B19" s="124">
        <v>1</v>
      </c>
      <c r="C19" s="119"/>
      <c r="D19" s="124" t="s">
        <v>0</v>
      </c>
      <c r="E19" s="119"/>
      <c r="F19" s="124">
        <v>11</v>
      </c>
      <c r="G19" s="119"/>
      <c r="H19" s="124" t="s">
        <v>1</v>
      </c>
      <c r="I19" s="119"/>
      <c r="J19" s="125">
        <v>1114</v>
      </c>
      <c r="K19" s="121"/>
      <c r="L19" s="126" t="s">
        <v>16</v>
      </c>
      <c r="M19" s="123"/>
      <c r="N19" s="127">
        <v>1.1637055275901009</v>
      </c>
      <c r="O19" s="115"/>
      <c r="P19" s="139" t="s">
        <v>5</v>
      </c>
      <c r="Q19" s="115"/>
      <c r="R19" s="127">
        <v>1.6429154655351128</v>
      </c>
      <c r="S19" s="115"/>
      <c r="T19" s="139" t="s">
        <v>5</v>
      </c>
      <c r="V19" s="5" t="s">
        <v>24</v>
      </c>
      <c r="W19" s="5">
        <v>12</v>
      </c>
      <c r="X19" s="6">
        <f t="shared" si="2"/>
        <v>0.11428571428571428</v>
      </c>
      <c r="Y19" s="5">
        <v>14</v>
      </c>
      <c r="Z19" s="6">
        <f t="shared" si="3"/>
        <v>0.13333333333333333</v>
      </c>
    </row>
    <row r="20" spans="2:26" ht="12.75" x14ac:dyDescent="0.2">
      <c r="B20" s="118">
        <v>1</v>
      </c>
      <c r="C20" s="119"/>
      <c r="D20" s="118" t="s">
        <v>0</v>
      </c>
      <c r="E20" s="119"/>
      <c r="F20" s="118">
        <v>11</v>
      </c>
      <c r="G20" s="119"/>
      <c r="H20" s="118" t="s">
        <v>1</v>
      </c>
      <c r="I20" s="119"/>
      <c r="J20" s="120">
        <v>1115</v>
      </c>
      <c r="K20" s="121"/>
      <c r="L20" s="122" t="s">
        <v>17</v>
      </c>
      <c r="M20" s="123"/>
      <c r="N20" s="13">
        <v>2.6570916564867995</v>
      </c>
      <c r="O20" s="115"/>
      <c r="P20" s="139" t="s">
        <v>5</v>
      </c>
      <c r="Q20" s="115"/>
      <c r="R20" s="13">
        <v>2.9513150273848399</v>
      </c>
      <c r="S20" s="115"/>
      <c r="T20" s="139" t="s">
        <v>5</v>
      </c>
      <c r="V20" s="5" t="s">
        <v>362</v>
      </c>
      <c r="W20" s="5">
        <v>10</v>
      </c>
      <c r="X20" s="6">
        <f t="shared" si="2"/>
        <v>9.5238095238095233E-2</v>
      </c>
      <c r="Y20" s="5">
        <v>26</v>
      </c>
      <c r="Z20" s="6">
        <f t="shared" si="3"/>
        <v>0.24761904761904763</v>
      </c>
    </row>
    <row r="21" spans="2:26" ht="12.75" x14ac:dyDescent="0.2">
      <c r="B21" s="124">
        <v>1</v>
      </c>
      <c r="C21" s="119"/>
      <c r="D21" s="124" t="s">
        <v>0</v>
      </c>
      <c r="E21" s="119"/>
      <c r="F21" s="124">
        <v>11</v>
      </c>
      <c r="G21" s="119"/>
      <c r="H21" s="124" t="s">
        <v>1</v>
      </c>
      <c r="I21" s="119"/>
      <c r="J21" s="125">
        <v>1116</v>
      </c>
      <c r="K21" s="121"/>
      <c r="L21" s="126" t="s">
        <v>18</v>
      </c>
      <c r="M21" s="123"/>
      <c r="N21" s="127">
        <v>1.1206160847425217</v>
      </c>
      <c r="O21" s="115"/>
      <c r="P21" s="139" t="s">
        <v>5</v>
      </c>
      <c r="Q21" s="115"/>
      <c r="R21" s="127">
        <v>1.3956762804502876</v>
      </c>
      <c r="S21" s="115"/>
      <c r="T21" s="139" t="s">
        <v>5</v>
      </c>
      <c r="V21" s="5" t="s">
        <v>365</v>
      </c>
      <c r="W21" s="5">
        <v>73</v>
      </c>
      <c r="X21" s="5"/>
      <c r="Y21" s="5">
        <v>73</v>
      </c>
      <c r="Z21" s="5"/>
    </row>
    <row r="22" spans="2:26" ht="12.75" x14ac:dyDescent="0.2">
      <c r="B22" s="118">
        <v>1</v>
      </c>
      <c r="C22" s="119"/>
      <c r="D22" s="118" t="s">
        <v>0</v>
      </c>
      <c r="E22" s="119"/>
      <c r="F22" s="118">
        <v>11</v>
      </c>
      <c r="G22" s="119"/>
      <c r="H22" s="118" t="s">
        <v>1</v>
      </c>
      <c r="I22" s="119"/>
      <c r="J22" s="120">
        <v>1117</v>
      </c>
      <c r="K22" s="121"/>
      <c r="L22" s="122" t="s">
        <v>19</v>
      </c>
      <c r="M22" s="123"/>
      <c r="N22" s="13">
        <v>0.43301632670405976</v>
      </c>
      <c r="O22" s="115"/>
      <c r="P22" s="138" t="s">
        <v>363</v>
      </c>
      <c r="Q22" s="115"/>
      <c r="R22" s="13">
        <v>0.87844291589381962</v>
      </c>
      <c r="S22" s="115"/>
      <c r="T22" s="138" t="s">
        <v>363</v>
      </c>
      <c r="V22" s="5" t="s">
        <v>363</v>
      </c>
      <c r="W22" s="5">
        <v>51</v>
      </c>
      <c r="X22" s="6">
        <f>W22/$W$21</f>
        <v>0.69863013698630139</v>
      </c>
      <c r="Y22" s="5">
        <v>45</v>
      </c>
      <c r="Z22" s="6">
        <f>Y22/$Y$21</f>
        <v>0.61643835616438358</v>
      </c>
    </row>
    <row r="23" spans="2:26" ht="12.75" x14ac:dyDescent="0.2">
      <c r="B23" s="124">
        <v>1</v>
      </c>
      <c r="C23" s="119"/>
      <c r="D23" s="124" t="s">
        <v>0</v>
      </c>
      <c r="E23" s="119"/>
      <c r="F23" s="124">
        <v>12</v>
      </c>
      <c r="G23" s="119"/>
      <c r="H23" s="124" t="s">
        <v>20</v>
      </c>
      <c r="I23" s="119"/>
      <c r="J23" s="125">
        <v>1201</v>
      </c>
      <c r="K23" s="121"/>
      <c r="L23" s="126" t="s">
        <v>21</v>
      </c>
      <c r="M23" s="123"/>
      <c r="N23" s="127">
        <v>4.7400575863651202</v>
      </c>
      <c r="O23" s="115"/>
      <c r="P23" s="139" t="s">
        <v>5</v>
      </c>
      <c r="Q23" s="115"/>
      <c r="R23" s="127">
        <v>14.414052306659709</v>
      </c>
      <c r="S23" s="115"/>
      <c r="T23" s="141" t="s">
        <v>22</v>
      </c>
      <c r="V23" s="5" t="s">
        <v>5</v>
      </c>
      <c r="W23" s="5">
        <v>19</v>
      </c>
      <c r="X23" s="6">
        <f t="shared" ref="X23:X27" si="4">W23/$W$21</f>
        <v>0.26027397260273971</v>
      </c>
      <c r="Y23" s="5">
        <v>23</v>
      </c>
      <c r="Z23" s="6">
        <f>Y23/$Y$21</f>
        <v>0.31506849315068491</v>
      </c>
    </row>
    <row r="24" spans="2:26" ht="12.75" x14ac:dyDescent="0.2">
      <c r="B24" s="118">
        <v>1</v>
      </c>
      <c r="C24" s="119"/>
      <c r="D24" s="118" t="s">
        <v>0</v>
      </c>
      <c r="E24" s="119"/>
      <c r="F24" s="118">
        <v>12</v>
      </c>
      <c r="G24" s="119"/>
      <c r="H24" s="118" t="s">
        <v>20</v>
      </c>
      <c r="I24" s="119"/>
      <c r="J24" s="120">
        <v>1202</v>
      </c>
      <c r="K24" s="121"/>
      <c r="L24" s="122" t="s">
        <v>23</v>
      </c>
      <c r="M24" s="123"/>
      <c r="N24" s="13">
        <v>7.9296806477674817</v>
      </c>
      <c r="O24" s="115"/>
      <c r="P24" s="139" t="s">
        <v>5</v>
      </c>
      <c r="Q24" s="115"/>
      <c r="R24" s="13">
        <v>63.669918583976148</v>
      </c>
      <c r="S24" s="115"/>
      <c r="T24" s="143" t="s">
        <v>24</v>
      </c>
      <c r="V24" s="5" t="s">
        <v>22</v>
      </c>
      <c r="W24" s="5"/>
      <c r="X24" s="6">
        <f t="shared" si="4"/>
        <v>0</v>
      </c>
      <c r="Y24" s="5">
        <v>2</v>
      </c>
      <c r="Z24" s="6">
        <f t="shared" ref="Z24:Z27" si="5">Y24/$Y$21</f>
        <v>2.7397260273972601E-2</v>
      </c>
    </row>
    <row r="25" spans="2:26" ht="12.75" x14ac:dyDescent="0.2">
      <c r="B25" s="124">
        <v>1</v>
      </c>
      <c r="C25" s="119"/>
      <c r="D25" s="124" t="s">
        <v>0</v>
      </c>
      <c r="E25" s="119"/>
      <c r="F25" s="124">
        <v>12</v>
      </c>
      <c r="G25" s="119"/>
      <c r="H25" s="124" t="s">
        <v>20</v>
      </c>
      <c r="I25" s="119"/>
      <c r="J25" s="125">
        <v>1203</v>
      </c>
      <c r="K25" s="121"/>
      <c r="L25" s="126" t="s">
        <v>25</v>
      </c>
      <c r="M25" s="123"/>
      <c r="N25" s="127">
        <v>8.2993005504047961</v>
      </c>
      <c r="O25" s="115"/>
      <c r="P25" s="139" t="s">
        <v>5</v>
      </c>
      <c r="Q25" s="115"/>
      <c r="R25" s="127">
        <v>47.523525100843905</v>
      </c>
      <c r="S25" s="115"/>
      <c r="T25" s="140" t="s">
        <v>26</v>
      </c>
      <c r="V25" s="5" t="s">
        <v>26</v>
      </c>
      <c r="W25" s="5">
        <v>3</v>
      </c>
      <c r="X25" s="6">
        <f t="shared" si="4"/>
        <v>4.1095890410958902E-2</v>
      </c>
      <c r="Y25" s="5">
        <v>1</v>
      </c>
      <c r="Z25" s="6">
        <f t="shared" si="5"/>
        <v>1.3698630136986301E-2</v>
      </c>
    </row>
    <row r="26" spans="2:26" ht="12.75" x14ac:dyDescent="0.2">
      <c r="B26" s="118">
        <v>1</v>
      </c>
      <c r="C26" s="119"/>
      <c r="D26" s="118" t="s">
        <v>0</v>
      </c>
      <c r="E26" s="119"/>
      <c r="F26" s="118">
        <v>12</v>
      </c>
      <c r="G26" s="119"/>
      <c r="H26" s="118" t="s">
        <v>20</v>
      </c>
      <c r="I26" s="119"/>
      <c r="J26" s="120">
        <v>1204</v>
      </c>
      <c r="K26" s="121"/>
      <c r="L26" s="122" t="s">
        <v>27</v>
      </c>
      <c r="M26" s="123"/>
      <c r="N26" s="13">
        <v>46.571606641802042</v>
      </c>
      <c r="O26" s="115"/>
      <c r="P26" s="140" t="s">
        <v>26</v>
      </c>
      <c r="Q26" s="115"/>
      <c r="R26" s="13">
        <v>190.59158580699335</v>
      </c>
      <c r="S26" s="115"/>
      <c r="T26" s="142" t="s">
        <v>362</v>
      </c>
      <c r="V26" s="5" t="s">
        <v>24</v>
      </c>
      <c r="W26" s="5"/>
      <c r="X26" s="6">
        <f t="shared" si="4"/>
        <v>0</v>
      </c>
      <c r="Y26" s="5">
        <v>2</v>
      </c>
      <c r="Z26" s="6">
        <f t="shared" si="5"/>
        <v>2.7397260273972601E-2</v>
      </c>
    </row>
    <row r="27" spans="2:26" ht="12.75" x14ac:dyDescent="0.2">
      <c r="B27" s="124">
        <v>1</v>
      </c>
      <c r="C27" s="119"/>
      <c r="D27" s="124" t="s">
        <v>0</v>
      </c>
      <c r="E27" s="119"/>
      <c r="F27" s="124">
        <v>12</v>
      </c>
      <c r="G27" s="119"/>
      <c r="H27" s="124" t="s">
        <v>20</v>
      </c>
      <c r="I27" s="119"/>
      <c r="J27" s="125">
        <v>1205</v>
      </c>
      <c r="K27" s="121"/>
      <c r="L27" s="126" t="s">
        <v>28</v>
      </c>
      <c r="M27" s="123"/>
      <c r="N27" s="127">
        <v>17.679023482773907</v>
      </c>
      <c r="O27" s="115"/>
      <c r="P27" s="141" t="s">
        <v>22</v>
      </c>
      <c r="Q27" s="115"/>
      <c r="R27" s="127">
        <v>161.95185276236074</v>
      </c>
      <c r="S27" s="115"/>
      <c r="T27" s="142" t="s">
        <v>362</v>
      </c>
      <c r="V27" s="5" t="s">
        <v>362</v>
      </c>
      <c r="W27" s="5"/>
      <c r="X27" s="6">
        <f t="shared" si="4"/>
        <v>0</v>
      </c>
      <c r="Y27" s="5"/>
      <c r="Z27" s="6">
        <f t="shared" si="5"/>
        <v>0</v>
      </c>
    </row>
    <row r="28" spans="2:26" ht="12.75" x14ac:dyDescent="0.2">
      <c r="B28" s="118">
        <v>1</v>
      </c>
      <c r="C28" s="119"/>
      <c r="D28" s="118" t="s">
        <v>0</v>
      </c>
      <c r="E28" s="119"/>
      <c r="F28" s="118">
        <v>12</v>
      </c>
      <c r="G28" s="119"/>
      <c r="H28" s="118" t="s">
        <v>20</v>
      </c>
      <c r="I28" s="119"/>
      <c r="J28" s="120">
        <v>1206</v>
      </c>
      <c r="K28" s="121"/>
      <c r="L28" s="122" t="s">
        <v>29</v>
      </c>
      <c r="M28" s="123"/>
      <c r="N28" s="13">
        <v>246.59297420882308</v>
      </c>
      <c r="O28" s="115"/>
      <c r="P28" s="142" t="s">
        <v>362</v>
      </c>
      <c r="Q28" s="115"/>
      <c r="R28" s="13">
        <v>459.1147206209688</v>
      </c>
      <c r="S28" s="115"/>
      <c r="T28" s="142" t="s">
        <v>362</v>
      </c>
      <c r="V28" s="5" t="s">
        <v>252</v>
      </c>
      <c r="W28" s="5">
        <v>57</v>
      </c>
      <c r="X28" s="5"/>
      <c r="Y28" s="5"/>
      <c r="Z28" s="5">
        <v>57</v>
      </c>
    </row>
    <row r="29" spans="2:26" ht="12.75" x14ac:dyDescent="0.2">
      <c r="B29" s="124">
        <v>1</v>
      </c>
      <c r="C29" s="119"/>
      <c r="D29" s="124" t="s">
        <v>0</v>
      </c>
      <c r="E29" s="119"/>
      <c r="F29" s="124">
        <v>13</v>
      </c>
      <c r="G29" s="119"/>
      <c r="H29" s="124" t="s">
        <v>30</v>
      </c>
      <c r="I29" s="119"/>
      <c r="J29" s="125">
        <v>1301</v>
      </c>
      <c r="K29" s="121"/>
      <c r="L29" s="126" t="s">
        <v>31</v>
      </c>
      <c r="M29" s="123"/>
      <c r="N29" s="127">
        <v>16.153632254268125</v>
      </c>
      <c r="O29" s="115"/>
      <c r="P29" s="141" t="s">
        <v>22</v>
      </c>
      <c r="Q29" s="115"/>
      <c r="R29" s="127">
        <v>31.452808420277567</v>
      </c>
      <c r="S29" s="115"/>
      <c r="T29" s="140" t="s">
        <v>26</v>
      </c>
      <c r="V29" s="5" t="s">
        <v>363</v>
      </c>
      <c r="W29" s="5">
        <v>56</v>
      </c>
      <c r="X29" s="6">
        <f>W29/$W$28</f>
        <v>0.98245614035087714</v>
      </c>
      <c r="Y29" s="5">
        <v>56</v>
      </c>
      <c r="Z29" s="6">
        <f>Y29/$Z$28</f>
        <v>0.98245614035087714</v>
      </c>
    </row>
    <row r="30" spans="2:26" ht="12.75" x14ac:dyDescent="0.2">
      <c r="B30" s="118">
        <v>1</v>
      </c>
      <c r="C30" s="119"/>
      <c r="D30" s="118" t="s">
        <v>0</v>
      </c>
      <c r="E30" s="119"/>
      <c r="F30" s="118">
        <v>13</v>
      </c>
      <c r="G30" s="119"/>
      <c r="H30" s="118" t="s">
        <v>30</v>
      </c>
      <c r="I30" s="119"/>
      <c r="J30" s="120">
        <v>1302</v>
      </c>
      <c r="K30" s="121"/>
      <c r="L30" s="122" t="s">
        <v>32</v>
      </c>
      <c r="M30" s="123"/>
      <c r="N30" s="13">
        <v>26.93247336354893</v>
      </c>
      <c r="O30" s="115"/>
      <c r="P30" s="140" t="s">
        <v>26</v>
      </c>
      <c r="Q30" s="115"/>
      <c r="R30" s="13">
        <v>26.361873337041136</v>
      </c>
      <c r="S30" s="115"/>
      <c r="T30" s="140" t="s">
        <v>26</v>
      </c>
      <c r="V30" s="5" t="s">
        <v>5</v>
      </c>
      <c r="W30" s="5">
        <v>1</v>
      </c>
      <c r="X30" s="6">
        <f t="shared" ref="X30:X34" si="6">W30/$W$28</f>
        <v>1.7543859649122806E-2</v>
      </c>
      <c r="Y30" s="5">
        <v>1</v>
      </c>
      <c r="Z30" s="6">
        <f>Y30/$Z$28</f>
        <v>1.7543859649122806E-2</v>
      </c>
    </row>
    <row r="31" spans="2:26" ht="12.75" x14ac:dyDescent="0.2">
      <c r="B31" s="124">
        <v>1</v>
      </c>
      <c r="C31" s="119"/>
      <c r="D31" s="124" t="s">
        <v>0</v>
      </c>
      <c r="E31" s="119"/>
      <c r="F31" s="124">
        <v>13</v>
      </c>
      <c r="G31" s="119"/>
      <c r="H31" s="124" t="s">
        <v>30</v>
      </c>
      <c r="I31" s="119"/>
      <c r="J31" s="125">
        <v>1303</v>
      </c>
      <c r="K31" s="121"/>
      <c r="L31" s="126" t="s">
        <v>33</v>
      </c>
      <c r="M31" s="123"/>
      <c r="N31" s="127">
        <v>29.362756980535927</v>
      </c>
      <c r="O31" s="115"/>
      <c r="P31" s="140" t="s">
        <v>26</v>
      </c>
      <c r="Q31" s="115"/>
      <c r="R31" s="127">
        <v>103.83901738832957</v>
      </c>
      <c r="S31" s="115"/>
      <c r="T31" s="142" t="s">
        <v>362</v>
      </c>
      <c r="V31" s="5" t="s">
        <v>22</v>
      </c>
      <c r="W31" s="5"/>
      <c r="X31" s="6">
        <f t="shared" si="6"/>
        <v>0</v>
      </c>
      <c r="Y31" s="5"/>
      <c r="Z31" s="5"/>
    </row>
    <row r="32" spans="2:26" ht="12.75" x14ac:dyDescent="0.2">
      <c r="B32" s="118">
        <v>1</v>
      </c>
      <c r="C32" s="119"/>
      <c r="D32" s="118" t="s">
        <v>0</v>
      </c>
      <c r="E32" s="119"/>
      <c r="F32" s="118">
        <v>15</v>
      </c>
      <c r="G32" s="119"/>
      <c r="H32" s="118" t="s">
        <v>34</v>
      </c>
      <c r="I32" s="119"/>
      <c r="J32" s="120">
        <v>1501</v>
      </c>
      <c r="K32" s="121"/>
      <c r="L32" s="122" t="s">
        <v>35</v>
      </c>
      <c r="M32" s="123"/>
      <c r="N32" s="13">
        <v>11.231245984522795</v>
      </c>
      <c r="O32" s="115"/>
      <c r="P32" s="141" t="s">
        <v>22</v>
      </c>
      <c r="Q32" s="115"/>
      <c r="R32" s="13">
        <v>29.706352256009801</v>
      </c>
      <c r="S32" s="115"/>
      <c r="T32" s="140" t="s">
        <v>26</v>
      </c>
      <c r="V32" s="5" t="s">
        <v>26</v>
      </c>
      <c r="W32" s="5"/>
      <c r="X32" s="6">
        <f t="shared" si="6"/>
        <v>0</v>
      </c>
      <c r="Y32" s="5"/>
      <c r="Z32" s="5"/>
    </row>
    <row r="33" spans="2:26" ht="12.75" x14ac:dyDescent="0.2">
      <c r="B33" s="124">
        <v>1</v>
      </c>
      <c r="C33" s="119"/>
      <c r="D33" s="124" t="s">
        <v>0</v>
      </c>
      <c r="E33" s="119"/>
      <c r="F33" s="124">
        <v>15</v>
      </c>
      <c r="G33" s="119"/>
      <c r="H33" s="124" t="s">
        <v>34</v>
      </c>
      <c r="I33" s="119"/>
      <c r="J33" s="125">
        <v>1502</v>
      </c>
      <c r="K33" s="121"/>
      <c r="L33" s="126" t="s">
        <v>36</v>
      </c>
      <c r="M33" s="123"/>
      <c r="N33" s="127">
        <v>2.0262703173275964</v>
      </c>
      <c r="O33" s="115"/>
      <c r="P33" s="139" t="s">
        <v>5</v>
      </c>
      <c r="Q33" s="115"/>
      <c r="R33" s="127">
        <v>7.2489337298110206</v>
      </c>
      <c r="S33" s="115"/>
      <c r="T33" s="139" t="s">
        <v>5</v>
      </c>
      <c r="V33" s="5" t="s">
        <v>24</v>
      </c>
      <c r="W33" s="5"/>
      <c r="X33" s="6">
        <f t="shared" si="6"/>
        <v>0</v>
      </c>
      <c r="Y33" s="5"/>
      <c r="Z33" s="5"/>
    </row>
    <row r="34" spans="2:26" ht="12.75" x14ac:dyDescent="0.2">
      <c r="B34" s="118">
        <v>1</v>
      </c>
      <c r="C34" s="119"/>
      <c r="D34" s="118" t="s">
        <v>0</v>
      </c>
      <c r="E34" s="119"/>
      <c r="F34" s="118">
        <v>15</v>
      </c>
      <c r="G34" s="119"/>
      <c r="H34" s="118" t="s">
        <v>34</v>
      </c>
      <c r="I34" s="119"/>
      <c r="J34" s="120">
        <v>1503</v>
      </c>
      <c r="K34" s="121"/>
      <c r="L34" s="122" t="s">
        <v>37</v>
      </c>
      <c r="M34" s="123"/>
      <c r="N34" s="13">
        <v>24.719749913703748</v>
      </c>
      <c r="O34" s="115"/>
      <c r="P34" s="140" t="s">
        <v>26</v>
      </c>
      <c r="Q34" s="115"/>
      <c r="R34" s="13">
        <v>59.103588781077413</v>
      </c>
      <c r="S34" s="115"/>
      <c r="T34" s="143" t="s">
        <v>24</v>
      </c>
      <c r="V34" s="5" t="s">
        <v>362</v>
      </c>
      <c r="W34" s="5"/>
      <c r="X34" s="6">
        <f t="shared" si="6"/>
        <v>0</v>
      </c>
      <c r="Y34" s="5"/>
      <c r="Z34" s="5"/>
    </row>
    <row r="35" spans="2:26" ht="12.75" x14ac:dyDescent="0.2">
      <c r="B35" s="124">
        <v>1</v>
      </c>
      <c r="C35" s="119"/>
      <c r="D35" s="124" t="s">
        <v>0</v>
      </c>
      <c r="E35" s="119"/>
      <c r="F35" s="124">
        <v>15</v>
      </c>
      <c r="G35" s="119"/>
      <c r="H35" s="124" t="s">
        <v>34</v>
      </c>
      <c r="I35" s="119"/>
      <c r="J35" s="125">
        <v>1504</v>
      </c>
      <c r="K35" s="121"/>
      <c r="L35" s="126" t="s">
        <v>38</v>
      </c>
      <c r="M35" s="123"/>
      <c r="N35" s="127">
        <v>8.4766208660346791</v>
      </c>
      <c r="O35" s="115"/>
      <c r="P35" s="139" t="s">
        <v>5</v>
      </c>
      <c r="Q35" s="115"/>
      <c r="R35" s="127">
        <v>38.375525705662071</v>
      </c>
      <c r="S35" s="115"/>
      <c r="T35" s="140" t="s">
        <v>26</v>
      </c>
      <c r="V35" s="5" t="s">
        <v>319</v>
      </c>
      <c r="W35" s="5">
        <v>33</v>
      </c>
      <c r="X35" s="5"/>
      <c r="Y35" s="5"/>
      <c r="Z35" s="5">
        <v>33</v>
      </c>
    </row>
    <row r="36" spans="2:26" ht="12.75" x14ac:dyDescent="0.2">
      <c r="B36" s="118">
        <v>1</v>
      </c>
      <c r="C36" s="119"/>
      <c r="D36" s="118" t="s">
        <v>0</v>
      </c>
      <c r="E36" s="119"/>
      <c r="F36" s="118">
        <v>15</v>
      </c>
      <c r="G36" s="119"/>
      <c r="H36" s="118" t="s">
        <v>34</v>
      </c>
      <c r="I36" s="119"/>
      <c r="J36" s="120">
        <v>1505</v>
      </c>
      <c r="K36" s="121"/>
      <c r="L36" s="122" t="s">
        <v>39</v>
      </c>
      <c r="M36" s="123"/>
      <c r="N36" s="13">
        <v>8.9477145987361464</v>
      </c>
      <c r="O36" s="115"/>
      <c r="P36" s="139" t="s">
        <v>5</v>
      </c>
      <c r="Q36" s="115"/>
      <c r="R36" s="13">
        <v>51.662851763417407</v>
      </c>
      <c r="S36" s="115"/>
      <c r="T36" s="143" t="s">
        <v>24</v>
      </c>
      <c r="V36" s="5" t="s">
        <v>363</v>
      </c>
      <c r="W36" s="5">
        <v>24</v>
      </c>
      <c r="X36" s="6">
        <f>W36/$W$35</f>
        <v>0.72727272727272729</v>
      </c>
      <c r="Y36" s="5">
        <v>22</v>
      </c>
      <c r="Z36" s="6">
        <f>Y36/$Z$35</f>
        <v>0.66666666666666663</v>
      </c>
    </row>
    <row r="37" spans="2:26" ht="12.75" x14ac:dyDescent="0.2">
      <c r="B37" s="124">
        <v>1</v>
      </c>
      <c r="C37" s="119"/>
      <c r="D37" s="124" t="s">
        <v>0</v>
      </c>
      <c r="E37" s="119"/>
      <c r="F37" s="124">
        <v>15</v>
      </c>
      <c r="G37" s="119"/>
      <c r="H37" s="124" t="s">
        <v>34</v>
      </c>
      <c r="I37" s="119"/>
      <c r="J37" s="125">
        <v>1506</v>
      </c>
      <c r="K37" s="121"/>
      <c r="L37" s="126" t="s">
        <v>40</v>
      </c>
      <c r="M37" s="123"/>
      <c r="N37" s="127">
        <v>92.893320772282763</v>
      </c>
      <c r="O37" s="115"/>
      <c r="P37" s="143" t="s">
        <v>24</v>
      </c>
      <c r="Q37" s="115"/>
      <c r="R37" s="127">
        <v>328.38274803646584</v>
      </c>
      <c r="S37" s="115"/>
      <c r="T37" s="142" t="s">
        <v>362</v>
      </c>
      <c r="V37" s="5" t="s">
        <v>5</v>
      </c>
      <c r="W37" s="5">
        <v>7</v>
      </c>
      <c r="X37" s="6">
        <f t="shared" ref="X37:X41" si="7">W37/$W$35</f>
        <v>0.21212121212121213</v>
      </c>
      <c r="Y37" s="5">
        <v>6</v>
      </c>
      <c r="Z37" s="6">
        <f t="shared" ref="Z37:Z41" si="8">Y37/$Z$35</f>
        <v>0.18181818181818182</v>
      </c>
    </row>
    <row r="38" spans="2:26" ht="12.75" x14ac:dyDescent="0.2">
      <c r="B38" s="118">
        <v>1</v>
      </c>
      <c r="C38" s="119"/>
      <c r="D38" s="118" t="s">
        <v>0</v>
      </c>
      <c r="E38" s="119"/>
      <c r="F38" s="118">
        <v>15</v>
      </c>
      <c r="G38" s="119"/>
      <c r="H38" s="118" t="s">
        <v>34</v>
      </c>
      <c r="I38" s="119"/>
      <c r="J38" s="120">
        <v>1507</v>
      </c>
      <c r="K38" s="121"/>
      <c r="L38" s="122" t="s">
        <v>41</v>
      </c>
      <c r="M38" s="123"/>
      <c r="N38" s="13">
        <v>40.982027400988599</v>
      </c>
      <c r="O38" s="115"/>
      <c r="P38" s="140" t="s">
        <v>26</v>
      </c>
      <c r="Q38" s="115"/>
      <c r="R38" s="13">
        <v>44.062324646998</v>
      </c>
      <c r="S38" s="115"/>
      <c r="T38" s="140" t="s">
        <v>26</v>
      </c>
      <c r="V38" s="5" t="s">
        <v>22</v>
      </c>
      <c r="W38" s="5">
        <v>2</v>
      </c>
      <c r="X38" s="6">
        <f t="shared" si="7"/>
        <v>6.0606060606060608E-2</v>
      </c>
      <c r="Y38" s="5">
        <v>3</v>
      </c>
      <c r="Z38" s="6">
        <f t="shared" si="8"/>
        <v>9.0909090909090912E-2</v>
      </c>
    </row>
    <row r="39" spans="2:26" ht="12.75" x14ac:dyDescent="0.2">
      <c r="B39" s="124">
        <v>1</v>
      </c>
      <c r="C39" s="119"/>
      <c r="D39" s="124" t="s">
        <v>0</v>
      </c>
      <c r="E39" s="119"/>
      <c r="F39" s="124">
        <v>15</v>
      </c>
      <c r="G39" s="119"/>
      <c r="H39" s="124" t="s">
        <v>34</v>
      </c>
      <c r="I39" s="119"/>
      <c r="J39" s="125">
        <v>1508</v>
      </c>
      <c r="K39" s="121"/>
      <c r="L39" s="126" t="s">
        <v>42</v>
      </c>
      <c r="M39" s="123"/>
      <c r="N39" s="127">
        <v>19.760255026645606</v>
      </c>
      <c r="O39" s="115"/>
      <c r="P39" s="141" t="s">
        <v>22</v>
      </c>
      <c r="Q39" s="115"/>
      <c r="R39" s="127">
        <v>33.167933395135947</v>
      </c>
      <c r="S39" s="115"/>
      <c r="T39" s="140" t="s">
        <v>26</v>
      </c>
      <c r="V39" s="5" t="s">
        <v>26</v>
      </c>
      <c r="W39" s="5"/>
      <c r="X39" s="6">
        <f t="shared" si="7"/>
        <v>0</v>
      </c>
      <c r="Y39" s="5">
        <v>2</v>
      </c>
      <c r="Z39" s="6">
        <f t="shared" si="8"/>
        <v>6.0606060606060608E-2</v>
      </c>
    </row>
    <row r="40" spans="2:26" ht="12.75" x14ac:dyDescent="0.2">
      <c r="B40" s="118">
        <v>1</v>
      </c>
      <c r="C40" s="119"/>
      <c r="D40" s="118" t="s">
        <v>0</v>
      </c>
      <c r="E40" s="119"/>
      <c r="F40" s="118">
        <v>15</v>
      </c>
      <c r="G40" s="119"/>
      <c r="H40" s="118" t="s">
        <v>34</v>
      </c>
      <c r="I40" s="119"/>
      <c r="J40" s="120">
        <v>1509</v>
      </c>
      <c r="K40" s="121"/>
      <c r="L40" s="122" t="s">
        <v>43</v>
      </c>
      <c r="M40" s="123"/>
      <c r="N40" s="13">
        <v>4.5331059864878158</v>
      </c>
      <c r="O40" s="115"/>
      <c r="P40" s="139" t="s">
        <v>5</v>
      </c>
      <c r="Q40" s="115"/>
      <c r="R40" s="13">
        <v>18.972791727040562</v>
      </c>
      <c r="S40" s="115"/>
      <c r="T40" s="141" t="s">
        <v>22</v>
      </c>
      <c r="V40" s="5" t="s">
        <v>24</v>
      </c>
      <c r="W40" s="5"/>
      <c r="X40" s="6">
        <f t="shared" si="7"/>
        <v>0</v>
      </c>
      <c r="Y40" s="5"/>
      <c r="Z40" s="6">
        <f t="shared" si="8"/>
        <v>0</v>
      </c>
    </row>
    <row r="41" spans="2:26" ht="12.75" x14ac:dyDescent="0.2">
      <c r="B41" s="124">
        <v>1</v>
      </c>
      <c r="C41" s="119"/>
      <c r="D41" s="124" t="s">
        <v>0</v>
      </c>
      <c r="E41" s="119"/>
      <c r="F41" s="124">
        <v>16</v>
      </c>
      <c r="G41" s="119"/>
      <c r="H41" s="124" t="s">
        <v>44</v>
      </c>
      <c r="I41" s="119"/>
      <c r="J41" s="125">
        <v>1601</v>
      </c>
      <c r="K41" s="121"/>
      <c r="L41" s="126" t="s">
        <v>45</v>
      </c>
      <c r="M41" s="123"/>
      <c r="N41" s="127">
        <v>25.214700012203746</v>
      </c>
      <c r="O41" s="115"/>
      <c r="P41" s="140" t="s">
        <v>26</v>
      </c>
      <c r="Q41" s="115"/>
      <c r="R41" s="127">
        <v>66.983517354556014</v>
      </c>
      <c r="S41" s="115"/>
      <c r="T41" s="143" t="s">
        <v>24</v>
      </c>
      <c r="V41" s="5" t="s">
        <v>362</v>
      </c>
      <c r="W41" s="5"/>
      <c r="X41" s="6">
        <f t="shared" si="7"/>
        <v>0</v>
      </c>
      <c r="Y41" s="5"/>
      <c r="Z41" s="6">
        <f t="shared" si="8"/>
        <v>0</v>
      </c>
    </row>
    <row r="42" spans="2:26" ht="12.75" x14ac:dyDescent="0.2">
      <c r="B42" s="118">
        <v>1</v>
      </c>
      <c r="C42" s="119"/>
      <c r="D42" s="118" t="s">
        <v>0</v>
      </c>
      <c r="E42" s="119"/>
      <c r="F42" s="118">
        <v>16</v>
      </c>
      <c r="G42" s="119"/>
      <c r="H42" s="118" t="s">
        <v>44</v>
      </c>
      <c r="I42" s="119"/>
      <c r="J42" s="120">
        <v>1602</v>
      </c>
      <c r="K42" s="121"/>
      <c r="L42" s="122" t="s">
        <v>46</v>
      </c>
      <c r="M42" s="123"/>
      <c r="N42" s="13">
        <v>17.665308400833972</v>
      </c>
      <c r="O42" s="115"/>
      <c r="P42" s="141" t="s">
        <v>22</v>
      </c>
      <c r="Q42" s="115"/>
      <c r="R42" s="13">
        <v>46.31495631245712</v>
      </c>
      <c r="S42" s="115"/>
      <c r="T42" s="140" t="s">
        <v>26</v>
      </c>
      <c r="V42" s="5"/>
      <c r="W42" s="5"/>
      <c r="X42" s="5"/>
      <c r="Y42" s="5"/>
      <c r="Z42" s="5"/>
    </row>
    <row r="43" spans="2:26" ht="12.75" x14ac:dyDescent="0.2">
      <c r="B43" s="124">
        <v>1</v>
      </c>
      <c r="C43" s="119"/>
      <c r="D43" s="124" t="s">
        <v>0</v>
      </c>
      <c r="E43" s="119"/>
      <c r="F43" s="124">
        <v>16</v>
      </c>
      <c r="G43" s="119"/>
      <c r="H43" s="124" t="s">
        <v>44</v>
      </c>
      <c r="I43" s="119"/>
      <c r="J43" s="125">
        <v>1603</v>
      </c>
      <c r="K43" s="121"/>
      <c r="L43" s="126" t="s">
        <v>47</v>
      </c>
      <c r="M43" s="123"/>
      <c r="N43" s="127">
        <v>1.2948968145473685</v>
      </c>
      <c r="O43" s="115"/>
      <c r="P43" s="139" t="s">
        <v>5</v>
      </c>
      <c r="Q43" s="115"/>
      <c r="R43" s="127">
        <v>5.0201571042577164</v>
      </c>
      <c r="S43" s="115"/>
      <c r="T43" s="139" t="s">
        <v>5</v>
      </c>
      <c r="V43" s="5"/>
      <c r="W43" s="5"/>
      <c r="X43" s="5"/>
      <c r="Y43" s="5"/>
      <c r="Z43" s="5"/>
    </row>
    <row r="44" spans="2:26" ht="12.75" x14ac:dyDescent="0.2">
      <c r="B44" s="118">
        <v>1</v>
      </c>
      <c r="C44" s="119"/>
      <c r="D44" s="118" t="s">
        <v>0</v>
      </c>
      <c r="E44" s="119"/>
      <c r="F44" s="118">
        <v>16</v>
      </c>
      <c r="G44" s="119"/>
      <c r="H44" s="118" t="s">
        <v>44</v>
      </c>
      <c r="I44" s="119"/>
      <c r="J44" s="120">
        <v>1604</v>
      </c>
      <c r="K44" s="121"/>
      <c r="L44" s="122" t="s">
        <v>48</v>
      </c>
      <c r="M44" s="123"/>
      <c r="N44" s="13">
        <v>1.7922331912983849</v>
      </c>
      <c r="O44" s="115"/>
      <c r="P44" s="139" t="s">
        <v>5</v>
      </c>
      <c r="Q44" s="115"/>
      <c r="R44" s="13">
        <v>6.1516595959721698</v>
      </c>
      <c r="S44" s="115"/>
      <c r="T44" s="139" t="s">
        <v>5</v>
      </c>
      <c r="V44" s="5"/>
      <c r="W44" s="5"/>
      <c r="X44" s="5"/>
      <c r="Y44" s="5"/>
      <c r="Z44" s="5"/>
    </row>
    <row r="45" spans="2:26" ht="12.75" x14ac:dyDescent="0.2">
      <c r="B45" s="124">
        <v>1</v>
      </c>
      <c r="C45" s="119"/>
      <c r="D45" s="124" t="s">
        <v>0</v>
      </c>
      <c r="E45" s="119"/>
      <c r="F45" s="124">
        <v>16</v>
      </c>
      <c r="G45" s="119"/>
      <c r="H45" s="124" t="s">
        <v>44</v>
      </c>
      <c r="I45" s="119"/>
      <c r="J45" s="125">
        <v>1605</v>
      </c>
      <c r="K45" s="121"/>
      <c r="L45" s="126" t="s">
        <v>49</v>
      </c>
      <c r="M45" s="123"/>
      <c r="N45" s="127">
        <v>9.318397949359623</v>
      </c>
      <c r="O45" s="115"/>
      <c r="P45" s="139" t="s">
        <v>5</v>
      </c>
      <c r="Q45" s="115"/>
      <c r="R45" s="127">
        <v>23.459656135186943</v>
      </c>
      <c r="S45" s="115"/>
      <c r="T45" s="140" t="s">
        <v>26</v>
      </c>
      <c r="V45" s="5"/>
      <c r="W45" s="5"/>
      <c r="X45" s="5"/>
      <c r="Y45" s="5"/>
      <c r="Z45" s="5"/>
    </row>
    <row r="46" spans="2:26" ht="12.75" x14ac:dyDescent="0.2">
      <c r="B46" s="118">
        <v>1</v>
      </c>
      <c r="C46" s="119"/>
      <c r="D46" s="118" t="s">
        <v>0</v>
      </c>
      <c r="E46" s="119"/>
      <c r="F46" s="118">
        <v>16</v>
      </c>
      <c r="G46" s="119"/>
      <c r="H46" s="118" t="s">
        <v>44</v>
      </c>
      <c r="I46" s="119"/>
      <c r="J46" s="120">
        <v>1606</v>
      </c>
      <c r="K46" s="121"/>
      <c r="L46" s="122" t="s">
        <v>50</v>
      </c>
      <c r="M46" s="123"/>
      <c r="N46" s="13">
        <v>0.30109165265345195</v>
      </c>
      <c r="O46" s="115"/>
      <c r="P46" s="138" t="s">
        <v>363</v>
      </c>
      <c r="Q46" s="115"/>
      <c r="R46" s="13">
        <v>0.81378499921808256</v>
      </c>
      <c r="S46" s="115"/>
      <c r="T46" s="138" t="s">
        <v>363</v>
      </c>
      <c r="V46" s="5"/>
      <c r="W46" s="5"/>
      <c r="X46" s="5"/>
      <c r="Y46" s="5"/>
      <c r="Z46" s="5"/>
    </row>
    <row r="47" spans="2:26" ht="12.75" x14ac:dyDescent="0.2">
      <c r="B47" s="124">
        <v>1</v>
      </c>
      <c r="C47" s="119"/>
      <c r="D47" s="124" t="s">
        <v>0</v>
      </c>
      <c r="E47" s="119"/>
      <c r="F47" s="124">
        <v>16</v>
      </c>
      <c r="G47" s="119"/>
      <c r="H47" s="124" t="s">
        <v>44</v>
      </c>
      <c r="I47" s="119"/>
      <c r="J47" s="125">
        <v>1607</v>
      </c>
      <c r="K47" s="121"/>
      <c r="L47" s="126" t="s">
        <v>51</v>
      </c>
      <c r="M47" s="123"/>
      <c r="N47" s="127">
        <v>0.25074557827713617</v>
      </c>
      <c r="O47" s="115"/>
      <c r="P47" s="138" t="s">
        <v>363</v>
      </c>
      <c r="Q47" s="115"/>
      <c r="R47" s="127">
        <v>1.1112544037645611</v>
      </c>
      <c r="S47" s="115"/>
      <c r="T47" s="139" t="s">
        <v>5</v>
      </c>
      <c r="V47" s="5"/>
      <c r="W47" s="5"/>
      <c r="X47" s="5"/>
      <c r="Y47" s="5"/>
      <c r="Z47" s="5"/>
    </row>
    <row r="48" spans="2:26" ht="12.75" x14ac:dyDescent="0.2">
      <c r="B48" s="118">
        <v>1</v>
      </c>
      <c r="C48" s="119"/>
      <c r="D48" s="118" t="s">
        <v>0</v>
      </c>
      <c r="E48" s="119"/>
      <c r="F48" s="118">
        <v>16</v>
      </c>
      <c r="G48" s="119"/>
      <c r="H48" s="118" t="s">
        <v>44</v>
      </c>
      <c r="I48" s="119"/>
      <c r="J48" s="120">
        <v>1608</v>
      </c>
      <c r="K48" s="121"/>
      <c r="L48" s="122" t="s">
        <v>52</v>
      </c>
      <c r="M48" s="123"/>
      <c r="N48" s="13">
        <v>0.74026801587310131</v>
      </c>
      <c r="O48" s="115"/>
      <c r="P48" s="138" t="s">
        <v>363</v>
      </c>
      <c r="Q48" s="115"/>
      <c r="R48" s="13">
        <v>1.19166022876333</v>
      </c>
      <c r="S48" s="115"/>
      <c r="T48" s="139" t="s">
        <v>5</v>
      </c>
      <c r="V48" s="5"/>
      <c r="W48" s="5"/>
      <c r="X48" s="5"/>
      <c r="Y48" s="5"/>
      <c r="Z48" s="5"/>
    </row>
    <row r="49" spans="2:26" ht="12.75" x14ac:dyDescent="0.2">
      <c r="B49" s="124">
        <v>1</v>
      </c>
      <c r="C49" s="119"/>
      <c r="D49" s="124" t="s">
        <v>0</v>
      </c>
      <c r="E49" s="119"/>
      <c r="F49" s="124">
        <v>17</v>
      </c>
      <c r="G49" s="119"/>
      <c r="H49" s="124" t="s">
        <v>53</v>
      </c>
      <c r="I49" s="119"/>
      <c r="J49" s="125">
        <v>1701</v>
      </c>
      <c r="K49" s="121"/>
      <c r="L49" s="126" t="s">
        <v>54</v>
      </c>
      <c r="M49" s="123"/>
      <c r="N49" s="127">
        <v>50.039624105083291</v>
      </c>
      <c r="O49" s="115"/>
      <c r="P49" s="143" t="s">
        <v>24</v>
      </c>
      <c r="Q49" s="115"/>
      <c r="R49" s="127" t="s">
        <v>364</v>
      </c>
      <c r="S49" s="115"/>
      <c r="T49" s="142" t="s">
        <v>362</v>
      </c>
      <c r="V49" s="5"/>
      <c r="W49" s="5"/>
      <c r="X49" s="5"/>
      <c r="Y49" s="5"/>
      <c r="Z49" s="5"/>
    </row>
    <row r="50" spans="2:26" ht="12.75" x14ac:dyDescent="0.2">
      <c r="B50" s="118">
        <v>1</v>
      </c>
      <c r="C50" s="119"/>
      <c r="D50" s="118" t="s">
        <v>0</v>
      </c>
      <c r="E50" s="119"/>
      <c r="F50" s="118">
        <v>17</v>
      </c>
      <c r="G50" s="119"/>
      <c r="H50" s="118" t="s">
        <v>53</v>
      </c>
      <c r="I50" s="119"/>
      <c r="J50" s="120">
        <v>1702</v>
      </c>
      <c r="K50" s="121"/>
      <c r="L50" s="122" t="s">
        <v>55</v>
      </c>
      <c r="M50" s="123"/>
      <c r="N50" s="13">
        <v>9.1311496837439083</v>
      </c>
      <c r="O50" s="115"/>
      <c r="P50" s="139" t="s">
        <v>5</v>
      </c>
      <c r="Q50" s="115"/>
      <c r="R50" s="13" t="s">
        <v>364</v>
      </c>
      <c r="S50" s="115"/>
      <c r="T50" s="142" t="s">
        <v>362</v>
      </c>
      <c r="V50" s="5"/>
      <c r="W50" s="5"/>
      <c r="X50" s="5"/>
      <c r="Y50" s="5"/>
      <c r="Z50" s="5"/>
    </row>
    <row r="51" spans="2:26" ht="12.75" x14ac:dyDescent="0.2">
      <c r="B51" s="124">
        <v>1</v>
      </c>
      <c r="C51" s="119"/>
      <c r="D51" s="124" t="s">
        <v>0</v>
      </c>
      <c r="E51" s="119"/>
      <c r="F51" s="124">
        <v>17</v>
      </c>
      <c r="G51" s="119"/>
      <c r="H51" s="124" t="s">
        <v>53</v>
      </c>
      <c r="I51" s="119"/>
      <c r="J51" s="125">
        <v>1703</v>
      </c>
      <c r="K51" s="121"/>
      <c r="L51" s="126" t="s">
        <v>56</v>
      </c>
      <c r="M51" s="123"/>
      <c r="N51" s="127" t="s">
        <v>364</v>
      </c>
      <c r="O51" s="115"/>
      <c r="P51" s="142" t="s">
        <v>362</v>
      </c>
      <c r="Q51" s="115"/>
      <c r="R51" s="127" t="s">
        <v>364</v>
      </c>
      <c r="S51" s="115"/>
      <c r="T51" s="142" t="s">
        <v>362</v>
      </c>
      <c r="V51" s="5"/>
      <c r="W51" s="5"/>
      <c r="X51" s="5"/>
      <c r="Y51" s="5"/>
      <c r="Z51" s="5"/>
    </row>
    <row r="52" spans="2:26" ht="12.75" x14ac:dyDescent="0.2">
      <c r="B52" s="118">
        <v>2</v>
      </c>
      <c r="C52" s="119"/>
      <c r="D52" s="118" t="s">
        <v>57</v>
      </c>
      <c r="E52" s="119"/>
      <c r="F52" s="118">
        <v>21</v>
      </c>
      <c r="G52" s="119"/>
      <c r="H52" s="118" t="s">
        <v>58</v>
      </c>
      <c r="I52" s="119"/>
      <c r="J52" s="120">
        <v>2101</v>
      </c>
      <c r="K52" s="121"/>
      <c r="L52" s="122" t="s">
        <v>58</v>
      </c>
      <c r="M52" s="123"/>
      <c r="N52" s="13">
        <v>1.9885988004523947</v>
      </c>
      <c r="O52" s="115"/>
      <c r="P52" s="139" t="s">
        <v>5</v>
      </c>
      <c r="Q52" s="115"/>
      <c r="R52" s="13">
        <v>2.9194294269649754</v>
      </c>
      <c r="S52" s="115"/>
      <c r="T52" s="139" t="s">
        <v>5</v>
      </c>
      <c r="V52" s="5"/>
      <c r="W52" s="5"/>
      <c r="X52" s="5"/>
      <c r="Y52" s="5"/>
      <c r="Z52" s="5"/>
    </row>
    <row r="53" spans="2:26" ht="12.75" x14ac:dyDescent="0.2">
      <c r="B53" s="124">
        <v>2</v>
      </c>
      <c r="C53" s="119"/>
      <c r="D53" s="124" t="s">
        <v>57</v>
      </c>
      <c r="E53" s="119"/>
      <c r="F53" s="124">
        <v>21</v>
      </c>
      <c r="G53" s="119"/>
      <c r="H53" s="124" t="s">
        <v>58</v>
      </c>
      <c r="I53" s="119"/>
      <c r="J53" s="125">
        <v>2102</v>
      </c>
      <c r="K53" s="121"/>
      <c r="L53" s="126" t="s">
        <v>59</v>
      </c>
      <c r="M53" s="123"/>
      <c r="N53" s="127">
        <v>15.900859181648341</v>
      </c>
      <c r="O53" s="115"/>
      <c r="P53" s="141" t="s">
        <v>22</v>
      </c>
      <c r="Q53" s="115"/>
      <c r="R53" s="127">
        <v>17.298185307978109</v>
      </c>
      <c r="S53" s="115"/>
      <c r="T53" s="141" t="s">
        <v>22</v>
      </c>
      <c r="V53" s="5"/>
      <c r="W53" s="5"/>
      <c r="X53" s="5"/>
      <c r="Y53" s="5"/>
      <c r="Z53" s="5"/>
    </row>
    <row r="54" spans="2:26" ht="12.75" x14ac:dyDescent="0.2">
      <c r="B54" s="118">
        <v>2</v>
      </c>
      <c r="C54" s="119"/>
      <c r="D54" s="118" t="s">
        <v>57</v>
      </c>
      <c r="E54" s="119"/>
      <c r="F54" s="118">
        <v>21</v>
      </c>
      <c r="G54" s="119"/>
      <c r="H54" s="118" t="s">
        <v>58</v>
      </c>
      <c r="I54" s="119"/>
      <c r="J54" s="120">
        <v>2103</v>
      </c>
      <c r="K54" s="121"/>
      <c r="L54" s="122" t="s">
        <v>60</v>
      </c>
      <c r="M54" s="123"/>
      <c r="N54" s="13">
        <v>3.6786186745555645</v>
      </c>
      <c r="O54" s="115"/>
      <c r="P54" s="139" t="s">
        <v>5</v>
      </c>
      <c r="Q54" s="115"/>
      <c r="R54" s="13">
        <v>6.4647653930764992</v>
      </c>
      <c r="S54" s="115"/>
      <c r="T54" s="139" t="s">
        <v>5</v>
      </c>
      <c r="V54" s="5"/>
      <c r="W54" s="5"/>
      <c r="X54" s="5"/>
      <c r="Y54" s="5"/>
      <c r="Z54" s="5"/>
    </row>
    <row r="55" spans="2:26" ht="12.75" x14ac:dyDescent="0.2">
      <c r="B55" s="124">
        <v>2</v>
      </c>
      <c r="C55" s="119"/>
      <c r="D55" s="124" t="s">
        <v>57</v>
      </c>
      <c r="E55" s="119"/>
      <c r="F55" s="124">
        <v>21</v>
      </c>
      <c r="G55" s="119"/>
      <c r="H55" s="124" t="s">
        <v>58</v>
      </c>
      <c r="I55" s="119"/>
      <c r="J55" s="125">
        <v>2104</v>
      </c>
      <c r="K55" s="121"/>
      <c r="L55" s="126" t="s">
        <v>61</v>
      </c>
      <c r="M55" s="123"/>
      <c r="N55" s="127">
        <v>14.433860506307717</v>
      </c>
      <c r="O55" s="115"/>
      <c r="P55" s="141" t="s">
        <v>22</v>
      </c>
      <c r="Q55" s="115"/>
      <c r="R55" s="127">
        <v>16.163196841525153</v>
      </c>
      <c r="S55" s="115"/>
      <c r="T55" s="141" t="s">
        <v>22</v>
      </c>
      <c r="V55" s="5"/>
      <c r="W55" s="5"/>
      <c r="X55" s="5"/>
      <c r="Y55" s="5"/>
      <c r="Z55" s="5"/>
    </row>
    <row r="56" spans="2:26" ht="12.75" x14ac:dyDescent="0.2">
      <c r="B56" s="118">
        <v>2</v>
      </c>
      <c r="C56" s="119"/>
      <c r="D56" s="118" t="s">
        <v>57</v>
      </c>
      <c r="E56" s="119"/>
      <c r="F56" s="118">
        <v>21</v>
      </c>
      <c r="G56" s="119"/>
      <c r="H56" s="118" t="s">
        <v>58</v>
      </c>
      <c r="I56" s="119"/>
      <c r="J56" s="120">
        <v>2105</v>
      </c>
      <c r="K56" s="121"/>
      <c r="L56" s="122" t="s">
        <v>62</v>
      </c>
      <c r="M56" s="123"/>
      <c r="N56" s="13">
        <v>1.6430481092271729</v>
      </c>
      <c r="O56" s="115"/>
      <c r="P56" s="139" t="s">
        <v>5</v>
      </c>
      <c r="Q56" s="115"/>
      <c r="R56" s="13">
        <v>3.0128976780185188</v>
      </c>
      <c r="S56" s="115"/>
      <c r="T56" s="139" t="s">
        <v>5</v>
      </c>
      <c r="V56" s="5"/>
      <c r="W56" s="5"/>
      <c r="X56" s="5"/>
      <c r="Y56" s="5"/>
      <c r="Z56" s="5"/>
    </row>
    <row r="57" spans="2:26" ht="12.75" x14ac:dyDescent="0.2">
      <c r="B57" s="124">
        <v>2</v>
      </c>
      <c r="C57" s="119"/>
      <c r="D57" s="124" t="s">
        <v>57</v>
      </c>
      <c r="E57" s="119"/>
      <c r="F57" s="124">
        <v>21</v>
      </c>
      <c r="G57" s="119"/>
      <c r="H57" s="124" t="s">
        <v>58</v>
      </c>
      <c r="I57" s="119"/>
      <c r="J57" s="125">
        <v>2106</v>
      </c>
      <c r="K57" s="121"/>
      <c r="L57" s="126" t="s">
        <v>63</v>
      </c>
      <c r="M57" s="123"/>
      <c r="N57" s="127">
        <v>73.089550716520421</v>
      </c>
      <c r="O57" s="115"/>
      <c r="P57" s="143" t="s">
        <v>24</v>
      </c>
      <c r="Q57" s="115"/>
      <c r="R57" s="127">
        <v>144.82653328838779</v>
      </c>
      <c r="S57" s="115"/>
      <c r="T57" s="142" t="s">
        <v>362</v>
      </c>
      <c r="V57" s="5"/>
      <c r="W57" s="5"/>
      <c r="X57" s="5"/>
      <c r="Y57" s="5"/>
      <c r="Z57" s="5"/>
    </row>
    <row r="58" spans="2:26" ht="12.75" x14ac:dyDescent="0.2">
      <c r="B58" s="118">
        <v>2</v>
      </c>
      <c r="C58" s="119"/>
      <c r="D58" s="118" t="s">
        <v>57</v>
      </c>
      <c r="E58" s="119"/>
      <c r="F58" s="118">
        <v>21</v>
      </c>
      <c r="G58" s="119"/>
      <c r="H58" s="118" t="s">
        <v>58</v>
      </c>
      <c r="I58" s="119"/>
      <c r="J58" s="120">
        <v>2108</v>
      </c>
      <c r="K58" s="121"/>
      <c r="L58" s="122" t="s">
        <v>64</v>
      </c>
      <c r="M58" s="123"/>
      <c r="N58" s="13">
        <v>205.93046232468532</v>
      </c>
      <c r="O58" s="115"/>
      <c r="P58" s="142" t="s">
        <v>362</v>
      </c>
      <c r="Q58" s="115"/>
      <c r="R58" s="13">
        <v>349.48945413148328</v>
      </c>
      <c r="S58" s="115"/>
      <c r="T58" s="142" t="s">
        <v>362</v>
      </c>
      <c r="V58" s="5"/>
      <c r="W58" s="5"/>
      <c r="X58" s="5"/>
      <c r="Y58" s="5"/>
      <c r="Z58" s="5"/>
    </row>
    <row r="59" spans="2:26" ht="12.75" x14ac:dyDescent="0.2">
      <c r="B59" s="124">
        <v>2</v>
      </c>
      <c r="C59" s="119"/>
      <c r="D59" s="124" t="s">
        <v>57</v>
      </c>
      <c r="E59" s="119"/>
      <c r="F59" s="124">
        <v>21</v>
      </c>
      <c r="G59" s="119"/>
      <c r="H59" s="124" t="s">
        <v>58</v>
      </c>
      <c r="I59" s="119"/>
      <c r="J59" s="125">
        <v>2109</v>
      </c>
      <c r="K59" s="121"/>
      <c r="L59" s="126" t="s">
        <v>65</v>
      </c>
      <c r="M59" s="123"/>
      <c r="N59" s="127">
        <v>111.01607927335702</v>
      </c>
      <c r="O59" s="115"/>
      <c r="P59" s="142" t="s">
        <v>362</v>
      </c>
      <c r="Q59" s="115"/>
      <c r="R59" s="127">
        <v>168.7581530642652</v>
      </c>
      <c r="S59" s="115"/>
      <c r="T59" s="142" t="s">
        <v>362</v>
      </c>
      <c r="V59" s="5"/>
      <c r="W59" s="5"/>
      <c r="X59" s="5"/>
      <c r="Y59" s="5"/>
      <c r="Z59" s="5"/>
    </row>
    <row r="60" spans="2:26" ht="12.75" x14ac:dyDescent="0.2">
      <c r="B60" s="118">
        <v>2</v>
      </c>
      <c r="C60" s="119"/>
      <c r="D60" s="118" t="s">
        <v>57</v>
      </c>
      <c r="E60" s="119"/>
      <c r="F60" s="118">
        <v>21</v>
      </c>
      <c r="G60" s="119"/>
      <c r="H60" s="118" t="s">
        <v>58</v>
      </c>
      <c r="I60" s="119"/>
      <c r="J60" s="120">
        <v>2110</v>
      </c>
      <c r="K60" s="121"/>
      <c r="L60" s="122" t="s">
        <v>66</v>
      </c>
      <c r="M60" s="123"/>
      <c r="N60" s="13">
        <v>82.059444366108139</v>
      </c>
      <c r="O60" s="115"/>
      <c r="P60" s="143" t="s">
        <v>24</v>
      </c>
      <c r="Q60" s="115"/>
      <c r="R60" s="13">
        <v>196.49925460251731</v>
      </c>
      <c r="S60" s="115"/>
      <c r="T60" s="142" t="s">
        <v>362</v>
      </c>
      <c r="V60" s="5"/>
      <c r="W60" s="5"/>
      <c r="X60" s="5"/>
      <c r="Y60" s="5"/>
      <c r="Z60" s="5"/>
    </row>
    <row r="61" spans="2:26" ht="12.75" x14ac:dyDescent="0.2">
      <c r="B61" s="124">
        <v>2</v>
      </c>
      <c r="C61" s="119"/>
      <c r="D61" s="124" t="s">
        <v>57</v>
      </c>
      <c r="E61" s="119"/>
      <c r="F61" s="124">
        <v>21</v>
      </c>
      <c r="G61" s="119"/>
      <c r="H61" s="124" t="s">
        <v>58</v>
      </c>
      <c r="I61" s="119"/>
      <c r="J61" s="125">
        <v>2111</v>
      </c>
      <c r="K61" s="121"/>
      <c r="L61" s="126" t="s">
        <v>67</v>
      </c>
      <c r="M61" s="123"/>
      <c r="N61" s="127">
        <v>30.367610535009593</v>
      </c>
      <c r="O61" s="115"/>
      <c r="P61" s="140" t="s">
        <v>26</v>
      </c>
      <c r="Q61" s="115"/>
      <c r="R61" s="127">
        <v>91.346523275659919</v>
      </c>
      <c r="S61" s="115"/>
      <c r="T61" s="143" t="s">
        <v>24</v>
      </c>
      <c r="V61" s="5"/>
      <c r="W61" s="5"/>
      <c r="X61" s="5"/>
      <c r="Y61" s="5"/>
      <c r="Z61" s="5"/>
    </row>
    <row r="62" spans="2:26" ht="12.75" x14ac:dyDescent="0.2">
      <c r="B62" s="118">
        <v>2</v>
      </c>
      <c r="C62" s="119"/>
      <c r="D62" s="118" t="s">
        <v>57</v>
      </c>
      <c r="E62" s="119"/>
      <c r="F62" s="118">
        <v>21</v>
      </c>
      <c r="G62" s="119"/>
      <c r="H62" s="118" t="s">
        <v>58</v>
      </c>
      <c r="I62" s="119"/>
      <c r="J62" s="120">
        <v>2112</v>
      </c>
      <c r="K62" s="121"/>
      <c r="L62" s="122" t="s">
        <v>68</v>
      </c>
      <c r="M62" s="123"/>
      <c r="N62" s="13">
        <v>21.501425640385818</v>
      </c>
      <c r="O62" s="115"/>
      <c r="P62" s="140" t="s">
        <v>26</v>
      </c>
      <c r="Q62" s="115"/>
      <c r="R62" s="13">
        <v>46.756366924356172</v>
      </c>
      <c r="S62" s="115"/>
      <c r="T62" s="140" t="s">
        <v>26</v>
      </c>
      <c r="V62" s="5"/>
      <c r="W62" s="5"/>
      <c r="X62" s="5"/>
      <c r="Y62" s="5"/>
      <c r="Z62" s="5"/>
    </row>
    <row r="63" spans="2:26" ht="12.75" x14ac:dyDescent="0.2">
      <c r="B63" s="124">
        <v>2</v>
      </c>
      <c r="C63" s="119"/>
      <c r="D63" s="124" t="s">
        <v>57</v>
      </c>
      <c r="E63" s="119"/>
      <c r="F63" s="124">
        <v>21</v>
      </c>
      <c r="G63" s="119"/>
      <c r="H63" s="124" t="s">
        <v>58</v>
      </c>
      <c r="I63" s="119"/>
      <c r="J63" s="125">
        <v>2113</v>
      </c>
      <c r="K63" s="121"/>
      <c r="L63" s="126" t="s">
        <v>69</v>
      </c>
      <c r="M63" s="123"/>
      <c r="N63" s="127">
        <v>27.326489256302473</v>
      </c>
      <c r="O63" s="115"/>
      <c r="P63" s="140" t="s">
        <v>26</v>
      </c>
      <c r="Q63" s="115"/>
      <c r="R63" s="127">
        <v>63.954993168703666</v>
      </c>
      <c r="S63" s="115"/>
      <c r="T63" s="143" t="s">
        <v>24</v>
      </c>
      <c r="V63" s="5"/>
      <c r="W63" s="5"/>
      <c r="X63" s="5"/>
      <c r="Y63" s="5"/>
      <c r="Z63" s="5"/>
    </row>
    <row r="64" spans="2:26" ht="12.75" x14ac:dyDescent="0.2">
      <c r="B64" s="118">
        <v>2</v>
      </c>
      <c r="C64" s="119"/>
      <c r="D64" s="118" t="s">
        <v>57</v>
      </c>
      <c r="E64" s="119"/>
      <c r="F64" s="118">
        <v>21</v>
      </c>
      <c r="G64" s="119"/>
      <c r="H64" s="118" t="s">
        <v>58</v>
      </c>
      <c r="I64" s="119"/>
      <c r="J64" s="120">
        <v>2114</v>
      </c>
      <c r="K64" s="121"/>
      <c r="L64" s="122" t="s">
        <v>70</v>
      </c>
      <c r="M64" s="123"/>
      <c r="N64" s="13">
        <v>2.806792991549381</v>
      </c>
      <c r="O64" s="115"/>
      <c r="P64" s="139" t="s">
        <v>5</v>
      </c>
      <c r="Q64" s="115"/>
      <c r="R64" s="13">
        <v>8.3221174393538888</v>
      </c>
      <c r="S64" s="115"/>
      <c r="T64" s="139" t="s">
        <v>5</v>
      </c>
      <c r="V64" s="5"/>
      <c r="W64" s="5"/>
      <c r="X64" s="5"/>
      <c r="Y64" s="5"/>
      <c r="Z64" s="5"/>
    </row>
    <row r="65" spans="2:26" ht="12.75" x14ac:dyDescent="0.2">
      <c r="B65" s="124">
        <v>2</v>
      </c>
      <c r="C65" s="119"/>
      <c r="D65" s="124" t="s">
        <v>57</v>
      </c>
      <c r="E65" s="119"/>
      <c r="F65" s="124">
        <v>21</v>
      </c>
      <c r="G65" s="119"/>
      <c r="H65" s="124" t="s">
        <v>58</v>
      </c>
      <c r="I65" s="119"/>
      <c r="J65" s="125">
        <v>2115</v>
      </c>
      <c r="K65" s="121"/>
      <c r="L65" s="126" t="s">
        <v>71</v>
      </c>
      <c r="M65" s="123"/>
      <c r="N65" s="127">
        <v>13.437287747492958</v>
      </c>
      <c r="O65" s="115"/>
      <c r="P65" s="141" t="s">
        <v>22</v>
      </c>
      <c r="Q65" s="115"/>
      <c r="R65" s="127">
        <v>31.438589820116274</v>
      </c>
      <c r="S65" s="115"/>
      <c r="T65" s="140" t="s">
        <v>26</v>
      </c>
      <c r="V65" s="5"/>
      <c r="W65" s="5"/>
      <c r="X65" s="5"/>
      <c r="Y65" s="5"/>
      <c r="Z65" s="5"/>
    </row>
    <row r="66" spans="2:26" ht="12.75" x14ac:dyDescent="0.2">
      <c r="B66" s="118">
        <v>2</v>
      </c>
      <c r="C66" s="119"/>
      <c r="D66" s="118" t="s">
        <v>57</v>
      </c>
      <c r="E66" s="119"/>
      <c r="F66" s="118">
        <v>21</v>
      </c>
      <c r="G66" s="119"/>
      <c r="H66" s="118" t="s">
        <v>58</v>
      </c>
      <c r="I66" s="119"/>
      <c r="J66" s="120">
        <v>2116</v>
      </c>
      <c r="K66" s="121"/>
      <c r="L66" s="122" t="s">
        <v>72</v>
      </c>
      <c r="M66" s="123"/>
      <c r="N66" s="13">
        <v>32.604555815681934</v>
      </c>
      <c r="O66" s="115"/>
      <c r="P66" s="140" t="s">
        <v>26</v>
      </c>
      <c r="Q66" s="115"/>
      <c r="R66" s="13">
        <v>127.60799400008338</v>
      </c>
      <c r="S66" s="115"/>
      <c r="T66" s="142" t="s">
        <v>362</v>
      </c>
      <c r="V66" s="5"/>
      <c r="W66" s="5"/>
      <c r="X66" s="5"/>
      <c r="Y66" s="5"/>
      <c r="Z66" s="5"/>
    </row>
    <row r="67" spans="2:26" ht="12.75" x14ac:dyDescent="0.2">
      <c r="B67" s="124">
        <v>2</v>
      </c>
      <c r="C67" s="119"/>
      <c r="D67" s="124" t="s">
        <v>57</v>
      </c>
      <c r="E67" s="119"/>
      <c r="F67" s="124">
        <v>21</v>
      </c>
      <c r="G67" s="119"/>
      <c r="H67" s="124" t="s">
        <v>58</v>
      </c>
      <c r="I67" s="119"/>
      <c r="J67" s="125">
        <v>2118</v>
      </c>
      <c r="K67" s="121"/>
      <c r="L67" s="126" t="s">
        <v>73</v>
      </c>
      <c r="M67" s="123"/>
      <c r="N67" s="127">
        <v>53.970869190868662</v>
      </c>
      <c r="O67" s="115"/>
      <c r="P67" s="143" t="s">
        <v>24</v>
      </c>
      <c r="Q67" s="115"/>
      <c r="R67" s="127">
        <v>170.09324373445241</v>
      </c>
      <c r="S67" s="115"/>
      <c r="T67" s="142" t="s">
        <v>362</v>
      </c>
      <c r="V67" s="5"/>
      <c r="W67" s="5"/>
      <c r="X67" s="5"/>
      <c r="Y67" s="5"/>
      <c r="Z67" s="5"/>
    </row>
    <row r="68" spans="2:26" ht="12.75" x14ac:dyDescent="0.2">
      <c r="B68" s="118">
        <v>2</v>
      </c>
      <c r="C68" s="119"/>
      <c r="D68" s="118" t="s">
        <v>57</v>
      </c>
      <c r="E68" s="119"/>
      <c r="F68" s="118">
        <v>21</v>
      </c>
      <c r="G68" s="119"/>
      <c r="H68" s="118" t="s">
        <v>58</v>
      </c>
      <c r="I68" s="119"/>
      <c r="J68" s="120">
        <v>2119</v>
      </c>
      <c r="K68" s="121"/>
      <c r="L68" s="122" t="s">
        <v>74</v>
      </c>
      <c r="M68" s="123"/>
      <c r="N68" s="13">
        <v>23.958303502106805</v>
      </c>
      <c r="O68" s="115"/>
      <c r="P68" s="140" t="s">
        <v>26</v>
      </c>
      <c r="Q68" s="115"/>
      <c r="R68" s="13">
        <v>63.677381919602595</v>
      </c>
      <c r="S68" s="115"/>
      <c r="T68" s="143" t="s">
        <v>24</v>
      </c>
      <c r="V68" s="5"/>
      <c r="W68" s="5"/>
      <c r="X68" s="5"/>
      <c r="Y68" s="5"/>
      <c r="Z68" s="5"/>
    </row>
    <row r="69" spans="2:26" ht="12.75" x14ac:dyDescent="0.2">
      <c r="B69" s="124">
        <v>2</v>
      </c>
      <c r="C69" s="119"/>
      <c r="D69" s="124" t="s">
        <v>57</v>
      </c>
      <c r="E69" s="119"/>
      <c r="F69" s="124">
        <v>21</v>
      </c>
      <c r="G69" s="119"/>
      <c r="H69" s="124" t="s">
        <v>58</v>
      </c>
      <c r="I69" s="119"/>
      <c r="J69" s="125">
        <v>2120</v>
      </c>
      <c r="K69" s="121"/>
      <c r="L69" s="126" t="s">
        <v>75</v>
      </c>
      <c r="M69" s="123"/>
      <c r="N69" s="127">
        <v>259.17182786623465</v>
      </c>
      <c r="O69" s="115"/>
      <c r="P69" s="142" t="s">
        <v>362</v>
      </c>
      <c r="Q69" s="115"/>
      <c r="R69" s="127">
        <v>514.22581601164075</v>
      </c>
      <c r="S69" s="115"/>
      <c r="T69" s="142" t="s">
        <v>362</v>
      </c>
      <c r="V69" s="5"/>
      <c r="W69" s="5"/>
      <c r="X69" s="5"/>
      <c r="Y69" s="5"/>
      <c r="Z69" s="5"/>
    </row>
    <row r="70" spans="2:26" ht="12.75" x14ac:dyDescent="0.2">
      <c r="B70" s="118">
        <v>2</v>
      </c>
      <c r="C70" s="119"/>
      <c r="D70" s="118" t="s">
        <v>57</v>
      </c>
      <c r="E70" s="119"/>
      <c r="F70" s="118">
        <v>21</v>
      </c>
      <c r="G70" s="119"/>
      <c r="H70" s="118" t="s">
        <v>58</v>
      </c>
      <c r="I70" s="119"/>
      <c r="J70" s="120">
        <v>2121</v>
      </c>
      <c r="K70" s="121"/>
      <c r="L70" s="122" t="s">
        <v>76</v>
      </c>
      <c r="M70" s="123"/>
      <c r="N70" s="13">
        <v>15.447057269710188</v>
      </c>
      <c r="O70" s="115"/>
      <c r="P70" s="141" t="s">
        <v>22</v>
      </c>
      <c r="Q70" s="115"/>
      <c r="R70" s="13">
        <v>38.013059572189597</v>
      </c>
      <c r="S70" s="115"/>
      <c r="T70" s="140" t="s">
        <v>26</v>
      </c>
      <c r="V70" s="5"/>
      <c r="W70" s="5"/>
      <c r="X70" s="5"/>
      <c r="Y70" s="5"/>
      <c r="Z70" s="5"/>
    </row>
    <row r="71" spans="2:26" ht="12.75" x14ac:dyDescent="0.2">
      <c r="B71" s="124">
        <v>2</v>
      </c>
      <c r="C71" s="119"/>
      <c r="D71" s="124" t="s">
        <v>57</v>
      </c>
      <c r="E71" s="119"/>
      <c r="F71" s="124">
        <v>21</v>
      </c>
      <c r="G71" s="119"/>
      <c r="H71" s="124" t="s">
        <v>58</v>
      </c>
      <c r="I71" s="119"/>
      <c r="J71" s="125">
        <v>2122</v>
      </c>
      <c r="K71" s="121"/>
      <c r="L71" s="126" t="s">
        <v>77</v>
      </c>
      <c r="M71" s="123"/>
      <c r="N71" s="127">
        <v>54.936663262585192</v>
      </c>
      <c r="O71" s="115"/>
      <c r="P71" s="143" t="s">
        <v>24</v>
      </c>
      <c r="Q71" s="115"/>
      <c r="R71" s="127">
        <v>152.45188652948696</v>
      </c>
      <c r="S71" s="115"/>
      <c r="T71" s="142" t="s">
        <v>362</v>
      </c>
      <c r="V71" s="5"/>
      <c r="W71" s="5"/>
      <c r="X71" s="5"/>
      <c r="Y71" s="5"/>
      <c r="Z71" s="5"/>
    </row>
    <row r="72" spans="2:26" ht="12.75" x14ac:dyDescent="0.2">
      <c r="B72" s="118">
        <v>2</v>
      </c>
      <c r="C72" s="119"/>
      <c r="D72" s="118" t="s">
        <v>57</v>
      </c>
      <c r="E72" s="119"/>
      <c r="F72" s="118">
        <v>21</v>
      </c>
      <c r="G72" s="119"/>
      <c r="H72" s="118" t="s">
        <v>58</v>
      </c>
      <c r="I72" s="119"/>
      <c r="J72" s="120">
        <v>2123</v>
      </c>
      <c r="K72" s="121"/>
      <c r="L72" s="122" t="s">
        <v>78</v>
      </c>
      <c r="M72" s="123"/>
      <c r="N72" s="13">
        <v>42.05299189517477</v>
      </c>
      <c r="O72" s="115"/>
      <c r="P72" s="140" t="s">
        <v>26</v>
      </c>
      <c r="Q72" s="115"/>
      <c r="R72" s="13">
        <v>94.565875662085602</v>
      </c>
      <c r="S72" s="115"/>
      <c r="T72" s="143" t="s">
        <v>24</v>
      </c>
      <c r="V72" s="5"/>
      <c r="W72" s="5"/>
      <c r="X72" s="5"/>
      <c r="Y72" s="5"/>
      <c r="Z72" s="5"/>
    </row>
    <row r="73" spans="2:26" ht="12.75" x14ac:dyDescent="0.2">
      <c r="B73" s="124">
        <v>2</v>
      </c>
      <c r="C73" s="119"/>
      <c r="D73" s="124" t="s">
        <v>57</v>
      </c>
      <c r="E73" s="119"/>
      <c r="F73" s="124">
        <v>21</v>
      </c>
      <c r="G73" s="119"/>
      <c r="H73" s="124" t="s">
        <v>58</v>
      </c>
      <c r="I73" s="119"/>
      <c r="J73" s="125">
        <v>2124</v>
      </c>
      <c r="K73" s="121"/>
      <c r="L73" s="126" t="s">
        <v>79</v>
      </c>
      <c r="M73" s="123"/>
      <c r="N73" s="127">
        <v>27.874636537408605</v>
      </c>
      <c r="O73" s="115"/>
      <c r="P73" s="140" t="s">
        <v>26</v>
      </c>
      <c r="Q73" s="115"/>
      <c r="R73" s="127">
        <v>70.572923258442955</v>
      </c>
      <c r="S73" s="115"/>
      <c r="T73" s="143" t="s">
        <v>24</v>
      </c>
      <c r="V73" s="5"/>
      <c r="W73" s="5"/>
      <c r="X73" s="5"/>
      <c r="Y73" s="5"/>
      <c r="Z73" s="5"/>
    </row>
    <row r="74" spans="2:26" ht="12.75" x14ac:dyDescent="0.2">
      <c r="B74" s="118">
        <v>2</v>
      </c>
      <c r="C74" s="119"/>
      <c r="D74" s="118" t="s">
        <v>57</v>
      </c>
      <c r="E74" s="119"/>
      <c r="F74" s="118">
        <v>21</v>
      </c>
      <c r="G74" s="119"/>
      <c r="H74" s="118" t="s">
        <v>58</v>
      </c>
      <c r="I74" s="119"/>
      <c r="J74" s="120">
        <v>2125</v>
      </c>
      <c r="K74" s="121"/>
      <c r="L74" s="122" t="s">
        <v>80</v>
      </c>
      <c r="M74" s="123"/>
      <c r="N74" s="13">
        <v>55.843178953232389</v>
      </c>
      <c r="O74" s="115"/>
      <c r="P74" s="143" t="s">
        <v>24</v>
      </c>
      <c r="Q74" s="115"/>
      <c r="R74" s="13">
        <v>108.98066330142409</v>
      </c>
      <c r="S74" s="115"/>
      <c r="T74" s="142" t="s">
        <v>362</v>
      </c>
      <c r="V74" s="5"/>
      <c r="W74" s="5"/>
      <c r="X74" s="5"/>
      <c r="Y74" s="5"/>
      <c r="Z74" s="5"/>
    </row>
    <row r="75" spans="2:26" ht="12.75" x14ac:dyDescent="0.2">
      <c r="B75" s="124">
        <v>2</v>
      </c>
      <c r="C75" s="119"/>
      <c r="D75" s="124" t="s">
        <v>57</v>
      </c>
      <c r="E75" s="119"/>
      <c r="F75" s="124">
        <v>22</v>
      </c>
      <c r="G75" s="119"/>
      <c r="H75" s="124" t="s">
        <v>81</v>
      </c>
      <c r="I75" s="119"/>
      <c r="J75" s="125">
        <v>2201</v>
      </c>
      <c r="K75" s="121"/>
      <c r="L75" s="126" t="s">
        <v>82</v>
      </c>
      <c r="M75" s="123"/>
      <c r="N75" s="127">
        <v>1.5840618208574717</v>
      </c>
      <c r="O75" s="115"/>
      <c r="P75" s="139" t="s">
        <v>5</v>
      </c>
      <c r="Q75" s="115"/>
      <c r="R75" s="127">
        <v>3.5896256904455757</v>
      </c>
      <c r="S75" s="115"/>
      <c r="T75" s="139" t="s">
        <v>5</v>
      </c>
      <c r="V75" s="5"/>
      <c r="W75" s="5"/>
      <c r="X75" s="5"/>
      <c r="Y75" s="5"/>
      <c r="Z75" s="5"/>
    </row>
    <row r="76" spans="2:26" ht="12.75" x14ac:dyDescent="0.2">
      <c r="B76" s="118">
        <v>2</v>
      </c>
      <c r="C76" s="119"/>
      <c r="D76" s="118" t="s">
        <v>57</v>
      </c>
      <c r="E76" s="119"/>
      <c r="F76" s="118">
        <v>22</v>
      </c>
      <c r="G76" s="119"/>
      <c r="H76" s="118" t="s">
        <v>81</v>
      </c>
      <c r="I76" s="119"/>
      <c r="J76" s="120">
        <v>2202</v>
      </c>
      <c r="K76" s="121"/>
      <c r="L76" s="122" t="s">
        <v>83</v>
      </c>
      <c r="M76" s="123"/>
      <c r="N76" s="13">
        <v>5.9887619048697642</v>
      </c>
      <c r="O76" s="115"/>
      <c r="P76" s="139" t="s">
        <v>5</v>
      </c>
      <c r="Q76" s="115"/>
      <c r="R76" s="13">
        <v>11.129431226376195</v>
      </c>
      <c r="S76" s="115"/>
      <c r="T76" s="141" t="s">
        <v>22</v>
      </c>
      <c r="V76" s="5"/>
      <c r="W76" s="5"/>
      <c r="X76" s="5"/>
      <c r="Y76" s="5"/>
      <c r="Z76" s="5"/>
    </row>
    <row r="77" spans="2:26" ht="12.75" x14ac:dyDescent="0.2">
      <c r="B77" s="124">
        <v>2</v>
      </c>
      <c r="C77" s="119"/>
      <c r="D77" s="124" t="s">
        <v>57</v>
      </c>
      <c r="E77" s="119"/>
      <c r="F77" s="124">
        <v>22</v>
      </c>
      <c r="G77" s="119"/>
      <c r="H77" s="124" t="s">
        <v>81</v>
      </c>
      <c r="I77" s="119"/>
      <c r="J77" s="125">
        <v>2203</v>
      </c>
      <c r="K77" s="121"/>
      <c r="L77" s="126" t="s">
        <v>84</v>
      </c>
      <c r="M77" s="123"/>
      <c r="N77" s="127">
        <v>24.670983868931195</v>
      </c>
      <c r="O77" s="115"/>
      <c r="P77" s="140" t="s">
        <v>26</v>
      </c>
      <c r="Q77" s="115"/>
      <c r="R77" s="127">
        <v>44.941879482807735</v>
      </c>
      <c r="S77" s="115"/>
      <c r="T77" s="140" t="s">
        <v>26</v>
      </c>
      <c r="V77" s="5"/>
      <c r="W77" s="5"/>
      <c r="X77" s="5"/>
      <c r="Y77" s="5"/>
      <c r="Z77" s="5"/>
    </row>
    <row r="78" spans="2:26" ht="12.75" x14ac:dyDescent="0.2">
      <c r="B78" s="118">
        <v>2</v>
      </c>
      <c r="C78" s="119"/>
      <c r="D78" s="118" t="s">
        <v>57</v>
      </c>
      <c r="E78" s="119"/>
      <c r="F78" s="118">
        <v>22</v>
      </c>
      <c r="G78" s="119"/>
      <c r="H78" s="118" t="s">
        <v>81</v>
      </c>
      <c r="I78" s="119"/>
      <c r="J78" s="120">
        <v>2204</v>
      </c>
      <c r="K78" s="121"/>
      <c r="L78" s="122" t="s">
        <v>85</v>
      </c>
      <c r="M78" s="123"/>
      <c r="N78" s="13">
        <v>1.667680970824797</v>
      </c>
      <c r="O78" s="115"/>
      <c r="P78" s="139" t="s">
        <v>5</v>
      </c>
      <c r="Q78" s="115"/>
      <c r="R78" s="13">
        <v>5.0247288280108613</v>
      </c>
      <c r="S78" s="115"/>
      <c r="T78" s="139" t="s">
        <v>5</v>
      </c>
      <c r="V78" s="5"/>
      <c r="W78" s="5"/>
      <c r="X78" s="5"/>
      <c r="Y78" s="5"/>
      <c r="Z78" s="5"/>
    </row>
    <row r="79" spans="2:26" ht="12.75" x14ac:dyDescent="0.2">
      <c r="B79" s="124">
        <v>2</v>
      </c>
      <c r="C79" s="119"/>
      <c r="D79" s="124" t="s">
        <v>57</v>
      </c>
      <c r="E79" s="119"/>
      <c r="F79" s="124">
        <v>22</v>
      </c>
      <c r="G79" s="119"/>
      <c r="H79" s="124" t="s">
        <v>81</v>
      </c>
      <c r="I79" s="119"/>
      <c r="J79" s="125">
        <v>2206</v>
      </c>
      <c r="K79" s="121"/>
      <c r="L79" s="126" t="s">
        <v>86</v>
      </c>
      <c r="M79" s="123"/>
      <c r="N79" s="127">
        <v>6.2120421993402015</v>
      </c>
      <c r="O79" s="115"/>
      <c r="P79" s="139" t="s">
        <v>5</v>
      </c>
      <c r="Q79" s="115"/>
      <c r="R79" s="127">
        <v>28.957351776555022</v>
      </c>
      <c r="S79" s="115"/>
      <c r="T79" s="140" t="s">
        <v>26</v>
      </c>
      <c r="V79" s="5"/>
      <c r="W79" s="5"/>
      <c r="X79" s="5"/>
      <c r="Y79" s="5"/>
      <c r="Z79" s="5"/>
    </row>
    <row r="80" spans="2:26" ht="12.75" x14ac:dyDescent="0.2">
      <c r="B80" s="118">
        <v>2</v>
      </c>
      <c r="C80" s="119"/>
      <c r="D80" s="118" t="s">
        <v>57</v>
      </c>
      <c r="E80" s="119"/>
      <c r="F80" s="118">
        <v>22</v>
      </c>
      <c r="G80" s="119"/>
      <c r="H80" s="118" t="s">
        <v>81</v>
      </c>
      <c r="I80" s="119"/>
      <c r="J80" s="120">
        <v>2207</v>
      </c>
      <c r="K80" s="121"/>
      <c r="L80" s="122" t="s">
        <v>87</v>
      </c>
      <c r="M80" s="123"/>
      <c r="N80" s="13">
        <v>5.5319795170639967</v>
      </c>
      <c r="O80" s="115"/>
      <c r="P80" s="139" t="s">
        <v>5</v>
      </c>
      <c r="Q80" s="115"/>
      <c r="R80" s="13">
        <v>13.656344790394151</v>
      </c>
      <c r="S80" s="115"/>
      <c r="T80" s="141" t="s">
        <v>22</v>
      </c>
      <c r="V80" s="5"/>
      <c r="W80" s="5"/>
      <c r="X80" s="5"/>
      <c r="Y80" s="5"/>
      <c r="Z80" s="5"/>
    </row>
    <row r="81" spans="2:26" ht="12.75" x14ac:dyDescent="0.2">
      <c r="B81" s="124">
        <v>2</v>
      </c>
      <c r="C81" s="119"/>
      <c r="D81" s="124" t="s">
        <v>57</v>
      </c>
      <c r="E81" s="119"/>
      <c r="F81" s="124">
        <v>22</v>
      </c>
      <c r="G81" s="119"/>
      <c r="H81" s="124" t="s">
        <v>81</v>
      </c>
      <c r="I81" s="119"/>
      <c r="J81" s="125">
        <v>2208</v>
      </c>
      <c r="K81" s="121"/>
      <c r="L81" s="126" t="s">
        <v>88</v>
      </c>
      <c r="M81" s="123"/>
      <c r="N81" s="127">
        <v>87.285528087713033</v>
      </c>
      <c r="O81" s="115"/>
      <c r="P81" s="143" t="s">
        <v>24</v>
      </c>
      <c r="Q81" s="115"/>
      <c r="R81" s="127">
        <v>183.34842218374331</v>
      </c>
      <c r="S81" s="115"/>
      <c r="T81" s="142" t="s">
        <v>362</v>
      </c>
      <c r="V81" s="5"/>
      <c r="W81" s="5"/>
      <c r="X81" s="5"/>
      <c r="Y81" s="5"/>
      <c r="Z81" s="5"/>
    </row>
    <row r="82" spans="2:26" ht="12.75" x14ac:dyDescent="0.2">
      <c r="B82" s="118">
        <v>2</v>
      </c>
      <c r="C82" s="119"/>
      <c r="D82" s="118" t="s">
        <v>57</v>
      </c>
      <c r="E82" s="119"/>
      <c r="F82" s="118">
        <v>23</v>
      </c>
      <c r="G82" s="119"/>
      <c r="H82" s="118" t="s">
        <v>89</v>
      </c>
      <c r="I82" s="119"/>
      <c r="J82" s="120">
        <v>2301</v>
      </c>
      <c r="K82" s="121"/>
      <c r="L82" s="122" t="s">
        <v>90</v>
      </c>
      <c r="M82" s="123"/>
      <c r="N82" s="13">
        <v>2.0480215278423506</v>
      </c>
      <c r="O82" s="115"/>
      <c r="P82" s="139" t="s">
        <v>5</v>
      </c>
      <c r="Q82" s="115"/>
      <c r="R82" s="13">
        <v>5.2679559658983184</v>
      </c>
      <c r="S82" s="115"/>
      <c r="T82" s="139" t="s">
        <v>5</v>
      </c>
      <c r="V82" s="5"/>
      <c r="W82" s="5"/>
      <c r="X82" s="5"/>
      <c r="Y82" s="5"/>
      <c r="Z82" s="5"/>
    </row>
    <row r="83" spans="2:26" ht="12.75" x14ac:dyDescent="0.2">
      <c r="B83" s="124">
        <v>2</v>
      </c>
      <c r="C83" s="119"/>
      <c r="D83" s="124" t="s">
        <v>57</v>
      </c>
      <c r="E83" s="119"/>
      <c r="F83" s="124">
        <v>23</v>
      </c>
      <c r="G83" s="119"/>
      <c r="H83" s="124" t="s">
        <v>89</v>
      </c>
      <c r="I83" s="119"/>
      <c r="J83" s="125">
        <v>2302</v>
      </c>
      <c r="K83" s="121"/>
      <c r="L83" s="126" t="s">
        <v>91</v>
      </c>
      <c r="M83" s="123"/>
      <c r="N83" s="127">
        <v>0.66340617902146282</v>
      </c>
      <c r="O83" s="115"/>
      <c r="P83" s="138" t="s">
        <v>363</v>
      </c>
      <c r="Q83" s="115"/>
      <c r="R83" s="127">
        <v>2.0030137509786443</v>
      </c>
      <c r="S83" s="115"/>
      <c r="T83" s="139" t="s">
        <v>5</v>
      </c>
      <c r="V83" s="5"/>
      <c r="W83" s="5"/>
      <c r="X83" s="5"/>
      <c r="Y83" s="5"/>
      <c r="Z83" s="5"/>
    </row>
    <row r="84" spans="2:26" ht="12.75" x14ac:dyDescent="0.2">
      <c r="B84" s="118">
        <v>2</v>
      </c>
      <c r="C84" s="119"/>
      <c r="D84" s="118" t="s">
        <v>57</v>
      </c>
      <c r="E84" s="119"/>
      <c r="F84" s="118">
        <v>23</v>
      </c>
      <c r="G84" s="119"/>
      <c r="H84" s="118" t="s">
        <v>89</v>
      </c>
      <c r="I84" s="119"/>
      <c r="J84" s="120">
        <v>2303</v>
      </c>
      <c r="K84" s="121"/>
      <c r="L84" s="122" t="s">
        <v>92</v>
      </c>
      <c r="M84" s="123"/>
      <c r="N84" s="13">
        <v>1.5126106315638204</v>
      </c>
      <c r="O84" s="115"/>
      <c r="P84" s="139" t="s">
        <v>5</v>
      </c>
      <c r="Q84" s="115"/>
      <c r="R84" s="13">
        <v>2.1169701505993288</v>
      </c>
      <c r="S84" s="115"/>
      <c r="T84" s="139" t="s">
        <v>5</v>
      </c>
      <c r="V84" s="5"/>
      <c r="W84" s="5"/>
      <c r="X84" s="5"/>
      <c r="Y84" s="5"/>
      <c r="Z84" s="5"/>
    </row>
    <row r="85" spans="2:26" ht="12.75" x14ac:dyDescent="0.2">
      <c r="B85" s="124">
        <v>2</v>
      </c>
      <c r="C85" s="119"/>
      <c r="D85" s="124" t="s">
        <v>57</v>
      </c>
      <c r="E85" s="119"/>
      <c r="F85" s="124">
        <v>23</v>
      </c>
      <c r="G85" s="119"/>
      <c r="H85" s="124" t="s">
        <v>89</v>
      </c>
      <c r="I85" s="119"/>
      <c r="J85" s="125">
        <v>2304</v>
      </c>
      <c r="K85" s="121"/>
      <c r="L85" s="126" t="s">
        <v>93</v>
      </c>
      <c r="M85" s="123"/>
      <c r="N85" s="127">
        <v>5.9523023098618824</v>
      </c>
      <c r="O85" s="115"/>
      <c r="P85" s="139" t="s">
        <v>5</v>
      </c>
      <c r="Q85" s="115"/>
      <c r="R85" s="127">
        <v>12.178170025997407</v>
      </c>
      <c r="S85" s="115"/>
      <c r="T85" s="141" t="s">
        <v>22</v>
      </c>
      <c r="V85" s="5"/>
      <c r="W85" s="5"/>
      <c r="X85" s="5"/>
      <c r="Y85" s="5"/>
      <c r="Z85" s="5"/>
    </row>
    <row r="86" spans="2:26" ht="12.75" x14ac:dyDescent="0.2">
      <c r="B86" s="118">
        <v>2</v>
      </c>
      <c r="C86" s="119"/>
      <c r="D86" s="118" t="s">
        <v>57</v>
      </c>
      <c r="E86" s="119"/>
      <c r="F86" s="118">
        <v>23</v>
      </c>
      <c r="G86" s="119"/>
      <c r="H86" s="118" t="s">
        <v>89</v>
      </c>
      <c r="I86" s="119"/>
      <c r="J86" s="120">
        <v>2305</v>
      </c>
      <c r="K86" s="121"/>
      <c r="L86" s="122" t="s">
        <v>94</v>
      </c>
      <c r="M86" s="123"/>
      <c r="N86" s="13">
        <v>7.0159935916818998</v>
      </c>
      <c r="O86" s="115"/>
      <c r="P86" s="139" t="s">
        <v>5</v>
      </c>
      <c r="Q86" s="115"/>
      <c r="R86" s="13">
        <v>21.128882936004654</v>
      </c>
      <c r="S86" s="115"/>
      <c r="T86" s="140" t="s">
        <v>26</v>
      </c>
      <c r="V86" s="5"/>
      <c r="W86" s="5"/>
      <c r="X86" s="5"/>
      <c r="Y86" s="5"/>
      <c r="Z86" s="5"/>
    </row>
    <row r="87" spans="2:26" ht="12.75" x14ac:dyDescent="0.2">
      <c r="B87" s="124">
        <v>2</v>
      </c>
      <c r="C87" s="119"/>
      <c r="D87" s="124" t="s">
        <v>57</v>
      </c>
      <c r="E87" s="119"/>
      <c r="F87" s="124">
        <v>23</v>
      </c>
      <c r="G87" s="119"/>
      <c r="H87" s="124" t="s">
        <v>89</v>
      </c>
      <c r="I87" s="119"/>
      <c r="J87" s="125">
        <v>2306</v>
      </c>
      <c r="K87" s="121"/>
      <c r="L87" s="126" t="s">
        <v>95</v>
      </c>
      <c r="M87" s="123"/>
      <c r="N87" s="127">
        <v>7.0033275649330387</v>
      </c>
      <c r="O87" s="115"/>
      <c r="P87" s="139" t="s">
        <v>5</v>
      </c>
      <c r="Q87" s="115"/>
      <c r="R87" s="127">
        <v>16.150773082926246</v>
      </c>
      <c r="S87" s="115"/>
      <c r="T87" s="141" t="s">
        <v>22</v>
      </c>
      <c r="V87" s="5"/>
      <c r="W87" s="5"/>
      <c r="X87" s="5"/>
      <c r="Y87" s="5"/>
      <c r="Z87" s="5"/>
    </row>
    <row r="88" spans="2:26" ht="12.75" x14ac:dyDescent="0.2">
      <c r="B88" s="118">
        <v>2</v>
      </c>
      <c r="C88" s="119"/>
      <c r="D88" s="118" t="s">
        <v>57</v>
      </c>
      <c r="E88" s="119"/>
      <c r="F88" s="118">
        <v>23</v>
      </c>
      <c r="G88" s="119"/>
      <c r="H88" s="118" t="s">
        <v>89</v>
      </c>
      <c r="I88" s="119"/>
      <c r="J88" s="120">
        <v>2307</v>
      </c>
      <c r="K88" s="121"/>
      <c r="L88" s="122" t="s">
        <v>96</v>
      </c>
      <c r="M88" s="123"/>
      <c r="N88" s="13">
        <v>0.60522286609162046</v>
      </c>
      <c r="O88" s="115"/>
      <c r="P88" s="138" t="s">
        <v>363</v>
      </c>
      <c r="Q88" s="115"/>
      <c r="R88" s="13">
        <v>0.95107518523215639</v>
      </c>
      <c r="S88" s="115"/>
      <c r="T88" s="138" t="s">
        <v>363</v>
      </c>
      <c r="V88" s="5"/>
      <c r="W88" s="5"/>
      <c r="X88" s="5"/>
      <c r="Y88" s="5"/>
      <c r="Z88" s="5"/>
    </row>
    <row r="89" spans="2:26" ht="12.75" x14ac:dyDescent="0.2">
      <c r="B89" s="124">
        <v>2</v>
      </c>
      <c r="C89" s="119"/>
      <c r="D89" s="124" t="s">
        <v>57</v>
      </c>
      <c r="E89" s="119"/>
      <c r="F89" s="124">
        <v>23</v>
      </c>
      <c r="G89" s="119"/>
      <c r="H89" s="124" t="s">
        <v>89</v>
      </c>
      <c r="I89" s="119"/>
      <c r="J89" s="125">
        <v>2308</v>
      </c>
      <c r="K89" s="121"/>
      <c r="L89" s="126" t="s">
        <v>97</v>
      </c>
      <c r="M89" s="123"/>
      <c r="N89" s="127">
        <v>16.381482381592281</v>
      </c>
      <c r="O89" s="115"/>
      <c r="P89" s="141" t="s">
        <v>22</v>
      </c>
      <c r="Q89" s="115"/>
      <c r="R89" s="127">
        <v>32.150446518945515</v>
      </c>
      <c r="S89" s="115"/>
      <c r="T89" s="140" t="s">
        <v>26</v>
      </c>
      <c r="V89" s="5"/>
      <c r="W89" s="5"/>
      <c r="X89" s="5"/>
      <c r="Y89" s="5"/>
      <c r="Z89" s="5"/>
    </row>
    <row r="90" spans="2:26" ht="12.75" x14ac:dyDescent="0.2">
      <c r="B90" s="118">
        <v>2</v>
      </c>
      <c r="C90" s="119"/>
      <c r="D90" s="118" t="s">
        <v>57</v>
      </c>
      <c r="E90" s="119"/>
      <c r="F90" s="118">
        <v>23</v>
      </c>
      <c r="G90" s="119"/>
      <c r="H90" s="118" t="s">
        <v>89</v>
      </c>
      <c r="I90" s="119"/>
      <c r="J90" s="120">
        <v>2310</v>
      </c>
      <c r="K90" s="121"/>
      <c r="L90" s="122" t="s">
        <v>98</v>
      </c>
      <c r="M90" s="123"/>
      <c r="N90" s="13">
        <v>2.8103190442485118</v>
      </c>
      <c r="O90" s="115"/>
      <c r="P90" s="139" t="s">
        <v>5</v>
      </c>
      <c r="Q90" s="115"/>
      <c r="R90" s="13">
        <v>5.3984855480252456</v>
      </c>
      <c r="S90" s="115"/>
      <c r="T90" s="139" t="s">
        <v>5</v>
      </c>
      <c r="V90" s="5"/>
      <c r="W90" s="5"/>
      <c r="X90" s="5"/>
      <c r="Y90" s="5"/>
      <c r="Z90" s="5"/>
    </row>
    <row r="91" spans="2:26" ht="12.75" x14ac:dyDescent="0.2">
      <c r="B91" s="124">
        <v>2</v>
      </c>
      <c r="C91" s="119"/>
      <c r="D91" s="124" t="s">
        <v>57</v>
      </c>
      <c r="E91" s="119"/>
      <c r="F91" s="124">
        <v>23</v>
      </c>
      <c r="G91" s="119"/>
      <c r="H91" s="124" t="s">
        <v>89</v>
      </c>
      <c r="I91" s="119"/>
      <c r="J91" s="125">
        <v>2311</v>
      </c>
      <c r="K91" s="121"/>
      <c r="L91" s="126" t="s">
        <v>99</v>
      </c>
      <c r="M91" s="123"/>
      <c r="N91" s="127">
        <v>4.5190889536117362</v>
      </c>
      <c r="O91" s="115"/>
      <c r="P91" s="139" t="s">
        <v>5</v>
      </c>
      <c r="Q91" s="115"/>
      <c r="R91" s="127">
        <v>6.0959528699892278</v>
      </c>
      <c r="S91" s="115"/>
      <c r="T91" s="139" t="s">
        <v>5</v>
      </c>
      <c r="V91" s="5"/>
      <c r="W91" s="5"/>
      <c r="X91" s="5"/>
      <c r="Y91" s="5"/>
      <c r="Z91" s="5"/>
    </row>
    <row r="92" spans="2:26" ht="12.75" x14ac:dyDescent="0.2">
      <c r="B92" s="118">
        <v>2</v>
      </c>
      <c r="C92" s="119"/>
      <c r="D92" s="118" t="s">
        <v>57</v>
      </c>
      <c r="E92" s="119"/>
      <c r="F92" s="118">
        <v>23</v>
      </c>
      <c r="G92" s="119"/>
      <c r="H92" s="118" t="s">
        <v>89</v>
      </c>
      <c r="I92" s="119"/>
      <c r="J92" s="120">
        <v>2312</v>
      </c>
      <c r="K92" s="121"/>
      <c r="L92" s="122" t="s">
        <v>100</v>
      </c>
      <c r="M92" s="123"/>
      <c r="N92" s="13">
        <v>0.87725724725830534</v>
      </c>
      <c r="O92" s="115"/>
      <c r="P92" s="138" t="s">
        <v>363</v>
      </c>
      <c r="Q92" s="115"/>
      <c r="R92" s="13">
        <v>2.4427934902636772</v>
      </c>
      <c r="S92" s="115"/>
      <c r="T92" s="139" t="s">
        <v>5</v>
      </c>
      <c r="V92" s="5"/>
      <c r="W92" s="5"/>
      <c r="X92" s="5"/>
      <c r="Y92" s="5"/>
      <c r="Z92" s="5"/>
    </row>
    <row r="93" spans="2:26" ht="12.75" x14ac:dyDescent="0.2">
      <c r="B93" s="124">
        <v>2</v>
      </c>
      <c r="C93" s="119"/>
      <c r="D93" s="124" t="s">
        <v>57</v>
      </c>
      <c r="E93" s="119"/>
      <c r="F93" s="124">
        <v>23</v>
      </c>
      <c r="G93" s="119"/>
      <c r="H93" s="124" t="s">
        <v>89</v>
      </c>
      <c r="I93" s="119"/>
      <c r="J93" s="125">
        <v>2314</v>
      </c>
      <c r="K93" s="121"/>
      <c r="L93" s="126" t="s">
        <v>101</v>
      </c>
      <c r="M93" s="123"/>
      <c r="N93" s="127">
        <v>1.8462552543003112</v>
      </c>
      <c r="O93" s="115"/>
      <c r="P93" s="139" t="s">
        <v>5</v>
      </c>
      <c r="Q93" s="115"/>
      <c r="R93" s="127">
        <v>4.6083498166029173</v>
      </c>
      <c r="S93" s="115"/>
      <c r="T93" s="139" t="s">
        <v>5</v>
      </c>
      <c r="V93" s="5"/>
      <c r="W93" s="5"/>
      <c r="X93" s="5"/>
      <c r="Y93" s="5"/>
      <c r="Z93" s="5"/>
    </row>
    <row r="94" spans="2:26" ht="12.75" x14ac:dyDescent="0.2">
      <c r="B94" s="118">
        <v>2</v>
      </c>
      <c r="C94" s="119"/>
      <c r="D94" s="118" t="s">
        <v>57</v>
      </c>
      <c r="E94" s="119"/>
      <c r="F94" s="118">
        <v>23</v>
      </c>
      <c r="G94" s="119"/>
      <c r="H94" s="118" t="s">
        <v>89</v>
      </c>
      <c r="I94" s="119"/>
      <c r="J94" s="120">
        <v>2317</v>
      </c>
      <c r="K94" s="121"/>
      <c r="L94" s="122" t="s">
        <v>102</v>
      </c>
      <c r="M94" s="123"/>
      <c r="N94" s="13">
        <v>0.96708409433651255</v>
      </c>
      <c r="O94" s="115"/>
      <c r="P94" s="138" t="s">
        <v>363</v>
      </c>
      <c r="Q94" s="115"/>
      <c r="R94" s="13">
        <v>2.5961080998960284</v>
      </c>
      <c r="S94" s="115"/>
      <c r="T94" s="139" t="s">
        <v>5</v>
      </c>
      <c r="V94" s="5"/>
      <c r="W94" s="5"/>
      <c r="X94" s="5"/>
      <c r="Y94" s="5"/>
      <c r="Z94" s="5"/>
    </row>
    <row r="95" spans="2:26" ht="12.75" x14ac:dyDescent="0.2">
      <c r="B95" s="124">
        <v>2</v>
      </c>
      <c r="C95" s="119"/>
      <c r="D95" s="124" t="s">
        <v>57</v>
      </c>
      <c r="E95" s="119"/>
      <c r="F95" s="124">
        <v>23</v>
      </c>
      <c r="G95" s="119"/>
      <c r="H95" s="124" t="s">
        <v>89</v>
      </c>
      <c r="I95" s="119"/>
      <c r="J95" s="125">
        <v>2319</v>
      </c>
      <c r="K95" s="121"/>
      <c r="L95" s="126" t="s">
        <v>103</v>
      </c>
      <c r="M95" s="123"/>
      <c r="N95" s="127">
        <v>10.122612853811619</v>
      </c>
      <c r="O95" s="115"/>
      <c r="P95" s="141" t="s">
        <v>22</v>
      </c>
      <c r="Q95" s="115"/>
      <c r="R95" s="127">
        <v>26.776594203224175</v>
      </c>
      <c r="S95" s="115"/>
      <c r="T95" s="140" t="s">
        <v>26</v>
      </c>
      <c r="V95" s="5"/>
      <c r="W95" s="5"/>
      <c r="X95" s="5"/>
      <c r="Y95" s="5"/>
      <c r="Z95" s="5"/>
    </row>
    <row r="96" spans="2:26" ht="12.75" x14ac:dyDescent="0.2">
      <c r="B96" s="118">
        <v>2</v>
      </c>
      <c r="C96" s="119"/>
      <c r="D96" s="118" t="s">
        <v>57</v>
      </c>
      <c r="E96" s="119"/>
      <c r="F96" s="118">
        <v>23</v>
      </c>
      <c r="G96" s="119"/>
      <c r="H96" s="118" t="s">
        <v>89</v>
      </c>
      <c r="I96" s="119"/>
      <c r="J96" s="120">
        <v>2320</v>
      </c>
      <c r="K96" s="121"/>
      <c r="L96" s="122" t="s">
        <v>104</v>
      </c>
      <c r="M96" s="123"/>
      <c r="N96" s="13">
        <v>3.9316007868478642</v>
      </c>
      <c r="O96" s="115"/>
      <c r="P96" s="139" t="s">
        <v>5</v>
      </c>
      <c r="Q96" s="115"/>
      <c r="R96" s="13">
        <v>6.0005592374990186</v>
      </c>
      <c r="S96" s="115"/>
      <c r="T96" s="139" t="s">
        <v>5</v>
      </c>
      <c r="V96" s="5"/>
      <c r="W96" s="5"/>
      <c r="X96" s="5"/>
      <c r="Y96" s="5"/>
      <c r="Z96" s="5"/>
    </row>
    <row r="97" spans="2:26" ht="12.75" x14ac:dyDescent="0.2">
      <c r="B97" s="124">
        <v>2</v>
      </c>
      <c r="C97" s="119"/>
      <c r="D97" s="124" t="s">
        <v>57</v>
      </c>
      <c r="E97" s="119"/>
      <c r="F97" s="124">
        <v>23</v>
      </c>
      <c r="G97" s="119"/>
      <c r="H97" s="124" t="s">
        <v>89</v>
      </c>
      <c r="I97" s="119"/>
      <c r="J97" s="125">
        <v>2321</v>
      </c>
      <c r="K97" s="121"/>
      <c r="L97" s="126" t="s">
        <v>105</v>
      </c>
      <c r="M97" s="123"/>
      <c r="N97" s="127">
        <v>12.392813049093625</v>
      </c>
      <c r="O97" s="115"/>
      <c r="P97" s="141" t="s">
        <v>22</v>
      </c>
      <c r="Q97" s="115"/>
      <c r="R97" s="127">
        <v>14.319688928717802</v>
      </c>
      <c r="S97" s="115"/>
      <c r="T97" s="141" t="s">
        <v>22</v>
      </c>
      <c r="V97" s="5"/>
      <c r="W97" s="5"/>
      <c r="X97" s="5"/>
      <c r="Y97" s="5"/>
      <c r="Z97" s="5"/>
    </row>
    <row r="98" spans="2:26" ht="12.75" x14ac:dyDescent="0.2">
      <c r="B98" s="118">
        <v>2</v>
      </c>
      <c r="C98" s="119"/>
      <c r="D98" s="118" t="s">
        <v>57</v>
      </c>
      <c r="E98" s="119"/>
      <c r="F98" s="118">
        <v>24</v>
      </c>
      <c r="G98" s="119"/>
      <c r="H98" s="118" t="s">
        <v>106</v>
      </c>
      <c r="I98" s="119"/>
      <c r="J98" s="120">
        <v>2401</v>
      </c>
      <c r="K98" s="121"/>
      <c r="L98" s="122" t="s">
        <v>107</v>
      </c>
      <c r="M98" s="123"/>
      <c r="N98" s="13">
        <v>6.801014903590298</v>
      </c>
      <c r="O98" s="115"/>
      <c r="P98" s="139" t="s">
        <v>5</v>
      </c>
      <c r="Q98" s="115"/>
      <c r="R98" s="13">
        <v>17.224706977952078</v>
      </c>
      <c r="S98" s="115"/>
      <c r="T98" s="141" t="s">
        <v>22</v>
      </c>
      <c r="V98" s="5"/>
      <c r="W98" s="5"/>
      <c r="X98" s="5"/>
      <c r="Y98" s="5"/>
      <c r="Z98" s="5"/>
    </row>
    <row r="99" spans="2:26" ht="12.75" x14ac:dyDescent="0.2">
      <c r="B99" s="124">
        <v>2</v>
      </c>
      <c r="C99" s="119"/>
      <c r="D99" s="124" t="s">
        <v>57</v>
      </c>
      <c r="E99" s="119"/>
      <c r="F99" s="124">
        <v>24</v>
      </c>
      <c r="G99" s="119"/>
      <c r="H99" s="124" t="s">
        <v>106</v>
      </c>
      <c r="I99" s="119"/>
      <c r="J99" s="125">
        <v>2402</v>
      </c>
      <c r="K99" s="121"/>
      <c r="L99" s="126" t="s">
        <v>108</v>
      </c>
      <c r="M99" s="123"/>
      <c r="N99" s="127">
        <v>3.5661367730070967</v>
      </c>
      <c r="O99" s="115"/>
      <c r="P99" s="139" t="s">
        <v>5</v>
      </c>
      <c r="Q99" s="115"/>
      <c r="R99" s="127">
        <v>9.2419520551885945</v>
      </c>
      <c r="S99" s="115"/>
      <c r="T99" s="139" t="s">
        <v>5</v>
      </c>
      <c r="V99" s="5"/>
      <c r="W99" s="5"/>
      <c r="X99" s="5"/>
      <c r="Y99" s="5"/>
      <c r="Z99" s="5"/>
    </row>
    <row r="100" spans="2:26" ht="12.75" x14ac:dyDescent="0.2">
      <c r="B100" s="118">
        <v>2</v>
      </c>
      <c r="C100" s="119"/>
      <c r="D100" s="118" t="s">
        <v>57</v>
      </c>
      <c r="E100" s="119"/>
      <c r="F100" s="118">
        <v>24</v>
      </c>
      <c r="G100" s="119"/>
      <c r="H100" s="118" t="s">
        <v>106</v>
      </c>
      <c r="I100" s="119"/>
      <c r="J100" s="120">
        <v>2403</v>
      </c>
      <c r="K100" s="121"/>
      <c r="L100" s="122" t="s">
        <v>109</v>
      </c>
      <c r="M100" s="123"/>
      <c r="N100" s="13">
        <v>20.681872013087894</v>
      </c>
      <c r="O100" s="115"/>
      <c r="P100" s="140" t="s">
        <v>26</v>
      </c>
      <c r="Q100" s="115"/>
      <c r="R100" s="13">
        <v>38.670962072394595</v>
      </c>
      <c r="S100" s="115"/>
      <c r="T100" s="140" t="s">
        <v>26</v>
      </c>
      <c r="V100" s="5"/>
      <c r="W100" s="5"/>
      <c r="X100" s="5"/>
      <c r="Y100" s="5"/>
      <c r="Z100" s="5"/>
    </row>
    <row r="101" spans="2:26" ht="12.75" x14ac:dyDescent="0.2">
      <c r="B101" s="124">
        <v>2</v>
      </c>
      <c r="C101" s="119"/>
      <c r="D101" s="124" t="s">
        <v>57</v>
      </c>
      <c r="E101" s="119"/>
      <c r="F101" s="124">
        <v>24</v>
      </c>
      <c r="G101" s="119"/>
      <c r="H101" s="124" t="s">
        <v>106</v>
      </c>
      <c r="I101" s="119"/>
      <c r="J101" s="125">
        <v>2405</v>
      </c>
      <c r="K101" s="121"/>
      <c r="L101" s="126" t="s">
        <v>110</v>
      </c>
      <c r="M101" s="123"/>
      <c r="N101" s="127">
        <v>5.0549742575220993</v>
      </c>
      <c r="O101" s="115"/>
      <c r="P101" s="139" t="s">
        <v>5</v>
      </c>
      <c r="Q101" s="115"/>
      <c r="R101" s="127">
        <v>10.478160347602758</v>
      </c>
      <c r="S101" s="115"/>
      <c r="T101" s="141" t="s">
        <v>22</v>
      </c>
      <c r="V101" s="5"/>
      <c r="W101" s="5"/>
      <c r="X101" s="5"/>
      <c r="Y101" s="5"/>
      <c r="Z101" s="5"/>
    </row>
    <row r="102" spans="2:26" ht="12.75" x14ac:dyDescent="0.2">
      <c r="B102" s="118">
        <v>2</v>
      </c>
      <c r="C102" s="119"/>
      <c r="D102" s="118" t="s">
        <v>57</v>
      </c>
      <c r="E102" s="119"/>
      <c r="F102" s="118">
        <v>25</v>
      </c>
      <c r="G102" s="119"/>
      <c r="H102" s="118" t="s">
        <v>111</v>
      </c>
      <c r="I102" s="119"/>
      <c r="J102" s="120">
        <v>2501</v>
      </c>
      <c r="K102" s="121"/>
      <c r="L102" s="122" t="s">
        <v>112</v>
      </c>
      <c r="M102" s="123"/>
      <c r="N102" s="13">
        <v>0.95834674209902893</v>
      </c>
      <c r="O102" s="115"/>
      <c r="P102" s="138" t="s">
        <v>363</v>
      </c>
      <c r="Q102" s="115"/>
      <c r="R102" s="13">
        <v>1.9697513121676224</v>
      </c>
      <c r="S102" s="115"/>
      <c r="T102" s="139" t="s">
        <v>5</v>
      </c>
      <c r="V102" s="5"/>
      <c r="W102" s="5"/>
      <c r="X102" s="5"/>
      <c r="Y102" s="5"/>
      <c r="Z102" s="5"/>
    </row>
    <row r="103" spans="2:26" ht="12.75" x14ac:dyDescent="0.2">
      <c r="B103" s="124">
        <v>2</v>
      </c>
      <c r="C103" s="119"/>
      <c r="D103" s="124" t="s">
        <v>57</v>
      </c>
      <c r="E103" s="119"/>
      <c r="F103" s="124">
        <v>25</v>
      </c>
      <c r="G103" s="119"/>
      <c r="H103" s="124" t="s">
        <v>111</v>
      </c>
      <c r="I103" s="119"/>
      <c r="J103" s="125">
        <v>2502</v>
      </c>
      <c r="K103" s="121"/>
      <c r="L103" s="126" t="s">
        <v>113</v>
      </c>
      <c r="M103" s="123"/>
      <c r="N103" s="127">
        <v>8.9967470317890896</v>
      </c>
      <c r="O103" s="115"/>
      <c r="P103" s="139" t="s">
        <v>5</v>
      </c>
      <c r="Q103" s="115"/>
      <c r="R103" s="127">
        <v>16.956865997170421</v>
      </c>
      <c r="S103" s="115"/>
      <c r="T103" s="141" t="s">
        <v>22</v>
      </c>
      <c r="V103" s="5"/>
      <c r="W103" s="5"/>
      <c r="X103" s="5"/>
      <c r="Y103" s="5"/>
      <c r="Z103" s="5"/>
    </row>
    <row r="104" spans="2:26" ht="12.75" x14ac:dyDescent="0.2">
      <c r="B104" s="118">
        <v>2</v>
      </c>
      <c r="C104" s="119"/>
      <c r="D104" s="118" t="s">
        <v>57</v>
      </c>
      <c r="E104" s="119"/>
      <c r="F104" s="118">
        <v>26</v>
      </c>
      <c r="G104" s="119"/>
      <c r="H104" s="118" t="s">
        <v>114</v>
      </c>
      <c r="I104" s="119"/>
      <c r="J104" s="120">
        <v>2601</v>
      </c>
      <c r="K104" s="121"/>
      <c r="L104" s="122" t="s">
        <v>115</v>
      </c>
      <c r="M104" s="123"/>
      <c r="N104" s="13">
        <v>7.5792078357165042</v>
      </c>
      <c r="O104" s="115"/>
      <c r="P104" s="139" t="s">
        <v>5</v>
      </c>
      <c r="Q104" s="115"/>
      <c r="R104" s="13">
        <v>15.15186172840701</v>
      </c>
      <c r="S104" s="115"/>
      <c r="T104" s="141" t="s">
        <v>22</v>
      </c>
      <c r="V104" s="5"/>
      <c r="W104" s="5"/>
      <c r="X104" s="5"/>
      <c r="Y104" s="5"/>
      <c r="Z104" s="5"/>
    </row>
    <row r="105" spans="2:26" ht="12.75" x14ac:dyDescent="0.2">
      <c r="B105" s="124">
        <v>2</v>
      </c>
      <c r="C105" s="119"/>
      <c r="D105" s="124" t="s">
        <v>57</v>
      </c>
      <c r="E105" s="119"/>
      <c r="F105" s="124">
        <v>26</v>
      </c>
      <c r="G105" s="119"/>
      <c r="H105" s="124" t="s">
        <v>114</v>
      </c>
      <c r="I105" s="119"/>
      <c r="J105" s="125">
        <v>2602</v>
      </c>
      <c r="K105" s="121"/>
      <c r="L105" s="126" t="s">
        <v>116</v>
      </c>
      <c r="M105" s="123"/>
      <c r="N105" s="127">
        <v>2.367335838666865</v>
      </c>
      <c r="O105" s="115"/>
      <c r="P105" s="139" t="s">
        <v>5</v>
      </c>
      <c r="Q105" s="115"/>
      <c r="R105" s="127">
        <v>6.2341537674110441</v>
      </c>
      <c r="S105" s="115"/>
      <c r="T105" s="139" t="s">
        <v>5</v>
      </c>
      <c r="V105" s="5"/>
      <c r="W105" s="5"/>
      <c r="X105" s="5"/>
      <c r="Y105" s="5"/>
      <c r="Z105" s="5"/>
    </row>
    <row r="106" spans="2:26" ht="12.75" x14ac:dyDescent="0.2">
      <c r="B106" s="118">
        <v>2</v>
      </c>
      <c r="C106" s="119"/>
      <c r="D106" s="118" t="s">
        <v>57</v>
      </c>
      <c r="E106" s="119"/>
      <c r="F106" s="118">
        <v>26</v>
      </c>
      <c r="G106" s="119"/>
      <c r="H106" s="118" t="s">
        <v>114</v>
      </c>
      <c r="I106" s="119"/>
      <c r="J106" s="120">
        <v>2603</v>
      </c>
      <c r="K106" s="121"/>
      <c r="L106" s="122" t="s">
        <v>117</v>
      </c>
      <c r="M106" s="123"/>
      <c r="N106" s="13">
        <v>1.7840891826314833</v>
      </c>
      <c r="O106" s="115"/>
      <c r="P106" s="139" t="s">
        <v>5</v>
      </c>
      <c r="Q106" s="115"/>
      <c r="R106" s="13">
        <v>5.8068207292806715</v>
      </c>
      <c r="S106" s="115"/>
      <c r="T106" s="139" t="s">
        <v>5</v>
      </c>
      <c r="V106" s="5"/>
      <c r="W106" s="5"/>
      <c r="X106" s="5"/>
      <c r="Y106" s="5"/>
      <c r="Z106" s="5"/>
    </row>
    <row r="107" spans="2:26" ht="12.75" x14ac:dyDescent="0.2">
      <c r="B107" s="124">
        <v>2</v>
      </c>
      <c r="C107" s="119"/>
      <c r="D107" s="124" t="s">
        <v>57</v>
      </c>
      <c r="E107" s="119"/>
      <c r="F107" s="124">
        <v>26</v>
      </c>
      <c r="G107" s="119"/>
      <c r="H107" s="124" t="s">
        <v>114</v>
      </c>
      <c r="I107" s="119"/>
      <c r="J107" s="125">
        <v>2604</v>
      </c>
      <c r="K107" s="121"/>
      <c r="L107" s="126" t="s">
        <v>118</v>
      </c>
      <c r="M107" s="123"/>
      <c r="N107" s="127">
        <v>25.339880457917939</v>
      </c>
      <c r="O107" s="115"/>
      <c r="P107" s="140" t="s">
        <v>26</v>
      </c>
      <c r="Q107" s="115"/>
      <c r="R107" s="127">
        <v>56.994606940574222</v>
      </c>
      <c r="S107" s="115"/>
      <c r="T107" s="143" t="s">
        <v>24</v>
      </c>
      <c r="V107" s="5"/>
      <c r="W107" s="5"/>
      <c r="X107" s="5"/>
      <c r="Y107" s="5"/>
      <c r="Z107" s="5"/>
    </row>
    <row r="108" spans="2:26" ht="12.75" x14ac:dyDescent="0.2">
      <c r="B108" s="118">
        <v>2</v>
      </c>
      <c r="C108" s="119"/>
      <c r="D108" s="118" t="s">
        <v>57</v>
      </c>
      <c r="E108" s="119"/>
      <c r="F108" s="118">
        <v>26</v>
      </c>
      <c r="G108" s="119"/>
      <c r="H108" s="118" t="s">
        <v>114</v>
      </c>
      <c r="I108" s="119"/>
      <c r="J108" s="120">
        <v>2605</v>
      </c>
      <c r="K108" s="121"/>
      <c r="L108" s="122" t="s">
        <v>119</v>
      </c>
      <c r="M108" s="123"/>
      <c r="N108" s="13">
        <v>2.2074789176088023</v>
      </c>
      <c r="O108" s="115"/>
      <c r="P108" s="139" t="s">
        <v>5</v>
      </c>
      <c r="Q108" s="115"/>
      <c r="R108" s="13">
        <v>7.9608458409839225</v>
      </c>
      <c r="S108" s="115"/>
      <c r="T108" s="139" t="s">
        <v>5</v>
      </c>
      <c r="V108" s="5"/>
      <c r="W108" s="5"/>
      <c r="X108" s="5"/>
      <c r="Y108" s="5"/>
      <c r="Z108" s="5"/>
    </row>
    <row r="109" spans="2:26" ht="12.75" x14ac:dyDescent="0.2">
      <c r="B109" s="124">
        <v>2</v>
      </c>
      <c r="C109" s="119"/>
      <c r="D109" s="124" t="s">
        <v>57</v>
      </c>
      <c r="E109" s="119"/>
      <c r="F109" s="124">
        <v>26</v>
      </c>
      <c r="G109" s="119"/>
      <c r="H109" s="124" t="s">
        <v>114</v>
      </c>
      <c r="I109" s="119"/>
      <c r="J109" s="125">
        <v>2606</v>
      </c>
      <c r="K109" s="121"/>
      <c r="L109" s="126" t="s">
        <v>120</v>
      </c>
      <c r="M109" s="123"/>
      <c r="N109" s="127">
        <v>5.568498061425359</v>
      </c>
      <c r="O109" s="115"/>
      <c r="P109" s="139" t="s">
        <v>5</v>
      </c>
      <c r="Q109" s="115"/>
      <c r="R109" s="127">
        <v>13.537416086786653</v>
      </c>
      <c r="S109" s="115"/>
      <c r="T109" s="141" t="s">
        <v>22</v>
      </c>
      <c r="V109" s="5"/>
      <c r="W109" s="5"/>
      <c r="X109" s="5"/>
      <c r="Y109" s="5"/>
      <c r="Z109" s="5"/>
    </row>
    <row r="110" spans="2:26" ht="12.75" x14ac:dyDescent="0.2">
      <c r="B110" s="118">
        <v>2</v>
      </c>
      <c r="C110" s="119"/>
      <c r="D110" s="118" t="s">
        <v>57</v>
      </c>
      <c r="E110" s="119"/>
      <c r="F110" s="118">
        <v>26</v>
      </c>
      <c r="G110" s="119"/>
      <c r="H110" s="118" t="s">
        <v>114</v>
      </c>
      <c r="I110" s="119"/>
      <c r="J110" s="120">
        <v>2607</v>
      </c>
      <c r="K110" s="121"/>
      <c r="L110" s="122" t="s">
        <v>121</v>
      </c>
      <c r="M110" s="123"/>
      <c r="N110" s="13">
        <v>52.021384303340504</v>
      </c>
      <c r="O110" s="115"/>
      <c r="P110" s="143" t="s">
        <v>24</v>
      </c>
      <c r="Q110" s="115"/>
      <c r="R110" s="13">
        <v>216.04108777501966</v>
      </c>
      <c r="S110" s="115"/>
      <c r="T110" s="142" t="s">
        <v>362</v>
      </c>
      <c r="V110" s="5"/>
      <c r="W110" s="5"/>
      <c r="X110" s="5"/>
      <c r="Y110" s="5"/>
      <c r="Z110" s="5"/>
    </row>
    <row r="111" spans="2:26" ht="12.75" x14ac:dyDescent="0.2">
      <c r="B111" s="124">
        <v>2</v>
      </c>
      <c r="C111" s="119"/>
      <c r="D111" s="124" t="s">
        <v>57</v>
      </c>
      <c r="E111" s="119"/>
      <c r="F111" s="124">
        <v>26</v>
      </c>
      <c r="G111" s="119"/>
      <c r="H111" s="124" t="s">
        <v>114</v>
      </c>
      <c r="I111" s="119"/>
      <c r="J111" s="125">
        <v>2608</v>
      </c>
      <c r="K111" s="121"/>
      <c r="L111" s="126" t="s">
        <v>122</v>
      </c>
      <c r="M111" s="123"/>
      <c r="N111" s="127">
        <v>23.102928681810265</v>
      </c>
      <c r="O111" s="115"/>
      <c r="P111" s="140" t="s">
        <v>26</v>
      </c>
      <c r="Q111" s="115"/>
      <c r="R111" s="127">
        <v>41.027051437243109</v>
      </c>
      <c r="S111" s="115"/>
      <c r="T111" s="140" t="s">
        <v>26</v>
      </c>
      <c r="V111" s="5"/>
      <c r="W111" s="5"/>
      <c r="X111" s="5"/>
      <c r="Y111" s="5"/>
      <c r="Z111" s="5"/>
    </row>
    <row r="112" spans="2:26" ht="12.75" x14ac:dyDescent="0.2">
      <c r="B112" s="118">
        <v>2</v>
      </c>
      <c r="C112" s="119"/>
      <c r="D112" s="118" t="s">
        <v>57</v>
      </c>
      <c r="E112" s="119"/>
      <c r="F112" s="118">
        <v>26</v>
      </c>
      <c r="G112" s="119"/>
      <c r="H112" s="118" t="s">
        <v>114</v>
      </c>
      <c r="I112" s="119"/>
      <c r="J112" s="120">
        <v>2609</v>
      </c>
      <c r="K112" s="121"/>
      <c r="L112" s="122" t="s">
        <v>123</v>
      </c>
      <c r="M112" s="123"/>
      <c r="N112" s="13">
        <v>63.292990093904614</v>
      </c>
      <c r="O112" s="115"/>
      <c r="P112" s="143" t="s">
        <v>24</v>
      </c>
      <c r="Q112" s="115"/>
      <c r="R112" s="13">
        <v>129.24758722388859</v>
      </c>
      <c r="S112" s="115"/>
      <c r="T112" s="142" t="s">
        <v>362</v>
      </c>
      <c r="V112" s="5"/>
      <c r="W112" s="5"/>
      <c r="X112" s="5"/>
      <c r="Y112" s="5"/>
      <c r="Z112" s="5"/>
    </row>
    <row r="113" spans="2:26" ht="12.75" x14ac:dyDescent="0.2">
      <c r="B113" s="124">
        <v>2</v>
      </c>
      <c r="C113" s="119"/>
      <c r="D113" s="124" t="s">
        <v>57</v>
      </c>
      <c r="E113" s="119"/>
      <c r="F113" s="124">
        <v>26</v>
      </c>
      <c r="G113" s="119"/>
      <c r="H113" s="124" t="s">
        <v>114</v>
      </c>
      <c r="I113" s="119"/>
      <c r="J113" s="125">
        <v>2610</v>
      </c>
      <c r="K113" s="121"/>
      <c r="L113" s="126" t="s">
        <v>124</v>
      </c>
      <c r="M113" s="123"/>
      <c r="N113" s="127">
        <v>23.247497181624059</v>
      </c>
      <c r="O113" s="115"/>
      <c r="P113" s="140" t="s">
        <v>26</v>
      </c>
      <c r="Q113" s="115"/>
      <c r="R113" s="127">
        <v>60.346247156251088</v>
      </c>
      <c r="S113" s="115"/>
      <c r="T113" s="143" t="s">
        <v>24</v>
      </c>
      <c r="V113" s="5"/>
      <c r="W113" s="5"/>
      <c r="X113" s="5"/>
      <c r="Y113" s="5"/>
      <c r="Z113" s="5"/>
    </row>
    <row r="114" spans="2:26" ht="12.75" x14ac:dyDescent="0.2">
      <c r="B114" s="118">
        <v>2</v>
      </c>
      <c r="C114" s="119"/>
      <c r="D114" s="118" t="s">
        <v>57</v>
      </c>
      <c r="E114" s="119"/>
      <c r="F114" s="118">
        <v>26</v>
      </c>
      <c r="G114" s="119"/>
      <c r="H114" s="118" t="s">
        <v>114</v>
      </c>
      <c r="I114" s="119"/>
      <c r="J114" s="120">
        <v>2611</v>
      </c>
      <c r="K114" s="121"/>
      <c r="L114" s="122" t="s">
        <v>125</v>
      </c>
      <c r="M114" s="123"/>
      <c r="N114" s="13">
        <v>22.661961288040622</v>
      </c>
      <c r="O114" s="115"/>
      <c r="P114" s="140" t="s">
        <v>26</v>
      </c>
      <c r="Q114" s="115"/>
      <c r="R114" s="13">
        <v>66.725165488436645</v>
      </c>
      <c r="S114" s="115"/>
      <c r="T114" s="143" t="s">
        <v>24</v>
      </c>
      <c r="V114" s="5"/>
      <c r="W114" s="5"/>
      <c r="X114" s="5"/>
      <c r="Y114" s="5"/>
      <c r="Z114" s="5"/>
    </row>
    <row r="115" spans="2:26" ht="12.75" x14ac:dyDescent="0.2">
      <c r="B115" s="124">
        <v>2</v>
      </c>
      <c r="C115" s="119"/>
      <c r="D115" s="124" t="s">
        <v>57</v>
      </c>
      <c r="E115" s="119"/>
      <c r="F115" s="124">
        <v>26</v>
      </c>
      <c r="G115" s="119"/>
      <c r="H115" s="124" t="s">
        <v>114</v>
      </c>
      <c r="I115" s="119"/>
      <c r="J115" s="125">
        <v>2612</v>
      </c>
      <c r="K115" s="121"/>
      <c r="L115" s="126" t="s">
        <v>126</v>
      </c>
      <c r="M115" s="123"/>
      <c r="N115" s="127">
        <v>16.973122477573721</v>
      </c>
      <c r="O115" s="115"/>
      <c r="P115" s="141" t="s">
        <v>22</v>
      </c>
      <c r="Q115" s="115"/>
      <c r="R115" s="127">
        <v>40.091147082135592</v>
      </c>
      <c r="S115" s="115"/>
      <c r="T115" s="140" t="s">
        <v>26</v>
      </c>
      <c r="V115" s="5"/>
      <c r="W115" s="5"/>
      <c r="X115" s="5"/>
      <c r="Y115" s="5"/>
      <c r="Z115" s="5"/>
    </row>
    <row r="116" spans="2:26" ht="12.75" x14ac:dyDescent="0.2">
      <c r="B116" s="118">
        <v>2</v>
      </c>
      <c r="C116" s="119"/>
      <c r="D116" s="118" t="s">
        <v>57</v>
      </c>
      <c r="E116" s="119"/>
      <c r="F116" s="118">
        <v>26</v>
      </c>
      <c r="G116" s="119"/>
      <c r="H116" s="118" t="s">
        <v>114</v>
      </c>
      <c r="I116" s="119"/>
      <c r="J116" s="120">
        <v>2613</v>
      </c>
      <c r="K116" s="121"/>
      <c r="L116" s="122" t="s">
        <v>127</v>
      </c>
      <c r="M116" s="123"/>
      <c r="N116" s="13">
        <v>5.7146082272041845</v>
      </c>
      <c r="O116" s="115"/>
      <c r="P116" s="139" t="s">
        <v>5</v>
      </c>
      <c r="Q116" s="115"/>
      <c r="R116" s="13">
        <v>15.18296590971844</v>
      </c>
      <c r="S116" s="115"/>
      <c r="T116" s="141" t="s">
        <v>22</v>
      </c>
      <c r="V116" s="5"/>
      <c r="W116" s="5"/>
      <c r="X116" s="5"/>
      <c r="Y116" s="5"/>
      <c r="Z116" s="5"/>
    </row>
    <row r="117" spans="2:26" ht="12.75" x14ac:dyDescent="0.2">
      <c r="B117" s="124">
        <v>2</v>
      </c>
      <c r="C117" s="119"/>
      <c r="D117" s="124" t="s">
        <v>57</v>
      </c>
      <c r="E117" s="119"/>
      <c r="F117" s="124">
        <v>26</v>
      </c>
      <c r="G117" s="119"/>
      <c r="H117" s="124" t="s">
        <v>114</v>
      </c>
      <c r="I117" s="119"/>
      <c r="J117" s="125">
        <v>2614</v>
      </c>
      <c r="K117" s="121"/>
      <c r="L117" s="126" t="s">
        <v>128</v>
      </c>
      <c r="M117" s="123"/>
      <c r="N117" s="127">
        <v>2.9625805391702937</v>
      </c>
      <c r="O117" s="115"/>
      <c r="P117" s="139" t="s">
        <v>5</v>
      </c>
      <c r="Q117" s="115"/>
      <c r="R117" s="127">
        <v>7.2635477035166289</v>
      </c>
      <c r="S117" s="115"/>
      <c r="T117" s="139" t="s">
        <v>5</v>
      </c>
      <c r="V117" s="5"/>
      <c r="W117" s="5"/>
      <c r="X117" s="5"/>
      <c r="Y117" s="5"/>
      <c r="Z117" s="5"/>
    </row>
    <row r="118" spans="2:26" ht="12.75" x14ac:dyDescent="0.2">
      <c r="B118" s="118">
        <v>2</v>
      </c>
      <c r="C118" s="119"/>
      <c r="D118" s="118" t="s">
        <v>57</v>
      </c>
      <c r="E118" s="119"/>
      <c r="F118" s="118">
        <v>26</v>
      </c>
      <c r="G118" s="119"/>
      <c r="H118" s="118" t="s">
        <v>114</v>
      </c>
      <c r="I118" s="119"/>
      <c r="J118" s="120">
        <v>2615</v>
      </c>
      <c r="K118" s="121"/>
      <c r="L118" s="122" t="s">
        <v>129</v>
      </c>
      <c r="M118" s="123"/>
      <c r="N118" s="13">
        <v>12.997879402373764</v>
      </c>
      <c r="O118" s="115"/>
      <c r="P118" s="141" t="s">
        <v>22</v>
      </c>
      <c r="Q118" s="115"/>
      <c r="R118" s="13">
        <v>34.6352794089184</v>
      </c>
      <c r="S118" s="115"/>
      <c r="T118" s="140" t="s">
        <v>26</v>
      </c>
      <c r="V118" s="5"/>
      <c r="W118" s="5"/>
      <c r="X118" s="5"/>
      <c r="Y118" s="5"/>
      <c r="Z118" s="5"/>
    </row>
    <row r="119" spans="2:26" ht="12.75" x14ac:dyDescent="0.2">
      <c r="B119" s="124">
        <v>2</v>
      </c>
      <c r="C119" s="119"/>
      <c r="D119" s="124" t="s">
        <v>57</v>
      </c>
      <c r="E119" s="119"/>
      <c r="F119" s="124">
        <v>26</v>
      </c>
      <c r="G119" s="119"/>
      <c r="H119" s="124" t="s">
        <v>114</v>
      </c>
      <c r="I119" s="119"/>
      <c r="J119" s="125">
        <v>2616</v>
      </c>
      <c r="K119" s="121"/>
      <c r="L119" s="126" t="s">
        <v>130</v>
      </c>
      <c r="M119" s="123"/>
      <c r="N119" s="127">
        <v>1.8125657849063146</v>
      </c>
      <c r="O119" s="115"/>
      <c r="P119" s="139" t="s">
        <v>5</v>
      </c>
      <c r="Q119" s="115"/>
      <c r="R119" s="127">
        <v>5.2633782876042998</v>
      </c>
      <c r="S119" s="115"/>
      <c r="T119" s="139" t="s">
        <v>5</v>
      </c>
      <c r="V119" s="5"/>
      <c r="W119" s="5"/>
      <c r="X119" s="5"/>
      <c r="Y119" s="5"/>
      <c r="Z119" s="5"/>
    </row>
    <row r="120" spans="2:26" ht="12.75" x14ac:dyDescent="0.2">
      <c r="B120" s="118">
        <v>2</v>
      </c>
      <c r="C120" s="119"/>
      <c r="D120" s="118" t="s">
        <v>57</v>
      </c>
      <c r="E120" s="119"/>
      <c r="F120" s="118">
        <v>26</v>
      </c>
      <c r="G120" s="119"/>
      <c r="H120" s="118" t="s">
        <v>114</v>
      </c>
      <c r="I120" s="119"/>
      <c r="J120" s="120">
        <v>2617</v>
      </c>
      <c r="K120" s="121"/>
      <c r="L120" s="122" t="s">
        <v>131</v>
      </c>
      <c r="M120" s="123"/>
      <c r="N120" s="13">
        <v>4.0357539096193111</v>
      </c>
      <c r="O120" s="115"/>
      <c r="P120" s="139" t="s">
        <v>5</v>
      </c>
      <c r="Q120" s="115"/>
      <c r="R120" s="13">
        <v>9.4243123706202869</v>
      </c>
      <c r="S120" s="115"/>
      <c r="T120" s="139" t="s">
        <v>5</v>
      </c>
      <c r="V120" s="5"/>
      <c r="W120" s="5"/>
      <c r="X120" s="5"/>
      <c r="Y120" s="5"/>
      <c r="Z120" s="5"/>
    </row>
    <row r="121" spans="2:26" ht="12.75" x14ac:dyDescent="0.2">
      <c r="B121" s="124">
        <v>2</v>
      </c>
      <c r="C121" s="119"/>
      <c r="D121" s="124" t="s">
        <v>57</v>
      </c>
      <c r="E121" s="119"/>
      <c r="F121" s="124">
        <v>26</v>
      </c>
      <c r="G121" s="119"/>
      <c r="H121" s="124" t="s">
        <v>114</v>
      </c>
      <c r="I121" s="119"/>
      <c r="J121" s="125">
        <v>2618</v>
      </c>
      <c r="K121" s="121"/>
      <c r="L121" s="126" t="s">
        <v>132</v>
      </c>
      <c r="M121" s="123"/>
      <c r="N121" s="127">
        <v>2.6122739421847467</v>
      </c>
      <c r="O121" s="115"/>
      <c r="P121" s="139" t="s">
        <v>5</v>
      </c>
      <c r="Q121" s="115"/>
      <c r="R121" s="127">
        <v>6.7226005306865471</v>
      </c>
      <c r="S121" s="115"/>
      <c r="T121" s="139" t="s">
        <v>5</v>
      </c>
      <c r="V121" s="5"/>
      <c r="W121" s="5"/>
      <c r="X121" s="5"/>
      <c r="Y121" s="5"/>
      <c r="Z121" s="5"/>
    </row>
    <row r="122" spans="2:26" ht="12.75" x14ac:dyDescent="0.2">
      <c r="B122" s="118">
        <v>2</v>
      </c>
      <c r="C122" s="119"/>
      <c r="D122" s="118" t="s">
        <v>57</v>
      </c>
      <c r="E122" s="119"/>
      <c r="F122" s="118">
        <v>26</v>
      </c>
      <c r="G122" s="119"/>
      <c r="H122" s="118" t="s">
        <v>114</v>
      </c>
      <c r="I122" s="119"/>
      <c r="J122" s="120">
        <v>2619</v>
      </c>
      <c r="K122" s="121"/>
      <c r="L122" s="122" t="s">
        <v>25</v>
      </c>
      <c r="M122" s="123"/>
      <c r="N122" s="13">
        <v>4.5626270978860068</v>
      </c>
      <c r="O122" s="115"/>
      <c r="P122" s="139" t="s">
        <v>5</v>
      </c>
      <c r="Q122" s="115"/>
      <c r="R122" s="13">
        <v>10.950589105578871</v>
      </c>
      <c r="S122" s="115"/>
      <c r="T122" s="141" t="s">
        <v>22</v>
      </c>
      <c r="V122" s="5"/>
      <c r="W122" s="5"/>
      <c r="X122" s="5"/>
      <c r="Y122" s="5"/>
      <c r="Z122" s="5"/>
    </row>
    <row r="123" spans="2:26" ht="12.75" x14ac:dyDescent="0.2">
      <c r="B123" s="124">
        <v>2</v>
      </c>
      <c r="C123" s="119"/>
      <c r="D123" s="124" t="s">
        <v>57</v>
      </c>
      <c r="E123" s="119"/>
      <c r="F123" s="124">
        <v>26</v>
      </c>
      <c r="G123" s="119"/>
      <c r="H123" s="124" t="s">
        <v>114</v>
      </c>
      <c r="I123" s="119"/>
      <c r="J123" s="125">
        <v>2620</v>
      </c>
      <c r="K123" s="121"/>
      <c r="L123" s="126" t="s">
        <v>133</v>
      </c>
      <c r="M123" s="123"/>
      <c r="N123" s="127">
        <v>5.2881218990220562</v>
      </c>
      <c r="O123" s="115"/>
      <c r="P123" s="139" t="s">
        <v>5</v>
      </c>
      <c r="Q123" s="115"/>
      <c r="R123" s="127">
        <v>14.158652002439101</v>
      </c>
      <c r="S123" s="115"/>
      <c r="T123" s="141" t="s">
        <v>22</v>
      </c>
      <c r="V123" s="5"/>
    </row>
    <row r="124" spans="2:26" ht="12.75" x14ac:dyDescent="0.2">
      <c r="B124" s="118">
        <v>2</v>
      </c>
      <c r="C124" s="119"/>
      <c r="D124" s="118" t="s">
        <v>57</v>
      </c>
      <c r="E124" s="119"/>
      <c r="F124" s="118">
        <v>26</v>
      </c>
      <c r="G124" s="119"/>
      <c r="H124" s="118" t="s">
        <v>114</v>
      </c>
      <c r="I124" s="119"/>
      <c r="J124" s="120">
        <v>2621</v>
      </c>
      <c r="K124" s="121"/>
      <c r="L124" s="122" t="s">
        <v>134</v>
      </c>
      <c r="M124" s="123"/>
      <c r="N124" s="13">
        <v>0.87111845897345197</v>
      </c>
      <c r="O124" s="115"/>
      <c r="P124" s="138" t="s">
        <v>363</v>
      </c>
      <c r="Q124" s="115"/>
      <c r="R124" s="13">
        <v>2.1217731567180325</v>
      </c>
      <c r="S124" s="115"/>
      <c r="T124" s="139" t="s">
        <v>5</v>
      </c>
      <c r="V124" s="5"/>
    </row>
    <row r="125" spans="2:26" ht="12.75" x14ac:dyDescent="0.2">
      <c r="B125" s="124">
        <v>2</v>
      </c>
      <c r="C125" s="119"/>
      <c r="D125" s="124" t="s">
        <v>57</v>
      </c>
      <c r="E125" s="119"/>
      <c r="F125" s="124">
        <v>26</v>
      </c>
      <c r="G125" s="119"/>
      <c r="H125" s="124" t="s">
        <v>114</v>
      </c>
      <c r="I125" s="119"/>
      <c r="J125" s="125">
        <v>2622</v>
      </c>
      <c r="K125" s="121"/>
      <c r="L125" s="126" t="s">
        <v>135</v>
      </c>
      <c r="M125" s="123"/>
      <c r="N125" s="127">
        <v>80.695773288791116</v>
      </c>
      <c r="O125" s="115"/>
      <c r="P125" s="143" t="s">
        <v>24</v>
      </c>
      <c r="Q125" s="115"/>
      <c r="R125" s="127">
        <v>234.21853482783246</v>
      </c>
      <c r="S125" s="115"/>
      <c r="T125" s="142" t="s">
        <v>362</v>
      </c>
      <c r="V125" s="5"/>
    </row>
    <row r="126" spans="2:26" ht="12.75" x14ac:dyDescent="0.2">
      <c r="B126" s="118">
        <v>2</v>
      </c>
      <c r="C126" s="119"/>
      <c r="D126" s="118" t="s">
        <v>57</v>
      </c>
      <c r="E126" s="119"/>
      <c r="F126" s="118">
        <v>26</v>
      </c>
      <c r="G126" s="119"/>
      <c r="H126" s="118" t="s">
        <v>114</v>
      </c>
      <c r="I126" s="119"/>
      <c r="J126" s="120">
        <v>2624</v>
      </c>
      <c r="K126" s="121"/>
      <c r="L126" s="122" t="s">
        <v>136</v>
      </c>
      <c r="M126" s="123"/>
      <c r="N126" s="13">
        <v>1.4712613377679653</v>
      </c>
      <c r="O126" s="115"/>
      <c r="P126" s="139" t="s">
        <v>5</v>
      </c>
      <c r="Q126" s="115"/>
      <c r="R126" s="13">
        <v>3.3077645233064876</v>
      </c>
      <c r="S126" s="115"/>
      <c r="T126" s="139" t="s">
        <v>5</v>
      </c>
      <c r="V126" s="5"/>
    </row>
    <row r="127" spans="2:26" ht="12.75" x14ac:dyDescent="0.2">
      <c r="B127" s="124">
        <v>2</v>
      </c>
      <c r="C127" s="119"/>
      <c r="D127" s="124" t="s">
        <v>57</v>
      </c>
      <c r="E127" s="119"/>
      <c r="F127" s="124">
        <v>26</v>
      </c>
      <c r="G127" s="119"/>
      <c r="H127" s="124" t="s">
        <v>114</v>
      </c>
      <c r="I127" s="119"/>
      <c r="J127" s="125">
        <v>2625</v>
      </c>
      <c r="K127" s="121"/>
      <c r="L127" s="126" t="s">
        <v>137</v>
      </c>
      <c r="M127" s="123"/>
      <c r="N127" s="127">
        <v>2.0387795312435766</v>
      </c>
      <c r="O127" s="115"/>
      <c r="P127" s="139" t="s">
        <v>5</v>
      </c>
      <c r="Q127" s="115"/>
      <c r="R127" s="127">
        <v>5.3281886234592264</v>
      </c>
      <c r="S127" s="115"/>
      <c r="T127" s="139" t="s">
        <v>5</v>
      </c>
      <c r="V127" s="5"/>
    </row>
    <row r="128" spans="2:26" ht="12.75" x14ac:dyDescent="0.2">
      <c r="B128" s="118">
        <v>2</v>
      </c>
      <c r="C128" s="119"/>
      <c r="D128" s="118" t="s">
        <v>57</v>
      </c>
      <c r="E128" s="119"/>
      <c r="F128" s="118">
        <v>26</v>
      </c>
      <c r="G128" s="119"/>
      <c r="H128" s="118" t="s">
        <v>114</v>
      </c>
      <c r="I128" s="119"/>
      <c r="J128" s="120">
        <v>2626</v>
      </c>
      <c r="K128" s="121"/>
      <c r="L128" s="122" t="s">
        <v>138</v>
      </c>
      <c r="M128" s="123"/>
      <c r="N128" s="13">
        <v>0.85422060762461705</v>
      </c>
      <c r="O128" s="115"/>
      <c r="P128" s="138" t="s">
        <v>363</v>
      </c>
      <c r="Q128" s="115"/>
      <c r="R128" s="13">
        <v>2.512184617945624</v>
      </c>
      <c r="S128" s="115"/>
      <c r="T128" s="139" t="s">
        <v>5</v>
      </c>
      <c r="V128" s="5"/>
    </row>
    <row r="129" spans="2:22" ht="12.75" x14ac:dyDescent="0.2">
      <c r="B129" s="124">
        <v>2</v>
      </c>
      <c r="C129" s="119"/>
      <c r="D129" s="124" t="s">
        <v>57</v>
      </c>
      <c r="E129" s="119"/>
      <c r="F129" s="124">
        <v>26</v>
      </c>
      <c r="G129" s="119"/>
      <c r="H129" s="124" t="s">
        <v>114</v>
      </c>
      <c r="I129" s="119"/>
      <c r="J129" s="125">
        <v>2627</v>
      </c>
      <c r="K129" s="121"/>
      <c r="L129" s="126" t="s">
        <v>139</v>
      </c>
      <c r="M129" s="123"/>
      <c r="N129" s="127">
        <v>92.982122372546812</v>
      </c>
      <c r="O129" s="115"/>
      <c r="P129" s="143" t="s">
        <v>24</v>
      </c>
      <c r="Q129" s="115"/>
      <c r="R129" s="127">
        <v>269.35497493787392</v>
      </c>
      <c r="S129" s="115"/>
      <c r="T129" s="142" t="s">
        <v>362</v>
      </c>
      <c r="V129" s="5"/>
    </row>
    <row r="130" spans="2:22" ht="12.75" x14ac:dyDescent="0.2">
      <c r="B130" s="118">
        <v>2</v>
      </c>
      <c r="C130" s="119"/>
      <c r="D130" s="118" t="s">
        <v>57</v>
      </c>
      <c r="E130" s="119"/>
      <c r="F130" s="118">
        <v>26</v>
      </c>
      <c r="G130" s="119"/>
      <c r="H130" s="118" t="s">
        <v>114</v>
      </c>
      <c r="I130" s="119"/>
      <c r="J130" s="120">
        <v>2628</v>
      </c>
      <c r="K130" s="121"/>
      <c r="L130" s="122" t="s">
        <v>140</v>
      </c>
      <c r="M130" s="123"/>
      <c r="N130" s="13">
        <v>24.291952397078337</v>
      </c>
      <c r="O130" s="115"/>
      <c r="P130" s="140" t="s">
        <v>26</v>
      </c>
      <c r="Q130" s="115"/>
      <c r="R130" s="13">
        <v>67.556373588251745</v>
      </c>
      <c r="S130" s="115"/>
      <c r="T130" s="143" t="s">
        <v>24</v>
      </c>
      <c r="V130" s="5"/>
    </row>
    <row r="131" spans="2:22" ht="12.75" x14ac:dyDescent="0.2">
      <c r="B131" s="124">
        <v>2</v>
      </c>
      <c r="C131" s="119"/>
      <c r="D131" s="124" t="s">
        <v>57</v>
      </c>
      <c r="E131" s="119"/>
      <c r="F131" s="124">
        <v>26</v>
      </c>
      <c r="G131" s="119"/>
      <c r="H131" s="124" t="s">
        <v>114</v>
      </c>
      <c r="I131" s="119"/>
      <c r="J131" s="125">
        <v>2629</v>
      </c>
      <c r="K131" s="121"/>
      <c r="L131" s="126" t="s">
        <v>141</v>
      </c>
      <c r="M131" s="123"/>
      <c r="N131" s="127">
        <v>27.356167068190224</v>
      </c>
      <c r="O131" s="115"/>
      <c r="P131" s="140" t="s">
        <v>26</v>
      </c>
      <c r="Q131" s="115"/>
      <c r="R131" s="127">
        <v>45.404707431895581</v>
      </c>
      <c r="S131" s="115"/>
      <c r="T131" s="140" t="s">
        <v>26</v>
      </c>
      <c r="V131" s="5"/>
    </row>
    <row r="132" spans="2:22" ht="12.75" x14ac:dyDescent="0.2">
      <c r="B132" s="118">
        <v>2</v>
      </c>
      <c r="C132" s="119"/>
      <c r="D132" s="118" t="s">
        <v>57</v>
      </c>
      <c r="E132" s="119"/>
      <c r="F132" s="118">
        <v>26</v>
      </c>
      <c r="G132" s="119"/>
      <c r="H132" s="118" t="s">
        <v>114</v>
      </c>
      <c r="I132" s="119"/>
      <c r="J132" s="120">
        <v>2630</v>
      </c>
      <c r="K132" s="121"/>
      <c r="L132" s="122" t="s">
        <v>142</v>
      </c>
      <c r="M132" s="123"/>
      <c r="N132" s="13">
        <v>600.46837334477857</v>
      </c>
      <c r="O132" s="115"/>
      <c r="P132" s="142" t="s">
        <v>362</v>
      </c>
      <c r="Q132" s="115"/>
      <c r="R132" s="13">
        <v>793.44135260625092</v>
      </c>
      <c r="S132" s="115"/>
      <c r="T132" s="142" t="s">
        <v>362</v>
      </c>
      <c r="V132" s="5"/>
    </row>
    <row r="133" spans="2:22" ht="12.75" x14ac:dyDescent="0.2">
      <c r="B133" s="124">
        <v>2</v>
      </c>
      <c r="C133" s="119"/>
      <c r="D133" s="124" t="s">
        <v>57</v>
      </c>
      <c r="E133" s="119"/>
      <c r="F133" s="124">
        <v>26</v>
      </c>
      <c r="G133" s="119"/>
      <c r="H133" s="124" t="s">
        <v>114</v>
      </c>
      <c r="I133" s="119"/>
      <c r="J133" s="125">
        <v>2631</v>
      </c>
      <c r="K133" s="121"/>
      <c r="L133" s="126" t="s">
        <v>143</v>
      </c>
      <c r="M133" s="123"/>
      <c r="N133" s="127">
        <v>106.33481830896372</v>
      </c>
      <c r="O133" s="115"/>
      <c r="P133" s="142" t="s">
        <v>362</v>
      </c>
      <c r="Q133" s="115"/>
      <c r="R133" s="127">
        <v>131.88003449292952</v>
      </c>
      <c r="S133" s="115"/>
      <c r="T133" s="142" t="s">
        <v>362</v>
      </c>
      <c r="V133" s="5"/>
    </row>
    <row r="134" spans="2:22" ht="12.75" x14ac:dyDescent="0.2">
      <c r="B134" s="118">
        <v>2</v>
      </c>
      <c r="C134" s="119"/>
      <c r="D134" s="118" t="s">
        <v>57</v>
      </c>
      <c r="E134" s="119"/>
      <c r="F134" s="118">
        <v>26</v>
      </c>
      <c r="G134" s="119"/>
      <c r="H134" s="118" t="s">
        <v>114</v>
      </c>
      <c r="I134" s="119"/>
      <c r="J134" s="120">
        <v>2632</v>
      </c>
      <c r="K134" s="121"/>
      <c r="L134" s="122" t="s">
        <v>144</v>
      </c>
      <c r="M134" s="123"/>
      <c r="N134" s="13">
        <v>43.046225995313371</v>
      </c>
      <c r="O134" s="115"/>
      <c r="P134" s="140" t="s">
        <v>26</v>
      </c>
      <c r="Q134" s="115"/>
      <c r="R134" s="13">
        <v>87.526609110298864</v>
      </c>
      <c r="S134" s="115"/>
      <c r="T134" s="143" t="s">
        <v>24</v>
      </c>
      <c r="V134" s="5"/>
    </row>
    <row r="135" spans="2:22" ht="12.75" x14ac:dyDescent="0.2">
      <c r="B135" s="124">
        <v>2</v>
      </c>
      <c r="C135" s="119"/>
      <c r="D135" s="124" t="s">
        <v>57</v>
      </c>
      <c r="E135" s="119"/>
      <c r="F135" s="124">
        <v>26</v>
      </c>
      <c r="G135" s="119"/>
      <c r="H135" s="124" t="s">
        <v>114</v>
      </c>
      <c r="I135" s="119"/>
      <c r="J135" s="125">
        <v>2633</v>
      </c>
      <c r="K135" s="121"/>
      <c r="L135" s="126" t="s">
        <v>145</v>
      </c>
      <c r="M135" s="123"/>
      <c r="N135" s="127">
        <v>36.280965692003456</v>
      </c>
      <c r="O135" s="115"/>
      <c r="P135" s="140" t="s">
        <v>26</v>
      </c>
      <c r="Q135" s="115"/>
      <c r="R135" s="127">
        <v>112.94668166751232</v>
      </c>
      <c r="S135" s="115"/>
      <c r="T135" s="142" t="s">
        <v>362</v>
      </c>
      <c r="V135" s="5"/>
    </row>
    <row r="136" spans="2:22" ht="12.75" x14ac:dyDescent="0.2">
      <c r="B136" s="118">
        <v>2</v>
      </c>
      <c r="C136" s="119"/>
      <c r="D136" s="118" t="s">
        <v>57</v>
      </c>
      <c r="E136" s="119"/>
      <c r="F136" s="118">
        <v>26</v>
      </c>
      <c r="G136" s="119"/>
      <c r="H136" s="118" t="s">
        <v>114</v>
      </c>
      <c r="I136" s="119"/>
      <c r="J136" s="120">
        <v>2634</v>
      </c>
      <c r="K136" s="121"/>
      <c r="L136" s="122" t="s">
        <v>146</v>
      </c>
      <c r="M136" s="123"/>
      <c r="N136" s="13">
        <v>120.70527935958368</v>
      </c>
      <c r="O136" s="115"/>
      <c r="P136" s="142" t="s">
        <v>362</v>
      </c>
      <c r="Q136" s="115"/>
      <c r="R136" s="13">
        <v>149.72506172991041</v>
      </c>
      <c r="S136" s="115"/>
      <c r="T136" s="142" t="s">
        <v>362</v>
      </c>
      <c r="V136" s="5"/>
    </row>
    <row r="137" spans="2:22" ht="12.75" x14ac:dyDescent="0.2">
      <c r="B137" s="124">
        <v>2</v>
      </c>
      <c r="C137" s="119"/>
      <c r="D137" s="124" t="s">
        <v>57</v>
      </c>
      <c r="E137" s="119"/>
      <c r="F137" s="124">
        <v>26</v>
      </c>
      <c r="G137" s="119"/>
      <c r="H137" s="124" t="s">
        <v>114</v>
      </c>
      <c r="I137" s="119"/>
      <c r="J137" s="125">
        <v>2635</v>
      </c>
      <c r="K137" s="121"/>
      <c r="L137" s="126" t="s">
        <v>147</v>
      </c>
      <c r="M137" s="123"/>
      <c r="N137" s="127">
        <v>39.309236778394343</v>
      </c>
      <c r="O137" s="115"/>
      <c r="P137" s="140" t="s">
        <v>26</v>
      </c>
      <c r="Q137" s="115"/>
      <c r="R137" s="127">
        <v>75.707818992770441</v>
      </c>
      <c r="S137" s="115"/>
      <c r="T137" s="143" t="s">
        <v>24</v>
      </c>
      <c r="V137" s="5"/>
    </row>
    <row r="138" spans="2:22" ht="12.75" x14ac:dyDescent="0.2">
      <c r="B138" s="118">
        <v>2</v>
      </c>
      <c r="C138" s="119"/>
      <c r="D138" s="118" t="s">
        <v>57</v>
      </c>
      <c r="E138" s="119"/>
      <c r="F138" s="118">
        <v>26</v>
      </c>
      <c r="G138" s="119"/>
      <c r="H138" s="118" t="s">
        <v>114</v>
      </c>
      <c r="I138" s="119"/>
      <c r="J138" s="120">
        <v>2636</v>
      </c>
      <c r="K138" s="121"/>
      <c r="L138" s="122" t="s">
        <v>148</v>
      </c>
      <c r="M138" s="123"/>
      <c r="N138" s="13">
        <v>117.90126657227893</v>
      </c>
      <c r="O138" s="115"/>
      <c r="P138" s="142" t="s">
        <v>362</v>
      </c>
      <c r="Q138" s="115"/>
      <c r="R138" s="13">
        <v>153.04923089557641</v>
      </c>
      <c r="S138" s="115"/>
      <c r="T138" s="142" t="s">
        <v>362</v>
      </c>
      <c r="V138" s="5"/>
    </row>
    <row r="139" spans="2:22" ht="12.75" x14ac:dyDescent="0.2">
      <c r="B139" s="124">
        <v>2</v>
      </c>
      <c r="C139" s="119"/>
      <c r="D139" s="124" t="s">
        <v>57</v>
      </c>
      <c r="E139" s="119"/>
      <c r="F139" s="124">
        <v>26</v>
      </c>
      <c r="G139" s="119"/>
      <c r="H139" s="124" t="s">
        <v>114</v>
      </c>
      <c r="I139" s="119"/>
      <c r="J139" s="125">
        <v>2637</v>
      </c>
      <c r="K139" s="121"/>
      <c r="L139" s="126" t="s">
        <v>149</v>
      </c>
      <c r="M139" s="123"/>
      <c r="N139" s="127">
        <v>80.871818401746779</v>
      </c>
      <c r="O139" s="115"/>
      <c r="P139" s="143" t="s">
        <v>24</v>
      </c>
      <c r="Q139" s="115"/>
      <c r="R139" s="127">
        <v>90.752974566110424</v>
      </c>
      <c r="S139" s="115"/>
      <c r="T139" s="143" t="s">
        <v>24</v>
      </c>
      <c r="V139" s="5"/>
    </row>
    <row r="140" spans="2:22" ht="12.75" x14ac:dyDescent="0.2">
      <c r="B140" s="118">
        <v>2</v>
      </c>
      <c r="C140" s="119"/>
      <c r="D140" s="118" t="s">
        <v>57</v>
      </c>
      <c r="E140" s="119"/>
      <c r="F140" s="118">
        <v>27</v>
      </c>
      <c r="G140" s="119"/>
      <c r="H140" s="118" t="s">
        <v>150</v>
      </c>
      <c r="I140" s="119"/>
      <c r="J140" s="120">
        <v>2701</v>
      </c>
      <c r="K140" s="121"/>
      <c r="L140" s="122" t="s">
        <v>151</v>
      </c>
      <c r="M140" s="123"/>
      <c r="N140" s="13">
        <v>23.771079372630119</v>
      </c>
      <c r="O140" s="115"/>
      <c r="P140" s="140" t="s">
        <v>26</v>
      </c>
      <c r="Q140" s="115"/>
      <c r="R140" s="13">
        <v>57.18506974593344</v>
      </c>
      <c r="S140" s="115"/>
      <c r="T140" s="143" t="s">
        <v>24</v>
      </c>
      <c r="V140" s="5"/>
    </row>
    <row r="141" spans="2:22" ht="12.75" x14ac:dyDescent="0.2">
      <c r="B141" s="124">
        <v>2</v>
      </c>
      <c r="C141" s="119"/>
      <c r="D141" s="124" t="s">
        <v>57</v>
      </c>
      <c r="E141" s="119"/>
      <c r="F141" s="124">
        <v>27</v>
      </c>
      <c r="G141" s="119"/>
      <c r="H141" s="124" t="s">
        <v>150</v>
      </c>
      <c r="I141" s="119"/>
      <c r="J141" s="125">
        <v>2702</v>
      </c>
      <c r="K141" s="121"/>
      <c r="L141" s="126" t="s">
        <v>152</v>
      </c>
      <c r="M141" s="123"/>
      <c r="N141" s="127">
        <v>5.6251460011882211</v>
      </c>
      <c r="O141" s="115"/>
      <c r="P141" s="139" t="s">
        <v>5</v>
      </c>
      <c r="Q141" s="115"/>
      <c r="R141" s="127">
        <v>16.608366193388509</v>
      </c>
      <c r="S141" s="115"/>
      <c r="T141" s="141" t="s">
        <v>22</v>
      </c>
      <c r="V141" s="5"/>
    </row>
    <row r="142" spans="2:22" ht="12.75" x14ac:dyDescent="0.2">
      <c r="B142" s="118">
        <v>2</v>
      </c>
      <c r="C142" s="119"/>
      <c r="D142" s="118" t="s">
        <v>57</v>
      </c>
      <c r="E142" s="119"/>
      <c r="F142" s="118">
        <v>27</v>
      </c>
      <c r="G142" s="119"/>
      <c r="H142" s="118" t="s">
        <v>150</v>
      </c>
      <c r="I142" s="119"/>
      <c r="J142" s="120">
        <v>2703</v>
      </c>
      <c r="K142" s="121"/>
      <c r="L142" s="122" t="s">
        <v>153</v>
      </c>
      <c r="M142" s="123"/>
      <c r="N142" s="13">
        <v>2.1104899456098161</v>
      </c>
      <c r="O142" s="115"/>
      <c r="P142" s="139" t="s">
        <v>5</v>
      </c>
      <c r="Q142" s="115"/>
      <c r="R142" s="13">
        <v>4.4909327047368492</v>
      </c>
      <c r="S142" s="115"/>
      <c r="T142" s="139" t="s">
        <v>5</v>
      </c>
      <c r="V142" s="5"/>
    </row>
    <row r="143" spans="2:22" ht="12.75" x14ac:dyDescent="0.2">
      <c r="B143" s="124">
        <v>2</v>
      </c>
      <c r="C143" s="119"/>
      <c r="D143" s="124" t="s">
        <v>57</v>
      </c>
      <c r="E143" s="119"/>
      <c r="F143" s="124">
        <v>27</v>
      </c>
      <c r="G143" s="119"/>
      <c r="H143" s="124" t="s">
        <v>150</v>
      </c>
      <c r="I143" s="119"/>
      <c r="J143" s="125">
        <v>2704</v>
      </c>
      <c r="K143" s="121"/>
      <c r="L143" s="126" t="s">
        <v>154</v>
      </c>
      <c r="M143" s="123"/>
      <c r="N143" s="127">
        <v>2.8793393530314138</v>
      </c>
      <c r="O143" s="115"/>
      <c r="P143" s="139" t="s">
        <v>5</v>
      </c>
      <c r="Q143" s="115"/>
      <c r="R143" s="127">
        <v>5.2651333799441229</v>
      </c>
      <c r="S143" s="115"/>
      <c r="T143" s="139" t="s">
        <v>5</v>
      </c>
      <c r="V143" s="5"/>
    </row>
    <row r="144" spans="2:22" ht="12.75" x14ac:dyDescent="0.2">
      <c r="B144" s="118">
        <v>2</v>
      </c>
      <c r="C144" s="119"/>
      <c r="D144" s="118" t="s">
        <v>57</v>
      </c>
      <c r="E144" s="119"/>
      <c r="F144" s="118">
        <v>28</v>
      </c>
      <c r="G144" s="119"/>
      <c r="H144" s="118" t="s">
        <v>155</v>
      </c>
      <c r="I144" s="119"/>
      <c r="J144" s="120">
        <v>2801</v>
      </c>
      <c r="K144" s="121"/>
      <c r="L144" s="122" t="s">
        <v>156</v>
      </c>
      <c r="M144" s="123"/>
      <c r="N144" s="13">
        <v>12.900508183163756</v>
      </c>
      <c r="O144" s="115"/>
      <c r="P144" s="141" t="s">
        <v>22</v>
      </c>
      <c r="Q144" s="115"/>
      <c r="R144" s="13">
        <v>29.687013841572242</v>
      </c>
      <c r="S144" s="115"/>
      <c r="T144" s="140" t="s">
        <v>26</v>
      </c>
      <c r="V144" s="5"/>
    </row>
    <row r="145" spans="2:22" ht="12.75" x14ac:dyDescent="0.2">
      <c r="B145" s="124">
        <v>2</v>
      </c>
      <c r="C145" s="119"/>
      <c r="D145" s="124" t="s">
        <v>57</v>
      </c>
      <c r="E145" s="119"/>
      <c r="F145" s="124">
        <v>28</v>
      </c>
      <c r="G145" s="119"/>
      <c r="H145" s="124" t="s">
        <v>155</v>
      </c>
      <c r="I145" s="119"/>
      <c r="J145" s="125">
        <v>2802</v>
      </c>
      <c r="K145" s="121"/>
      <c r="L145" s="126" t="s">
        <v>157</v>
      </c>
      <c r="M145" s="123"/>
      <c r="N145" s="127">
        <v>28.462041813586623</v>
      </c>
      <c r="O145" s="115"/>
      <c r="P145" s="140" t="s">
        <v>26</v>
      </c>
      <c r="Q145" s="115"/>
      <c r="R145" s="127">
        <v>139.04508519168041</v>
      </c>
      <c r="S145" s="115"/>
      <c r="T145" s="142" t="s">
        <v>362</v>
      </c>
      <c r="V145" s="5"/>
    </row>
    <row r="146" spans="2:22" ht="12.75" x14ac:dyDescent="0.2">
      <c r="B146" s="118">
        <v>2</v>
      </c>
      <c r="C146" s="119"/>
      <c r="D146" s="118" t="s">
        <v>57</v>
      </c>
      <c r="E146" s="119"/>
      <c r="F146" s="118">
        <v>28</v>
      </c>
      <c r="G146" s="119"/>
      <c r="H146" s="118" t="s">
        <v>155</v>
      </c>
      <c r="I146" s="119"/>
      <c r="J146" s="120">
        <v>2804</v>
      </c>
      <c r="K146" s="121"/>
      <c r="L146" s="122" t="s">
        <v>158</v>
      </c>
      <c r="M146" s="123"/>
      <c r="N146" s="13">
        <v>24.616082096885417</v>
      </c>
      <c r="O146" s="115"/>
      <c r="P146" s="140" t="s">
        <v>26</v>
      </c>
      <c r="Q146" s="115"/>
      <c r="R146" s="13">
        <v>95.971860256703835</v>
      </c>
      <c r="S146" s="115"/>
      <c r="T146" s="143" t="s">
        <v>24</v>
      </c>
      <c r="V146" s="5"/>
    </row>
    <row r="147" spans="2:22" ht="12.75" x14ac:dyDescent="0.2">
      <c r="B147" s="124">
        <v>2</v>
      </c>
      <c r="C147" s="119"/>
      <c r="D147" s="124" t="s">
        <v>57</v>
      </c>
      <c r="E147" s="119"/>
      <c r="F147" s="124">
        <v>28</v>
      </c>
      <c r="G147" s="119"/>
      <c r="H147" s="124" t="s">
        <v>155</v>
      </c>
      <c r="I147" s="119"/>
      <c r="J147" s="125">
        <v>2805</v>
      </c>
      <c r="K147" s="121"/>
      <c r="L147" s="126" t="s">
        <v>159</v>
      </c>
      <c r="M147" s="123"/>
      <c r="N147" s="127">
        <v>17.675470527150804</v>
      </c>
      <c r="O147" s="115"/>
      <c r="P147" s="141" t="s">
        <v>22</v>
      </c>
      <c r="Q147" s="115"/>
      <c r="R147" s="127">
        <v>101.22847130614529</v>
      </c>
      <c r="S147" s="115"/>
      <c r="T147" s="142" t="s">
        <v>362</v>
      </c>
      <c r="V147" s="5"/>
    </row>
    <row r="148" spans="2:22" ht="12.75" x14ac:dyDescent="0.2">
      <c r="B148" s="118">
        <v>2</v>
      </c>
      <c r="C148" s="119"/>
      <c r="D148" s="118" t="s">
        <v>57</v>
      </c>
      <c r="E148" s="119"/>
      <c r="F148" s="118">
        <v>29</v>
      </c>
      <c r="G148" s="119"/>
      <c r="H148" s="118" t="s">
        <v>160</v>
      </c>
      <c r="I148" s="119"/>
      <c r="J148" s="120">
        <v>2901</v>
      </c>
      <c r="K148" s="121"/>
      <c r="L148" s="122" t="s">
        <v>161</v>
      </c>
      <c r="M148" s="123"/>
      <c r="N148" s="13">
        <v>47.153303330202249</v>
      </c>
      <c r="O148" s="115"/>
      <c r="P148" s="140" t="s">
        <v>26</v>
      </c>
      <c r="Q148" s="115"/>
      <c r="R148" s="13">
        <v>158.64826202254798</v>
      </c>
      <c r="S148" s="115"/>
      <c r="T148" s="142" t="s">
        <v>362</v>
      </c>
      <c r="V148" s="5"/>
    </row>
    <row r="149" spans="2:22" ht="12.75" x14ac:dyDescent="0.2">
      <c r="B149" s="124">
        <v>2</v>
      </c>
      <c r="C149" s="119"/>
      <c r="D149" s="124" t="s">
        <v>57</v>
      </c>
      <c r="E149" s="119"/>
      <c r="F149" s="124">
        <v>29</v>
      </c>
      <c r="G149" s="119"/>
      <c r="H149" s="124" t="s">
        <v>160</v>
      </c>
      <c r="I149" s="119"/>
      <c r="J149" s="125">
        <v>2902</v>
      </c>
      <c r="K149" s="121"/>
      <c r="L149" s="126" t="s">
        <v>162</v>
      </c>
      <c r="M149" s="123"/>
      <c r="N149" s="127">
        <v>17.653526894944456</v>
      </c>
      <c r="O149" s="115"/>
      <c r="P149" s="141" t="s">
        <v>22</v>
      </c>
      <c r="Q149" s="115"/>
      <c r="R149" s="127">
        <v>30.913182476186979</v>
      </c>
      <c r="S149" s="115"/>
      <c r="T149" s="140" t="s">
        <v>26</v>
      </c>
      <c r="V149" s="5"/>
    </row>
    <row r="150" spans="2:22" ht="12.75" x14ac:dyDescent="0.2">
      <c r="B150" s="118">
        <v>2</v>
      </c>
      <c r="C150" s="119"/>
      <c r="D150" s="118" t="s">
        <v>57</v>
      </c>
      <c r="E150" s="119"/>
      <c r="F150" s="118">
        <v>29</v>
      </c>
      <c r="G150" s="119"/>
      <c r="H150" s="118" t="s">
        <v>160</v>
      </c>
      <c r="I150" s="119"/>
      <c r="J150" s="120">
        <v>2903</v>
      </c>
      <c r="K150" s="121"/>
      <c r="L150" s="122" t="s">
        <v>163</v>
      </c>
      <c r="M150" s="123"/>
      <c r="N150" s="13">
        <v>273.60962972747814</v>
      </c>
      <c r="O150" s="115"/>
      <c r="P150" s="142" t="s">
        <v>362</v>
      </c>
      <c r="Q150" s="115"/>
      <c r="R150" s="13">
        <v>525.97509662147536</v>
      </c>
      <c r="S150" s="115"/>
      <c r="T150" s="142" t="s">
        <v>362</v>
      </c>
      <c r="V150" s="5"/>
    </row>
    <row r="151" spans="2:22" ht="12.75" x14ac:dyDescent="0.2">
      <c r="B151" s="124">
        <v>2</v>
      </c>
      <c r="C151" s="119"/>
      <c r="D151" s="124" t="s">
        <v>57</v>
      </c>
      <c r="E151" s="119"/>
      <c r="F151" s="124">
        <v>29</v>
      </c>
      <c r="G151" s="119"/>
      <c r="H151" s="124" t="s">
        <v>160</v>
      </c>
      <c r="I151" s="119"/>
      <c r="J151" s="125">
        <v>2904</v>
      </c>
      <c r="K151" s="121"/>
      <c r="L151" s="126" t="s">
        <v>164</v>
      </c>
      <c r="M151" s="123"/>
      <c r="N151" s="127">
        <v>998.75200587103996</v>
      </c>
      <c r="O151" s="115"/>
      <c r="P151" s="142" t="s">
        <v>362</v>
      </c>
      <c r="Q151" s="115"/>
      <c r="R151" s="127">
        <v>1627.9087560778287</v>
      </c>
      <c r="S151" s="115"/>
      <c r="T151" s="142" t="s">
        <v>362</v>
      </c>
      <c r="V151" s="5"/>
    </row>
    <row r="152" spans="2:22" ht="12.75" x14ac:dyDescent="0.2">
      <c r="B152" s="118">
        <v>2</v>
      </c>
      <c r="C152" s="119"/>
      <c r="D152" s="118" t="s">
        <v>57</v>
      </c>
      <c r="E152" s="119"/>
      <c r="F152" s="118">
        <v>29</v>
      </c>
      <c r="G152" s="119"/>
      <c r="H152" s="118" t="s">
        <v>160</v>
      </c>
      <c r="I152" s="119"/>
      <c r="J152" s="120">
        <v>2905</v>
      </c>
      <c r="K152" s="121"/>
      <c r="L152" s="122" t="s">
        <v>165</v>
      </c>
      <c r="M152" s="123"/>
      <c r="N152" s="13">
        <v>81.776145298963158</v>
      </c>
      <c r="O152" s="115"/>
      <c r="P152" s="143" t="s">
        <v>24</v>
      </c>
      <c r="Q152" s="115"/>
      <c r="R152" s="13">
        <v>336.13679999419656</v>
      </c>
      <c r="S152" s="115"/>
      <c r="T152" s="142" t="s">
        <v>362</v>
      </c>
      <c r="V152" s="5"/>
    </row>
    <row r="153" spans="2:22" ht="12.75" x14ac:dyDescent="0.2">
      <c r="B153" s="124">
        <v>2</v>
      </c>
      <c r="C153" s="119"/>
      <c r="D153" s="124" t="s">
        <v>57</v>
      </c>
      <c r="E153" s="119"/>
      <c r="F153" s="124">
        <v>29</v>
      </c>
      <c r="G153" s="119"/>
      <c r="H153" s="124" t="s">
        <v>160</v>
      </c>
      <c r="I153" s="119"/>
      <c r="J153" s="125">
        <v>2906</v>
      </c>
      <c r="K153" s="121"/>
      <c r="L153" s="126" t="s">
        <v>166</v>
      </c>
      <c r="M153" s="123"/>
      <c r="N153" s="127">
        <v>23.581288132719074</v>
      </c>
      <c r="O153" s="115"/>
      <c r="P153" s="140" t="s">
        <v>26</v>
      </c>
      <c r="Q153" s="115"/>
      <c r="R153" s="127">
        <v>34.268378144509455</v>
      </c>
      <c r="S153" s="115"/>
      <c r="T153" s="140" t="s">
        <v>26</v>
      </c>
      <c r="V153" s="5"/>
    </row>
    <row r="154" spans="2:22" ht="12.75" x14ac:dyDescent="0.2">
      <c r="B154" s="118">
        <v>2</v>
      </c>
      <c r="C154" s="119"/>
      <c r="D154" s="118" t="s">
        <v>57</v>
      </c>
      <c r="E154" s="119"/>
      <c r="F154" s="118">
        <v>29</v>
      </c>
      <c r="G154" s="119"/>
      <c r="H154" s="118" t="s">
        <v>160</v>
      </c>
      <c r="I154" s="119"/>
      <c r="J154" s="120">
        <v>2907</v>
      </c>
      <c r="K154" s="121"/>
      <c r="L154" s="122" t="s">
        <v>167</v>
      </c>
      <c r="M154" s="123"/>
      <c r="N154" s="13">
        <v>15.368517323662195</v>
      </c>
      <c r="O154" s="115"/>
      <c r="P154" s="141" t="s">
        <v>22</v>
      </c>
      <c r="Q154" s="115"/>
      <c r="R154" s="13">
        <v>49.992601113003801</v>
      </c>
      <c r="S154" s="115"/>
      <c r="T154" s="140" t="s">
        <v>26</v>
      </c>
      <c r="V154" s="5"/>
    </row>
    <row r="155" spans="2:22" ht="12.75" x14ac:dyDescent="0.2">
      <c r="B155" s="124">
        <v>2</v>
      </c>
      <c r="C155" s="119"/>
      <c r="D155" s="124" t="s">
        <v>57</v>
      </c>
      <c r="E155" s="119"/>
      <c r="F155" s="124">
        <v>29</v>
      </c>
      <c r="G155" s="119"/>
      <c r="H155" s="124" t="s">
        <v>160</v>
      </c>
      <c r="I155" s="119"/>
      <c r="J155" s="125">
        <v>2908</v>
      </c>
      <c r="K155" s="121"/>
      <c r="L155" s="126" t="s">
        <v>168</v>
      </c>
      <c r="M155" s="123"/>
      <c r="N155" s="127">
        <v>5.6093406141312707</v>
      </c>
      <c r="O155" s="115"/>
      <c r="P155" s="139" t="s">
        <v>5</v>
      </c>
      <c r="Q155" s="115"/>
      <c r="R155" s="127">
        <v>23.500459538310345</v>
      </c>
      <c r="S155" s="115"/>
      <c r="T155" s="140" t="s">
        <v>26</v>
      </c>
      <c r="V155" s="5"/>
    </row>
    <row r="156" spans="2:22" ht="12.75" x14ac:dyDescent="0.2">
      <c r="B156" s="118">
        <v>2</v>
      </c>
      <c r="C156" s="119"/>
      <c r="D156" s="118" t="s">
        <v>57</v>
      </c>
      <c r="E156" s="119"/>
      <c r="F156" s="118">
        <v>29</v>
      </c>
      <c r="G156" s="119"/>
      <c r="H156" s="118" t="s">
        <v>160</v>
      </c>
      <c r="I156" s="119"/>
      <c r="J156" s="120">
        <v>2909</v>
      </c>
      <c r="K156" s="121"/>
      <c r="L156" s="122" t="s">
        <v>169</v>
      </c>
      <c r="M156" s="123"/>
      <c r="N156" s="13">
        <v>624.53013451154811</v>
      </c>
      <c r="O156" s="115"/>
      <c r="P156" s="142" t="s">
        <v>362</v>
      </c>
      <c r="Q156" s="115"/>
      <c r="R156" s="13">
        <v>739.9764811763165</v>
      </c>
      <c r="S156" s="115"/>
      <c r="T156" s="142" t="s">
        <v>362</v>
      </c>
      <c r="V156" s="5"/>
    </row>
    <row r="157" spans="2:22" ht="12.75" x14ac:dyDescent="0.2">
      <c r="B157" s="124">
        <v>3</v>
      </c>
      <c r="C157" s="119"/>
      <c r="D157" s="124" t="s">
        <v>170</v>
      </c>
      <c r="E157" s="119"/>
      <c r="F157" s="124">
        <v>31</v>
      </c>
      <c r="G157" s="119"/>
      <c r="H157" s="124" t="s">
        <v>171</v>
      </c>
      <c r="I157" s="119"/>
      <c r="J157" s="125">
        <v>3101</v>
      </c>
      <c r="K157" s="121"/>
      <c r="L157" s="126" t="s">
        <v>172</v>
      </c>
      <c r="M157" s="123"/>
      <c r="N157" s="127">
        <v>5.059766611764039E-2</v>
      </c>
      <c r="O157" s="115"/>
      <c r="P157" s="138" t="s">
        <v>363</v>
      </c>
      <c r="Q157" s="115"/>
      <c r="R157" s="127">
        <v>7.3634489131550171E-2</v>
      </c>
      <c r="S157" s="115"/>
      <c r="T157" s="138" t="s">
        <v>363</v>
      </c>
      <c r="V157" s="5"/>
    </row>
    <row r="158" spans="2:22" ht="12.75" x14ac:dyDescent="0.2">
      <c r="B158" s="118">
        <v>3</v>
      </c>
      <c r="C158" s="119"/>
      <c r="D158" s="118" t="s">
        <v>170</v>
      </c>
      <c r="E158" s="119"/>
      <c r="F158" s="118">
        <v>31</v>
      </c>
      <c r="G158" s="119"/>
      <c r="H158" s="118" t="s">
        <v>171</v>
      </c>
      <c r="I158" s="119"/>
      <c r="J158" s="120">
        <v>3104</v>
      </c>
      <c r="K158" s="121"/>
      <c r="L158" s="122" t="s">
        <v>173</v>
      </c>
      <c r="M158" s="123"/>
      <c r="N158" s="13">
        <v>2.7207253658703558E-2</v>
      </c>
      <c r="O158" s="115"/>
      <c r="P158" s="138" t="s">
        <v>363</v>
      </c>
      <c r="Q158" s="115"/>
      <c r="R158" s="13">
        <v>3.710085996631575E-2</v>
      </c>
      <c r="S158" s="115"/>
      <c r="T158" s="138" t="s">
        <v>363</v>
      </c>
      <c r="V158" s="5"/>
    </row>
    <row r="159" spans="2:22" ht="12.75" x14ac:dyDescent="0.2">
      <c r="B159" s="124">
        <v>3</v>
      </c>
      <c r="C159" s="119"/>
      <c r="D159" s="124" t="s">
        <v>170</v>
      </c>
      <c r="E159" s="119"/>
      <c r="F159" s="124">
        <v>31</v>
      </c>
      <c r="G159" s="119"/>
      <c r="H159" s="124" t="s">
        <v>171</v>
      </c>
      <c r="I159" s="119"/>
      <c r="J159" s="125">
        <v>3105</v>
      </c>
      <c r="K159" s="121"/>
      <c r="L159" s="126" t="s">
        <v>174</v>
      </c>
      <c r="M159" s="123"/>
      <c r="N159" s="127">
        <v>1.6517781555811489E-2</v>
      </c>
      <c r="O159" s="115"/>
      <c r="P159" s="138" t="s">
        <v>363</v>
      </c>
      <c r="Q159" s="115"/>
      <c r="R159" s="127">
        <v>2.1538339283815065E-2</v>
      </c>
      <c r="S159" s="115"/>
      <c r="T159" s="138" t="s">
        <v>363</v>
      </c>
      <c r="V159" s="5"/>
    </row>
    <row r="160" spans="2:22" ht="12.75" x14ac:dyDescent="0.2">
      <c r="B160" s="118">
        <v>3</v>
      </c>
      <c r="C160" s="119"/>
      <c r="D160" s="118" t="s">
        <v>170</v>
      </c>
      <c r="E160" s="119"/>
      <c r="F160" s="118">
        <v>31</v>
      </c>
      <c r="G160" s="119"/>
      <c r="H160" s="118" t="s">
        <v>171</v>
      </c>
      <c r="I160" s="119"/>
      <c r="J160" s="120">
        <v>3107</v>
      </c>
      <c r="K160" s="121"/>
      <c r="L160" s="122" t="s">
        <v>175</v>
      </c>
      <c r="M160" s="123"/>
      <c r="N160" s="13">
        <v>2.8706669846704489E-3</v>
      </c>
      <c r="O160" s="115"/>
      <c r="P160" s="138" t="s">
        <v>363</v>
      </c>
      <c r="Q160" s="115"/>
      <c r="R160" s="13">
        <v>4.2376046897479678E-3</v>
      </c>
      <c r="S160" s="115"/>
      <c r="T160" s="138" t="s">
        <v>363</v>
      </c>
      <c r="V160" s="5"/>
    </row>
    <row r="161" spans="2:22" ht="12.75" x14ac:dyDescent="0.2">
      <c r="B161" s="124">
        <v>3</v>
      </c>
      <c r="C161" s="119"/>
      <c r="D161" s="124" t="s">
        <v>170</v>
      </c>
      <c r="E161" s="119"/>
      <c r="F161" s="124">
        <v>31</v>
      </c>
      <c r="G161" s="119"/>
      <c r="H161" s="124" t="s">
        <v>171</v>
      </c>
      <c r="I161" s="119"/>
      <c r="J161" s="125">
        <v>3108</v>
      </c>
      <c r="K161" s="121"/>
      <c r="L161" s="126" t="s">
        <v>176</v>
      </c>
      <c r="M161" s="123"/>
      <c r="N161" s="127">
        <v>2.9595189194562867E-2</v>
      </c>
      <c r="O161" s="115"/>
      <c r="P161" s="138" t="s">
        <v>363</v>
      </c>
      <c r="Q161" s="115"/>
      <c r="R161" s="127">
        <v>4.3964268542905652E-2</v>
      </c>
      <c r="S161" s="115"/>
      <c r="T161" s="138" t="s">
        <v>363</v>
      </c>
      <c r="V161" s="5"/>
    </row>
    <row r="162" spans="2:22" ht="12.75" x14ac:dyDescent="0.2">
      <c r="B162" s="118">
        <v>3</v>
      </c>
      <c r="C162" s="119"/>
      <c r="D162" s="118" t="s">
        <v>170</v>
      </c>
      <c r="E162" s="119"/>
      <c r="F162" s="118">
        <v>31</v>
      </c>
      <c r="G162" s="119"/>
      <c r="H162" s="118" t="s">
        <v>171</v>
      </c>
      <c r="I162" s="119"/>
      <c r="J162" s="120">
        <v>3110</v>
      </c>
      <c r="K162" s="121"/>
      <c r="L162" s="122" t="s">
        <v>177</v>
      </c>
      <c r="M162" s="123"/>
      <c r="N162" s="13">
        <v>1.425985051810944E-2</v>
      </c>
      <c r="O162" s="115"/>
      <c r="P162" s="138" t="s">
        <v>363</v>
      </c>
      <c r="Q162" s="115"/>
      <c r="R162" s="13">
        <v>2.1895549835794302E-2</v>
      </c>
      <c r="S162" s="115"/>
      <c r="T162" s="138" t="s">
        <v>363</v>
      </c>
      <c r="V162" s="5"/>
    </row>
    <row r="163" spans="2:22" ht="12.75" x14ac:dyDescent="0.2">
      <c r="B163" s="124">
        <v>3</v>
      </c>
      <c r="C163" s="119"/>
      <c r="D163" s="124" t="s">
        <v>170</v>
      </c>
      <c r="E163" s="119"/>
      <c r="F163" s="124">
        <v>32</v>
      </c>
      <c r="G163" s="119"/>
      <c r="H163" s="124" t="s">
        <v>178</v>
      </c>
      <c r="I163" s="119"/>
      <c r="J163" s="125">
        <v>3201</v>
      </c>
      <c r="K163" s="121"/>
      <c r="L163" s="126" t="s">
        <v>179</v>
      </c>
      <c r="M163" s="123"/>
      <c r="N163" s="127">
        <v>4.7065843727011052E-2</v>
      </c>
      <c r="O163" s="115"/>
      <c r="P163" s="138" t="s">
        <v>363</v>
      </c>
      <c r="Q163" s="115"/>
      <c r="R163" s="127">
        <v>7.3337617445638811E-2</v>
      </c>
      <c r="S163" s="115"/>
      <c r="T163" s="138" t="s">
        <v>363</v>
      </c>
      <c r="V163" s="5"/>
    </row>
    <row r="164" spans="2:22" ht="12.75" x14ac:dyDescent="0.2">
      <c r="B164" s="118">
        <v>3</v>
      </c>
      <c r="C164" s="119"/>
      <c r="D164" s="118" t="s">
        <v>170</v>
      </c>
      <c r="E164" s="119"/>
      <c r="F164" s="118">
        <v>32</v>
      </c>
      <c r="G164" s="119"/>
      <c r="H164" s="118" t="s">
        <v>178</v>
      </c>
      <c r="I164" s="119"/>
      <c r="J164" s="120">
        <v>3202</v>
      </c>
      <c r="K164" s="121"/>
      <c r="L164" s="122" t="s">
        <v>180</v>
      </c>
      <c r="M164" s="123"/>
      <c r="N164" s="13">
        <v>0.13804567107178256</v>
      </c>
      <c r="O164" s="115"/>
      <c r="P164" s="138" t="s">
        <v>363</v>
      </c>
      <c r="Q164" s="115"/>
      <c r="R164" s="13">
        <v>0.19022234144106215</v>
      </c>
      <c r="S164" s="115"/>
      <c r="T164" s="138" t="s">
        <v>363</v>
      </c>
      <c r="V164" s="5"/>
    </row>
    <row r="165" spans="2:22" ht="12.75" x14ac:dyDescent="0.2">
      <c r="B165" s="124">
        <v>3</v>
      </c>
      <c r="C165" s="119"/>
      <c r="D165" s="124" t="s">
        <v>170</v>
      </c>
      <c r="E165" s="119"/>
      <c r="F165" s="124">
        <v>32</v>
      </c>
      <c r="G165" s="119"/>
      <c r="H165" s="124" t="s">
        <v>178</v>
      </c>
      <c r="I165" s="119"/>
      <c r="J165" s="125">
        <v>3203</v>
      </c>
      <c r="K165" s="121"/>
      <c r="L165" s="126" t="s">
        <v>181</v>
      </c>
      <c r="M165" s="123"/>
      <c r="N165" s="127">
        <v>5.5235271041927145E-2</v>
      </c>
      <c r="O165" s="115"/>
      <c r="P165" s="138" t="s">
        <v>363</v>
      </c>
      <c r="Q165" s="115"/>
      <c r="R165" s="127">
        <v>8.28793218037676E-2</v>
      </c>
      <c r="S165" s="115"/>
      <c r="T165" s="138" t="s">
        <v>363</v>
      </c>
      <c r="V165" s="5"/>
    </row>
    <row r="166" spans="2:22" ht="12.75" x14ac:dyDescent="0.2">
      <c r="B166" s="118">
        <v>3</v>
      </c>
      <c r="C166" s="119"/>
      <c r="D166" s="118" t="s">
        <v>170</v>
      </c>
      <c r="E166" s="119"/>
      <c r="F166" s="118">
        <v>32</v>
      </c>
      <c r="G166" s="119"/>
      <c r="H166" s="118" t="s">
        <v>178</v>
      </c>
      <c r="I166" s="119"/>
      <c r="J166" s="120">
        <v>3204</v>
      </c>
      <c r="K166" s="121"/>
      <c r="L166" s="122" t="s">
        <v>182</v>
      </c>
      <c r="M166" s="123"/>
      <c r="N166" s="13">
        <v>8.7337501192033262E-2</v>
      </c>
      <c r="O166" s="115"/>
      <c r="P166" s="138" t="s">
        <v>363</v>
      </c>
      <c r="Q166" s="115"/>
      <c r="R166" s="13">
        <v>0.13323212980363638</v>
      </c>
      <c r="S166" s="115"/>
      <c r="T166" s="138" t="s">
        <v>363</v>
      </c>
      <c r="V166" s="5"/>
    </row>
    <row r="167" spans="2:22" ht="12.75" x14ac:dyDescent="0.2">
      <c r="B167" s="124">
        <v>3</v>
      </c>
      <c r="C167" s="119"/>
      <c r="D167" s="124" t="s">
        <v>170</v>
      </c>
      <c r="E167" s="119"/>
      <c r="F167" s="124">
        <v>32</v>
      </c>
      <c r="G167" s="119"/>
      <c r="H167" s="124" t="s">
        <v>178</v>
      </c>
      <c r="I167" s="119"/>
      <c r="J167" s="125">
        <v>3206</v>
      </c>
      <c r="K167" s="121"/>
      <c r="L167" s="126" t="s">
        <v>183</v>
      </c>
      <c r="M167" s="123"/>
      <c r="N167" s="127">
        <v>0.95729818819526324</v>
      </c>
      <c r="O167" s="115"/>
      <c r="P167" s="138" t="s">
        <v>363</v>
      </c>
      <c r="Q167" s="115"/>
      <c r="R167" s="127">
        <v>1.897853242987467</v>
      </c>
      <c r="S167" s="115"/>
      <c r="T167" s="139" t="s">
        <v>5</v>
      </c>
      <c r="V167" s="5"/>
    </row>
    <row r="168" spans="2:22" ht="12.75" x14ac:dyDescent="0.2">
      <c r="B168" s="118">
        <v>3</v>
      </c>
      <c r="C168" s="119"/>
      <c r="D168" s="118" t="s">
        <v>170</v>
      </c>
      <c r="E168" s="119"/>
      <c r="F168" s="118">
        <v>32</v>
      </c>
      <c r="G168" s="119"/>
      <c r="H168" s="118" t="s">
        <v>178</v>
      </c>
      <c r="I168" s="119"/>
      <c r="J168" s="120">
        <v>3207</v>
      </c>
      <c r="K168" s="121"/>
      <c r="L168" s="122" t="s">
        <v>184</v>
      </c>
      <c r="M168" s="123"/>
      <c r="N168" s="13">
        <v>0.57273437012574158</v>
      </c>
      <c r="O168" s="115"/>
      <c r="P168" s="138" t="s">
        <v>363</v>
      </c>
      <c r="Q168" s="115"/>
      <c r="R168" s="13">
        <v>0.83529409110511665</v>
      </c>
      <c r="S168" s="115"/>
      <c r="T168" s="138" t="s">
        <v>363</v>
      </c>
      <c r="V168" s="5"/>
    </row>
    <row r="169" spans="2:22" ht="12.75" x14ac:dyDescent="0.2">
      <c r="B169" s="124">
        <v>3</v>
      </c>
      <c r="C169" s="119"/>
      <c r="D169" s="124" t="s">
        <v>170</v>
      </c>
      <c r="E169" s="119"/>
      <c r="F169" s="124">
        <v>32</v>
      </c>
      <c r="G169" s="119"/>
      <c r="H169" s="124" t="s">
        <v>178</v>
      </c>
      <c r="I169" s="119"/>
      <c r="J169" s="125">
        <v>3210</v>
      </c>
      <c r="K169" s="121"/>
      <c r="L169" s="126" t="s">
        <v>185</v>
      </c>
      <c r="M169" s="123"/>
      <c r="N169" s="127">
        <v>0.12102308153511569</v>
      </c>
      <c r="O169" s="115"/>
      <c r="P169" s="138" t="s">
        <v>363</v>
      </c>
      <c r="Q169" s="115"/>
      <c r="R169" s="127">
        <v>0.18034042437520253</v>
      </c>
      <c r="S169" s="115"/>
      <c r="T169" s="138" t="s">
        <v>363</v>
      </c>
      <c r="V169" s="5"/>
    </row>
    <row r="170" spans="2:22" ht="12.75" x14ac:dyDescent="0.2">
      <c r="B170" s="118">
        <v>3</v>
      </c>
      <c r="C170" s="119"/>
      <c r="D170" s="118" t="s">
        <v>170</v>
      </c>
      <c r="E170" s="119"/>
      <c r="F170" s="118">
        <v>32</v>
      </c>
      <c r="G170" s="119"/>
      <c r="H170" s="118" t="s">
        <v>178</v>
      </c>
      <c r="I170" s="119"/>
      <c r="J170" s="120">
        <v>3212</v>
      </c>
      <c r="K170" s="121"/>
      <c r="L170" s="122" t="s">
        <v>186</v>
      </c>
      <c r="M170" s="123"/>
      <c r="N170" s="13">
        <v>3.1024886902158287E-2</v>
      </c>
      <c r="O170" s="115"/>
      <c r="P170" s="138" t="s">
        <v>363</v>
      </c>
      <c r="Q170" s="115"/>
      <c r="R170" s="13">
        <v>4.759830772484016E-2</v>
      </c>
      <c r="S170" s="115"/>
      <c r="T170" s="138" t="s">
        <v>363</v>
      </c>
      <c r="V170" s="5"/>
    </row>
    <row r="171" spans="2:22" ht="12.75" x14ac:dyDescent="0.2">
      <c r="B171" s="124">
        <v>3</v>
      </c>
      <c r="C171" s="119"/>
      <c r="D171" s="124" t="s">
        <v>170</v>
      </c>
      <c r="E171" s="119"/>
      <c r="F171" s="124">
        <v>32</v>
      </c>
      <c r="G171" s="119"/>
      <c r="H171" s="124" t="s">
        <v>178</v>
      </c>
      <c r="I171" s="119"/>
      <c r="J171" s="125">
        <v>3213</v>
      </c>
      <c r="K171" s="121"/>
      <c r="L171" s="126" t="s">
        <v>187</v>
      </c>
      <c r="M171" s="123"/>
      <c r="N171" s="127">
        <v>2.6270475986016319E-2</v>
      </c>
      <c r="O171" s="115"/>
      <c r="P171" s="138" t="s">
        <v>363</v>
      </c>
      <c r="Q171" s="115"/>
      <c r="R171" s="127">
        <v>3.8134095042285487E-2</v>
      </c>
      <c r="S171" s="115"/>
      <c r="T171" s="138" t="s">
        <v>363</v>
      </c>
      <c r="V171" s="5"/>
    </row>
    <row r="172" spans="2:22" ht="12.75" x14ac:dyDescent="0.2">
      <c r="B172" s="118">
        <v>3</v>
      </c>
      <c r="C172" s="119"/>
      <c r="D172" s="118" t="s">
        <v>170</v>
      </c>
      <c r="E172" s="119"/>
      <c r="F172" s="118">
        <v>32</v>
      </c>
      <c r="G172" s="119"/>
      <c r="H172" s="118" t="s">
        <v>178</v>
      </c>
      <c r="I172" s="119"/>
      <c r="J172" s="120">
        <v>3214</v>
      </c>
      <c r="K172" s="121"/>
      <c r="L172" s="122" t="s">
        <v>188</v>
      </c>
      <c r="M172" s="123"/>
      <c r="N172" s="13">
        <v>1.0500740459983707E-2</v>
      </c>
      <c r="O172" s="115"/>
      <c r="P172" s="138" t="s">
        <v>363</v>
      </c>
      <c r="Q172" s="115"/>
      <c r="R172" s="13">
        <v>1.5557367257344211E-2</v>
      </c>
      <c r="S172" s="115"/>
      <c r="T172" s="138" t="s">
        <v>363</v>
      </c>
      <c r="V172" s="5"/>
    </row>
    <row r="173" spans="2:22" ht="12.75" x14ac:dyDescent="0.2">
      <c r="B173" s="124">
        <v>3</v>
      </c>
      <c r="C173" s="119"/>
      <c r="D173" s="124" t="s">
        <v>170</v>
      </c>
      <c r="E173" s="119"/>
      <c r="F173" s="124">
        <v>32</v>
      </c>
      <c r="G173" s="119"/>
      <c r="H173" s="124" t="s">
        <v>178</v>
      </c>
      <c r="I173" s="119"/>
      <c r="J173" s="125">
        <v>3215</v>
      </c>
      <c r="K173" s="121"/>
      <c r="L173" s="126" t="s">
        <v>189</v>
      </c>
      <c r="M173" s="123"/>
      <c r="N173" s="127">
        <v>1.2354428454780582E-2</v>
      </c>
      <c r="O173" s="115"/>
      <c r="P173" s="138" t="s">
        <v>363</v>
      </c>
      <c r="Q173" s="115"/>
      <c r="R173" s="127">
        <v>1.7179760075453479E-2</v>
      </c>
      <c r="S173" s="115"/>
      <c r="T173" s="138" t="s">
        <v>363</v>
      </c>
      <c r="V173" s="5"/>
    </row>
    <row r="174" spans="2:22" ht="12.75" x14ac:dyDescent="0.2">
      <c r="B174" s="118">
        <v>3</v>
      </c>
      <c r="C174" s="119"/>
      <c r="D174" s="118" t="s">
        <v>170</v>
      </c>
      <c r="E174" s="119"/>
      <c r="F174" s="118">
        <v>32</v>
      </c>
      <c r="G174" s="119"/>
      <c r="H174" s="118" t="s">
        <v>178</v>
      </c>
      <c r="I174" s="119"/>
      <c r="J174" s="120">
        <v>3216</v>
      </c>
      <c r="K174" s="121"/>
      <c r="L174" s="122" t="s">
        <v>190</v>
      </c>
      <c r="M174" s="123"/>
      <c r="N174" s="13">
        <v>1.6797880184020692E-2</v>
      </c>
      <c r="O174" s="115"/>
      <c r="P174" s="138" t="s">
        <v>363</v>
      </c>
      <c r="Q174" s="115"/>
      <c r="R174" s="13">
        <v>2.3366000397408132E-2</v>
      </c>
      <c r="S174" s="115"/>
      <c r="T174" s="138" t="s">
        <v>363</v>
      </c>
      <c r="V174" s="5"/>
    </row>
    <row r="175" spans="2:22" ht="12.75" x14ac:dyDescent="0.2">
      <c r="B175" s="124">
        <v>3</v>
      </c>
      <c r="C175" s="119"/>
      <c r="D175" s="124" t="s">
        <v>170</v>
      </c>
      <c r="E175" s="119"/>
      <c r="F175" s="124">
        <v>32</v>
      </c>
      <c r="G175" s="119"/>
      <c r="H175" s="124" t="s">
        <v>178</v>
      </c>
      <c r="I175" s="119"/>
      <c r="J175" s="125">
        <v>3217</v>
      </c>
      <c r="K175" s="121"/>
      <c r="L175" s="126" t="s">
        <v>191</v>
      </c>
      <c r="M175" s="123"/>
      <c r="N175" s="127">
        <v>5.8220061107526156E-3</v>
      </c>
      <c r="O175" s="115"/>
      <c r="P175" s="138" t="s">
        <v>363</v>
      </c>
      <c r="Q175" s="115"/>
      <c r="R175" s="127">
        <v>8.3489904772207253E-3</v>
      </c>
      <c r="S175" s="115"/>
      <c r="T175" s="138" t="s">
        <v>363</v>
      </c>
      <c r="V175" s="5"/>
    </row>
    <row r="176" spans="2:22" ht="12.75" x14ac:dyDescent="0.2">
      <c r="B176" s="118">
        <v>3</v>
      </c>
      <c r="C176" s="119"/>
      <c r="D176" s="118" t="s">
        <v>170</v>
      </c>
      <c r="E176" s="119"/>
      <c r="F176" s="118">
        <v>32</v>
      </c>
      <c r="G176" s="119"/>
      <c r="H176" s="118" t="s">
        <v>178</v>
      </c>
      <c r="I176" s="119"/>
      <c r="J176" s="120">
        <v>3218</v>
      </c>
      <c r="K176" s="121"/>
      <c r="L176" s="122" t="s">
        <v>192</v>
      </c>
      <c r="M176" s="123"/>
      <c r="N176" s="13">
        <v>1.5212289810033756E-2</v>
      </c>
      <c r="O176" s="115"/>
      <c r="P176" s="138" t="s">
        <v>363</v>
      </c>
      <c r="Q176" s="115"/>
      <c r="R176" s="13">
        <v>2.2559960710651888E-2</v>
      </c>
      <c r="S176" s="115"/>
      <c r="T176" s="138" t="s">
        <v>363</v>
      </c>
      <c r="V176" s="5"/>
    </row>
    <row r="177" spans="2:22" ht="12.75" x14ac:dyDescent="0.2">
      <c r="B177" s="124">
        <v>3</v>
      </c>
      <c r="C177" s="119"/>
      <c r="D177" s="124" t="s">
        <v>170</v>
      </c>
      <c r="E177" s="119"/>
      <c r="F177" s="124">
        <v>33</v>
      </c>
      <c r="G177" s="119"/>
      <c r="H177" s="124" t="s">
        <v>193</v>
      </c>
      <c r="I177" s="119"/>
      <c r="J177" s="125">
        <v>3301</v>
      </c>
      <c r="K177" s="121"/>
      <c r="L177" s="126" t="s">
        <v>194</v>
      </c>
      <c r="M177" s="123"/>
      <c r="N177" s="127">
        <v>1.8275099314412397</v>
      </c>
      <c r="O177" s="115"/>
      <c r="P177" s="139" t="s">
        <v>5</v>
      </c>
      <c r="Q177" s="115"/>
      <c r="R177" s="127">
        <v>2.5682795560725356</v>
      </c>
      <c r="S177" s="115"/>
      <c r="T177" s="139" t="s">
        <v>5</v>
      </c>
      <c r="V177" s="5"/>
    </row>
    <row r="178" spans="2:22" ht="12.75" x14ac:dyDescent="0.2">
      <c r="B178" s="118">
        <v>3</v>
      </c>
      <c r="C178" s="119"/>
      <c r="D178" s="118" t="s">
        <v>170</v>
      </c>
      <c r="E178" s="119"/>
      <c r="F178" s="118">
        <v>33</v>
      </c>
      <c r="G178" s="119"/>
      <c r="H178" s="118" t="s">
        <v>193</v>
      </c>
      <c r="I178" s="119"/>
      <c r="J178" s="120">
        <v>3302</v>
      </c>
      <c r="K178" s="121"/>
      <c r="L178" s="122" t="s">
        <v>195</v>
      </c>
      <c r="M178" s="123"/>
      <c r="N178" s="13">
        <v>0.6281905879909655</v>
      </c>
      <c r="O178" s="115"/>
      <c r="P178" s="138" t="s">
        <v>363</v>
      </c>
      <c r="Q178" s="115"/>
      <c r="R178" s="13">
        <v>0.93650732427455052</v>
      </c>
      <c r="S178" s="115"/>
      <c r="T178" s="138" t="s">
        <v>363</v>
      </c>
      <c r="V178" s="5"/>
    </row>
    <row r="179" spans="2:22" ht="12.75" x14ac:dyDescent="0.2">
      <c r="B179" s="124">
        <v>3</v>
      </c>
      <c r="C179" s="119"/>
      <c r="D179" s="124" t="s">
        <v>170</v>
      </c>
      <c r="E179" s="119"/>
      <c r="F179" s="124">
        <v>33</v>
      </c>
      <c r="G179" s="119"/>
      <c r="H179" s="124" t="s">
        <v>193</v>
      </c>
      <c r="I179" s="119"/>
      <c r="J179" s="125">
        <v>3303</v>
      </c>
      <c r="K179" s="121"/>
      <c r="L179" s="126" t="s">
        <v>196</v>
      </c>
      <c r="M179" s="123"/>
      <c r="N179" s="127">
        <v>2.6851889424927626</v>
      </c>
      <c r="O179" s="115"/>
      <c r="P179" s="139" t="s">
        <v>5</v>
      </c>
      <c r="Q179" s="115"/>
      <c r="R179" s="127">
        <v>3.9141021616842764</v>
      </c>
      <c r="S179" s="115"/>
      <c r="T179" s="139" t="s">
        <v>5</v>
      </c>
      <c r="V179" s="5"/>
    </row>
    <row r="180" spans="2:22" ht="12.75" x14ac:dyDescent="0.2">
      <c r="B180" s="118">
        <v>3</v>
      </c>
      <c r="C180" s="119"/>
      <c r="D180" s="118" t="s">
        <v>170</v>
      </c>
      <c r="E180" s="119"/>
      <c r="F180" s="118">
        <v>33</v>
      </c>
      <c r="G180" s="119"/>
      <c r="H180" s="118" t="s">
        <v>193</v>
      </c>
      <c r="I180" s="119"/>
      <c r="J180" s="120">
        <v>3305</v>
      </c>
      <c r="K180" s="121"/>
      <c r="L180" s="122" t="s">
        <v>197</v>
      </c>
      <c r="M180" s="123"/>
      <c r="N180" s="13">
        <v>4.0740293500068792E-3</v>
      </c>
      <c r="O180" s="115"/>
      <c r="P180" s="138" t="s">
        <v>363</v>
      </c>
      <c r="Q180" s="115"/>
      <c r="R180" s="13">
        <v>6.4681744408377892E-3</v>
      </c>
      <c r="S180" s="115"/>
      <c r="T180" s="138" t="s">
        <v>363</v>
      </c>
      <c r="V180" s="5"/>
    </row>
    <row r="181" spans="2:22" ht="12.75" x14ac:dyDescent="0.2">
      <c r="B181" s="124">
        <v>3</v>
      </c>
      <c r="C181" s="119"/>
      <c r="D181" s="124" t="s">
        <v>170</v>
      </c>
      <c r="E181" s="119"/>
      <c r="F181" s="124">
        <v>33</v>
      </c>
      <c r="G181" s="119"/>
      <c r="H181" s="124" t="s">
        <v>193</v>
      </c>
      <c r="I181" s="119"/>
      <c r="J181" s="125">
        <v>3306</v>
      </c>
      <c r="K181" s="121"/>
      <c r="L181" s="126" t="s">
        <v>198</v>
      </c>
      <c r="M181" s="123"/>
      <c r="N181" s="127">
        <v>1.6010209675442557E-2</v>
      </c>
      <c r="O181" s="115"/>
      <c r="P181" s="138" t="s">
        <v>363</v>
      </c>
      <c r="Q181" s="115"/>
      <c r="R181" s="127">
        <v>2.8220215700422994E-2</v>
      </c>
      <c r="S181" s="115"/>
      <c r="T181" s="138" t="s">
        <v>363</v>
      </c>
      <c r="V181" s="5"/>
    </row>
    <row r="182" spans="2:22" ht="12.75" x14ac:dyDescent="0.2">
      <c r="B182" s="118">
        <v>3</v>
      </c>
      <c r="C182" s="119"/>
      <c r="D182" s="118" t="s">
        <v>170</v>
      </c>
      <c r="E182" s="119"/>
      <c r="F182" s="118">
        <v>34</v>
      </c>
      <c r="G182" s="119"/>
      <c r="H182" s="118" t="s">
        <v>199</v>
      </c>
      <c r="I182" s="119"/>
      <c r="J182" s="120">
        <v>3401</v>
      </c>
      <c r="K182" s="121"/>
      <c r="L182" s="122" t="s">
        <v>200</v>
      </c>
      <c r="M182" s="123"/>
      <c r="N182" s="13">
        <v>0.26321708647825803</v>
      </c>
      <c r="O182" s="115"/>
      <c r="P182" s="138" t="s">
        <v>363</v>
      </c>
      <c r="Q182" s="115"/>
      <c r="R182" s="13">
        <v>0.45629838344774565</v>
      </c>
      <c r="S182" s="115"/>
      <c r="T182" s="138" t="s">
        <v>363</v>
      </c>
      <c r="V182" s="5"/>
    </row>
    <row r="183" spans="2:22" ht="12.75" x14ac:dyDescent="0.2">
      <c r="B183" s="124">
        <v>3</v>
      </c>
      <c r="C183" s="119"/>
      <c r="D183" s="124" t="s">
        <v>170</v>
      </c>
      <c r="E183" s="119"/>
      <c r="F183" s="124">
        <v>34</v>
      </c>
      <c r="G183" s="119"/>
      <c r="H183" s="124" t="s">
        <v>199</v>
      </c>
      <c r="I183" s="119"/>
      <c r="J183" s="125">
        <v>3402</v>
      </c>
      <c r="K183" s="121"/>
      <c r="L183" s="126" t="s">
        <v>201</v>
      </c>
      <c r="M183" s="123"/>
      <c r="N183" s="127">
        <v>0.11728596422658291</v>
      </c>
      <c r="O183" s="115"/>
      <c r="P183" s="138" t="s">
        <v>363</v>
      </c>
      <c r="Q183" s="115"/>
      <c r="R183" s="127">
        <v>0.20210869204516013</v>
      </c>
      <c r="S183" s="115"/>
      <c r="T183" s="138" t="s">
        <v>363</v>
      </c>
      <c r="V183" s="5"/>
    </row>
    <row r="184" spans="2:22" ht="12.75" x14ac:dyDescent="0.2">
      <c r="B184" s="118">
        <v>3</v>
      </c>
      <c r="C184" s="119"/>
      <c r="D184" s="118" t="s">
        <v>170</v>
      </c>
      <c r="E184" s="119"/>
      <c r="F184" s="118">
        <v>34</v>
      </c>
      <c r="G184" s="119"/>
      <c r="H184" s="118" t="s">
        <v>199</v>
      </c>
      <c r="I184" s="119"/>
      <c r="J184" s="120">
        <v>3403</v>
      </c>
      <c r="K184" s="121"/>
      <c r="L184" s="122" t="s">
        <v>202</v>
      </c>
      <c r="M184" s="123"/>
      <c r="N184" s="13">
        <v>1.5939770750040196E-2</v>
      </c>
      <c r="O184" s="115"/>
      <c r="P184" s="138" t="s">
        <v>363</v>
      </c>
      <c r="Q184" s="115"/>
      <c r="R184" s="13">
        <v>2.6858752068459911E-2</v>
      </c>
      <c r="S184" s="115"/>
      <c r="T184" s="138" t="s">
        <v>363</v>
      </c>
      <c r="V184" s="5"/>
    </row>
    <row r="185" spans="2:22" ht="12.75" x14ac:dyDescent="0.2">
      <c r="B185" s="124">
        <v>3</v>
      </c>
      <c r="C185" s="119"/>
      <c r="D185" s="124" t="s">
        <v>170</v>
      </c>
      <c r="E185" s="119"/>
      <c r="F185" s="124">
        <v>34</v>
      </c>
      <c r="G185" s="119"/>
      <c r="H185" s="124" t="s">
        <v>199</v>
      </c>
      <c r="I185" s="119"/>
      <c r="J185" s="125">
        <v>3405</v>
      </c>
      <c r="K185" s="121"/>
      <c r="L185" s="126" t="s">
        <v>203</v>
      </c>
      <c r="M185" s="123"/>
      <c r="N185" s="127">
        <v>2.5660090574998878E-2</v>
      </c>
      <c r="O185" s="115"/>
      <c r="P185" s="138" t="s">
        <v>363</v>
      </c>
      <c r="Q185" s="115"/>
      <c r="R185" s="127">
        <v>4.279238682485776E-2</v>
      </c>
      <c r="S185" s="115"/>
      <c r="T185" s="138" t="s">
        <v>363</v>
      </c>
      <c r="V185" s="5"/>
    </row>
    <row r="186" spans="2:22" ht="12.75" x14ac:dyDescent="0.2">
      <c r="B186" s="118">
        <v>3</v>
      </c>
      <c r="C186" s="119"/>
      <c r="D186" s="118" t="s">
        <v>170</v>
      </c>
      <c r="E186" s="119"/>
      <c r="F186" s="118">
        <v>35</v>
      </c>
      <c r="G186" s="119"/>
      <c r="H186" s="118" t="s">
        <v>204</v>
      </c>
      <c r="I186" s="119"/>
      <c r="J186" s="120">
        <v>3501</v>
      </c>
      <c r="K186" s="121"/>
      <c r="L186" s="122" t="s">
        <v>205</v>
      </c>
      <c r="M186" s="123"/>
      <c r="N186" s="13">
        <v>2.8201235318302755</v>
      </c>
      <c r="O186" s="115"/>
      <c r="P186" s="139" t="s">
        <v>5</v>
      </c>
      <c r="Q186" s="115"/>
      <c r="R186" s="13">
        <v>8.0289696511540747</v>
      </c>
      <c r="S186" s="115"/>
      <c r="T186" s="139" t="s">
        <v>5</v>
      </c>
      <c r="V186" s="5"/>
    </row>
    <row r="187" spans="2:22" ht="12.75" x14ac:dyDescent="0.2">
      <c r="B187" s="124">
        <v>3</v>
      </c>
      <c r="C187" s="119"/>
      <c r="D187" s="124" t="s">
        <v>170</v>
      </c>
      <c r="E187" s="119"/>
      <c r="F187" s="124">
        <v>35</v>
      </c>
      <c r="G187" s="119"/>
      <c r="H187" s="124" t="s">
        <v>204</v>
      </c>
      <c r="I187" s="119"/>
      <c r="J187" s="125">
        <v>3502</v>
      </c>
      <c r="K187" s="121"/>
      <c r="L187" s="126" t="s">
        <v>206</v>
      </c>
      <c r="M187" s="123"/>
      <c r="N187" s="127">
        <v>4.9527447623888863</v>
      </c>
      <c r="O187" s="115"/>
      <c r="P187" s="139" t="s">
        <v>5</v>
      </c>
      <c r="Q187" s="115"/>
      <c r="R187" s="127">
        <v>15.397232930221477</v>
      </c>
      <c r="S187" s="115"/>
      <c r="T187" s="141" t="s">
        <v>22</v>
      </c>
      <c r="V187" s="5"/>
    </row>
    <row r="188" spans="2:22" ht="12.75" x14ac:dyDescent="0.2">
      <c r="B188" s="118">
        <v>3</v>
      </c>
      <c r="C188" s="119"/>
      <c r="D188" s="118" t="s">
        <v>170</v>
      </c>
      <c r="E188" s="119"/>
      <c r="F188" s="118">
        <v>35</v>
      </c>
      <c r="G188" s="119"/>
      <c r="H188" s="118" t="s">
        <v>204</v>
      </c>
      <c r="I188" s="119"/>
      <c r="J188" s="120">
        <v>3503</v>
      </c>
      <c r="K188" s="121"/>
      <c r="L188" s="122" t="s">
        <v>207</v>
      </c>
      <c r="M188" s="123"/>
      <c r="N188" s="13">
        <v>7.7402281364828474</v>
      </c>
      <c r="O188" s="115"/>
      <c r="P188" s="139" t="s">
        <v>5</v>
      </c>
      <c r="Q188" s="115"/>
      <c r="R188" s="13">
        <v>19.674503998573616</v>
      </c>
      <c r="S188" s="115"/>
      <c r="T188" s="141" t="s">
        <v>22</v>
      </c>
      <c r="V188" s="5"/>
    </row>
    <row r="189" spans="2:22" ht="12.75" x14ac:dyDescent="0.2">
      <c r="B189" s="124">
        <v>3</v>
      </c>
      <c r="C189" s="119"/>
      <c r="D189" s="124" t="s">
        <v>170</v>
      </c>
      <c r="E189" s="119"/>
      <c r="F189" s="124">
        <v>35</v>
      </c>
      <c r="G189" s="119"/>
      <c r="H189" s="124" t="s">
        <v>204</v>
      </c>
      <c r="I189" s="119"/>
      <c r="J189" s="125">
        <v>3504</v>
      </c>
      <c r="K189" s="121"/>
      <c r="L189" s="126" t="s">
        <v>208</v>
      </c>
      <c r="M189" s="123"/>
      <c r="N189" s="127">
        <v>0.97349024706214704</v>
      </c>
      <c r="O189" s="115"/>
      <c r="P189" s="138" t="s">
        <v>363</v>
      </c>
      <c r="Q189" s="115"/>
      <c r="R189" s="127">
        <v>1.9667977874691311</v>
      </c>
      <c r="S189" s="115"/>
      <c r="T189" s="139" t="s">
        <v>5</v>
      </c>
      <c r="V189" s="5"/>
    </row>
    <row r="190" spans="2:22" ht="12.75" x14ac:dyDescent="0.2">
      <c r="B190" s="118">
        <v>3</v>
      </c>
      <c r="C190" s="119"/>
      <c r="D190" s="118" t="s">
        <v>170</v>
      </c>
      <c r="E190" s="119"/>
      <c r="F190" s="118">
        <v>35</v>
      </c>
      <c r="G190" s="119"/>
      <c r="H190" s="118" t="s">
        <v>204</v>
      </c>
      <c r="I190" s="119"/>
      <c r="J190" s="120">
        <v>3505</v>
      </c>
      <c r="K190" s="121"/>
      <c r="L190" s="122" t="s">
        <v>209</v>
      </c>
      <c r="M190" s="123"/>
      <c r="N190" s="13">
        <v>1.1532217247291425</v>
      </c>
      <c r="O190" s="115"/>
      <c r="P190" s="139" t="s">
        <v>5</v>
      </c>
      <c r="Q190" s="115"/>
      <c r="R190" s="13">
        <v>1.9475802708793708</v>
      </c>
      <c r="S190" s="115"/>
      <c r="T190" s="139" t="s">
        <v>5</v>
      </c>
      <c r="V190" s="5"/>
    </row>
    <row r="191" spans="2:22" ht="12.75" x14ac:dyDescent="0.2">
      <c r="B191" s="124">
        <v>3</v>
      </c>
      <c r="C191" s="119"/>
      <c r="D191" s="124" t="s">
        <v>170</v>
      </c>
      <c r="E191" s="119"/>
      <c r="F191" s="124">
        <v>35</v>
      </c>
      <c r="G191" s="119"/>
      <c r="H191" s="124" t="s">
        <v>204</v>
      </c>
      <c r="I191" s="119"/>
      <c r="J191" s="125">
        <v>3506</v>
      </c>
      <c r="K191" s="121"/>
      <c r="L191" s="126" t="s">
        <v>210</v>
      </c>
      <c r="M191" s="123"/>
      <c r="N191" s="127">
        <v>22.705230348016929</v>
      </c>
      <c r="O191" s="115"/>
      <c r="P191" s="140" t="s">
        <v>26</v>
      </c>
      <c r="Q191" s="115"/>
      <c r="R191" s="127">
        <v>50.927471449904175</v>
      </c>
      <c r="S191" s="115"/>
      <c r="T191" s="143" t="s">
        <v>24</v>
      </c>
      <c r="V191" s="5"/>
    </row>
    <row r="192" spans="2:22" ht="12.75" x14ac:dyDescent="0.2">
      <c r="B192" s="118">
        <v>3</v>
      </c>
      <c r="C192" s="119"/>
      <c r="D192" s="118" t="s">
        <v>170</v>
      </c>
      <c r="E192" s="119"/>
      <c r="F192" s="118">
        <v>35</v>
      </c>
      <c r="G192" s="119"/>
      <c r="H192" s="118" t="s">
        <v>204</v>
      </c>
      <c r="I192" s="119"/>
      <c r="J192" s="120">
        <v>3507</v>
      </c>
      <c r="K192" s="121"/>
      <c r="L192" s="122" t="s">
        <v>211</v>
      </c>
      <c r="M192" s="123"/>
      <c r="N192" s="13">
        <v>44.993834492033606</v>
      </c>
      <c r="O192" s="115"/>
      <c r="P192" s="140" t="s">
        <v>26</v>
      </c>
      <c r="Q192" s="115"/>
      <c r="R192" s="13">
        <v>74.768656557101821</v>
      </c>
      <c r="S192" s="115"/>
      <c r="T192" s="143" t="s">
        <v>24</v>
      </c>
      <c r="V192" s="5"/>
    </row>
    <row r="193" spans="2:22" ht="12.75" x14ac:dyDescent="0.2">
      <c r="B193" s="124">
        <v>3</v>
      </c>
      <c r="C193" s="119"/>
      <c r="D193" s="124" t="s">
        <v>170</v>
      </c>
      <c r="E193" s="119"/>
      <c r="F193" s="124">
        <v>35</v>
      </c>
      <c r="G193" s="119"/>
      <c r="H193" s="124" t="s">
        <v>204</v>
      </c>
      <c r="I193" s="119"/>
      <c r="J193" s="125">
        <v>3508</v>
      </c>
      <c r="K193" s="121"/>
      <c r="L193" s="126" t="s">
        <v>212</v>
      </c>
      <c r="M193" s="123"/>
      <c r="N193" s="127">
        <v>0.79146951382712849</v>
      </c>
      <c r="O193" s="115"/>
      <c r="P193" s="138" t="s">
        <v>363</v>
      </c>
      <c r="Q193" s="115"/>
      <c r="R193" s="127">
        <v>2.2629806280726741</v>
      </c>
      <c r="S193" s="115"/>
      <c r="T193" s="139" t="s">
        <v>5</v>
      </c>
      <c r="V193" s="5"/>
    </row>
    <row r="194" spans="2:22" ht="12.75" x14ac:dyDescent="0.2">
      <c r="B194" s="118">
        <v>3</v>
      </c>
      <c r="C194" s="119"/>
      <c r="D194" s="118" t="s">
        <v>170</v>
      </c>
      <c r="E194" s="119"/>
      <c r="F194" s="118">
        <v>35</v>
      </c>
      <c r="G194" s="119"/>
      <c r="H194" s="118" t="s">
        <v>204</v>
      </c>
      <c r="I194" s="119"/>
      <c r="J194" s="120">
        <v>3509</v>
      </c>
      <c r="K194" s="121"/>
      <c r="L194" s="122" t="s">
        <v>213</v>
      </c>
      <c r="M194" s="123"/>
      <c r="N194" s="13">
        <v>2.5725981247117207</v>
      </c>
      <c r="O194" s="115"/>
      <c r="P194" s="139" t="s">
        <v>5</v>
      </c>
      <c r="Q194" s="115"/>
      <c r="R194" s="13">
        <v>6.1759949976754314</v>
      </c>
      <c r="S194" s="115"/>
      <c r="T194" s="139" t="s">
        <v>5</v>
      </c>
      <c r="V194" s="5"/>
    </row>
    <row r="195" spans="2:22" ht="12.75" x14ac:dyDescent="0.2">
      <c r="B195" s="124">
        <v>3</v>
      </c>
      <c r="C195" s="119"/>
      <c r="D195" s="124" t="s">
        <v>170</v>
      </c>
      <c r="E195" s="119"/>
      <c r="F195" s="124">
        <v>35</v>
      </c>
      <c r="G195" s="119"/>
      <c r="H195" s="124" t="s">
        <v>204</v>
      </c>
      <c r="I195" s="119"/>
      <c r="J195" s="125">
        <v>3510</v>
      </c>
      <c r="K195" s="121"/>
      <c r="L195" s="126" t="s">
        <v>95</v>
      </c>
      <c r="M195" s="123"/>
      <c r="N195" s="127">
        <v>3.5277416950062803</v>
      </c>
      <c r="O195" s="115"/>
      <c r="P195" s="139" t="s">
        <v>5</v>
      </c>
      <c r="Q195" s="115"/>
      <c r="R195" s="127">
        <v>6.8018621283180201</v>
      </c>
      <c r="S195" s="115"/>
      <c r="T195" s="139" t="s">
        <v>5</v>
      </c>
      <c r="V195" s="5"/>
    </row>
    <row r="196" spans="2:22" ht="12.75" x14ac:dyDescent="0.2">
      <c r="B196" s="118">
        <v>3</v>
      </c>
      <c r="C196" s="119"/>
      <c r="D196" s="118" t="s">
        <v>170</v>
      </c>
      <c r="E196" s="119"/>
      <c r="F196" s="118">
        <v>35</v>
      </c>
      <c r="G196" s="119"/>
      <c r="H196" s="118" t="s">
        <v>204</v>
      </c>
      <c r="I196" s="119"/>
      <c r="J196" s="120">
        <v>3511</v>
      </c>
      <c r="K196" s="121"/>
      <c r="L196" s="122" t="s">
        <v>214</v>
      </c>
      <c r="M196" s="123"/>
      <c r="N196" s="13">
        <v>1.8738344663711708</v>
      </c>
      <c r="O196" s="115"/>
      <c r="P196" s="139" t="s">
        <v>5</v>
      </c>
      <c r="Q196" s="115"/>
      <c r="R196" s="13">
        <v>2.3673823461428705</v>
      </c>
      <c r="S196" s="115"/>
      <c r="T196" s="139" t="s">
        <v>5</v>
      </c>
      <c r="V196" s="5"/>
    </row>
    <row r="197" spans="2:22" ht="12.75" x14ac:dyDescent="0.2">
      <c r="B197" s="124">
        <v>3</v>
      </c>
      <c r="C197" s="119"/>
      <c r="D197" s="124" t="s">
        <v>170</v>
      </c>
      <c r="E197" s="119"/>
      <c r="F197" s="124">
        <v>35</v>
      </c>
      <c r="G197" s="119"/>
      <c r="H197" s="124" t="s">
        <v>204</v>
      </c>
      <c r="I197" s="119"/>
      <c r="J197" s="125">
        <v>3512</v>
      </c>
      <c r="K197" s="121"/>
      <c r="L197" s="126" t="s">
        <v>215</v>
      </c>
      <c r="M197" s="123"/>
      <c r="N197" s="127">
        <v>1.0853150018191458</v>
      </c>
      <c r="O197" s="115"/>
      <c r="P197" s="139" t="s">
        <v>5</v>
      </c>
      <c r="Q197" s="115"/>
      <c r="R197" s="127">
        <v>1.2820422741913007</v>
      </c>
      <c r="S197" s="115"/>
      <c r="T197" s="139" t="s">
        <v>5</v>
      </c>
      <c r="V197" s="5"/>
    </row>
    <row r="198" spans="2:22" ht="12.75" x14ac:dyDescent="0.2">
      <c r="B198" s="118">
        <v>3</v>
      </c>
      <c r="C198" s="119"/>
      <c r="D198" s="118" t="s">
        <v>170</v>
      </c>
      <c r="E198" s="119"/>
      <c r="F198" s="118">
        <v>35</v>
      </c>
      <c r="G198" s="119"/>
      <c r="H198" s="118" t="s">
        <v>204</v>
      </c>
      <c r="I198" s="119"/>
      <c r="J198" s="120">
        <v>3513</v>
      </c>
      <c r="K198" s="121"/>
      <c r="L198" s="122" t="s">
        <v>216</v>
      </c>
      <c r="M198" s="123"/>
      <c r="N198" s="13">
        <v>1.3108185482878945</v>
      </c>
      <c r="O198" s="115"/>
      <c r="P198" s="139" t="s">
        <v>5</v>
      </c>
      <c r="Q198" s="115"/>
      <c r="R198" s="13">
        <v>2.2967846414476192</v>
      </c>
      <c r="S198" s="115"/>
      <c r="T198" s="139" t="s">
        <v>5</v>
      </c>
      <c r="V198" s="5"/>
    </row>
    <row r="199" spans="2:22" ht="12.75" x14ac:dyDescent="0.2">
      <c r="B199" s="124">
        <v>3</v>
      </c>
      <c r="C199" s="119"/>
      <c r="D199" s="124" t="s">
        <v>170</v>
      </c>
      <c r="E199" s="119"/>
      <c r="F199" s="124">
        <v>35</v>
      </c>
      <c r="G199" s="119"/>
      <c r="H199" s="124" t="s">
        <v>204</v>
      </c>
      <c r="I199" s="119"/>
      <c r="J199" s="125">
        <v>3514</v>
      </c>
      <c r="K199" s="121"/>
      <c r="L199" s="126" t="s">
        <v>217</v>
      </c>
      <c r="M199" s="123"/>
      <c r="N199" s="127">
        <v>0.10760158689776125</v>
      </c>
      <c r="O199" s="115"/>
      <c r="P199" s="138" t="s">
        <v>363</v>
      </c>
      <c r="Q199" s="115"/>
      <c r="R199" s="127">
        <v>0.20455411769403448</v>
      </c>
      <c r="S199" s="115"/>
      <c r="T199" s="138" t="s">
        <v>363</v>
      </c>
      <c r="V199" s="5"/>
    </row>
    <row r="200" spans="2:22" ht="12.75" x14ac:dyDescent="0.2">
      <c r="B200" s="118">
        <v>3</v>
      </c>
      <c r="C200" s="119"/>
      <c r="D200" s="118" t="s">
        <v>170</v>
      </c>
      <c r="E200" s="119"/>
      <c r="F200" s="118">
        <v>35</v>
      </c>
      <c r="G200" s="119"/>
      <c r="H200" s="118" t="s">
        <v>204</v>
      </c>
      <c r="I200" s="119"/>
      <c r="J200" s="120">
        <v>3515</v>
      </c>
      <c r="K200" s="121"/>
      <c r="L200" s="122" t="s">
        <v>218</v>
      </c>
      <c r="M200" s="123"/>
      <c r="N200" s="13">
        <v>0.40725975597389852</v>
      </c>
      <c r="O200" s="115"/>
      <c r="P200" s="138" t="s">
        <v>363</v>
      </c>
      <c r="Q200" s="115"/>
      <c r="R200" s="13">
        <v>0.77490041588512748</v>
      </c>
      <c r="S200" s="115"/>
      <c r="T200" s="138" t="s">
        <v>363</v>
      </c>
      <c r="V200" s="5"/>
    </row>
    <row r="201" spans="2:22" ht="12.75" x14ac:dyDescent="0.2">
      <c r="B201" s="124">
        <v>3</v>
      </c>
      <c r="C201" s="119"/>
      <c r="D201" s="124" t="s">
        <v>170</v>
      </c>
      <c r="E201" s="119"/>
      <c r="F201" s="124">
        <v>35</v>
      </c>
      <c r="G201" s="119"/>
      <c r="H201" s="124" t="s">
        <v>204</v>
      </c>
      <c r="I201" s="119"/>
      <c r="J201" s="125">
        <v>3516</v>
      </c>
      <c r="K201" s="121"/>
      <c r="L201" s="126" t="s">
        <v>219</v>
      </c>
      <c r="M201" s="123"/>
      <c r="N201" s="127">
        <v>38.727452229902894</v>
      </c>
      <c r="O201" s="115"/>
      <c r="P201" s="140" t="s">
        <v>26</v>
      </c>
      <c r="Q201" s="115"/>
      <c r="R201" s="127">
        <v>41.277992195392891</v>
      </c>
      <c r="S201" s="115"/>
      <c r="T201" s="140" t="s">
        <v>26</v>
      </c>
      <c r="V201" s="5"/>
    </row>
    <row r="202" spans="2:22" ht="12.75" x14ac:dyDescent="0.2">
      <c r="B202" s="118">
        <v>3</v>
      </c>
      <c r="C202" s="119"/>
      <c r="D202" s="118" t="s">
        <v>170</v>
      </c>
      <c r="E202" s="119"/>
      <c r="F202" s="118">
        <v>35</v>
      </c>
      <c r="G202" s="119"/>
      <c r="H202" s="118" t="s">
        <v>204</v>
      </c>
      <c r="I202" s="119"/>
      <c r="J202" s="120">
        <v>3518</v>
      </c>
      <c r="K202" s="121"/>
      <c r="L202" s="122" t="s">
        <v>220</v>
      </c>
      <c r="M202" s="123"/>
      <c r="N202" s="13">
        <v>0.81493789989094922</v>
      </c>
      <c r="O202" s="115"/>
      <c r="P202" s="138" t="s">
        <v>363</v>
      </c>
      <c r="Q202" s="115"/>
      <c r="R202" s="13">
        <v>1.0287892551653992</v>
      </c>
      <c r="S202" s="115"/>
      <c r="T202" s="139" t="s">
        <v>5</v>
      </c>
      <c r="V202" s="5"/>
    </row>
    <row r="203" spans="2:22" ht="12.75" x14ac:dyDescent="0.2">
      <c r="B203" s="124">
        <v>3</v>
      </c>
      <c r="C203" s="119"/>
      <c r="D203" s="124" t="s">
        <v>170</v>
      </c>
      <c r="E203" s="119"/>
      <c r="F203" s="124">
        <v>35</v>
      </c>
      <c r="G203" s="119"/>
      <c r="H203" s="124" t="s">
        <v>204</v>
      </c>
      <c r="I203" s="119"/>
      <c r="J203" s="125">
        <v>3519</v>
      </c>
      <c r="K203" s="121"/>
      <c r="L203" s="126" t="s">
        <v>221</v>
      </c>
      <c r="M203" s="123"/>
      <c r="N203" s="127">
        <v>2.5822636262070926</v>
      </c>
      <c r="O203" s="115"/>
      <c r="P203" s="139" t="s">
        <v>5</v>
      </c>
      <c r="Q203" s="115"/>
      <c r="R203" s="127">
        <v>6.4075333727349557</v>
      </c>
      <c r="S203" s="115"/>
      <c r="T203" s="139" t="s">
        <v>5</v>
      </c>
      <c r="V203" s="5"/>
    </row>
    <row r="204" spans="2:22" ht="12.75" x14ac:dyDescent="0.2">
      <c r="B204" s="118">
        <v>3</v>
      </c>
      <c r="C204" s="119"/>
      <c r="D204" s="118" t="s">
        <v>170</v>
      </c>
      <c r="E204" s="119"/>
      <c r="F204" s="118">
        <v>35</v>
      </c>
      <c r="G204" s="119"/>
      <c r="H204" s="118" t="s">
        <v>204</v>
      </c>
      <c r="I204" s="119"/>
      <c r="J204" s="120">
        <v>3520</v>
      </c>
      <c r="K204" s="121"/>
      <c r="L204" s="122" t="s">
        <v>222</v>
      </c>
      <c r="M204" s="123"/>
      <c r="N204" s="13">
        <v>0.74022595113493983</v>
      </c>
      <c r="O204" s="115"/>
      <c r="P204" s="138" t="s">
        <v>363</v>
      </c>
      <c r="Q204" s="115"/>
      <c r="R204" s="13">
        <v>1.1334132078502746</v>
      </c>
      <c r="S204" s="115"/>
      <c r="T204" s="139" t="s">
        <v>5</v>
      </c>
      <c r="V204" s="5"/>
    </row>
    <row r="205" spans="2:22" ht="12.75" x14ac:dyDescent="0.2">
      <c r="B205" s="124">
        <v>3</v>
      </c>
      <c r="C205" s="119"/>
      <c r="D205" s="124" t="s">
        <v>170</v>
      </c>
      <c r="E205" s="119"/>
      <c r="F205" s="124">
        <v>35</v>
      </c>
      <c r="G205" s="119"/>
      <c r="H205" s="124" t="s">
        <v>204</v>
      </c>
      <c r="I205" s="119"/>
      <c r="J205" s="125">
        <v>3521</v>
      </c>
      <c r="K205" s="121"/>
      <c r="L205" s="126" t="s">
        <v>223</v>
      </c>
      <c r="M205" s="123"/>
      <c r="N205" s="127">
        <v>3.4752982846921667</v>
      </c>
      <c r="O205" s="115"/>
      <c r="P205" s="139" t="s">
        <v>5</v>
      </c>
      <c r="Q205" s="115"/>
      <c r="R205" s="127">
        <v>4.6265262145962218</v>
      </c>
      <c r="S205" s="115"/>
      <c r="T205" s="139" t="s">
        <v>5</v>
      </c>
      <c r="V205" s="5"/>
    </row>
    <row r="206" spans="2:22" ht="12.75" x14ac:dyDescent="0.2">
      <c r="B206" s="118">
        <v>3</v>
      </c>
      <c r="C206" s="119"/>
      <c r="D206" s="118" t="s">
        <v>170</v>
      </c>
      <c r="E206" s="119"/>
      <c r="F206" s="118">
        <v>35</v>
      </c>
      <c r="G206" s="119"/>
      <c r="H206" s="118" t="s">
        <v>204</v>
      </c>
      <c r="I206" s="119"/>
      <c r="J206" s="120">
        <v>3522</v>
      </c>
      <c r="K206" s="121"/>
      <c r="L206" s="122" t="s">
        <v>224</v>
      </c>
      <c r="M206" s="123"/>
      <c r="N206" s="13">
        <v>2.3169716739185069</v>
      </c>
      <c r="O206" s="115"/>
      <c r="P206" s="139" t="s">
        <v>5</v>
      </c>
      <c r="Q206" s="115"/>
      <c r="R206" s="13">
        <v>3.7311117106359766</v>
      </c>
      <c r="S206" s="115"/>
      <c r="T206" s="139" t="s">
        <v>5</v>
      </c>
      <c r="V206" s="5"/>
    </row>
    <row r="207" spans="2:22" ht="12.75" x14ac:dyDescent="0.2">
      <c r="B207" s="124">
        <v>3</v>
      </c>
      <c r="C207" s="119"/>
      <c r="D207" s="124" t="s">
        <v>170</v>
      </c>
      <c r="E207" s="119"/>
      <c r="F207" s="124">
        <v>35</v>
      </c>
      <c r="G207" s="119"/>
      <c r="H207" s="124" t="s">
        <v>204</v>
      </c>
      <c r="I207" s="119"/>
      <c r="J207" s="125">
        <v>3523</v>
      </c>
      <c r="K207" s="121"/>
      <c r="L207" s="126" t="s">
        <v>225</v>
      </c>
      <c r="M207" s="123"/>
      <c r="N207" s="127">
        <v>0.44694292813519987</v>
      </c>
      <c r="O207" s="115"/>
      <c r="P207" s="138" t="s">
        <v>363</v>
      </c>
      <c r="Q207" s="115"/>
      <c r="R207" s="127">
        <v>0.77981887107613135</v>
      </c>
      <c r="S207" s="115"/>
      <c r="T207" s="138" t="s">
        <v>363</v>
      </c>
      <c r="V207" s="5"/>
    </row>
    <row r="208" spans="2:22" ht="12.75" x14ac:dyDescent="0.2">
      <c r="B208" s="118">
        <v>3</v>
      </c>
      <c r="C208" s="119"/>
      <c r="D208" s="118" t="s">
        <v>170</v>
      </c>
      <c r="E208" s="119"/>
      <c r="F208" s="118">
        <v>35</v>
      </c>
      <c r="G208" s="119"/>
      <c r="H208" s="118" t="s">
        <v>204</v>
      </c>
      <c r="I208" s="119"/>
      <c r="J208" s="120">
        <v>3524</v>
      </c>
      <c r="K208" s="121"/>
      <c r="L208" s="122" t="s">
        <v>226</v>
      </c>
      <c r="M208" s="123"/>
      <c r="N208" s="13">
        <v>0.18203709640961435</v>
      </c>
      <c r="O208" s="115"/>
      <c r="P208" s="138" t="s">
        <v>363</v>
      </c>
      <c r="Q208" s="115"/>
      <c r="R208" s="13">
        <v>0.32959288774059181</v>
      </c>
      <c r="S208" s="115"/>
      <c r="T208" s="138" t="s">
        <v>363</v>
      </c>
      <c r="V208" s="5"/>
    </row>
    <row r="209" spans="2:22" ht="12.75" x14ac:dyDescent="0.2">
      <c r="B209" s="124">
        <v>3</v>
      </c>
      <c r="C209" s="119"/>
      <c r="D209" s="124" t="s">
        <v>170</v>
      </c>
      <c r="E209" s="119"/>
      <c r="F209" s="124">
        <v>35</v>
      </c>
      <c r="G209" s="119"/>
      <c r="H209" s="124" t="s">
        <v>204</v>
      </c>
      <c r="I209" s="119"/>
      <c r="J209" s="125">
        <v>3525</v>
      </c>
      <c r="K209" s="121"/>
      <c r="L209" s="126" t="s">
        <v>227</v>
      </c>
      <c r="M209" s="123"/>
      <c r="N209" s="127">
        <v>0.13685267027821385</v>
      </c>
      <c r="O209" s="115"/>
      <c r="P209" s="138" t="s">
        <v>363</v>
      </c>
      <c r="Q209" s="115"/>
      <c r="R209" s="127">
        <v>0.25654694972759695</v>
      </c>
      <c r="S209" s="115"/>
      <c r="T209" s="138" t="s">
        <v>363</v>
      </c>
      <c r="V209" s="5"/>
    </row>
    <row r="210" spans="2:22" ht="12.75" x14ac:dyDescent="0.2">
      <c r="B210" s="118">
        <v>3</v>
      </c>
      <c r="C210" s="119"/>
      <c r="D210" s="118" t="s">
        <v>170</v>
      </c>
      <c r="E210" s="119"/>
      <c r="F210" s="118">
        <v>35</v>
      </c>
      <c r="G210" s="119"/>
      <c r="H210" s="118" t="s">
        <v>204</v>
      </c>
      <c r="I210" s="119"/>
      <c r="J210" s="120">
        <v>3526</v>
      </c>
      <c r="K210" s="121"/>
      <c r="L210" s="122" t="s">
        <v>228</v>
      </c>
      <c r="M210" s="123"/>
      <c r="N210" s="13">
        <v>0.55230140013698725</v>
      </c>
      <c r="O210" s="115"/>
      <c r="P210" s="138" t="s">
        <v>363</v>
      </c>
      <c r="Q210" s="115"/>
      <c r="R210" s="13">
        <v>0.89162715072191434</v>
      </c>
      <c r="S210" s="115"/>
      <c r="T210" s="138" t="s">
        <v>363</v>
      </c>
      <c r="V210" s="5"/>
    </row>
    <row r="211" spans="2:22" ht="12.75" x14ac:dyDescent="0.2">
      <c r="B211" s="124">
        <v>3</v>
      </c>
      <c r="C211" s="119"/>
      <c r="D211" s="124" t="s">
        <v>170</v>
      </c>
      <c r="E211" s="119"/>
      <c r="F211" s="124">
        <v>35</v>
      </c>
      <c r="G211" s="119"/>
      <c r="H211" s="124" t="s">
        <v>204</v>
      </c>
      <c r="I211" s="119"/>
      <c r="J211" s="125">
        <v>3527</v>
      </c>
      <c r="K211" s="121"/>
      <c r="L211" s="126" t="s">
        <v>229</v>
      </c>
      <c r="M211" s="123"/>
      <c r="N211" s="127">
        <v>2.8675125241582018</v>
      </c>
      <c r="O211" s="115"/>
      <c r="P211" s="139" t="s">
        <v>5</v>
      </c>
      <c r="Q211" s="115"/>
      <c r="R211" s="127">
        <v>5.4399230760048072</v>
      </c>
      <c r="S211" s="115"/>
      <c r="T211" s="139" t="s">
        <v>5</v>
      </c>
      <c r="V211" s="5"/>
    </row>
    <row r="212" spans="2:22" ht="12.75" x14ac:dyDescent="0.2">
      <c r="B212" s="118">
        <v>3</v>
      </c>
      <c r="C212" s="119"/>
      <c r="D212" s="118" t="s">
        <v>170</v>
      </c>
      <c r="E212" s="119"/>
      <c r="F212" s="118">
        <v>36</v>
      </c>
      <c r="G212" s="119"/>
      <c r="H212" s="118" t="s">
        <v>230</v>
      </c>
      <c r="I212" s="119"/>
      <c r="J212" s="120">
        <v>3601</v>
      </c>
      <c r="K212" s="121"/>
      <c r="L212" s="122" t="s">
        <v>231</v>
      </c>
      <c r="M212" s="123"/>
      <c r="N212" s="13">
        <v>0.24336088642470119</v>
      </c>
      <c r="O212" s="115"/>
      <c r="P212" s="138" t="s">
        <v>363</v>
      </c>
      <c r="Q212" s="115"/>
      <c r="R212" s="13">
        <v>0.45349043714342108</v>
      </c>
      <c r="S212" s="115"/>
      <c r="T212" s="138" t="s">
        <v>363</v>
      </c>
      <c r="V212" s="5"/>
    </row>
    <row r="213" spans="2:22" ht="12.75" x14ac:dyDescent="0.2">
      <c r="B213" s="124">
        <v>3</v>
      </c>
      <c r="C213" s="119"/>
      <c r="D213" s="124" t="s">
        <v>170</v>
      </c>
      <c r="E213" s="119"/>
      <c r="F213" s="124">
        <v>36</v>
      </c>
      <c r="G213" s="119"/>
      <c r="H213" s="124" t="s">
        <v>230</v>
      </c>
      <c r="I213" s="119"/>
      <c r="J213" s="125">
        <v>3602</v>
      </c>
      <c r="K213" s="121"/>
      <c r="L213" s="126" t="s">
        <v>232</v>
      </c>
      <c r="M213" s="123"/>
      <c r="N213" s="127">
        <v>0.75426058906026361</v>
      </c>
      <c r="O213" s="115"/>
      <c r="P213" s="138" t="s">
        <v>363</v>
      </c>
      <c r="Q213" s="115"/>
      <c r="R213" s="127">
        <v>1.0779877904026136</v>
      </c>
      <c r="S213" s="115"/>
      <c r="T213" s="139" t="s">
        <v>5</v>
      </c>
      <c r="V213" s="5"/>
    </row>
    <row r="214" spans="2:22" ht="12.75" x14ac:dyDescent="0.2">
      <c r="B214" s="118">
        <v>3</v>
      </c>
      <c r="C214" s="119"/>
      <c r="D214" s="118" t="s">
        <v>170</v>
      </c>
      <c r="E214" s="119"/>
      <c r="F214" s="118">
        <v>36</v>
      </c>
      <c r="G214" s="119"/>
      <c r="H214" s="118" t="s">
        <v>230</v>
      </c>
      <c r="I214" s="119"/>
      <c r="J214" s="120">
        <v>3603</v>
      </c>
      <c r="K214" s="121"/>
      <c r="L214" s="122" t="s">
        <v>233</v>
      </c>
      <c r="M214" s="123"/>
      <c r="N214" s="13">
        <v>2.0713257008840205</v>
      </c>
      <c r="O214" s="115"/>
      <c r="P214" s="139" t="s">
        <v>5</v>
      </c>
      <c r="Q214" s="115"/>
      <c r="R214" s="13">
        <v>2.8743429623819869</v>
      </c>
      <c r="S214" s="115"/>
      <c r="T214" s="139" t="s">
        <v>5</v>
      </c>
      <c r="V214" s="5"/>
    </row>
    <row r="215" spans="2:22" ht="12.75" x14ac:dyDescent="0.2">
      <c r="B215" s="124">
        <v>3</v>
      </c>
      <c r="C215" s="119"/>
      <c r="D215" s="124" t="s">
        <v>170</v>
      </c>
      <c r="E215" s="119"/>
      <c r="F215" s="124">
        <v>36</v>
      </c>
      <c r="G215" s="119"/>
      <c r="H215" s="124" t="s">
        <v>230</v>
      </c>
      <c r="I215" s="119"/>
      <c r="J215" s="125">
        <v>3604</v>
      </c>
      <c r="K215" s="121"/>
      <c r="L215" s="126" t="s">
        <v>234</v>
      </c>
      <c r="M215" s="123"/>
      <c r="N215" s="127">
        <v>0.12646235387587618</v>
      </c>
      <c r="O215" s="115"/>
      <c r="P215" s="138" t="s">
        <v>363</v>
      </c>
      <c r="Q215" s="115"/>
      <c r="R215" s="127">
        <v>0.21488305977328406</v>
      </c>
      <c r="S215" s="115"/>
      <c r="T215" s="138" t="s">
        <v>363</v>
      </c>
      <c r="V215" s="5"/>
    </row>
    <row r="216" spans="2:22" ht="12.75" x14ac:dyDescent="0.2">
      <c r="B216" s="118">
        <v>3</v>
      </c>
      <c r="C216" s="119"/>
      <c r="D216" s="118" t="s">
        <v>170</v>
      </c>
      <c r="E216" s="119"/>
      <c r="F216" s="118">
        <v>36</v>
      </c>
      <c r="G216" s="119"/>
      <c r="H216" s="118" t="s">
        <v>230</v>
      </c>
      <c r="I216" s="119"/>
      <c r="J216" s="120">
        <v>3605</v>
      </c>
      <c r="K216" s="121"/>
      <c r="L216" s="122" t="s">
        <v>235</v>
      </c>
      <c r="M216" s="123"/>
      <c r="N216" s="13">
        <v>0.12449064515048466</v>
      </c>
      <c r="O216" s="115"/>
      <c r="P216" s="138" t="s">
        <v>363</v>
      </c>
      <c r="Q216" s="115"/>
      <c r="R216" s="13">
        <v>0.23977259131069983</v>
      </c>
      <c r="S216" s="115"/>
      <c r="T216" s="138" t="s">
        <v>363</v>
      </c>
      <c r="V216" s="5"/>
    </row>
    <row r="217" spans="2:22" ht="12.75" x14ac:dyDescent="0.2">
      <c r="B217" s="124">
        <v>3</v>
      </c>
      <c r="C217" s="119"/>
      <c r="D217" s="124" t="s">
        <v>170</v>
      </c>
      <c r="E217" s="119"/>
      <c r="F217" s="124">
        <v>37</v>
      </c>
      <c r="G217" s="119"/>
      <c r="H217" s="124" t="s">
        <v>236</v>
      </c>
      <c r="I217" s="119"/>
      <c r="J217" s="125">
        <v>3701</v>
      </c>
      <c r="K217" s="121"/>
      <c r="L217" s="126" t="s">
        <v>237</v>
      </c>
      <c r="M217" s="123"/>
      <c r="N217" s="127">
        <v>1.8299168360259546</v>
      </c>
      <c r="O217" s="115"/>
      <c r="P217" s="139" t="s">
        <v>5</v>
      </c>
      <c r="Q217" s="115"/>
      <c r="R217" s="127">
        <v>2.2079191063083181</v>
      </c>
      <c r="S217" s="115"/>
      <c r="T217" s="139" t="s">
        <v>5</v>
      </c>
      <c r="V217" s="5"/>
    </row>
    <row r="218" spans="2:22" ht="12.75" x14ac:dyDescent="0.2">
      <c r="B218" s="118">
        <v>3</v>
      </c>
      <c r="C218" s="119"/>
      <c r="D218" s="118" t="s">
        <v>170</v>
      </c>
      <c r="E218" s="119"/>
      <c r="F218" s="118">
        <v>37</v>
      </c>
      <c r="G218" s="119"/>
      <c r="H218" s="118" t="s">
        <v>236</v>
      </c>
      <c r="I218" s="119"/>
      <c r="J218" s="120">
        <v>3702</v>
      </c>
      <c r="K218" s="121"/>
      <c r="L218" s="122" t="s">
        <v>238</v>
      </c>
      <c r="M218" s="123"/>
      <c r="N218" s="13">
        <v>0.1968125010694351</v>
      </c>
      <c r="O218" s="115"/>
      <c r="P218" s="138" t="s">
        <v>363</v>
      </c>
      <c r="Q218" s="115"/>
      <c r="R218" s="13">
        <v>0.39247197919833798</v>
      </c>
      <c r="S218" s="115"/>
      <c r="T218" s="138" t="s">
        <v>363</v>
      </c>
      <c r="V218" s="5"/>
    </row>
    <row r="219" spans="2:22" ht="12.75" x14ac:dyDescent="0.2">
      <c r="B219" s="124">
        <v>3</v>
      </c>
      <c r="C219" s="119"/>
      <c r="D219" s="124" t="s">
        <v>170</v>
      </c>
      <c r="E219" s="119"/>
      <c r="F219" s="124">
        <v>37</v>
      </c>
      <c r="G219" s="119"/>
      <c r="H219" s="124" t="s">
        <v>236</v>
      </c>
      <c r="I219" s="119"/>
      <c r="J219" s="125">
        <v>3703</v>
      </c>
      <c r="K219" s="121"/>
      <c r="L219" s="126" t="s">
        <v>239</v>
      </c>
      <c r="M219" s="123"/>
      <c r="N219" s="127">
        <v>4.3312777635134116E-2</v>
      </c>
      <c r="O219" s="115"/>
      <c r="P219" s="138" t="s">
        <v>363</v>
      </c>
      <c r="Q219" s="115"/>
      <c r="R219" s="127">
        <v>0.12995186179551854</v>
      </c>
      <c r="S219" s="115"/>
      <c r="T219" s="138" t="s">
        <v>363</v>
      </c>
      <c r="V219" s="5"/>
    </row>
    <row r="220" spans="2:22" ht="12.75" x14ac:dyDescent="0.2">
      <c r="B220" s="118">
        <v>3</v>
      </c>
      <c r="C220" s="119"/>
      <c r="D220" s="118" t="s">
        <v>170</v>
      </c>
      <c r="E220" s="119"/>
      <c r="F220" s="118">
        <v>37</v>
      </c>
      <c r="G220" s="119"/>
      <c r="H220" s="118" t="s">
        <v>236</v>
      </c>
      <c r="I220" s="119"/>
      <c r="J220" s="120">
        <v>3704</v>
      </c>
      <c r="K220" s="121"/>
      <c r="L220" s="122" t="s">
        <v>240</v>
      </c>
      <c r="M220" s="123"/>
      <c r="N220" s="13">
        <v>0.97153308664173232</v>
      </c>
      <c r="O220" s="115"/>
      <c r="P220" s="138" t="s">
        <v>363</v>
      </c>
      <c r="Q220" s="115"/>
      <c r="R220" s="13">
        <v>1.0003142956374775</v>
      </c>
      <c r="S220" s="115"/>
      <c r="T220" s="138" t="s">
        <v>363</v>
      </c>
      <c r="V220" s="5"/>
    </row>
    <row r="221" spans="2:22" ht="12.75" x14ac:dyDescent="0.2">
      <c r="B221" s="124">
        <v>3</v>
      </c>
      <c r="C221" s="119"/>
      <c r="D221" s="124" t="s">
        <v>170</v>
      </c>
      <c r="E221" s="119"/>
      <c r="F221" s="124">
        <v>37</v>
      </c>
      <c r="G221" s="119"/>
      <c r="H221" s="124" t="s">
        <v>236</v>
      </c>
      <c r="I221" s="119"/>
      <c r="J221" s="125">
        <v>3705</v>
      </c>
      <c r="K221" s="121"/>
      <c r="L221" s="126" t="s">
        <v>241</v>
      </c>
      <c r="M221" s="123"/>
      <c r="N221" s="127">
        <v>3.2249338297314813</v>
      </c>
      <c r="O221" s="115"/>
      <c r="P221" s="139" t="s">
        <v>5</v>
      </c>
      <c r="Q221" s="115"/>
      <c r="R221" s="127">
        <v>4.2834098781557559</v>
      </c>
      <c r="S221" s="115"/>
      <c r="T221" s="139" t="s">
        <v>5</v>
      </c>
      <c r="V221" s="5"/>
    </row>
    <row r="222" spans="2:22" ht="12.75" x14ac:dyDescent="0.2">
      <c r="B222" s="118">
        <v>3</v>
      </c>
      <c r="C222" s="119"/>
      <c r="D222" s="118" t="s">
        <v>170</v>
      </c>
      <c r="E222" s="119"/>
      <c r="F222" s="118">
        <v>37</v>
      </c>
      <c r="G222" s="119"/>
      <c r="H222" s="118" t="s">
        <v>236</v>
      </c>
      <c r="I222" s="119"/>
      <c r="J222" s="120">
        <v>3706</v>
      </c>
      <c r="K222" s="121"/>
      <c r="L222" s="122" t="s">
        <v>242</v>
      </c>
      <c r="M222" s="123"/>
      <c r="N222" s="13">
        <v>2.1607444356676924</v>
      </c>
      <c r="O222" s="115"/>
      <c r="P222" s="139" t="s">
        <v>5</v>
      </c>
      <c r="Q222" s="115"/>
      <c r="R222" s="13">
        <v>2.6576641147200575</v>
      </c>
      <c r="S222" s="115"/>
      <c r="T222" s="139" t="s">
        <v>5</v>
      </c>
      <c r="V222" s="5"/>
    </row>
    <row r="223" spans="2:22" ht="12.75" x14ac:dyDescent="0.2">
      <c r="B223" s="124">
        <v>3</v>
      </c>
      <c r="C223" s="119"/>
      <c r="D223" s="124" t="s">
        <v>170</v>
      </c>
      <c r="E223" s="119"/>
      <c r="F223" s="124">
        <v>38</v>
      </c>
      <c r="G223" s="119"/>
      <c r="H223" s="124" t="s">
        <v>243</v>
      </c>
      <c r="I223" s="119"/>
      <c r="J223" s="125">
        <v>3801</v>
      </c>
      <c r="K223" s="121"/>
      <c r="L223" s="126" t="s">
        <v>244</v>
      </c>
      <c r="M223" s="123"/>
      <c r="N223" s="127">
        <v>0.10278342768769806</v>
      </c>
      <c r="O223" s="115"/>
      <c r="P223" s="138" t="s">
        <v>363</v>
      </c>
      <c r="Q223" s="115"/>
      <c r="R223" s="127">
        <v>0.18922926143944918</v>
      </c>
      <c r="S223" s="115"/>
      <c r="T223" s="138" t="s">
        <v>363</v>
      </c>
      <c r="V223" s="5"/>
    </row>
    <row r="224" spans="2:22" ht="12.75" x14ac:dyDescent="0.2">
      <c r="B224" s="118">
        <v>3</v>
      </c>
      <c r="C224" s="119"/>
      <c r="D224" s="118" t="s">
        <v>170</v>
      </c>
      <c r="E224" s="119"/>
      <c r="F224" s="118">
        <v>38</v>
      </c>
      <c r="G224" s="119"/>
      <c r="H224" s="118" t="s">
        <v>243</v>
      </c>
      <c r="I224" s="119"/>
      <c r="J224" s="120">
        <v>3802</v>
      </c>
      <c r="K224" s="121"/>
      <c r="L224" s="122" t="s">
        <v>245</v>
      </c>
      <c r="M224" s="123"/>
      <c r="N224" s="13">
        <v>1.4107798423109398E-2</v>
      </c>
      <c r="O224" s="115"/>
      <c r="P224" s="138" t="s">
        <v>363</v>
      </c>
      <c r="Q224" s="115"/>
      <c r="R224" s="13">
        <v>2.8265107797453483E-2</v>
      </c>
      <c r="S224" s="115"/>
      <c r="T224" s="138" t="s">
        <v>363</v>
      </c>
      <c r="V224" s="5"/>
    </row>
    <row r="225" spans="2:22" ht="12.75" x14ac:dyDescent="0.2">
      <c r="B225" s="124">
        <v>3</v>
      </c>
      <c r="C225" s="119"/>
      <c r="D225" s="124" t="s">
        <v>170</v>
      </c>
      <c r="E225" s="119"/>
      <c r="F225" s="124">
        <v>38</v>
      </c>
      <c r="G225" s="119"/>
      <c r="H225" s="124" t="s">
        <v>243</v>
      </c>
      <c r="I225" s="119"/>
      <c r="J225" s="125">
        <v>3803</v>
      </c>
      <c r="K225" s="121"/>
      <c r="L225" s="126" t="s">
        <v>246</v>
      </c>
      <c r="M225" s="123"/>
      <c r="N225" s="127">
        <v>6.5059861715228429E-3</v>
      </c>
      <c r="O225" s="115"/>
      <c r="P225" s="138" t="s">
        <v>363</v>
      </c>
      <c r="Q225" s="115"/>
      <c r="R225" s="127">
        <v>1.3180209886977866E-2</v>
      </c>
      <c r="S225" s="115"/>
      <c r="T225" s="138" t="s">
        <v>363</v>
      </c>
      <c r="V225" s="5"/>
    </row>
    <row r="226" spans="2:22" ht="12.75" x14ac:dyDescent="0.2">
      <c r="B226" s="118">
        <v>3</v>
      </c>
      <c r="C226" s="119"/>
      <c r="D226" s="118" t="s">
        <v>170</v>
      </c>
      <c r="E226" s="119"/>
      <c r="F226" s="118">
        <v>38</v>
      </c>
      <c r="G226" s="119"/>
      <c r="H226" s="118" t="s">
        <v>243</v>
      </c>
      <c r="I226" s="119"/>
      <c r="J226" s="120">
        <v>3804</v>
      </c>
      <c r="K226" s="121"/>
      <c r="L226" s="122" t="s">
        <v>247</v>
      </c>
      <c r="M226" s="123"/>
      <c r="N226" s="13">
        <v>5.0919675126848973E-3</v>
      </c>
      <c r="O226" s="115"/>
      <c r="P226" s="138" t="s">
        <v>363</v>
      </c>
      <c r="Q226" s="115"/>
      <c r="R226" s="13">
        <v>9.566173218580689E-3</v>
      </c>
      <c r="S226" s="115"/>
      <c r="T226" s="138" t="s">
        <v>363</v>
      </c>
      <c r="V226" s="5"/>
    </row>
    <row r="227" spans="2:22" ht="12.75" x14ac:dyDescent="0.2">
      <c r="B227" s="124">
        <v>3</v>
      </c>
      <c r="C227" s="119"/>
      <c r="D227" s="124" t="s">
        <v>170</v>
      </c>
      <c r="E227" s="119"/>
      <c r="F227" s="124">
        <v>38</v>
      </c>
      <c r="G227" s="119"/>
      <c r="H227" s="124" t="s">
        <v>243</v>
      </c>
      <c r="I227" s="119"/>
      <c r="J227" s="125">
        <v>3805</v>
      </c>
      <c r="K227" s="121"/>
      <c r="L227" s="126" t="s">
        <v>248</v>
      </c>
      <c r="M227" s="123"/>
      <c r="N227" s="127">
        <v>2.07776950773669E-2</v>
      </c>
      <c r="O227" s="115"/>
      <c r="P227" s="138" t="s">
        <v>363</v>
      </c>
      <c r="Q227" s="115"/>
      <c r="R227" s="127">
        <v>3.7720266161376394E-2</v>
      </c>
      <c r="S227" s="115"/>
      <c r="T227" s="138" t="s">
        <v>363</v>
      </c>
      <c r="V227" s="5"/>
    </row>
    <row r="228" spans="2:22" ht="12.75" x14ac:dyDescent="0.2">
      <c r="B228" s="118">
        <v>3</v>
      </c>
      <c r="C228" s="119"/>
      <c r="D228" s="118" t="s">
        <v>170</v>
      </c>
      <c r="E228" s="119"/>
      <c r="F228" s="118">
        <v>38</v>
      </c>
      <c r="G228" s="119"/>
      <c r="H228" s="118" t="s">
        <v>243</v>
      </c>
      <c r="I228" s="119"/>
      <c r="J228" s="120">
        <v>3809</v>
      </c>
      <c r="K228" s="121"/>
      <c r="L228" s="122" t="s">
        <v>249</v>
      </c>
      <c r="M228" s="123"/>
      <c r="N228" s="13">
        <v>0.22560598590980591</v>
      </c>
      <c r="O228" s="115"/>
      <c r="P228" s="138" t="s">
        <v>363</v>
      </c>
      <c r="Q228" s="115"/>
      <c r="R228" s="13">
        <v>0.39541180443546992</v>
      </c>
      <c r="S228" s="115"/>
      <c r="T228" s="138" t="s">
        <v>363</v>
      </c>
      <c r="V228" s="5"/>
    </row>
    <row r="229" spans="2:22" ht="12.75" x14ac:dyDescent="0.2">
      <c r="B229" s="124">
        <v>3</v>
      </c>
      <c r="C229" s="119"/>
      <c r="D229" s="124" t="s">
        <v>170</v>
      </c>
      <c r="E229" s="119"/>
      <c r="F229" s="124">
        <v>39</v>
      </c>
      <c r="G229" s="119"/>
      <c r="H229" s="124" t="s">
        <v>250</v>
      </c>
      <c r="I229" s="119"/>
      <c r="J229" s="125">
        <v>3901</v>
      </c>
      <c r="K229" s="121"/>
      <c r="L229" s="126" t="s">
        <v>251</v>
      </c>
      <c r="M229" s="123"/>
      <c r="N229" s="127">
        <v>0.16579953060975608</v>
      </c>
      <c r="O229" s="115"/>
      <c r="P229" s="138" t="s">
        <v>363</v>
      </c>
      <c r="Q229" s="115"/>
      <c r="R229" s="127">
        <v>0.25948054457651715</v>
      </c>
      <c r="S229" s="115"/>
      <c r="T229" s="138" t="s">
        <v>363</v>
      </c>
      <c r="V229" s="5"/>
    </row>
    <row r="230" spans="2:22" ht="12.75" x14ac:dyDescent="0.2">
      <c r="B230" s="118">
        <v>4</v>
      </c>
      <c r="C230" s="119"/>
      <c r="D230" s="118" t="s">
        <v>252</v>
      </c>
      <c r="E230" s="119"/>
      <c r="F230" s="118">
        <v>41</v>
      </c>
      <c r="G230" s="119"/>
      <c r="H230" s="118" t="s">
        <v>253</v>
      </c>
      <c r="I230" s="119"/>
      <c r="J230" s="120">
        <v>4101</v>
      </c>
      <c r="K230" s="121"/>
      <c r="L230" s="122" t="s">
        <v>254</v>
      </c>
      <c r="M230" s="123"/>
      <c r="N230" s="13">
        <v>8.591347410704704E-4</v>
      </c>
      <c r="O230" s="115"/>
      <c r="P230" s="138" t="s">
        <v>363</v>
      </c>
      <c r="Q230" s="115"/>
      <c r="R230" s="13">
        <v>1.2181715673475282E-3</v>
      </c>
      <c r="S230" s="115"/>
      <c r="T230" s="138" t="s">
        <v>363</v>
      </c>
      <c r="V230" s="5"/>
    </row>
    <row r="231" spans="2:22" ht="12.75" x14ac:dyDescent="0.2">
      <c r="B231" s="124">
        <v>4</v>
      </c>
      <c r="C231" s="119"/>
      <c r="D231" s="124" t="s">
        <v>252</v>
      </c>
      <c r="E231" s="119"/>
      <c r="F231" s="124">
        <v>41</v>
      </c>
      <c r="G231" s="119"/>
      <c r="H231" s="124" t="s">
        <v>253</v>
      </c>
      <c r="I231" s="119"/>
      <c r="J231" s="125">
        <v>4102</v>
      </c>
      <c r="K231" s="121"/>
      <c r="L231" s="126" t="s">
        <v>255</v>
      </c>
      <c r="M231" s="123"/>
      <c r="N231" s="127">
        <v>1.2314426467413167E-3</v>
      </c>
      <c r="O231" s="115"/>
      <c r="P231" s="138" t="s">
        <v>363</v>
      </c>
      <c r="Q231" s="115"/>
      <c r="R231" s="127">
        <v>2.0458034787838226E-3</v>
      </c>
      <c r="S231" s="115"/>
      <c r="T231" s="138" t="s">
        <v>363</v>
      </c>
      <c r="V231" s="5"/>
    </row>
    <row r="232" spans="2:22" ht="12.75" x14ac:dyDescent="0.2">
      <c r="B232" s="118">
        <v>4</v>
      </c>
      <c r="C232" s="119"/>
      <c r="D232" s="118" t="s">
        <v>252</v>
      </c>
      <c r="E232" s="119"/>
      <c r="F232" s="118">
        <v>41</v>
      </c>
      <c r="G232" s="119"/>
      <c r="H232" s="118" t="s">
        <v>253</v>
      </c>
      <c r="I232" s="119"/>
      <c r="J232" s="120">
        <v>4105</v>
      </c>
      <c r="K232" s="121"/>
      <c r="L232" s="122" t="s">
        <v>256</v>
      </c>
      <c r="M232" s="123"/>
      <c r="N232" s="13">
        <v>1.2582077679663276E-3</v>
      </c>
      <c r="O232" s="115"/>
      <c r="P232" s="138" t="s">
        <v>363</v>
      </c>
      <c r="Q232" s="115"/>
      <c r="R232" s="13">
        <v>2.1376954361109622E-3</v>
      </c>
      <c r="S232" s="115"/>
      <c r="T232" s="138" t="s">
        <v>363</v>
      </c>
      <c r="V232" s="5"/>
    </row>
    <row r="233" spans="2:22" ht="12.75" x14ac:dyDescent="0.2">
      <c r="B233" s="124">
        <v>4</v>
      </c>
      <c r="C233" s="119"/>
      <c r="D233" s="124" t="s">
        <v>252</v>
      </c>
      <c r="E233" s="119"/>
      <c r="F233" s="124">
        <v>41</v>
      </c>
      <c r="G233" s="119"/>
      <c r="H233" s="124" t="s">
        <v>253</v>
      </c>
      <c r="I233" s="119"/>
      <c r="J233" s="125">
        <v>4106</v>
      </c>
      <c r="K233" s="121"/>
      <c r="L233" s="126" t="s">
        <v>257</v>
      </c>
      <c r="M233" s="123"/>
      <c r="N233" s="127">
        <v>1.2251483907983647E-3</v>
      </c>
      <c r="O233" s="115"/>
      <c r="P233" s="138" t="s">
        <v>363</v>
      </c>
      <c r="Q233" s="115"/>
      <c r="R233" s="127">
        <v>2.1072630044828167E-3</v>
      </c>
      <c r="S233" s="115"/>
      <c r="T233" s="138" t="s">
        <v>363</v>
      </c>
      <c r="V233" s="5"/>
    </row>
    <row r="234" spans="2:22" ht="12.75" x14ac:dyDescent="0.2">
      <c r="B234" s="118">
        <v>4</v>
      </c>
      <c r="C234" s="119"/>
      <c r="D234" s="118" t="s">
        <v>252</v>
      </c>
      <c r="E234" s="119"/>
      <c r="F234" s="118">
        <v>41</v>
      </c>
      <c r="G234" s="119"/>
      <c r="H234" s="118" t="s">
        <v>253</v>
      </c>
      <c r="I234" s="119"/>
      <c r="J234" s="120">
        <v>4107</v>
      </c>
      <c r="K234" s="121"/>
      <c r="L234" s="122" t="s">
        <v>258</v>
      </c>
      <c r="M234" s="123"/>
      <c r="N234" s="13">
        <v>2.0001049089842129E-3</v>
      </c>
      <c r="O234" s="115"/>
      <c r="P234" s="138" t="s">
        <v>363</v>
      </c>
      <c r="Q234" s="115"/>
      <c r="R234" s="13">
        <v>3.5892189605000002E-3</v>
      </c>
      <c r="S234" s="115"/>
      <c r="T234" s="138" t="s">
        <v>363</v>
      </c>
      <c r="V234" s="5"/>
    </row>
    <row r="235" spans="2:22" ht="12.75" x14ac:dyDescent="0.2">
      <c r="B235" s="124">
        <v>4</v>
      </c>
      <c r="C235" s="119"/>
      <c r="D235" s="124" t="s">
        <v>252</v>
      </c>
      <c r="E235" s="119"/>
      <c r="F235" s="124">
        <v>41</v>
      </c>
      <c r="G235" s="119"/>
      <c r="H235" s="124" t="s">
        <v>253</v>
      </c>
      <c r="I235" s="119"/>
      <c r="J235" s="125">
        <v>4108</v>
      </c>
      <c r="K235" s="121"/>
      <c r="L235" s="126" t="s">
        <v>259</v>
      </c>
      <c r="M235" s="123"/>
      <c r="N235" s="127">
        <v>1.1135039661992459E-3</v>
      </c>
      <c r="O235" s="115"/>
      <c r="P235" s="138" t="s">
        <v>363</v>
      </c>
      <c r="Q235" s="115"/>
      <c r="R235" s="127">
        <v>1.6472672417151468E-3</v>
      </c>
      <c r="S235" s="115"/>
      <c r="T235" s="138" t="s">
        <v>363</v>
      </c>
      <c r="V235" s="5"/>
    </row>
    <row r="236" spans="2:22" ht="12.75" x14ac:dyDescent="0.2">
      <c r="B236" s="118">
        <v>4</v>
      </c>
      <c r="C236" s="119"/>
      <c r="D236" s="118" t="s">
        <v>252</v>
      </c>
      <c r="E236" s="119"/>
      <c r="F236" s="118">
        <v>41</v>
      </c>
      <c r="G236" s="119"/>
      <c r="H236" s="118" t="s">
        <v>253</v>
      </c>
      <c r="I236" s="119"/>
      <c r="J236" s="120">
        <v>4109</v>
      </c>
      <c r="K236" s="121"/>
      <c r="L236" s="122" t="s">
        <v>260</v>
      </c>
      <c r="M236" s="123"/>
      <c r="N236" s="13">
        <v>1.7639281199789865E-3</v>
      </c>
      <c r="O236" s="115"/>
      <c r="P236" s="138" t="s">
        <v>363</v>
      </c>
      <c r="Q236" s="115"/>
      <c r="R236" s="13">
        <v>2.0222425201461957E-3</v>
      </c>
      <c r="S236" s="115"/>
      <c r="T236" s="138" t="s">
        <v>363</v>
      </c>
      <c r="V236" s="5"/>
    </row>
    <row r="237" spans="2:22" ht="12.75" x14ac:dyDescent="0.2">
      <c r="B237" s="124">
        <v>4</v>
      </c>
      <c r="C237" s="119"/>
      <c r="D237" s="124" t="s">
        <v>252</v>
      </c>
      <c r="E237" s="119"/>
      <c r="F237" s="124">
        <v>41</v>
      </c>
      <c r="G237" s="119"/>
      <c r="H237" s="124" t="s">
        <v>253</v>
      </c>
      <c r="I237" s="119"/>
      <c r="J237" s="125">
        <v>4110</v>
      </c>
      <c r="K237" s="121"/>
      <c r="L237" s="126" t="s">
        <v>261</v>
      </c>
      <c r="M237" s="123"/>
      <c r="N237" s="127">
        <v>1.79009161051527E-3</v>
      </c>
      <c r="O237" s="115"/>
      <c r="P237" s="138" t="s">
        <v>363</v>
      </c>
      <c r="Q237" s="115"/>
      <c r="R237" s="127">
        <v>3.2606253274095835E-3</v>
      </c>
      <c r="S237" s="115"/>
      <c r="T237" s="138" t="s">
        <v>363</v>
      </c>
      <c r="V237" s="5"/>
    </row>
    <row r="238" spans="2:22" ht="12.75" x14ac:dyDescent="0.2">
      <c r="B238" s="118">
        <v>4</v>
      </c>
      <c r="C238" s="119"/>
      <c r="D238" s="118" t="s">
        <v>252</v>
      </c>
      <c r="E238" s="119"/>
      <c r="F238" s="118">
        <v>42</v>
      </c>
      <c r="G238" s="119"/>
      <c r="H238" s="118" t="s">
        <v>262</v>
      </c>
      <c r="I238" s="119"/>
      <c r="J238" s="120">
        <v>4201</v>
      </c>
      <c r="K238" s="121"/>
      <c r="L238" s="122" t="s">
        <v>263</v>
      </c>
      <c r="M238" s="123"/>
      <c r="N238" s="13">
        <v>3.4905109893640193E-2</v>
      </c>
      <c r="O238" s="115"/>
      <c r="P238" s="138" t="s">
        <v>363</v>
      </c>
      <c r="Q238" s="115"/>
      <c r="R238" s="13">
        <v>5.16640435397627E-2</v>
      </c>
      <c r="S238" s="115"/>
      <c r="T238" s="138" t="s">
        <v>363</v>
      </c>
      <c r="V238" s="5"/>
    </row>
    <row r="239" spans="2:22" ht="12.75" x14ac:dyDescent="0.2">
      <c r="B239" s="124">
        <v>4</v>
      </c>
      <c r="C239" s="119"/>
      <c r="D239" s="124" t="s">
        <v>252</v>
      </c>
      <c r="E239" s="119"/>
      <c r="F239" s="124">
        <v>42</v>
      </c>
      <c r="G239" s="119"/>
      <c r="H239" s="124" t="s">
        <v>262</v>
      </c>
      <c r="I239" s="119"/>
      <c r="J239" s="125">
        <v>4202</v>
      </c>
      <c r="K239" s="121"/>
      <c r="L239" s="126" t="s">
        <v>264</v>
      </c>
      <c r="M239" s="123"/>
      <c r="N239" s="127">
        <v>4.0531496740893694E-2</v>
      </c>
      <c r="O239" s="115"/>
      <c r="P239" s="138" t="s">
        <v>363</v>
      </c>
      <c r="Q239" s="115"/>
      <c r="R239" s="127">
        <v>6.0308624150155386E-2</v>
      </c>
      <c r="S239" s="115"/>
      <c r="T239" s="138" t="s">
        <v>363</v>
      </c>
      <c r="V239" s="5"/>
    </row>
    <row r="240" spans="2:22" ht="12.75" x14ac:dyDescent="0.2">
      <c r="B240" s="118">
        <v>4</v>
      </c>
      <c r="C240" s="119"/>
      <c r="D240" s="118" t="s">
        <v>252</v>
      </c>
      <c r="E240" s="119"/>
      <c r="F240" s="118">
        <v>42</v>
      </c>
      <c r="G240" s="119"/>
      <c r="H240" s="118" t="s">
        <v>262</v>
      </c>
      <c r="I240" s="119"/>
      <c r="J240" s="120">
        <v>4203</v>
      </c>
      <c r="K240" s="121"/>
      <c r="L240" s="122" t="s">
        <v>265</v>
      </c>
      <c r="M240" s="123"/>
      <c r="N240" s="13">
        <v>5.8274934061160024E-3</v>
      </c>
      <c r="O240" s="115"/>
      <c r="P240" s="138" t="s">
        <v>363</v>
      </c>
      <c r="Q240" s="115"/>
      <c r="R240" s="13">
        <v>8.4677479865310577E-3</v>
      </c>
      <c r="S240" s="115"/>
      <c r="T240" s="138" t="s">
        <v>363</v>
      </c>
      <c r="V240" s="5"/>
    </row>
    <row r="241" spans="2:22" ht="12.75" x14ac:dyDescent="0.2">
      <c r="B241" s="124">
        <v>4</v>
      </c>
      <c r="C241" s="119"/>
      <c r="D241" s="124" t="s">
        <v>252</v>
      </c>
      <c r="E241" s="119"/>
      <c r="F241" s="124">
        <v>42</v>
      </c>
      <c r="G241" s="119"/>
      <c r="H241" s="124" t="s">
        <v>262</v>
      </c>
      <c r="I241" s="119"/>
      <c r="J241" s="125">
        <v>4207</v>
      </c>
      <c r="K241" s="121"/>
      <c r="L241" s="126" t="s">
        <v>266</v>
      </c>
      <c r="M241" s="123"/>
      <c r="N241" s="127">
        <v>1.0061767734337479E-2</v>
      </c>
      <c r="O241" s="115"/>
      <c r="P241" s="138" t="s">
        <v>363</v>
      </c>
      <c r="Q241" s="115"/>
      <c r="R241" s="127">
        <v>1.3610519647651758E-2</v>
      </c>
      <c r="S241" s="115"/>
      <c r="T241" s="138" t="s">
        <v>363</v>
      </c>
      <c r="V241" s="5"/>
    </row>
    <row r="242" spans="2:22" ht="12.75" x14ac:dyDescent="0.2">
      <c r="B242" s="118">
        <v>4</v>
      </c>
      <c r="C242" s="119"/>
      <c r="D242" s="118" t="s">
        <v>252</v>
      </c>
      <c r="E242" s="119"/>
      <c r="F242" s="118">
        <v>42</v>
      </c>
      <c r="G242" s="119"/>
      <c r="H242" s="118" t="s">
        <v>262</v>
      </c>
      <c r="I242" s="119"/>
      <c r="J242" s="120">
        <v>4208</v>
      </c>
      <c r="K242" s="121"/>
      <c r="L242" s="122" t="s">
        <v>267</v>
      </c>
      <c r="M242" s="123"/>
      <c r="N242" s="13">
        <v>3.8873346481575716E-3</v>
      </c>
      <c r="O242" s="115"/>
      <c r="P242" s="138" t="s">
        <v>363</v>
      </c>
      <c r="Q242" s="115"/>
      <c r="R242" s="13">
        <v>4.496037114919341E-3</v>
      </c>
      <c r="S242" s="115"/>
      <c r="T242" s="138" t="s">
        <v>363</v>
      </c>
      <c r="V242" s="5"/>
    </row>
    <row r="243" spans="2:22" ht="12.75" x14ac:dyDescent="0.2">
      <c r="B243" s="124">
        <v>4</v>
      </c>
      <c r="C243" s="119"/>
      <c r="D243" s="124" t="s">
        <v>252</v>
      </c>
      <c r="E243" s="119"/>
      <c r="F243" s="124">
        <v>42</v>
      </c>
      <c r="G243" s="119"/>
      <c r="H243" s="124" t="s">
        <v>262</v>
      </c>
      <c r="I243" s="119"/>
      <c r="J243" s="125">
        <v>4209</v>
      </c>
      <c r="K243" s="121"/>
      <c r="L243" s="126" t="s">
        <v>268</v>
      </c>
      <c r="M243" s="123"/>
      <c r="N243" s="127">
        <v>3.4121431631203877E-3</v>
      </c>
      <c r="O243" s="115"/>
      <c r="P243" s="138" t="s">
        <v>363</v>
      </c>
      <c r="Q243" s="115"/>
      <c r="R243" s="127">
        <v>4.3650403638778182E-3</v>
      </c>
      <c r="S243" s="115"/>
      <c r="T243" s="138" t="s">
        <v>363</v>
      </c>
      <c r="V243" s="5"/>
    </row>
    <row r="244" spans="2:22" ht="12.75" x14ac:dyDescent="0.2">
      <c r="B244" s="118">
        <v>4</v>
      </c>
      <c r="C244" s="119"/>
      <c r="D244" s="118" t="s">
        <v>252</v>
      </c>
      <c r="E244" s="119"/>
      <c r="F244" s="118">
        <v>42</v>
      </c>
      <c r="G244" s="119"/>
      <c r="H244" s="118" t="s">
        <v>262</v>
      </c>
      <c r="I244" s="119"/>
      <c r="J244" s="120">
        <v>4211</v>
      </c>
      <c r="K244" s="121"/>
      <c r="L244" s="122" t="s">
        <v>269</v>
      </c>
      <c r="M244" s="123"/>
      <c r="N244" s="13">
        <v>4.4395139971800286E-3</v>
      </c>
      <c r="O244" s="115"/>
      <c r="P244" s="138" t="s">
        <v>363</v>
      </c>
      <c r="Q244" s="115"/>
      <c r="R244" s="13">
        <v>6.3029759937146528E-3</v>
      </c>
      <c r="S244" s="115"/>
      <c r="T244" s="138" t="s">
        <v>363</v>
      </c>
      <c r="V244" s="5"/>
    </row>
    <row r="245" spans="2:22" ht="12.75" x14ac:dyDescent="0.2">
      <c r="B245" s="124">
        <v>4</v>
      </c>
      <c r="C245" s="119"/>
      <c r="D245" s="124" t="s">
        <v>252</v>
      </c>
      <c r="E245" s="119"/>
      <c r="F245" s="124">
        <v>43</v>
      </c>
      <c r="G245" s="119"/>
      <c r="H245" s="124" t="s">
        <v>270</v>
      </c>
      <c r="I245" s="119"/>
      <c r="J245" s="125">
        <v>4301</v>
      </c>
      <c r="K245" s="121"/>
      <c r="L245" s="126" t="s">
        <v>271</v>
      </c>
      <c r="M245" s="123"/>
      <c r="N245" s="127">
        <v>4.2174535535650801E-2</v>
      </c>
      <c r="O245" s="115"/>
      <c r="P245" s="138" t="s">
        <v>363</v>
      </c>
      <c r="Q245" s="115"/>
      <c r="R245" s="127">
        <v>6.5345936085623724E-2</v>
      </c>
      <c r="S245" s="115"/>
      <c r="T245" s="138" t="s">
        <v>363</v>
      </c>
      <c r="V245" s="5"/>
    </row>
    <row r="246" spans="2:22" ht="12.75" x14ac:dyDescent="0.2">
      <c r="B246" s="118">
        <v>4</v>
      </c>
      <c r="C246" s="119"/>
      <c r="D246" s="118" t="s">
        <v>252</v>
      </c>
      <c r="E246" s="119"/>
      <c r="F246" s="118">
        <v>43</v>
      </c>
      <c r="G246" s="119"/>
      <c r="H246" s="118" t="s">
        <v>270</v>
      </c>
      <c r="I246" s="119"/>
      <c r="J246" s="120">
        <v>4302</v>
      </c>
      <c r="K246" s="121"/>
      <c r="L246" s="122" t="s">
        <v>272</v>
      </c>
      <c r="M246" s="123"/>
      <c r="N246" s="13">
        <v>3.7055255498480842E-2</v>
      </c>
      <c r="O246" s="115"/>
      <c r="P246" s="138" t="s">
        <v>363</v>
      </c>
      <c r="Q246" s="115"/>
      <c r="R246" s="13">
        <v>6.3499911132515893E-2</v>
      </c>
      <c r="S246" s="115"/>
      <c r="T246" s="138" t="s">
        <v>363</v>
      </c>
      <c r="V246" s="5"/>
    </row>
    <row r="247" spans="2:22" ht="12.75" x14ac:dyDescent="0.2">
      <c r="B247" s="124">
        <v>4</v>
      </c>
      <c r="C247" s="119"/>
      <c r="D247" s="124" t="s">
        <v>252</v>
      </c>
      <c r="E247" s="119"/>
      <c r="F247" s="124">
        <v>43</v>
      </c>
      <c r="G247" s="119"/>
      <c r="H247" s="124" t="s">
        <v>270</v>
      </c>
      <c r="I247" s="119"/>
      <c r="J247" s="125">
        <v>4303</v>
      </c>
      <c r="K247" s="121"/>
      <c r="L247" s="126" t="s">
        <v>273</v>
      </c>
      <c r="M247" s="123"/>
      <c r="N247" s="127">
        <v>3.5251762552663121E-3</v>
      </c>
      <c r="O247" s="115"/>
      <c r="P247" s="138" t="s">
        <v>363</v>
      </c>
      <c r="Q247" s="115"/>
      <c r="R247" s="127">
        <v>5.5920231884504677E-3</v>
      </c>
      <c r="S247" s="115"/>
      <c r="T247" s="138" t="s">
        <v>363</v>
      </c>
      <c r="V247" s="5"/>
    </row>
    <row r="248" spans="2:22" ht="12.75" x14ac:dyDescent="0.2">
      <c r="B248" s="118">
        <v>4</v>
      </c>
      <c r="C248" s="119"/>
      <c r="D248" s="118" t="s">
        <v>252</v>
      </c>
      <c r="E248" s="119"/>
      <c r="F248" s="118">
        <v>43</v>
      </c>
      <c r="G248" s="119"/>
      <c r="H248" s="118" t="s">
        <v>270</v>
      </c>
      <c r="I248" s="119"/>
      <c r="J248" s="120">
        <v>4305</v>
      </c>
      <c r="K248" s="121"/>
      <c r="L248" s="122" t="s">
        <v>274</v>
      </c>
      <c r="M248" s="123"/>
      <c r="N248" s="13">
        <v>1.0648663980027655E-3</v>
      </c>
      <c r="O248" s="115"/>
      <c r="P248" s="138" t="s">
        <v>363</v>
      </c>
      <c r="Q248" s="115"/>
      <c r="R248" s="13">
        <v>1.6871062340448959E-3</v>
      </c>
      <c r="S248" s="115"/>
      <c r="T248" s="138" t="s">
        <v>363</v>
      </c>
      <c r="V248" s="5"/>
    </row>
    <row r="249" spans="2:22" ht="12.75" x14ac:dyDescent="0.2">
      <c r="B249" s="124">
        <v>4</v>
      </c>
      <c r="C249" s="119"/>
      <c r="D249" s="124" t="s">
        <v>252</v>
      </c>
      <c r="E249" s="119"/>
      <c r="F249" s="124">
        <v>43</v>
      </c>
      <c r="G249" s="119"/>
      <c r="H249" s="124" t="s">
        <v>270</v>
      </c>
      <c r="I249" s="119"/>
      <c r="J249" s="125">
        <v>4306</v>
      </c>
      <c r="K249" s="121"/>
      <c r="L249" s="126" t="s">
        <v>275</v>
      </c>
      <c r="M249" s="123"/>
      <c r="N249" s="127">
        <v>2.3757273399540387E-3</v>
      </c>
      <c r="O249" s="115"/>
      <c r="P249" s="138" t="s">
        <v>363</v>
      </c>
      <c r="Q249" s="115"/>
      <c r="R249" s="127">
        <v>4.0257702180026816E-3</v>
      </c>
      <c r="S249" s="115"/>
      <c r="T249" s="138" t="s">
        <v>363</v>
      </c>
      <c r="V249" s="5"/>
    </row>
    <row r="250" spans="2:22" ht="12.75" x14ac:dyDescent="0.2">
      <c r="B250" s="118">
        <v>4</v>
      </c>
      <c r="C250" s="119"/>
      <c r="D250" s="118" t="s">
        <v>252</v>
      </c>
      <c r="E250" s="119"/>
      <c r="F250" s="118">
        <v>43</v>
      </c>
      <c r="G250" s="119"/>
      <c r="H250" s="118" t="s">
        <v>270</v>
      </c>
      <c r="I250" s="119"/>
      <c r="J250" s="120">
        <v>4307</v>
      </c>
      <c r="K250" s="121"/>
      <c r="L250" s="122" t="s">
        <v>276</v>
      </c>
      <c r="M250" s="123"/>
      <c r="N250" s="13">
        <v>1.7408885775199703E-3</v>
      </c>
      <c r="O250" s="115"/>
      <c r="P250" s="138" t="s">
        <v>363</v>
      </c>
      <c r="Q250" s="115"/>
      <c r="R250" s="13">
        <v>2.6573877378366509E-3</v>
      </c>
      <c r="S250" s="115"/>
      <c r="T250" s="138" t="s">
        <v>363</v>
      </c>
      <c r="V250" s="5"/>
    </row>
    <row r="251" spans="2:22" ht="12.75" x14ac:dyDescent="0.2">
      <c r="B251" s="124">
        <v>4</v>
      </c>
      <c r="C251" s="119"/>
      <c r="D251" s="124" t="s">
        <v>252</v>
      </c>
      <c r="E251" s="119"/>
      <c r="F251" s="124">
        <v>43</v>
      </c>
      <c r="G251" s="119"/>
      <c r="H251" s="124" t="s">
        <v>270</v>
      </c>
      <c r="I251" s="119"/>
      <c r="J251" s="125">
        <v>4309</v>
      </c>
      <c r="K251" s="121"/>
      <c r="L251" s="126" t="s">
        <v>277</v>
      </c>
      <c r="M251" s="123"/>
      <c r="N251" s="127">
        <v>9.0241546916703893E-4</v>
      </c>
      <c r="O251" s="115"/>
      <c r="P251" s="138" t="s">
        <v>363</v>
      </c>
      <c r="Q251" s="115"/>
      <c r="R251" s="127">
        <v>1.4446091743728459E-3</v>
      </c>
      <c r="S251" s="115"/>
      <c r="T251" s="138" t="s">
        <v>363</v>
      </c>
      <c r="V251" s="5"/>
    </row>
    <row r="252" spans="2:22" ht="12.75" x14ac:dyDescent="0.2">
      <c r="B252" s="118">
        <v>4</v>
      </c>
      <c r="C252" s="119"/>
      <c r="D252" s="118" t="s">
        <v>252</v>
      </c>
      <c r="E252" s="119"/>
      <c r="F252" s="118">
        <v>44</v>
      </c>
      <c r="G252" s="119"/>
      <c r="H252" s="118" t="s">
        <v>278</v>
      </c>
      <c r="I252" s="119"/>
      <c r="J252" s="120">
        <v>4401</v>
      </c>
      <c r="K252" s="121"/>
      <c r="L252" s="122" t="s">
        <v>279</v>
      </c>
      <c r="M252" s="123"/>
      <c r="N252" s="13">
        <v>0.17546403871498967</v>
      </c>
      <c r="O252" s="115"/>
      <c r="P252" s="138" t="s">
        <v>363</v>
      </c>
      <c r="Q252" s="115"/>
      <c r="R252" s="13">
        <v>0.26427365689084137</v>
      </c>
      <c r="S252" s="115"/>
      <c r="T252" s="138" t="s">
        <v>363</v>
      </c>
      <c r="V252" s="5"/>
    </row>
    <row r="253" spans="2:22" ht="12.75" x14ac:dyDescent="0.2">
      <c r="B253" s="124">
        <v>4</v>
      </c>
      <c r="C253" s="119"/>
      <c r="D253" s="124" t="s">
        <v>252</v>
      </c>
      <c r="E253" s="119"/>
      <c r="F253" s="124">
        <v>44</v>
      </c>
      <c r="G253" s="119"/>
      <c r="H253" s="124" t="s">
        <v>278</v>
      </c>
      <c r="I253" s="119"/>
      <c r="J253" s="125">
        <v>4402</v>
      </c>
      <c r="K253" s="121"/>
      <c r="L253" s="126" t="s">
        <v>280</v>
      </c>
      <c r="M253" s="123"/>
      <c r="N253" s="127">
        <v>3.7085025976171429E-2</v>
      </c>
      <c r="O253" s="115"/>
      <c r="P253" s="138" t="s">
        <v>363</v>
      </c>
      <c r="Q253" s="115"/>
      <c r="R253" s="127">
        <v>4.5599141324217718E-2</v>
      </c>
      <c r="S253" s="115"/>
      <c r="T253" s="138" t="s">
        <v>363</v>
      </c>
      <c r="V253" s="5"/>
    </row>
    <row r="254" spans="2:22" ht="12.75" x14ac:dyDescent="0.2">
      <c r="B254" s="118">
        <v>4</v>
      </c>
      <c r="C254" s="119"/>
      <c r="D254" s="118" t="s">
        <v>252</v>
      </c>
      <c r="E254" s="119"/>
      <c r="F254" s="118">
        <v>44</v>
      </c>
      <c r="G254" s="119"/>
      <c r="H254" s="118" t="s">
        <v>278</v>
      </c>
      <c r="I254" s="119"/>
      <c r="J254" s="120">
        <v>4403</v>
      </c>
      <c r="K254" s="121"/>
      <c r="L254" s="122" t="s">
        <v>281</v>
      </c>
      <c r="M254" s="123"/>
      <c r="N254" s="13">
        <v>0.53686593196056676</v>
      </c>
      <c r="O254" s="115"/>
      <c r="P254" s="138" t="s">
        <v>363</v>
      </c>
      <c r="Q254" s="115"/>
      <c r="R254" s="13">
        <v>0.59308930288983697</v>
      </c>
      <c r="S254" s="115"/>
      <c r="T254" s="138" t="s">
        <v>363</v>
      </c>
      <c r="V254" s="5"/>
    </row>
    <row r="255" spans="2:22" ht="12.75" x14ac:dyDescent="0.2">
      <c r="B255" s="124">
        <v>4</v>
      </c>
      <c r="C255" s="119"/>
      <c r="D255" s="124" t="s">
        <v>252</v>
      </c>
      <c r="E255" s="119"/>
      <c r="F255" s="124">
        <v>44</v>
      </c>
      <c r="G255" s="119"/>
      <c r="H255" s="124" t="s">
        <v>278</v>
      </c>
      <c r="I255" s="119"/>
      <c r="J255" s="125">
        <v>4404</v>
      </c>
      <c r="K255" s="121"/>
      <c r="L255" s="126" t="s">
        <v>282</v>
      </c>
      <c r="M255" s="123"/>
      <c r="N255" s="127">
        <v>0.267850363843468</v>
      </c>
      <c r="O255" s="115"/>
      <c r="P255" s="138" t="s">
        <v>363</v>
      </c>
      <c r="Q255" s="115"/>
      <c r="R255" s="127">
        <v>0.31705458813066761</v>
      </c>
      <c r="S255" s="115"/>
      <c r="T255" s="138" t="s">
        <v>363</v>
      </c>
      <c r="V255" s="5"/>
    </row>
    <row r="256" spans="2:22" ht="12.75" x14ac:dyDescent="0.2">
      <c r="B256" s="118">
        <v>4</v>
      </c>
      <c r="C256" s="119"/>
      <c r="D256" s="118" t="s">
        <v>252</v>
      </c>
      <c r="E256" s="119"/>
      <c r="F256" s="118">
        <v>44</v>
      </c>
      <c r="G256" s="119"/>
      <c r="H256" s="118" t="s">
        <v>278</v>
      </c>
      <c r="I256" s="119"/>
      <c r="J256" s="120">
        <v>4407</v>
      </c>
      <c r="K256" s="121"/>
      <c r="L256" s="122" t="s">
        <v>283</v>
      </c>
      <c r="M256" s="123"/>
      <c r="N256" s="13">
        <v>4.8534959977450231E-3</v>
      </c>
      <c r="O256" s="115"/>
      <c r="P256" s="138" t="s">
        <v>363</v>
      </c>
      <c r="Q256" s="115"/>
      <c r="R256" s="13">
        <v>5.7143798660605908E-3</v>
      </c>
      <c r="S256" s="115"/>
      <c r="T256" s="138" t="s">
        <v>363</v>
      </c>
      <c r="V256" s="5"/>
    </row>
    <row r="257" spans="2:20" ht="12.75" x14ac:dyDescent="0.2">
      <c r="B257" s="124">
        <v>4</v>
      </c>
      <c r="C257" s="119"/>
      <c r="D257" s="124" t="s">
        <v>252</v>
      </c>
      <c r="E257" s="119"/>
      <c r="F257" s="124">
        <v>44</v>
      </c>
      <c r="G257" s="119"/>
      <c r="H257" s="124" t="s">
        <v>278</v>
      </c>
      <c r="I257" s="119"/>
      <c r="J257" s="125">
        <v>4408</v>
      </c>
      <c r="K257" s="121"/>
      <c r="L257" s="126" t="s">
        <v>284</v>
      </c>
      <c r="M257" s="123"/>
      <c r="N257" s="127">
        <v>7.1409896859181088E-2</v>
      </c>
      <c r="O257" s="115"/>
      <c r="P257" s="138" t="s">
        <v>363</v>
      </c>
      <c r="Q257" s="115"/>
      <c r="R257" s="127">
        <v>8.8588755771714572E-2</v>
      </c>
      <c r="S257" s="115"/>
      <c r="T257" s="138" t="s">
        <v>363</v>
      </c>
    </row>
    <row r="258" spans="2:20" ht="12.75" x14ac:dyDescent="0.2">
      <c r="B258" s="118">
        <v>4</v>
      </c>
      <c r="C258" s="119"/>
      <c r="D258" s="118" t="s">
        <v>252</v>
      </c>
      <c r="E258" s="119"/>
      <c r="F258" s="118">
        <v>44</v>
      </c>
      <c r="G258" s="119"/>
      <c r="H258" s="118" t="s">
        <v>278</v>
      </c>
      <c r="I258" s="119"/>
      <c r="J258" s="120">
        <v>4409</v>
      </c>
      <c r="K258" s="121"/>
      <c r="L258" s="122" t="s">
        <v>285</v>
      </c>
      <c r="M258" s="123"/>
      <c r="N258" s="13">
        <v>4.8629111284667202E-2</v>
      </c>
      <c r="O258" s="115"/>
      <c r="P258" s="138" t="s">
        <v>363</v>
      </c>
      <c r="Q258" s="115"/>
      <c r="R258" s="13">
        <v>5.1565532121681829E-2</v>
      </c>
      <c r="S258" s="115"/>
      <c r="T258" s="138" t="s">
        <v>363</v>
      </c>
    </row>
    <row r="259" spans="2:20" ht="12.75" x14ac:dyDescent="0.2">
      <c r="B259" s="124">
        <v>4</v>
      </c>
      <c r="C259" s="119"/>
      <c r="D259" s="124" t="s">
        <v>252</v>
      </c>
      <c r="E259" s="119"/>
      <c r="F259" s="124">
        <v>44</v>
      </c>
      <c r="G259" s="119"/>
      <c r="H259" s="124" t="s">
        <v>278</v>
      </c>
      <c r="I259" s="119"/>
      <c r="J259" s="125">
        <v>4410</v>
      </c>
      <c r="K259" s="121"/>
      <c r="L259" s="126" t="s">
        <v>286</v>
      </c>
      <c r="M259" s="123"/>
      <c r="N259" s="127">
        <v>2.3136639742099868E-2</v>
      </c>
      <c r="O259" s="115"/>
      <c r="P259" s="138" t="s">
        <v>363</v>
      </c>
      <c r="Q259" s="115"/>
      <c r="R259" s="127">
        <v>2.7000831323374528E-2</v>
      </c>
      <c r="S259" s="115"/>
      <c r="T259" s="138" t="s">
        <v>363</v>
      </c>
    </row>
    <row r="260" spans="2:20" ht="12.75" x14ac:dyDescent="0.2">
      <c r="B260" s="118">
        <v>4</v>
      </c>
      <c r="C260" s="119"/>
      <c r="D260" s="118" t="s">
        <v>252</v>
      </c>
      <c r="E260" s="119"/>
      <c r="F260" s="118">
        <v>44</v>
      </c>
      <c r="G260" s="119"/>
      <c r="H260" s="118" t="s">
        <v>278</v>
      </c>
      <c r="I260" s="119"/>
      <c r="J260" s="120">
        <v>4414</v>
      </c>
      <c r="K260" s="121"/>
      <c r="L260" s="122" t="s">
        <v>287</v>
      </c>
      <c r="M260" s="123"/>
      <c r="N260" s="13">
        <v>3.4884332599029251E-3</v>
      </c>
      <c r="O260" s="115"/>
      <c r="P260" s="138" t="s">
        <v>363</v>
      </c>
      <c r="Q260" s="115"/>
      <c r="R260" s="13">
        <v>5.0350090396067658E-3</v>
      </c>
      <c r="S260" s="115"/>
      <c r="T260" s="138" t="s">
        <v>363</v>
      </c>
    </row>
    <row r="261" spans="2:20" ht="12.75" x14ac:dyDescent="0.2">
      <c r="B261" s="124">
        <v>4</v>
      </c>
      <c r="C261" s="119"/>
      <c r="D261" s="124" t="s">
        <v>252</v>
      </c>
      <c r="E261" s="119"/>
      <c r="F261" s="124">
        <v>44</v>
      </c>
      <c r="G261" s="119"/>
      <c r="H261" s="124" t="s">
        <v>278</v>
      </c>
      <c r="I261" s="119"/>
      <c r="J261" s="125">
        <v>4415</v>
      </c>
      <c r="K261" s="121"/>
      <c r="L261" s="126" t="s">
        <v>288</v>
      </c>
      <c r="M261" s="123"/>
      <c r="N261" s="127">
        <v>1.0650351542844684E-3</v>
      </c>
      <c r="O261" s="115"/>
      <c r="P261" s="138" t="s">
        <v>363</v>
      </c>
      <c r="Q261" s="115"/>
      <c r="R261" s="127">
        <v>1.6822253220626021E-3</v>
      </c>
      <c r="S261" s="115"/>
      <c r="T261" s="138" t="s">
        <v>363</v>
      </c>
    </row>
    <row r="262" spans="2:20" ht="12.75" x14ac:dyDescent="0.2">
      <c r="B262" s="118">
        <v>4</v>
      </c>
      <c r="C262" s="119"/>
      <c r="D262" s="118" t="s">
        <v>252</v>
      </c>
      <c r="E262" s="119"/>
      <c r="F262" s="118">
        <v>44</v>
      </c>
      <c r="G262" s="119"/>
      <c r="H262" s="118" t="s">
        <v>278</v>
      </c>
      <c r="I262" s="119"/>
      <c r="J262" s="120">
        <v>4417</v>
      </c>
      <c r="K262" s="121"/>
      <c r="L262" s="122" t="s">
        <v>289</v>
      </c>
      <c r="M262" s="123"/>
      <c r="N262" s="13">
        <v>9.2050786523182086E-4</v>
      </c>
      <c r="O262" s="115"/>
      <c r="P262" s="138" t="s">
        <v>363</v>
      </c>
      <c r="Q262" s="115"/>
      <c r="R262" s="13">
        <v>1.3827734819782146E-3</v>
      </c>
      <c r="S262" s="115"/>
      <c r="T262" s="138" t="s">
        <v>363</v>
      </c>
    </row>
    <row r="263" spans="2:20" ht="12.75" x14ac:dyDescent="0.2">
      <c r="B263" s="124">
        <v>4</v>
      </c>
      <c r="C263" s="119"/>
      <c r="D263" s="124" t="s">
        <v>252</v>
      </c>
      <c r="E263" s="119"/>
      <c r="F263" s="124">
        <v>44</v>
      </c>
      <c r="G263" s="119"/>
      <c r="H263" s="124" t="s">
        <v>278</v>
      </c>
      <c r="I263" s="119"/>
      <c r="J263" s="125">
        <v>4418</v>
      </c>
      <c r="K263" s="121"/>
      <c r="L263" s="126" t="s">
        <v>290</v>
      </c>
      <c r="M263" s="123"/>
      <c r="N263" s="127">
        <v>8.2681222905863785E-4</v>
      </c>
      <c r="O263" s="115"/>
      <c r="P263" s="138" t="s">
        <v>363</v>
      </c>
      <c r="Q263" s="115"/>
      <c r="R263" s="127">
        <v>1.2965108769262966E-3</v>
      </c>
      <c r="S263" s="115"/>
      <c r="T263" s="138" t="s">
        <v>363</v>
      </c>
    </row>
    <row r="264" spans="2:20" ht="12.75" x14ac:dyDescent="0.2">
      <c r="B264" s="118">
        <v>4</v>
      </c>
      <c r="C264" s="119"/>
      <c r="D264" s="118" t="s">
        <v>252</v>
      </c>
      <c r="E264" s="119"/>
      <c r="F264" s="118">
        <v>44</v>
      </c>
      <c r="G264" s="119"/>
      <c r="H264" s="118" t="s">
        <v>278</v>
      </c>
      <c r="I264" s="119"/>
      <c r="J264" s="120">
        <v>4420</v>
      </c>
      <c r="K264" s="121"/>
      <c r="L264" s="122" t="s">
        <v>291</v>
      </c>
      <c r="M264" s="123"/>
      <c r="N264" s="13">
        <v>1.9118476566277504E-3</v>
      </c>
      <c r="O264" s="115"/>
      <c r="P264" s="138" t="s">
        <v>363</v>
      </c>
      <c r="Q264" s="115"/>
      <c r="R264" s="13">
        <v>3.0137113501899032E-3</v>
      </c>
      <c r="S264" s="115"/>
      <c r="T264" s="138" t="s">
        <v>363</v>
      </c>
    </row>
    <row r="265" spans="2:20" ht="12.75" x14ac:dyDescent="0.2">
      <c r="B265" s="124">
        <v>4</v>
      </c>
      <c r="C265" s="119"/>
      <c r="D265" s="124" t="s">
        <v>252</v>
      </c>
      <c r="E265" s="119"/>
      <c r="F265" s="124">
        <v>45</v>
      </c>
      <c r="G265" s="119"/>
      <c r="H265" s="124" t="s">
        <v>292</v>
      </c>
      <c r="I265" s="119"/>
      <c r="J265" s="125">
        <v>4501</v>
      </c>
      <c r="K265" s="121"/>
      <c r="L265" s="126" t="s">
        <v>293</v>
      </c>
      <c r="M265" s="123"/>
      <c r="N265" s="127">
        <v>0.10797629938804995</v>
      </c>
      <c r="O265" s="115"/>
      <c r="P265" s="138" t="s">
        <v>363</v>
      </c>
      <c r="Q265" s="115"/>
      <c r="R265" s="127">
        <v>0.13275124586653242</v>
      </c>
      <c r="S265" s="115"/>
      <c r="T265" s="138" t="s">
        <v>363</v>
      </c>
    </row>
    <row r="266" spans="2:20" ht="12.75" x14ac:dyDescent="0.2">
      <c r="B266" s="118">
        <v>4</v>
      </c>
      <c r="C266" s="119"/>
      <c r="D266" s="118" t="s">
        <v>252</v>
      </c>
      <c r="E266" s="119"/>
      <c r="F266" s="118">
        <v>45</v>
      </c>
      <c r="G266" s="119"/>
      <c r="H266" s="118" t="s">
        <v>292</v>
      </c>
      <c r="I266" s="119"/>
      <c r="J266" s="120">
        <v>4502</v>
      </c>
      <c r="K266" s="121"/>
      <c r="L266" s="122" t="s">
        <v>294</v>
      </c>
      <c r="M266" s="123"/>
      <c r="N266" s="13">
        <v>0.13476727120738866</v>
      </c>
      <c r="O266" s="115"/>
      <c r="P266" s="138" t="s">
        <v>363</v>
      </c>
      <c r="Q266" s="115"/>
      <c r="R266" s="13">
        <v>0.17387228796054693</v>
      </c>
      <c r="S266" s="115"/>
      <c r="T266" s="138" t="s">
        <v>363</v>
      </c>
    </row>
    <row r="267" spans="2:20" ht="12.75" x14ac:dyDescent="0.2">
      <c r="B267" s="124">
        <v>4</v>
      </c>
      <c r="C267" s="119"/>
      <c r="D267" s="124" t="s">
        <v>252</v>
      </c>
      <c r="E267" s="119"/>
      <c r="F267" s="124">
        <v>45</v>
      </c>
      <c r="G267" s="119"/>
      <c r="H267" s="124" t="s">
        <v>292</v>
      </c>
      <c r="I267" s="119"/>
      <c r="J267" s="125">
        <v>4504</v>
      </c>
      <c r="K267" s="121"/>
      <c r="L267" s="126" t="s">
        <v>295</v>
      </c>
      <c r="M267" s="123"/>
      <c r="N267" s="127">
        <v>2.7796410172176031E-2</v>
      </c>
      <c r="O267" s="115"/>
      <c r="P267" s="138" t="s">
        <v>363</v>
      </c>
      <c r="Q267" s="115"/>
      <c r="R267" s="127">
        <v>4.2062617630838572E-2</v>
      </c>
      <c r="S267" s="115"/>
      <c r="T267" s="138" t="s">
        <v>363</v>
      </c>
    </row>
    <row r="268" spans="2:20" ht="12.75" x14ac:dyDescent="0.2">
      <c r="B268" s="118">
        <v>4</v>
      </c>
      <c r="C268" s="119"/>
      <c r="D268" s="118" t="s">
        <v>252</v>
      </c>
      <c r="E268" s="119"/>
      <c r="F268" s="118">
        <v>45</v>
      </c>
      <c r="G268" s="119"/>
      <c r="H268" s="118" t="s">
        <v>292</v>
      </c>
      <c r="I268" s="119"/>
      <c r="J268" s="120">
        <v>4505</v>
      </c>
      <c r="K268" s="121"/>
      <c r="L268" s="122" t="s">
        <v>296</v>
      </c>
      <c r="M268" s="123"/>
      <c r="N268" s="13">
        <v>2.6181074090770997E-2</v>
      </c>
      <c r="O268" s="115"/>
      <c r="P268" s="138" t="s">
        <v>363</v>
      </c>
      <c r="Q268" s="115"/>
      <c r="R268" s="13">
        <v>3.7521231476576919E-2</v>
      </c>
      <c r="S268" s="115"/>
      <c r="T268" s="138" t="s">
        <v>363</v>
      </c>
    </row>
    <row r="269" spans="2:20" ht="12.75" x14ac:dyDescent="0.2">
      <c r="B269" s="124">
        <v>4</v>
      </c>
      <c r="C269" s="119"/>
      <c r="D269" s="124" t="s">
        <v>252</v>
      </c>
      <c r="E269" s="119"/>
      <c r="F269" s="124">
        <v>45</v>
      </c>
      <c r="G269" s="119"/>
      <c r="H269" s="124" t="s">
        <v>292</v>
      </c>
      <c r="I269" s="119"/>
      <c r="J269" s="125">
        <v>4506</v>
      </c>
      <c r="K269" s="121"/>
      <c r="L269" s="126" t="s">
        <v>297</v>
      </c>
      <c r="M269" s="123"/>
      <c r="N269" s="127">
        <v>2.74011034426199E-3</v>
      </c>
      <c r="O269" s="115"/>
      <c r="P269" s="138" t="s">
        <v>363</v>
      </c>
      <c r="Q269" s="115"/>
      <c r="R269" s="127">
        <v>4.4085173438710703E-3</v>
      </c>
      <c r="S269" s="115"/>
      <c r="T269" s="138" t="s">
        <v>363</v>
      </c>
    </row>
    <row r="270" spans="2:20" ht="12.75" x14ac:dyDescent="0.2">
      <c r="B270" s="118">
        <v>4</v>
      </c>
      <c r="C270" s="119"/>
      <c r="D270" s="118" t="s">
        <v>252</v>
      </c>
      <c r="E270" s="119"/>
      <c r="F270" s="118">
        <v>45</v>
      </c>
      <c r="G270" s="119"/>
      <c r="H270" s="118" t="s">
        <v>292</v>
      </c>
      <c r="I270" s="119"/>
      <c r="J270" s="120">
        <v>4509</v>
      </c>
      <c r="K270" s="121"/>
      <c r="L270" s="122" t="s">
        <v>298</v>
      </c>
      <c r="M270" s="123"/>
      <c r="N270" s="13">
        <v>2.9090739933302972E-3</v>
      </c>
      <c r="O270" s="115"/>
      <c r="P270" s="138" t="s">
        <v>363</v>
      </c>
      <c r="Q270" s="115"/>
      <c r="R270" s="13">
        <v>4.9174520606630459E-3</v>
      </c>
      <c r="S270" s="115"/>
      <c r="T270" s="138" t="s">
        <v>363</v>
      </c>
    </row>
    <row r="271" spans="2:20" ht="12.75" x14ac:dyDescent="0.2">
      <c r="B271" s="124">
        <v>4</v>
      </c>
      <c r="C271" s="119"/>
      <c r="D271" s="124" t="s">
        <v>252</v>
      </c>
      <c r="E271" s="119"/>
      <c r="F271" s="124">
        <v>45</v>
      </c>
      <c r="G271" s="119"/>
      <c r="H271" s="124" t="s">
        <v>292</v>
      </c>
      <c r="I271" s="119"/>
      <c r="J271" s="125">
        <v>4510</v>
      </c>
      <c r="K271" s="121"/>
      <c r="L271" s="126" t="s">
        <v>299</v>
      </c>
      <c r="M271" s="123"/>
      <c r="N271" s="127">
        <v>2.7910908253048214E-3</v>
      </c>
      <c r="O271" s="115"/>
      <c r="P271" s="138" t="s">
        <v>363</v>
      </c>
      <c r="Q271" s="115"/>
      <c r="R271" s="127">
        <v>4.3448046326268848E-3</v>
      </c>
      <c r="S271" s="115"/>
      <c r="T271" s="138" t="s">
        <v>363</v>
      </c>
    </row>
    <row r="272" spans="2:20" ht="12.75" x14ac:dyDescent="0.2">
      <c r="B272" s="118">
        <v>4</v>
      </c>
      <c r="C272" s="119"/>
      <c r="D272" s="118" t="s">
        <v>252</v>
      </c>
      <c r="E272" s="119"/>
      <c r="F272" s="118">
        <v>46</v>
      </c>
      <c r="G272" s="119"/>
      <c r="H272" s="118" t="s">
        <v>300</v>
      </c>
      <c r="I272" s="119"/>
      <c r="J272" s="120">
        <v>4601</v>
      </c>
      <c r="K272" s="121"/>
      <c r="L272" s="122" t="s">
        <v>301</v>
      </c>
      <c r="M272" s="123"/>
      <c r="N272" s="13">
        <v>4.7565489990203831E-2</v>
      </c>
      <c r="O272" s="115"/>
      <c r="P272" s="138" t="s">
        <v>363</v>
      </c>
      <c r="Q272" s="115"/>
      <c r="R272" s="13">
        <v>7.7965681181131799E-2</v>
      </c>
      <c r="S272" s="115"/>
      <c r="T272" s="138" t="s">
        <v>363</v>
      </c>
    </row>
    <row r="273" spans="2:20" ht="12.75" x14ac:dyDescent="0.2">
      <c r="B273" s="124">
        <v>4</v>
      </c>
      <c r="C273" s="119"/>
      <c r="D273" s="124" t="s">
        <v>252</v>
      </c>
      <c r="E273" s="119"/>
      <c r="F273" s="124">
        <v>46</v>
      </c>
      <c r="G273" s="119"/>
      <c r="H273" s="124" t="s">
        <v>300</v>
      </c>
      <c r="I273" s="119"/>
      <c r="J273" s="125">
        <v>4602</v>
      </c>
      <c r="K273" s="121"/>
      <c r="L273" s="126" t="s">
        <v>302</v>
      </c>
      <c r="M273" s="123"/>
      <c r="N273" s="127">
        <v>0.14555228043888216</v>
      </c>
      <c r="O273" s="115"/>
      <c r="P273" s="138" t="s">
        <v>363</v>
      </c>
      <c r="Q273" s="115"/>
      <c r="R273" s="127">
        <v>0.22642967835992167</v>
      </c>
      <c r="S273" s="115"/>
      <c r="T273" s="138" t="s">
        <v>363</v>
      </c>
    </row>
    <row r="274" spans="2:20" ht="12.75" x14ac:dyDescent="0.2">
      <c r="B274" s="118">
        <v>4</v>
      </c>
      <c r="C274" s="119"/>
      <c r="D274" s="118" t="s">
        <v>252</v>
      </c>
      <c r="E274" s="119"/>
      <c r="F274" s="118">
        <v>46</v>
      </c>
      <c r="G274" s="119"/>
      <c r="H274" s="118" t="s">
        <v>300</v>
      </c>
      <c r="I274" s="119"/>
      <c r="J274" s="120">
        <v>4604</v>
      </c>
      <c r="K274" s="121"/>
      <c r="L274" s="122" t="s">
        <v>303</v>
      </c>
      <c r="M274" s="123"/>
      <c r="N274" s="13">
        <v>3.663510100504222E-2</v>
      </c>
      <c r="O274" s="115"/>
      <c r="P274" s="138" t="s">
        <v>363</v>
      </c>
      <c r="Q274" s="115"/>
      <c r="R274" s="13">
        <v>4.6756425474776958E-2</v>
      </c>
      <c r="S274" s="115"/>
      <c r="T274" s="138" t="s">
        <v>363</v>
      </c>
    </row>
    <row r="275" spans="2:20" ht="12.75" x14ac:dyDescent="0.2">
      <c r="B275" s="124">
        <v>4</v>
      </c>
      <c r="C275" s="119"/>
      <c r="D275" s="124" t="s">
        <v>252</v>
      </c>
      <c r="E275" s="119"/>
      <c r="F275" s="124">
        <v>46</v>
      </c>
      <c r="G275" s="119"/>
      <c r="H275" s="124" t="s">
        <v>300</v>
      </c>
      <c r="I275" s="119"/>
      <c r="J275" s="125">
        <v>4605</v>
      </c>
      <c r="K275" s="121"/>
      <c r="L275" s="126" t="s">
        <v>304</v>
      </c>
      <c r="M275" s="123"/>
      <c r="N275" s="127">
        <v>2.4403422694494713E-2</v>
      </c>
      <c r="O275" s="115"/>
      <c r="P275" s="138" t="s">
        <v>363</v>
      </c>
      <c r="Q275" s="115"/>
      <c r="R275" s="127">
        <v>2.9808784657684897E-2</v>
      </c>
      <c r="S275" s="115"/>
      <c r="T275" s="138" t="s">
        <v>363</v>
      </c>
    </row>
    <row r="276" spans="2:20" ht="12.75" x14ac:dyDescent="0.2">
      <c r="B276" s="118">
        <v>4</v>
      </c>
      <c r="C276" s="119"/>
      <c r="D276" s="118" t="s">
        <v>252</v>
      </c>
      <c r="E276" s="119"/>
      <c r="F276" s="118">
        <v>47</v>
      </c>
      <c r="G276" s="119"/>
      <c r="H276" s="118" t="s">
        <v>305</v>
      </c>
      <c r="I276" s="119"/>
      <c r="J276" s="120">
        <v>4701</v>
      </c>
      <c r="K276" s="121"/>
      <c r="L276" s="122" t="s">
        <v>306</v>
      </c>
      <c r="M276" s="123"/>
      <c r="N276" s="13">
        <v>0.25635021573601091</v>
      </c>
      <c r="O276" s="115"/>
      <c r="P276" s="138" t="s">
        <v>363</v>
      </c>
      <c r="Q276" s="115"/>
      <c r="R276" s="13">
        <v>0.72024096557079298</v>
      </c>
      <c r="S276" s="115"/>
      <c r="T276" s="138" t="s">
        <v>363</v>
      </c>
    </row>
    <row r="277" spans="2:20" ht="12.75" x14ac:dyDescent="0.2">
      <c r="B277" s="124">
        <v>4</v>
      </c>
      <c r="C277" s="119"/>
      <c r="D277" s="124" t="s">
        <v>252</v>
      </c>
      <c r="E277" s="119"/>
      <c r="F277" s="124">
        <v>47</v>
      </c>
      <c r="G277" s="119"/>
      <c r="H277" s="124" t="s">
        <v>305</v>
      </c>
      <c r="I277" s="119"/>
      <c r="J277" s="125">
        <v>4702</v>
      </c>
      <c r="K277" s="121"/>
      <c r="L277" s="126" t="s">
        <v>307</v>
      </c>
      <c r="M277" s="123"/>
      <c r="N277" s="127">
        <v>0.30839127478343703</v>
      </c>
      <c r="O277" s="115"/>
      <c r="P277" s="138" t="s">
        <v>363</v>
      </c>
      <c r="Q277" s="115"/>
      <c r="R277" s="127">
        <v>0.65641179141214312</v>
      </c>
      <c r="S277" s="115"/>
      <c r="T277" s="138" t="s">
        <v>363</v>
      </c>
    </row>
    <row r="278" spans="2:20" ht="12.75" x14ac:dyDescent="0.2">
      <c r="B278" s="118">
        <v>4</v>
      </c>
      <c r="C278" s="119"/>
      <c r="D278" s="118" t="s">
        <v>252</v>
      </c>
      <c r="E278" s="119"/>
      <c r="F278" s="118">
        <v>47</v>
      </c>
      <c r="G278" s="119"/>
      <c r="H278" s="118" t="s">
        <v>305</v>
      </c>
      <c r="I278" s="119"/>
      <c r="J278" s="120">
        <v>4703</v>
      </c>
      <c r="K278" s="121"/>
      <c r="L278" s="122" t="s">
        <v>308</v>
      </c>
      <c r="M278" s="123"/>
      <c r="N278" s="13">
        <v>6.3595812401939025E-2</v>
      </c>
      <c r="O278" s="115"/>
      <c r="P278" s="138" t="s">
        <v>363</v>
      </c>
      <c r="Q278" s="115"/>
      <c r="R278" s="13">
        <v>7.8419620404935969E-2</v>
      </c>
      <c r="S278" s="115"/>
      <c r="T278" s="138" t="s">
        <v>363</v>
      </c>
    </row>
    <row r="279" spans="2:20" ht="12.75" x14ac:dyDescent="0.2">
      <c r="B279" s="124">
        <v>4</v>
      </c>
      <c r="C279" s="119"/>
      <c r="D279" s="124" t="s">
        <v>252</v>
      </c>
      <c r="E279" s="119"/>
      <c r="F279" s="124">
        <v>47</v>
      </c>
      <c r="G279" s="119"/>
      <c r="H279" s="124" t="s">
        <v>305</v>
      </c>
      <c r="I279" s="119"/>
      <c r="J279" s="125">
        <v>4704</v>
      </c>
      <c r="K279" s="121"/>
      <c r="L279" s="126" t="s">
        <v>309</v>
      </c>
      <c r="M279" s="123"/>
      <c r="N279" s="127">
        <v>4.7790952061621254E-2</v>
      </c>
      <c r="O279" s="115"/>
      <c r="P279" s="138" t="s">
        <v>363</v>
      </c>
      <c r="Q279" s="115"/>
      <c r="R279" s="127">
        <v>5.5464569829175678E-2</v>
      </c>
      <c r="S279" s="115"/>
      <c r="T279" s="138" t="s">
        <v>363</v>
      </c>
    </row>
    <row r="280" spans="2:20" ht="12.75" x14ac:dyDescent="0.2">
      <c r="B280" s="118">
        <v>4</v>
      </c>
      <c r="C280" s="119"/>
      <c r="D280" s="118" t="s">
        <v>252</v>
      </c>
      <c r="E280" s="119"/>
      <c r="F280" s="118">
        <v>47</v>
      </c>
      <c r="G280" s="119"/>
      <c r="H280" s="118" t="s">
        <v>305</v>
      </c>
      <c r="I280" s="119"/>
      <c r="J280" s="120">
        <v>4705</v>
      </c>
      <c r="K280" s="121"/>
      <c r="L280" s="122" t="s">
        <v>310</v>
      </c>
      <c r="M280" s="123"/>
      <c r="N280" s="13">
        <v>1.8679069724530282E-3</v>
      </c>
      <c r="O280" s="115"/>
      <c r="P280" s="138" t="s">
        <v>363</v>
      </c>
      <c r="Q280" s="115"/>
      <c r="R280" s="13">
        <v>2.2932772079163307E-3</v>
      </c>
      <c r="S280" s="115"/>
      <c r="T280" s="138" t="s">
        <v>363</v>
      </c>
    </row>
    <row r="281" spans="2:20" ht="12.75" x14ac:dyDescent="0.2">
      <c r="B281" s="124">
        <v>4</v>
      </c>
      <c r="C281" s="119"/>
      <c r="D281" s="124" t="s">
        <v>252</v>
      </c>
      <c r="E281" s="119"/>
      <c r="F281" s="124">
        <v>47</v>
      </c>
      <c r="G281" s="119"/>
      <c r="H281" s="124" t="s">
        <v>305</v>
      </c>
      <c r="I281" s="119"/>
      <c r="J281" s="125">
        <v>4706</v>
      </c>
      <c r="K281" s="121"/>
      <c r="L281" s="126" t="s">
        <v>311</v>
      </c>
      <c r="M281" s="123"/>
      <c r="N281" s="127">
        <v>1.6578361179177355E-3</v>
      </c>
      <c r="O281" s="115"/>
      <c r="P281" s="138" t="s">
        <v>363</v>
      </c>
      <c r="Q281" s="115"/>
      <c r="R281" s="127">
        <v>2.4649292560281694E-3</v>
      </c>
      <c r="S281" s="115"/>
      <c r="T281" s="138" t="s">
        <v>363</v>
      </c>
    </row>
    <row r="282" spans="2:20" ht="12.75" x14ac:dyDescent="0.2">
      <c r="B282" s="118">
        <v>4</v>
      </c>
      <c r="C282" s="119"/>
      <c r="D282" s="118" t="s">
        <v>252</v>
      </c>
      <c r="E282" s="119"/>
      <c r="F282" s="118">
        <v>47</v>
      </c>
      <c r="G282" s="119"/>
      <c r="H282" s="118" t="s">
        <v>305</v>
      </c>
      <c r="I282" s="119"/>
      <c r="J282" s="120">
        <v>4707</v>
      </c>
      <c r="K282" s="121"/>
      <c r="L282" s="122" t="s">
        <v>312</v>
      </c>
      <c r="M282" s="123"/>
      <c r="N282" s="13">
        <v>1.6408855646587966E-3</v>
      </c>
      <c r="O282" s="115"/>
      <c r="P282" s="138" t="s">
        <v>363</v>
      </c>
      <c r="Q282" s="115"/>
      <c r="R282" s="13">
        <v>2.4176426538306387E-3</v>
      </c>
      <c r="S282" s="115"/>
      <c r="T282" s="138" t="s">
        <v>363</v>
      </c>
    </row>
    <row r="283" spans="2:20" ht="12.75" x14ac:dyDescent="0.2">
      <c r="B283" s="124">
        <v>4</v>
      </c>
      <c r="C283" s="119"/>
      <c r="D283" s="124" t="s">
        <v>252</v>
      </c>
      <c r="E283" s="119"/>
      <c r="F283" s="124">
        <v>47</v>
      </c>
      <c r="G283" s="119"/>
      <c r="H283" s="124" t="s">
        <v>305</v>
      </c>
      <c r="I283" s="119"/>
      <c r="J283" s="125">
        <v>4710</v>
      </c>
      <c r="K283" s="121"/>
      <c r="L283" s="126" t="s">
        <v>313</v>
      </c>
      <c r="M283" s="123"/>
      <c r="N283" s="127">
        <v>1.1696021751098429E-2</v>
      </c>
      <c r="O283" s="115"/>
      <c r="P283" s="138" t="s">
        <v>363</v>
      </c>
      <c r="Q283" s="115"/>
      <c r="R283" s="127">
        <v>1.6188738528742336E-2</v>
      </c>
      <c r="S283" s="115"/>
      <c r="T283" s="138" t="s">
        <v>363</v>
      </c>
    </row>
    <row r="284" spans="2:20" ht="12.75" x14ac:dyDescent="0.2">
      <c r="B284" s="118">
        <v>4</v>
      </c>
      <c r="C284" s="119"/>
      <c r="D284" s="118" t="s">
        <v>252</v>
      </c>
      <c r="E284" s="119"/>
      <c r="F284" s="118">
        <v>47</v>
      </c>
      <c r="G284" s="119"/>
      <c r="H284" s="118" t="s">
        <v>305</v>
      </c>
      <c r="I284" s="119"/>
      <c r="J284" s="120">
        <v>4711</v>
      </c>
      <c r="K284" s="121"/>
      <c r="L284" s="122" t="s">
        <v>314</v>
      </c>
      <c r="M284" s="123"/>
      <c r="N284" s="13">
        <v>1.7833498677197381E-2</v>
      </c>
      <c r="O284" s="115"/>
      <c r="P284" s="138" t="s">
        <v>363</v>
      </c>
      <c r="Q284" s="115"/>
      <c r="R284" s="13">
        <v>2.2710696639739892E-2</v>
      </c>
      <c r="S284" s="115"/>
      <c r="T284" s="138" t="s">
        <v>363</v>
      </c>
    </row>
    <row r="285" spans="2:20" ht="12.75" x14ac:dyDescent="0.2">
      <c r="B285" s="124">
        <v>4</v>
      </c>
      <c r="C285" s="119"/>
      <c r="D285" s="124" t="s">
        <v>252</v>
      </c>
      <c r="E285" s="119"/>
      <c r="F285" s="124">
        <v>48</v>
      </c>
      <c r="G285" s="119"/>
      <c r="H285" s="124" t="s">
        <v>315</v>
      </c>
      <c r="I285" s="119"/>
      <c r="J285" s="125">
        <v>4801</v>
      </c>
      <c r="K285" s="121"/>
      <c r="L285" s="126" t="s">
        <v>316</v>
      </c>
      <c r="M285" s="123"/>
      <c r="N285" s="127">
        <v>8.3624952289901563E-2</v>
      </c>
      <c r="O285" s="115"/>
      <c r="P285" s="138" t="s">
        <v>363</v>
      </c>
      <c r="Q285" s="115"/>
      <c r="R285" s="127">
        <v>0.10010345955108661</v>
      </c>
      <c r="S285" s="115"/>
      <c r="T285" s="138" t="s">
        <v>363</v>
      </c>
    </row>
    <row r="286" spans="2:20" ht="12.75" x14ac:dyDescent="0.2">
      <c r="B286" s="118">
        <v>4</v>
      </c>
      <c r="C286" s="119"/>
      <c r="D286" s="118" t="s">
        <v>252</v>
      </c>
      <c r="E286" s="119"/>
      <c r="F286" s="118">
        <v>49</v>
      </c>
      <c r="G286" s="119"/>
      <c r="H286" s="118" t="s">
        <v>317</v>
      </c>
      <c r="I286" s="119"/>
      <c r="J286" s="120">
        <v>4901</v>
      </c>
      <c r="K286" s="121"/>
      <c r="L286" s="122" t="s">
        <v>318</v>
      </c>
      <c r="M286" s="123"/>
      <c r="N286" s="13">
        <v>1.0497406166214873</v>
      </c>
      <c r="O286" s="115"/>
      <c r="P286" s="139" t="s">
        <v>5</v>
      </c>
      <c r="Q286" s="115"/>
      <c r="R286" s="13">
        <v>1.2381376283058596</v>
      </c>
      <c r="S286" s="115"/>
      <c r="T286" s="139" t="s">
        <v>5</v>
      </c>
    </row>
    <row r="287" spans="2:20" ht="12.75" x14ac:dyDescent="0.2">
      <c r="B287" s="124">
        <v>5</v>
      </c>
      <c r="C287" s="119"/>
      <c r="D287" s="124" t="s">
        <v>319</v>
      </c>
      <c r="E287" s="119"/>
      <c r="F287" s="124">
        <v>51</v>
      </c>
      <c r="G287" s="119"/>
      <c r="H287" s="124" t="s">
        <v>320</v>
      </c>
      <c r="I287" s="119"/>
      <c r="J287" s="125">
        <v>5101</v>
      </c>
      <c r="K287" s="121"/>
      <c r="L287" s="126" t="s">
        <v>321</v>
      </c>
      <c r="M287" s="123"/>
      <c r="N287" s="127">
        <v>0.47348023088991537</v>
      </c>
      <c r="O287" s="115"/>
      <c r="P287" s="138" t="s">
        <v>363</v>
      </c>
      <c r="Q287" s="115"/>
      <c r="R287" s="127">
        <v>0.52707377372626441</v>
      </c>
      <c r="S287" s="115"/>
      <c r="T287" s="138" t="s">
        <v>363</v>
      </c>
    </row>
    <row r="288" spans="2:20" ht="12.75" x14ac:dyDescent="0.2">
      <c r="B288" s="118">
        <v>5</v>
      </c>
      <c r="C288" s="119"/>
      <c r="D288" s="118" t="s">
        <v>319</v>
      </c>
      <c r="E288" s="119"/>
      <c r="F288" s="118">
        <v>51</v>
      </c>
      <c r="G288" s="119"/>
      <c r="H288" s="118" t="s">
        <v>320</v>
      </c>
      <c r="I288" s="119"/>
      <c r="J288" s="120">
        <v>5102</v>
      </c>
      <c r="K288" s="121"/>
      <c r="L288" s="122" t="s">
        <v>322</v>
      </c>
      <c r="M288" s="123"/>
      <c r="N288" s="13">
        <v>0.31481747411427435</v>
      </c>
      <c r="O288" s="115"/>
      <c r="P288" s="138" t="s">
        <v>363</v>
      </c>
      <c r="Q288" s="115"/>
      <c r="R288" s="13">
        <v>0.44838711734326808</v>
      </c>
      <c r="S288" s="115"/>
      <c r="T288" s="138" t="s">
        <v>363</v>
      </c>
    </row>
    <row r="289" spans="2:20" ht="12.75" x14ac:dyDescent="0.2">
      <c r="B289" s="124">
        <v>5</v>
      </c>
      <c r="C289" s="119"/>
      <c r="D289" s="124" t="s">
        <v>319</v>
      </c>
      <c r="E289" s="119"/>
      <c r="F289" s="124">
        <v>51</v>
      </c>
      <c r="G289" s="119"/>
      <c r="H289" s="124" t="s">
        <v>320</v>
      </c>
      <c r="I289" s="119"/>
      <c r="J289" s="125">
        <v>5103</v>
      </c>
      <c r="K289" s="121"/>
      <c r="L289" s="126" t="s">
        <v>323</v>
      </c>
      <c r="M289" s="123"/>
      <c r="N289" s="127">
        <v>0.24618845264707473</v>
      </c>
      <c r="O289" s="115"/>
      <c r="P289" s="138" t="s">
        <v>363</v>
      </c>
      <c r="Q289" s="115"/>
      <c r="R289" s="127">
        <v>0.26581472358559011</v>
      </c>
      <c r="S289" s="115"/>
      <c r="T289" s="138" t="s">
        <v>363</v>
      </c>
    </row>
    <row r="290" spans="2:20" ht="12.75" x14ac:dyDescent="0.2">
      <c r="B290" s="118">
        <v>5</v>
      </c>
      <c r="C290" s="119"/>
      <c r="D290" s="118" t="s">
        <v>319</v>
      </c>
      <c r="E290" s="119"/>
      <c r="F290" s="118">
        <v>51</v>
      </c>
      <c r="G290" s="119"/>
      <c r="H290" s="118" t="s">
        <v>320</v>
      </c>
      <c r="I290" s="119"/>
      <c r="J290" s="120">
        <v>5104</v>
      </c>
      <c r="K290" s="121"/>
      <c r="L290" s="122" t="s">
        <v>324</v>
      </c>
      <c r="M290" s="123"/>
      <c r="N290" s="13">
        <v>0.20378428312054742</v>
      </c>
      <c r="O290" s="115"/>
      <c r="P290" s="138" t="s">
        <v>363</v>
      </c>
      <c r="Q290" s="115"/>
      <c r="R290" s="13">
        <v>0.26653324270207152</v>
      </c>
      <c r="S290" s="115"/>
      <c r="T290" s="138" t="s">
        <v>363</v>
      </c>
    </row>
    <row r="291" spans="2:20" ht="12.75" x14ac:dyDescent="0.2">
      <c r="B291" s="124">
        <v>5</v>
      </c>
      <c r="C291" s="119"/>
      <c r="D291" s="124" t="s">
        <v>319</v>
      </c>
      <c r="E291" s="119"/>
      <c r="F291" s="124">
        <v>52</v>
      </c>
      <c r="G291" s="119"/>
      <c r="H291" s="124" t="s">
        <v>325</v>
      </c>
      <c r="I291" s="119"/>
      <c r="J291" s="125">
        <v>5201</v>
      </c>
      <c r="K291" s="121"/>
      <c r="L291" s="126" t="s">
        <v>326</v>
      </c>
      <c r="M291" s="123"/>
      <c r="N291" s="127">
        <v>6.6764989745919463</v>
      </c>
      <c r="O291" s="115"/>
      <c r="P291" s="139" t="s">
        <v>5</v>
      </c>
      <c r="Q291" s="115"/>
      <c r="R291" s="127">
        <v>14.348005054032129</v>
      </c>
      <c r="S291" s="115"/>
      <c r="T291" s="141" t="s">
        <v>22</v>
      </c>
    </row>
    <row r="292" spans="2:20" ht="12.75" x14ac:dyDescent="0.2">
      <c r="B292" s="118">
        <v>5</v>
      </c>
      <c r="C292" s="119"/>
      <c r="D292" s="118" t="s">
        <v>319</v>
      </c>
      <c r="E292" s="119"/>
      <c r="F292" s="118">
        <v>52</v>
      </c>
      <c r="G292" s="119"/>
      <c r="H292" s="118" t="s">
        <v>325</v>
      </c>
      <c r="I292" s="119"/>
      <c r="J292" s="120">
        <v>5202</v>
      </c>
      <c r="K292" s="121"/>
      <c r="L292" s="122" t="s">
        <v>327</v>
      </c>
      <c r="M292" s="123"/>
      <c r="N292" s="13">
        <v>6.6830861766238483</v>
      </c>
      <c r="O292" s="115"/>
      <c r="P292" s="139" t="s">
        <v>5</v>
      </c>
      <c r="Q292" s="115"/>
      <c r="R292" s="13">
        <v>16.110388096624312</v>
      </c>
      <c r="S292" s="115"/>
      <c r="T292" s="141" t="s">
        <v>22</v>
      </c>
    </row>
    <row r="293" spans="2:20" ht="12.75" x14ac:dyDescent="0.2">
      <c r="B293" s="124">
        <v>5</v>
      </c>
      <c r="C293" s="119"/>
      <c r="D293" s="124" t="s">
        <v>319</v>
      </c>
      <c r="E293" s="119"/>
      <c r="F293" s="124">
        <v>52</v>
      </c>
      <c r="G293" s="119"/>
      <c r="H293" s="124" t="s">
        <v>325</v>
      </c>
      <c r="I293" s="119"/>
      <c r="J293" s="125">
        <v>5203</v>
      </c>
      <c r="K293" s="121"/>
      <c r="L293" s="126" t="s">
        <v>328</v>
      </c>
      <c r="M293" s="123"/>
      <c r="N293" s="127">
        <v>14.734486501002964</v>
      </c>
      <c r="O293" s="115"/>
      <c r="P293" s="141" t="s">
        <v>22</v>
      </c>
      <c r="Q293" s="115"/>
      <c r="R293" s="127">
        <v>35.853419850868015</v>
      </c>
      <c r="S293" s="115"/>
      <c r="T293" s="140" t="s">
        <v>26</v>
      </c>
    </row>
    <row r="294" spans="2:20" ht="12.75" x14ac:dyDescent="0.2">
      <c r="B294" s="118">
        <v>5</v>
      </c>
      <c r="C294" s="119"/>
      <c r="D294" s="118" t="s">
        <v>319</v>
      </c>
      <c r="E294" s="119"/>
      <c r="F294" s="118">
        <v>52</v>
      </c>
      <c r="G294" s="119"/>
      <c r="H294" s="118" t="s">
        <v>325</v>
      </c>
      <c r="I294" s="119"/>
      <c r="J294" s="120">
        <v>5204</v>
      </c>
      <c r="K294" s="121"/>
      <c r="L294" s="122" t="s">
        <v>329</v>
      </c>
      <c r="M294" s="123"/>
      <c r="N294" s="13">
        <v>8.2229715679263791</v>
      </c>
      <c r="O294" s="115"/>
      <c r="P294" s="139" t="s">
        <v>5</v>
      </c>
      <c r="Q294" s="115"/>
      <c r="R294" s="13">
        <v>19.386899115099499</v>
      </c>
      <c r="S294" s="115"/>
      <c r="T294" s="141" t="s">
        <v>22</v>
      </c>
    </row>
    <row r="295" spans="2:20" ht="12.75" x14ac:dyDescent="0.2">
      <c r="B295" s="124">
        <v>5</v>
      </c>
      <c r="C295" s="119"/>
      <c r="D295" s="124" t="s">
        <v>319</v>
      </c>
      <c r="E295" s="119"/>
      <c r="F295" s="124">
        <v>52</v>
      </c>
      <c r="G295" s="119"/>
      <c r="H295" s="124" t="s">
        <v>325</v>
      </c>
      <c r="I295" s="119"/>
      <c r="J295" s="125">
        <v>5205</v>
      </c>
      <c r="K295" s="121"/>
      <c r="L295" s="126" t="s">
        <v>330</v>
      </c>
      <c r="M295" s="123"/>
      <c r="N295" s="127">
        <v>15.956926234473434</v>
      </c>
      <c r="O295" s="115"/>
      <c r="P295" s="141" t="s">
        <v>22</v>
      </c>
      <c r="Q295" s="115"/>
      <c r="R295" s="127">
        <v>28.451203608429807</v>
      </c>
      <c r="S295" s="115"/>
      <c r="T295" s="140" t="s">
        <v>26</v>
      </c>
    </row>
    <row r="296" spans="2:20" ht="12.75" x14ac:dyDescent="0.2">
      <c r="B296" s="118">
        <v>5</v>
      </c>
      <c r="C296" s="119"/>
      <c r="D296" s="118" t="s">
        <v>319</v>
      </c>
      <c r="E296" s="119"/>
      <c r="F296" s="118">
        <v>52</v>
      </c>
      <c r="G296" s="119"/>
      <c r="H296" s="118" t="s">
        <v>325</v>
      </c>
      <c r="I296" s="119"/>
      <c r="J296" s="120">
        <v>5206</v>
      </c>
      <c r="K296" s="121"/>
      <c r="L296" s="122" t="s">
        <v>331</v>
      </c>
      <c r="M296" s="123"/>
      <c r="N296" s="13">
        <v>0.1195864051632612</v>
      </c>
      <c r="O296" s="115"/>
      <c r="P296" s="138" t="s">
        <v>363</v>
      </c>
      <c r="Q296" s="115"/>
      <c r="R296" s="13">
        <v>0.29392877201426215</v>
      </c>
      <c r="S296" s="115"/>
      <c r="T296" s="138" t="s">
        <v>363</v>
      </c>
    </row>
    <row r="297" spans="2:20" ht="12.75" x14ac:dyDescent="0.2">
      <c r="B297" s="124">
        <v>5</v>
      </c>
      <c r="C297" s="119"/>
      <c r="D297" s="124" t="s">
        <v>319</v>
      </c>
      <c r="E297" s="119"/>
      <c r="F297" s="124">
        <v>52</v>
      </c>
      <c r="G297" s="119"/>
      <c r="H297" s="124" t="s">
        <v>325</v>
      </c>
      <c r="I297" s="119"/>
      <c r="J297" s="125">
        <v>5207</v>
      </c>
      <c r="K297" s="121"/>
      <c r="L297" s="126" t="s">
        <v>332</v>
      </c>
      <c r="M297" s="123"/>
      <c r="N297" s="127">
        <v>0.69504991978484787</v>
      </c>
      <c r="O297" s="115"/>
      <c r="P297" s="138" t="s">
        <v>363</v>
      </c>
      <c r="Q297" s="115"/>
      <c r="R297" s="127">
        <v>0.99543027066095058</v>
      </c>
      <c r="S297" s="115"/>
      <c r="T297" s="138" t="s">
        <v>363</v>
      </c>
    </row>
    <row r="298" spans="2:20" ht="12.75" x14ac:dyDescent="0.2">
      <c r="B298" s="118">
        <v>5</v>
      </c>
      <c r="C298" s="119"/>
      <c r="D298" s="118" t="s">
        <v>319</v>
      </c>
      <c r="E298" s="119"/>
      <c r="F298" s="118">
        <v>52</v>
      </c>
      <c r="G298" s="119"/>
      <c r="H298" s="118" t="s">
        <v>325</v>
      </c>
      <c r="I298" s="119"/>
      <c r="J298" s="120">
        <v>5209</v>
      </c>
      <c r="K298" s="121"/>
      <c r="L298" s="122" t="s">
        <v>333</v>
      </c>
      <c r="M298" s="123"/>
      <c r="N298" s="13">
        <v>0.13632713818003123</v>
      </c>
      <c r="O298" s="115"/>
      <c r="P298" s="138" t="s">
        <v>363</v>
      </c>
      <c r="Q298" s="115"/>
      <c r="R298" s="13">
        <v>0.15224797288864594</v>
      </c>
      <c r="S298" s="115"/>
      <c r="T298" s="138" t="s">
        <v>363</v>
      </c>
    </row>
    <row r="299" spans="2:20" ht="12.75" x14ac:dyDescent="0.2">
      <c r="B299" s="124">
        <v>5</v>
      </c>
      <c r="C299" s="119"/>
      <c r="D299" s="124" t="s">
        <v>319</v>
      </c>
      <c r="E299" s="119"/>
      <c r="F299" s="124">
        <v>53</v>
      </c>
      <c r="G299" s="119"/>
      <c r="H299" s="124" t="s">
        <v>334</v>
      </c>
      <c r="I299" s="119"/>
      <c r="J299" s="125">
        <v>5302</v>
      </c>
      <c r="K299" s="121"/>
      <c r="L299" s="126" t="s">
        <v>335</v>
      </c>
      <c r="M299" s="123"/>
      <c r="N299" s="127">
        <v>8.5907113466783383E-2</v>
      </c>
      <c r="O299" s="115"/>
      <c r="P299" s="138" t="s">
        <v>363</v>
      </c>
      <c r="Q299" s="115"/>
      <c r="R299" s="127">
        <v>0.10014548269347721</v>
      </c>
      <c r="S299" s="115"/>
      <c r="T299" s="138" t="s">
        <v>363</v>
      </c>
    </row>
    <row r="300" spans="2:20" ht="12.75" x14ac:dyDescent="0.2">
      <c r="B300" s="118">
        <v>5</v>
      </c>
      <c r="C300" s="119"/>
      <c r="D300" s="118" t="s">
        <v>319</v>
      </c>
      <c r="E300" s="119"/>
      <c r="F300" s="118">
        <v>53</v>
      </c>
      <c r="G300" s="119"/>
      <c r="H300" s="118" t="s">
        <v>334</v>
      </c>
      <c r="I300" s="119"/>
      <c r="J300" s="120">
        <v>5303</v>
      </c>
      <c r="K300" s="121"/>
      <c r="L300" s="122" t="s">
        <v>336</v>
      </c>
      <c r="M300" s="123"/>
      <c r="N300" s="13">
        <v>0.32719128227617728</v>
      </c>
      <c r="O300" s="115"/>
      <c r="P300" s="138" t="s">
        <v>363</v>
      </c>
      <c r="Q300" s="115"/>
      <c r="R300" s="13">
        <v>0.3653096209732215</v>
      </c>
      <c r="S300" s="115"/>
      <c r="T300" s="138" t="s">
        <v>363</v>
      </c>
    </row>
    <row r="301" spans="2:20" ht="12.75" x14ac:dyDescent="0.2">
      <c r="B301" s="124">
        <v>5</v>
      </c>
      <c r="C301" s="119"/>
      <c r="D301" s="124" t="s">
        <v>319</v>
      </c>
      <c r="E301" s="119"/>
      <c r="F301" s="124">
        <v>53</v>
      </c>
      <c r="G301" s="119"/>
      <c r="H301" s="124" t="s">
        <v>334</v>
      </c>
      <c r="I301" s="119"/>
      <c r="J301" s="125">
        <v>5304</v>
      </c>
      <c r="K301" s="121"/>
      <c r="L301" s="126" t="s">
        <v>337</v>
      </c>
      <c r="M301" s="123"/>
      <c r="N301" s="127">
        <v>6.0655660383792193E-2</v>
      </c>
      <c r="O301" s="115"/>
      <c r="P301" s="138" t="s">
        <v>363</v>
      </c>
      <c r="Q301" s="115"/>
      <c r="R301" s="127">
        <v>6.8233605725630669E-2</v>
      </c>
      <c r="S301" s="115"/>
      <c r="T301" s="138" t="s">
        <v>363</v>
      </c>
    </row>
    <row r="302" spans="2:20" ht="12.75" x14ac:dyDescent="0.2">
      <c r="B302" s="118">
        <v>5</v>
      </c>
      <c r="C302" s="119"/>
      <c r="D302" s="118" t="s">
        <v>319</v>
      </c>
      <c r="E302" s="119"/>
      <c r="F302" s="118">
        <v>53</v>
      </c>
      <c r="G302" s="119"/>
      <c r="H302" s="118" t="s">
        <v>334</v>
      </c>
      <c r="I302" s="119"/>
      <c r="J302" s="120">
        <v>5305</v>
      </c>
      <c r="K302" s="121"/>
      <c r="L302" s="122" t="s">
        <v>338</v>
      </c>
      <c r="M302" s="123"/>
      <c r="N302" s="13">
        <v>0.1811048585539019</v>
      </c>
      <c r="O302" s="115"/>
      <c r="P302" s="138" t="s">
        <v>363</v>
      </c>
      <c r="Q302" s="115"/>
      <c r="R302" s="13">
        <v>0.25782346781603033</v>
      </c>
      <c r="S302" s="115"/>
      <c r="T302" s="138" t="s">
        <v>363</v>
      </c>
    </row>
    <row r="303" spans="2:20" ht="12.75" x14ac:dyDescent="0.2">
      <c r="B303" s="124">
        <v>5</v>
      </c>
      <c r="C303" s="119"/>
      <c r="D303" s="124" t="s">
        <v>319</v>
      </c>
      <c r="E303" s="119"/>
      <c r="F303" s="124">
        <v>53</v>
      </c>
      <c r="G303" s="119"/>
      <c r="H303" s="124" t="s">
        <v>334</v>
      </c>
      <c r="I303" s="119"/>
      <c r="J303" s="125">
        <v>5306</v>
      </c>
      <c r="K303" s="121"/>
      <c r="L303" s="126" t="s">
        <v>339</v>
      </c>
      <c r="M303" s="123"/>
      <c r="N303" s="127">
        <v>0.15000876248939563</v>
      </c>
      <c r="O303" s="115"/>
      <c r="P303" s="138" t="s">
        <v>363</v>
      </c>
      <c r="Q303" s="115"/>
      <c r="R303" s="127">
        <v>0.26721962793347781</v>
      </c>
      <c r="S303" s="115"/>
      <c r="T303" s="138" t="s">
        <v>363</v>
      </c>
    </row>
    <row r="304" spans="2:20" ht="12.75" x14ac:dyDescent="0.2">
      <c r="B304" s="118">
        <v>5</v>
      </c>
      <c r="C304" s="119"/>
      <c r="D304" s="118" t="s">
        <v>319</v>
      </c>
      <c r="E304" s="119"/>
      <c r="F304" s="118">
        <v>53</v>
      </c>
      <c r="G304" s="119"/>
      <c r="H304" s="118" t="s">
        <v>334</v>
      </c>
      <c r="I304" s="119"/>
      <c r="J304" s="120">
        <v>5307</v>
      </c>
      <c r="K304" s="121"/>
      <c r="L304" s="122" t="s">
        <v>340</v>
      </c>
      <c r="M304" s="123"/>
      <c r="N304" s="13">
        <v>9.4088742936701192E-2</v>
      </c>
      <c r="O304" s="115"/>
      <c r="P304" s="138" t="s">
        <v>363</v>
      </c>
      <c r="Q304" s="115"/>
      <c r="R304" s="13">
        <v>0.24514671519584316</v>
      </c>
      <c r="S304" s="115"/>
      <c r="T304" s="138" t="s">
        <v>363</v>
      </c>
    </row>
    <row r="305" spans="2:20" ht="12.75" x14ac:dyDescent="0.2">
      <c r="B305" s="124">
        <v>5</v>
      </c>
      <c r="C305" s="119"/>
      <c r="D305" s="124" t="s">
        <v>319</v>
      </c>
      <c r="E305" s="119"/>
      <c r="F305" s="124">
        <v>53</v>
      </c>
      <c r="G305" s="119"/>
      <c r="H305" s="124" t="s">
        <v>334</v>
      </c>
      <c r="I305" s="119"/>
      <c r="J305" s="125">
        <v>5308</v>
      </c>
      <c r="K305" s="121"/>
      <c r="L305" s="126" t="s">
        <v>341</v>
      </c>
      <c r="M305" s="123"/>
      <c r="N305" s="127">
        <v>2.9829295791364507E-2</v>
      </c>
      <c r="O305" s="115"/>
      <c r="P305" s="138" t="s">
        <v>363</v>
      </c>
      <c r="Q305" s="115"/>
      <c r="R305" s="127">
        <v>6.7188824796997365E-2</v>
      </c>
      <c r="S305" s="115"/>
      <c r="T305" s="138" t="s">
        <v>363</v>
      </c>
    </row>
    <row r="306" spans="2:20" ht="12.75" x14ac:dyDescent="0.2">
      <c r="B306" s="118">
        <v>5</v>
      </c>
      <c r="C306" s="119"/>
      <c r="D306" s="118" t="s">
        <v>319</v>
      </c>
      <c r="E306" s="119"/>
      <c r="F306" s="118">
        <v>53</v>
      </c>
      <c r="G306" s="119"/>
      <c r="H306" s="118" t="s">
        <v>334</v>
      </c>
      <c r="I306" s="119"/>
      <c r="J306" s="120">
        <v>5309</v>
      </c>
      <c r="K306" s="121"/>
      <c r="L306" s="122" t="s">
        <v>342</v>
      </c>
      <c r="M306" s="123"/>
      <c r="N306" s="13">
        <v>4.7239553488955643E-2</v>
      </c>
      <c r="O306" s="115"/>
      <c r="P306" s="138" t="s">
        <v>363</v>
      </c>
      <c r="Q306" s="115"/>
      <c r="R306" s="13">
        <v>8.5439390860959127E-2</v>
      </c>
      <c r="S306" s="115"/>
      <c r="T306" s="138" t="s">
        <v>363</v>
      </c>
    </row>
    <row r="307" spans="2:20" ht="12.75" x14ac:dyDescent="0.2">
      <c r="B307" s="124">
        <v>5</v>
      </c>
      <c r="C307" s="119"/>
      <c r="D307" s="124" t="s">
        <v>319</v>
      </c>
      <c r="E307" s="119"/>
      <c r="F307" s="124">
        <v>53</v>
      </c>
      <c r="G307" s="119"/>
      <c r="H307" s="124" t="s">
        <v>334</v>
      </c>
      <c r="I307" s="119"/>
      <c r="J307" s="125">
        <v>5310</v>
      </c>
      <c r="K307" s="121"/>
      <c r="L307" s="126" t="s">
        <v>343</v>
      </c>
      <c r="M307" s="123"/>
      <c r="N307" s="127">
        <v>0.40178868199799034</v>
      </c>
      <c r="O307" s="115"/>
      <c r="P307" s="138" t="s">
        <v>363</v>
      </c>
      <c r="Q307" s="115"/>
      <c r="R307" s="127">
        <v>0.55692298011425445</v>
      </c>
      <c r="S307" s="115"/>
      <c r="T307" s="138" t="s">
        <v>363</v>
      </c>
    </row>
    <row r="308" spans="2:20" ht="12.75" x14ac:dyDescent="0.2">
      <c r="B308" s="118">
        <v>5</v>
      </c>
      <c r="C308" s="119"/>
      <c r="D308" s="118" t="s">
        <v>319</v>
      </c>
      <c r="E308" s="119"/>
      <c r="F308" s="118">
        <v>53</v>
      </c>
      <c r="G308" s="119"/>
      <c r="H308" s="118" t="s">
        <v>334</v>
      </c>
      <c r="I308" s="119"/>
      <c r="J308" s="120">
        <v>5311</v>
      </c>
      <c r="K308" s="121"/>
      <c r="L308" s="122" t="s">
        <v>344</v>
      </c>
      <c r="M308" s="123"/>
      <c r="N308" s="13">
        <v>1.7677261408400924</v>
      </c>
      <c r="O308" s="115"/>
      <c r="P308" s="139" t="s">
        <v>5</v>
      </c>
      <c r="Q308" s="115"/>
      <c r="R308" s="13">
        <v>1.7932985106925525</v>
      </c>
      <c r="S308" s="115"/>
      <c r="T308" s="139" t="s">
        <v>5</v>
      </c>
    </row>
    <row r="309" spans="2:20" ht="12.75" x14ac:dyDescent="0.2">
      <c r="B309" s="124">
        <v>5</v>
      </c>
      <c r="C309" s="119"/>
      <c r="D309" s="124" t="s">
        <v>319</v>
      </c>
      <c r="E309" s="119"/>
      <c r="F309" s="124">
        <v>54</v>
      </c>
      <c r="G309" s="119"/>
      <c r="H309" s="124" t="s">
        <v>345</v>
      </c>
      <c r="I309" s="119"/>
      <c r="J309" s="125">
        <v>5401</v>
      </c>
      <c r="K309" s="121"/>
      <c r="L309" s="126" t="s">
        <v>346</v>
      </c>
      <c r="M309" s="123"/>
      <c r="N309" s="127">
        <v>0.52120612119763532</v>
      </c>
      <c r="O309" s="115"/>
      <c r="P309" s="138" t="s">
        <v>363</v>
      </c>
      <c r="Q309" s="115"/>
      <c r="R309" s="127">
        <v>1.2058950230399974</v>
      </c>
      <c r="S309" s="115"/>
      <c r="T309" s="139" t="s">
        <v>5</v>
      </c>
    </row>
    <row r="310" spans="2:20" ht="12.75" x14ac:dyDescent="0.2">
      <c r="B310" s="118">
        <v>5</v>
      </c>
      <c r="C310" s="119"/>
      <c r="D310" s="118" t="s">
        <v>319</v>
      </c>
      <c r="E310" s="119"/>
      <c r="F310" s="118">
        <v>54</v>
      </c>
      <c r="G310" s="119"/>
      <c r="H310" s="118" t="s">
        <v>345</v>
      </c>
      <c r="I310" s="119"/>
      <c r="J310" s="120">
        <v>5402</v>
      </c>
      <c r="K310" s="121"/>
      <c r="L310" s="122" t="s">
        <v>347</v>
      </c>
      <c r="M310" s="123"/>
      <c r="N310" s="13">
        <v>0.43938201155665707</v>
      </c>
      <c r="O310" s="115"/>
      <c r="P310" s="138" t="s">
        <v>363</v>
      </c>
      <c r="Q310" s="115"/>
      <c r="R310" s="13">
        <v>1.0620714903636579</v>
      </c>
      <c r="S310" s="115"/>
      <c r="T310" s="139" t="s">
        <v>5</v>
      </c>
    </row>
    <row r="311" spans="2:20" ht="12.75" x14ac:dyDescent="0.2">
      <c r="B311" s="124">
        <v>5</v>
      </c>
      <c r="C311" s="119"/>
      <c r="D311" s="124" t="s">
        <v>319</v>
      </c>
      <c r="E311" s="119"/>
      <c r="F311" s="124">
        <v>54</v>
      </c>
      <c r="G311" s="119"/>
      <c r="H311" s="124" t="s">
        <v>345</v>
      </c>
      <c r="I311" s="119"/>
      <c r="J311" s="125">
        <v>5403</v>
      </c>
      <c r="K311" s="121"/>
      <c r="L311" s="126" t="s">
        <v>348</v>
      </c>
      <c r="M311" s="123"/>
      <c r="N311" s="127">
        <v>1.2660827223268762</v>
      </c>
      <c r="O311" s="115"/>
      <c r="P311" s="139" t="s">
        <v>5</v>
      </c>
      <c r="Q311" s="115"/>
      <c r="R311" s="127">
        <v>3.4029964994707127</v>
      </c>
      <c r="S311" s="115"/>
      <c r="T311" s="139" t="s">
        <v>5</v>
      </c>
    </row>
    <row r="312" spans="2:20" ht="12.75" x14ac:dyDescent="0.2">
      <c r="B312" s="118">
        <v>5</v>
      </c>
      <c r="C312" s="119"/>
      <c r="D312" s="118" t="s">
        <v>319</v>
      </c>
      <c r="E312" s="119"/>
      <c r="F312" s="118">
        <v>54</v>
      </c>
      <c r="G312" s="119"/>
      <c r="H312" s="118" t="s">
        <v>345</v>
      </c>
      <c r="I312" s="119"/>
      <c r="J312" s="120">
        <v>5404</v>
      </c>
      <c r="K312" s="121"/>
      <c r="L312" s="122" t="s">
        <v>349</v>
      </c>
      <c r="M312" s="123"/>
      <c r="N312" s="13">
        <v>2.5036103712541022</v>
      </c>
      <c r="O312" s="115"/>
      <c r="P312" s="139" t="s">
        <v>5</v>
      </c>
      <c r="Q312" s="115"/>
      <c r="R312" s="13">
        <v>3.8447786506963788</v>
      </c>
      <c r="S312" s="115"/>
      <c r="T312" s="139" t="s">
        <v>5</v>
      </c>
    </row>
    <row r="313" spans="2:20" ht="12.75" x14ac:dyDescent="0.2">
      <c r="B313" s="124">
        <v>5</v>
      </c>
      <c r="C313" s="119"/>
      <c r="D313" s="124" t="s">
        <v>319</v>
      </c>
      <c r="E313" s="119"/>
      <c r="F313" s="124">
        <v>54</v>
      </c>
      <c r="G313" s="119"/>
      <c r="H313" s="124" t="s">
        <v>345</v>
      </c>
      <c r="I313" s="119"/>
      <c r="J313" s="125">
        <v>5405</v>
      </c>
      <c r="K313" s="121"/>
      <c r="L313" s="126" t="s">
        <v>350</v>
      </c>
      <c r="M313" s="123"/>
      <c r="N313" s="127">
        <v>0.16460097489000192</v>
      </c>
      <c r="O313" s="115"/>
      <c r="P313" s="138" t="s">
        <v>363</v>
      </c>
      <c r="Q313" s="115"/>
      <c r="R313" s="127">
        <v>0.31051710249384529</v>
      </c>
      <c r="S313" s="115"/>
      <c r="T313" s="138" t="s">
        <v>363</v>
      </c>
    </row>
    <row r="314" spans="2:20" ht="12.75" x14ac:dyDescent="0.2">
      <c r="B314" s="118">
        <v>5</v>
      </c>
      <c r="C314" s="119"/>
      <c r="D314" s="118" t="s">
        <v>319</v>
      </c>
      <c r="E314" s="119"/>
      <c r="F314" s="118">
        <v>54</v>
      </c>
      <c r="G314" s="119"/>
      <c r="H314" s="118" t="s">
        <v>345</v>
      </c>
      <c r="I314" s="119"/>
      <c r="J314" s="120">
        <v>5406</v>
      </c>
      <c r="K314" s="121"/>
      <c r="L314" s="122" t="s">
        <v>351</v>
      </c>
      <c r="M314" s="123"/>
      <c r="N314" s="13">
        <v>8.6922667606295304E-3</v>
      </c>
      <c r="O314" s="115"/>
      <c r="P314" s="138" t="s">
        <v>363</v>
      </c>
      <c r="Q314" s="115"/>
      <c r="R314" s="13">
        <v>2.066190196257946E-2</v>
      </c>
      <c r="S314" s="115"/>
      <c r="T314" s="138" t="s">
        <v>363</v>
      </c>
    </row>
    <row r="315" spans="2:20" ht="12.75" x14ac:dyDescent="0.2">
      <c r="B315" s="124">
        <v>5</v>
      </c>
      <c r="C315" s="119"/>
      <c r="D315" s="124" t="s">
        <v>319</v>
      </c>
      <c r="E315" s="119"/>
      <c r="F315" s="124">
        <v>54</v>
      </c>
      <c r="G315" s="119"/>
      <c r="H315" s="124" t="s">
        <v>345</v>
      </c>
      <c r="I315" s="119"/>
      <c r="J315" s="125">
        <v>5407</v>
      </c>
      <c r="K315" s="121"/>
      <c r="L315" s="126" t="s">
        <v>352</v>
      </c>
      <c r="M315" s="123"/>
      <c r="N315" s="127">
        <v>3.9204549822853809</v>
      </c>
      <c r="O315" s="115"/>
      <c r="P315" s="139" t="s">
        <v>5</v>
      </c>
      <c r="Q315" s="115"/>
      <c r="R315" s="127">
        <v>6.4900898275537449</v>
      </c>
      <c r="S315" s="115"/>
      <c r="T315" s="139" t="s">
        <v>5</v>
      </c>
    </row>
    <row r="316" spans="2:20" ht="12.75" x14ac:dyDescent="0.2">
      <c r="B316" s="118">
        <v>5</v>
      </c>
      <c r="C316" s="119"/>
      <c r="D316" s="118" t="s">
        <v>319</v>
      </c>
      <c r="E316" s="119"/>
      <c r="F316" s="118">
        <v>54</v>
      </c>
      <c r="G316" s="119"/>
      <c r="H316" s="118" t="s">
        <v>345</v>
      </c>
      <c r="I316" s="119"/>
      <c r="J316" s="120">
        <v>5408</v>
      </c>
      <c r="K316" s="121"/>
      <c r="L316" s="122" t="s">
        <v>353</v>
      </c>
      <c r="M316" s="123"/>
      <c r="N316" s="13">
        <v>0.39450458624489998</v>
      </c>
      <c r="O316" s="115"/>
      <c r="P316" s="138" t="s">
        <v>363</v>
      </c>
      <c r="Q316" s="115"/>
      <c r="R316" s="13">
        <v>0.53130770407816252</v>
      </c>
      <c r="S316" s="115"/>
      <c r="T316" s="138" t="s">
        <v>363</v>
      </c>
    </row>
    <row r="317" spans="2:20" ht="12.75" x14ac:dyDescent="0.2">
      <c r="B317" s="124">
        <v>5</v>
      </c>
      <c r="C317" s="119"/>
      <c r="D317" s="124" t="s">
        <v>319</v>
      </c>
      <c r="E317" s="119"/>
      <c r="F317" s="124">
        <v>55</v>
      </c>
      <c r="G317" s="119"/>
      <c r="H317" s="124" t="s">
        <v>354</v>
      </c>
      <c r="I317" s="119"/>
      <c r="J317" s="125">
        <v>5501</v>
      </c>
      <c r="K317" s="121"/>
      <c r="L317" s="126" t="s">
        <v>355</v>
      </c>
      <c r="M317" s="123"/>
      <c r="N317" s="127">
        <v>0.10693410718273036</v>
      </c>
      <c r="O317" s="115"/>
      <c r="P317" s="138" t="s">
        <v>363</v>
      </c>
      <c r="Q317" s="115"/>
      <c r="R317" s="127">
        <v>0.15718382236749676</v>
      </c>
      <c r="S317" s="115"/>
      <c r="T317" s="138" t="s">
        <v>363</v>
      </c>
    </row>
    <row r="318" spans="2:20" ht="12.75" x14ac:dyDescent="0.2">
      <c r="B318" s="118">
        <v>5</v>
      </c>
      <c r="C318" s="119"/>
      <c r="D318" s="118" t="s">
        <v>319</v>
      </c>
      <c r="E318" s="119"/>
      <c r="F318" s="118">
        <v>55</v>
      </c>
      <c r="G318" s="119"/>
      <c r="H318" s="118" t="s">
        <v>354</v>
      </c>
      <c r="I318" s="119"/>
      <c r="J318" s="120">
        <v>5502</v>
      </c>
      <c r="K318" s="121"/>
      <c r="L318" s="122" t="s">
        <v>356</v>
      </c>
      <c r="M318" s="123"/>
      <c r="N318" s="13">
        <v>1.2241948043345691E-2</v>
      </c>
      <c r="O318" s="115"/>
      <c r="P318" s="138" t="s">
        <v>363</v>
      </c>
      <c r="Q318" s="115"/>
      <c r="R318" s="13">
        <v>1.9468243373735376E-2</v>
      </c>
      <c r="S318" s="115"/>
      <c r="T318" s="138" t="s">
        <v>363</v>
      </c>
    </row>
    <row r="319" spans="2:20" ht="12.75" x14ac:dyDescent="0.2">
      <c r="B319" s="124">
        <v>5</v>
      </c>
      <c r="C319" s="119"/>
      <c r="D319" s="124" t="s">
        <v>319</v>
      </c>
      <c r="E319" s="119"/>
      <c r="F319" s="124">
        <v>56</v>
      </c>
      <c r="G319" s="119"/>
      <c r="H319" s="124" t="s">
        <v>357</v>
      </c>
      <c r="I319" s="119"/>
      <c r="J319" s="125">
        <v>5601</v>
      </c>
      <c r="K319" s="121"/>
      <c r="L319" s="126" t="s">
        <v>358</v>
      </c>
      <c r="M319" s="123"/>
      <c r="N319" s="127">
        <v>2.6074783848558613E-2</v>
      </c>
      <c r="O319" s="115"/>
      <c r="P319" s="144" t="s">
        <v>363</v>
      </c>
      <c r="Q319" s="115"/>
      <c r="R319" s="127">
        <v>3.5362109239303101E-2</v>
      </c>
      <c r="S319" s="115"/>
      <c r="T319" s="144" t="s">
        <v>363</v>
      </c>
    </row>
    <row r="320" spans="2:20" ht="12.75" x14ac:dyDescent="0.2">
      <c r="B320" s="118">
        <v>5</v>
      </c>
      <c r="C320" s="119"/>
      <c r="D320" s="118" t="s">
        <v>319</v>
      </c>
      <c r="E320" s="119"/>
      <c r="F320" s="118">
        <v>57</v>
      </c>
      <c r="G320" s="119"/>
      <c r="H320" s="118" t="s">
        <v>359</v>
      </c>
      <c r="I320" s="119"/>
      <c r="J320" s="120">
        <v>5701</v>
      </c>
      <c r="K320" s="121"/>
      <c r="L320" s="122" t="s">
        <v>360</v>
      </c>
      <c r="M320" s="123"/>
      <c r="N320" s="13" t="s">
        <v>567</v>
      </c>
      <c r="O320" s="115"/>
      <c r="P320" s="13" t="s">
        <v>567</v>
      </c>
      <c r="Q320" s="115"/>
      <c r="R320" s="13" t="s">
        <v>567</v>
      </c>
      <c r="S320" s="115"/>
      <c r="T320" s="13" t="s">
        <v>567</v>
      </c>
    </row>
    <row r="321" spans="2:20" ht="13.5" thickBot="1" x14ac:dyDescent="0.25">
      <c r="B321" s="128">
        <v>5</v>
      </c>
      <c r="C321" s="129"/>
      <c r="D321" s="128" t="s">
        <v>319</v>
      </c>
      <c r="E321" s="129"/>
      <c r="F321" s="128">
        <v>57</v>
      </c>
      <c r="G321" s="129"/>
      <c r="H321" s="128" t="s">
        <v>359</v>
      </c>
      <c r="I321" s="129"/>
      <c r="J321" s="130">
        <v>5702</v>
      </c>
      <c r="K321" s="131"/>
      <c r="L321" s="132" t="s">
        <v>361</v>
      </c>
      <c r="M321" s="133"/>
      <c r="N321" s="134" t="s">
        <v>567</v>
      </c>
      <c r="O321" s="135"/>
      <c r="P321" s="136" t="s">
        <v>567</v>
      </c>
      <c r="Q321" s="135"/>
      <c r="R321" s="134" t="s">
        <v>567</v>
      </c>
      <c r="S321" s="135"/>
      <c r="T321" s="136" t="s">
        <v>567</v>
      </c>
    </row>
    <row r="322" spans="2:20" ht="12.75" thickTop="1" x14ac:dyDescent="0.2">
      <c r="B322" s="10"/>
      <c r="C322" s="98"/>
      <c r="D322" s="11"/>
      <c r="E322" s="105"/>
      <c r="F322" s="10"/>
      <c r="G322" s="98"/>
      <c r="H322" s="11"/>
      <c r="I322" s="105"/>
      <c r="J322" s="12"/>
      <c r="K322" s="112"/>
      <c r="L322" s="11"/>
      <c r="M322" s="105"/>
      <c r="N322" s="13"/>
      <c r="O322" s="115"/>
      <c r="P322" s="13"/>
      <c r="Q322" s="115"/>
      <c r="R322" s="13"/>
      <c r="S322" s="115"/>
      <c r="T322" s="13"/>
    </row>
    <row r="323" spans="2:20" ht="16.5" customHeight="1" x14ac:dyDescent="0.2">
      <c r="B323" s="14" t="s">
        <v>491</v>
      </c>
      <c r="C323" s="99"/>
      <c r="D323" s="15"/>
      <c r="E323" s="106"/>
      <c r="F323" s="16"/>
      <c r="G323" s="109"/>
      <c r="H323" s="15"/>
      <c r="I323" s="106"/>
      <c r="J323" s="16"/>
      <c r="K323" s="109"/>
      <c r="L323" s="15"/>
      <c r="M323" s="106"/>
      <c r="N323" s="15"/>
      <c r="O323" s="106"/>
      <c r="P323" s="22"/>
      <c r="Q323" s="106"/>
      <c r="R323" s="23"/>
      <c r="S323" s="109"/>
      <c r="T323" s="22"/>
    </row>
    <row r="324" spans="2:20" ht="31.5" customHeight="1" x14ac:dyDescent="0.2">
      <c r="B324" s="176" t="s">
        <v>492</v>
      </c>
      <c r="C324" s="176"/>
      <c r="D324" s="176"/>
      <c r="E324" s="176"/>
      <c r="F324" s="176"/>
      <c r="G324" s="176"/>
      <c r="H324" s="176"/>
      <c r="I324" s="176"/>
      <c r="J324" s="176"/>
      <c r="K324" s="176"/>
      <c r="L324" s="176"/>
      <c r="M324" s="176"/>
      <c r="N324" s="176"/>
      <c r="O324" s="176"/>
      <c r="P324" s="176"/>
      <c r="Q324" s="176"/>
      <c r="R324" s="176"/>
      <c r="S324" s="176"/>
      <c r="T324" s="176"/>
    </row>
    <row r="325" spans="2:20" ht="36" customHeight="1" x14ac:dyDescent="0.2">
      <c r="B325" s="177" t="s">
        <v>568</v>
      </c>
      <c r="C325" s="177"/>
      <c r="D325" s="177"/>
      <c r="E325" s="177"/>
      <c r="F325" s="177"/>
      <c r="G325" s="177"/>
      <c r="H325" s="177"/>
      <c r="I325" s="177"/>
      <c r="J325" s="177"/>
      <c r="K325" s="177"/>
      <c r="L325" s="177"/>
      <c r="M325" s="177"/>
      <c r="N325" s="177"/>
      <c r="O325" s="177"/>
      <c r="P325" s="177"/>
      <c r="Q325" s="177"/>
      <c r="R325" s="177"/>
      <c r="S325" s="177"/>
      <c r="T325" s="177"/>
    </row>
    <row r="326" spans="2:20" ht="15" customHeight="1" x14ac:dyDescent="0.2">
      <c r="B326" s="37" t="s">
        <v>569</v>
      </c>
      <c r="C326" s="101"/>
      <c r="D326" s="37"/>
      <c r="E326" s="107"/>
      <c r="F326" s="37"/>
      <c r="G326" s="107"/>
      <c r="H326" s="18"/>
      <c r="I326" s="110"/>
      <c r="J326" s="18"/>
      <c r="K326" s="110"/>
      <c r="L326" s="18"/>
      <c r="M326" s="110"/>
      <c r="N326" s="37"/>
      <c r="O326" s="107"/>
      <c r="P326" s="38"/>
      <c r="Q326" s="107"/>
      <c r="R326" s="39"/>
      <c r="S326" s="116"/>
      <c r="T326" s="38"/>
    </row>
    <row r="327" spans="2:20" x14ac:dyDescent="0.2">
      <c r="B327" s="2"/>
      <c r="C327" s="102"/>
      <c r="D327" s="2"/>
      <c r="E327" s="102"/>
      <c r="F327" s="2"/>
      <c r="G327" s="102"/>
      <c r="H327" s="9"/>
      <c r="I327" s="100"/>
      <c r="J327" s="17"/>
      <c r="K327" s="113"/>
      <c r="L327" s="9"/>
      <c r="M327" s="100"/>
    </row>
    <row r="328" spans="2:20" x14ac:dyDescent="0.2">
      <c r="B328" s="145"/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</row>
    <row r="329" spans="2:20" x14ac:dyDescent="0.2">
      <c r="B329" s="2"/>
      <c r="C329" s="102"/>
      <c r="D329" s="2"/>
      <c r="E329" s="102"/>
      <c r="F329" s="2"/>
      <c r="G329" s="102"/>
      <c r="H329" s="2"/>
      <c r="I329" s="102"/>
      <c r="J329" s="2"/>
      <c r="K329" s="102"/>
      <c r="L329" s="2"/>
      <c r="M329" s="102"/>
      <c r="N329" s="2"/>
      <c r="O329" s="102"/>
      <c r="P329" s="2"/>
      <c r="Q329" s="102"/>
      <c r="R329" s="2"/>
      <c r="S329" s="102"/>
    </row>
    <row r="330" spans="2:20" x14ac:dyDescent="0.2">
      <c r="B330" s="2"/>
      <c r="C330" s="102"/>
      <c r="D330" s="2"/>
      <c r="E330" s="102"/>
      <c r="F330" s="2"/>
      <c r="G330" s="102"/>
    </row>
    <row r="331" spans="2:20" x14ac:dyDescent="0.2">
      <c r="B331" s="2"/>
      <c r="C331" s="102"/>
      <c r="D331" s="2"/>
      <c r="E331" s="102"/>
      <c r="F331" s="2"/>
      <c r="G331" s="102"/>
    </row>
  </sheetData>
  <mergeCells count="8">
    <mergeCell ref="B324:T324"/>
    <mergeCell ref="B325:T325"/>
    <mergeCell ref="B2:T2"/>
    <mergeCell ref="N4:P4"/>
    <mergeCell ref="R4:T4"/>
    <mergeCell ref="B4:D5"/>
    <mergeCell ref="F4:H5"/>
    <mergeCell ref="J4:L5"/>
  </mergeCells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22B1-E968-4F3C-807A-E81A99DDD633}">
  <dimension ref="B1:Z332"/>
  <sheetViews>
    <sheetView showGridLines="0" zoomScaleNormal="100" workbookViewId="0">
      <selection activeCell="W44" sqref="W44"/>
    </sheetView>
  </sheetViews>
  <sheetFormatPr baseColWidth="10" defaultColWidth="11.42578125" defaultRowHeight="12" x14ac:dyDescent="0.2"/>
  <cols>
    <col min="1" max="1" width="4.7109375" style="2" customWidth="1"/>
    <col min="2" max="2" width="7.7109375" style="7" customWidth="1"/>
    <col min="3" max="3" width="2.7109375" style="97" customWidth="1"/>
    <col min="4" max="4" width="20.7109375" style="1" customWidth="1"/>
    <col min="5" max="5" width="2.7109375" style="103" customWidth="1"/>
    <col min="6" max="6" width="7.7109375" style="7" customWidth="1"/>
    <col min="7" max="7" width="2.7109375" style="97" customWidth="1"/>
    <col min="8" max="8" width="33.7109375" style="1" customWidth="1"/>
    <col min="9" max="9" width="2.7109375" style="103" customWidth="1"/>
    <col min="10" max="10" width="7.7109375" style="8" customWidth="1"/>
    <col min="11" max="11" width="2.7109375" style="111" customWidth="1"/>
    <col min="12" max="12" width="73.7109375" style="1" customWidth="1"/>
    <col min="13" max="13" width="2.7109375" style="103" customWidth="1"/>
    <col min="14" max="14" width="7.7109375" style="1" customWidth="1"/>
    <col min="15" max="15" width="2.7109375" style="103" customWidth="1"/>
    <col min="16" max="16" width="12.85546875" style="21" customWidth="1"/>
    <col min="17" max="17" width="2.7109375" style="103" customWidth="1"/>
    <col min="18" max="18" width="7.7109375" style="20" customWidth="1"/>
    <col min="19" max="19" width="2.7109375" style="97" customWidth="1"/>
    <col min="20" max="20" width="13.140625" style="21" customWidth="1"/>
    <col min="21" max="16384" width="11.42578125" style="2"/>
  </cols>
  <sheetData>
    <row r="1" spans="2:26" ht="86.1" customHeight="1" thickBot="1" x14ac:dyDescent="0.25"/>
    <row r="2" spans="2:26" ht="41.25" customHeight="1" thickTop="1" thickBot="1" x14ac:dyDescent="0.25">
      <c r="B2" s="171" t="s">
        <v>563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2:26" ht="12.95" customHeight="1" thickTop="1" thickBot="1" x14ac:dyDescent="0.25">
      <c r="F3" s="3"/>
      <c r="G3" s="108"/>
      <c r="H3" s="3"/>
      <c r="I3" s="108"/>
      <c r="J3" s="3"/>
      <c r="K3" s="108"/>
      <c r="L3" s="3"/>
      <c r="M3" s="108"/>
    </row>
    <row r="4" spans="2:26" s="4" customFormat="1" ht="29.25" customHeight="1" thickTop="1" thickBot="1" x14ac:dyDescent="0.3">
      <c r="B4" s="179" t="s">
        <v>564</v>
      </c>
      <c r="C4" s="179"/>
      <c r="D4" s="179"/>
      <c r="E4" s="117"/>
      <c r="F4" s="179" t="s">
        <v>368</v>
      </c>
      <c r="G4" s="179"/>
      <c r="H4" s="179"/>
      <c r="I4" s="117"/>
      <c r="J4" s="179" t="s">
        <v>369</v>
      </c>
      <c r="K4" s="179"/>
      <c r="L4" s="179"/>
      <c r="M4" s="117"/>
      <c r="N4" s="178" t="s">
        <v>482</v>
      </c>
      <c r="O4" s="179"/>
      <c r="P4" s="178"/>
      <c r="Q4" s="104"/>
      <c r="R4" s="178" t="s">
        <v>483</v>
      </c>
      <c r="S4" s="179"/>
      <c r="T4" s="178"/>
    </row>
    <row r="5" spans="2:26" s="4" customFormat="1" ht="27" customHeight="1" thickTop="1" thickBot="1" x14ac:dyDescent="0.3">
      <c r="B5" s="180"/>
      <c r="C5" s="180"/>
      <c r="D5" s="180"/>
      <c r="E5" s="117"/>
      <c r="F5" s="180"/>
      <c r="G5" s="180"/>
      <c r="H5" s="180"/>
      <c r="I5" s="117"/>
      <c r="J5" s="180"/>
      <c r="K5" s="180"/>
      <c r="L5" s="180"/>
      <c r="M5" s="117"/>
      <c r="N5" s="96" t="s">
        <v>370</v>
      </c>
      <c r="O5" s="114"/>
      <c r="P5" s="96" t="s">
        <v>371</v>
      </c>
      <c r="Q5" s="114"/>
      <c r="R5" s="96" t="s">
        <v>370</v>
      </c>
      <c r="S5" s="114"/>
      <c r="T5" s="96" t="s">
        <v>371</v>
      </c>
    </row>
    <row r="6" spans="2:26" ht="15" customHeight="1" thickTop="1" x14ac:dyDescent="0.2">
      <c r="B6" s="146">
        <v>1</v>
      </c>
      <c r="C6" s="147"/>
      <c r="D6" s="146" t="s">
        <v>0</v>
      </c>
      <c r="E6" s="119"/>
      <c r="F6" s="146">
        <v>11</v>
      </c>
      <c r="G6" s="147"/>
      <c r="H6" s="146" t="s">
        <v>1</v>
      </c>
      <c r="I6" s="119"/>
      <c r="J6" s="148">
        <v>1101</v>
      </c>
      <c r="K6" s="149"/>
      <c r="L6" s="150" t="s">
        <v>2</v>
      </c>
      <c r="M6" s="123"/>
      <c r="N6" s="151">
        <v>8.0878859534550082E-2</v>
      </c>
      <c r="O6" s="115"/>
      <c r="P6" s="137" t="s">
        <v>363</v>
      </c>
      <c r="Q6" s="115"/>
      <c r="R6" s="151">
        <v>0.19607059017865103</v>
      </c>
      <c r="S6" s="115"/>
      <c r="T6" s="137" t="s">
        <v>363</v>
      </c>
      <c r="V6" s="5"/>
      <c r="W6" s="5"/>
      <c r="X6" s="5" t="s">
        <v>366</v>
      </c>
      <c r="Y6" s="5"/>
      <c r="Z6" s="5" t="s">
        <v>367</v>
      </c>
    </row>
    <row r="7" spans="2:26" ht="15" customHeight="1" x14ac:dyDescent="0.2">
      <c r="B7" s="124">
        <v>1</v>
      </c>
      <c r="C7" s="119"/>
      <c r="D7" s="124" t="s">
        <v>0</v>
      </c>
      <c r="E7" s="119"/>
      <c r="F7" s="124">
        <v>11</v>
      </c>
      <c r="G7" s="119"/>
      <c r="H7" s="124" t="s">
        <v>1</v>
      </c>
      <c r="I7" s="119"/>
      <c r="J7" s="125">
        <v>1102</v>
      </c>
      <c r="K7" s="121"/>
      <c r="L7" s="126" t="s">
        <v>3</v>
      </c>
      <c r="M7" s="123"/>
      <c r="N7" s="127">
        <v>0.37795376018392057</v>
      </c>
      <c r="O7" s="115"/>
      <c r="P7" s="138" t="s">
        <v>363</v>
      </c>
      <c r="Q7" s="115"/>
      <c r="R7" s="127">
        <v>0.77477972083338043</v>
      </c>
      <c r="S7" s="115"/>
      <c r="T7" s="138" t="s">
        <v>363</v>
      </c>
      <c r="V7" s="5" t="s">
        <v>0</v>
      </c>
      <c r="W7" s="5">
        <v>46</v>
      </c>
      <c r="X7" s="5"/>
      <c r="Y7" s="5">
        <v>46</v>
      </c>
      <c r="Z7" s="5"/>
    </row>
    <row r="8" spans="2:26" ht="15" customHeight="1" x14ac:dyDescent="0.2">
      <c r="B8" s="118">
        <v>1</v>
      </c>
      <c r="C8" s="119"/>
      <c r="D8" s="118" t="s">
        <v>0</v>
      </c>
      <c r="E8" s="119"/>
      <c r="F8" s="118">
        <v>11</v>
      </c>
      <c r="G8" s="119"/>
      <c r="H8" s="118" t="s">
        <v>1</v>
      </c>
      <c r="I8" s="119"/>
      <c r="J8" s="120">
        <v>1103</v>
      </c>
      <c r="K8" s="121"/>
      <c r="L8" s="122" t="s">
        <v>4</v>
      </c>
      <c r="M8" s="123"/>
      <c r="N8" s="13">
        <v>0.48881556396972436</v>
      </c>
      <c r="O8" s="115"/>
      <c r="P8" s="138" t="s">
        <v>363</v>
      </c>
      <c r="Q8" s="115"/>
      <c r="R8" s="13">
        <v>0.87743892734901907</v>
      </c>
      <c r="S8" s="115"/>
      <c r="T8" s="138" t="s">
        <v>363</v>
      </c>
      <c r="V8" s="5" t="s">
        <v>363</v>
      </c>
      <c r="W8" s="5">
        <v>17</v>
      </c>
      <c r="X8" s="6">
        <f t="shared" ref="X8:X13" si="0">W8/$W$7</f>
        <v>0.36956521739130432</v>
      </c>
      <c r="Y8" s="5">
        <v>13</v>
      </c>
      <c r="Z8" s="6">
        <f>Y8/$Y$7</f>
        <v>0.28260869565217389</v>
      </c>
    </row>
    <row r="9" spans="2:26" ht="15" customHeight="1" x14ac:dyDescent="0.2">
      <c r="B9" s="124">
        <v>1</v>
      </c>
      <c r="C9" s="119"/>
      <c r="D9" s="124" t="s">
        <v>0</v>
      </c>
      <c r="E9" s="119"/>
      <c r="F9" s="124">
        <v>11</v>
      </c>
      <c r="G9" s="119"/>
      <c r="H9" s="124" t="s">
        <v>1</v>
      </c>
      <c r="I9" s="119"/>
      <c r="J9" s="125">
        <v>1104</v>
      </c>
      <c r="K9" s="121"/>
      <c r="L9" s="126" t="s">
        <v>6</v>
      </c>
      <c r="M9" s="123"/>
      <c r="N9" s="127">
        <v>5.3709779569214203E-2</v>
      </c>
      <c r="O9" s="115"/>
      <c r="P9" s="138" t="s">
        <v>363</v>
      </c>
      <c r="Q9" s="115"/>
      <c r="R9" s="127">
        <v>0.11203440767844812</v>
      </c>
      <c r="S9" s="115"/>
      <c r="T9" s="138" t="s">
        <v>363</v>
      </c>
      <c r="V9" s="5" t="s">
        <v>5</v>
      </c>
      <c r="W9" s="5">
        <v>14</v>
      </c>
      <c r="X9" s="6">
        <f t="shared" si="0"/>
        <v>0.30434782608695654</v>
      </c>
      <c r="Y9" s="5">
        <v>10</v>
      </c>
      <c r="Z9" s="6">
        <f t="shared" ref="Z9:Z13" si="1">Y9/$Y$7</f>
        <v>0.21739130434782608</v>
      </c>
    </row>
    <row r="10" spans="2:26" ht="15" customHeight="1" x14ac:dyDescent="0.2">
      <c r="B10" s="118">
        <v>1</v>
      </c>
      <c r="C10" s="119"/>
      <c r="D10" s="118" t="s">
        <v>0</v>
      </c>
      <c r="E10" s="119"/>
      <c r="F10" s="118">
        <v>11</v>
      </c>
      <c r="G10" s="119"/>
      <c r="H10" s="118" t="s">
        <v>1</v>
      </c>
      <c r="I10" s="119"/>
      <c r="J10" s="120">
        <v>1105</v>
      </c>
      <c r="K10" s="121"/>
      <c r="L10" s="122" t="s">
        <v>7</v>
      </c>
      <c r="M10" s="123"/>
      <c r="N10" s="13">
        <v>1.6038397892467048E-2</v>
      </c>
      <c r="O10" s="115"/>
      <c r="P10" s="138" t="s">
        <v>363</v>
      </c>
      <c r="Q10" s="115"/>
      <c r="R10" s="13">
        <v>2.9449885850320785E-2</v>
      </c>
      <c r="S10" s="115"/>
      <c r="T10" s="138" t="s">
        <v>363</v>
      </c>
      <c r="V10" s="5" t="s">
        <v>22</v>
      </c>
      <c r="W10" s="5">
        <v>5</v>
      </c>
      <c r="X10" s="6">
        <f t="shared" si="0"/>
        <v>0.10869565217391304</v>
      </c>
      <c r="Y10" s="5">
        <v>2</v>
      </c>
      <c r="Z10" s="6">
        <f t="shared" si="1"/>
        <v>4.3478260869565216E-2</v>
      </c>
    </row>
    <row r="11" spans="2:26" ht="15" customHeight="1" x14ac:dyDescent="0.2">
      <c r="B11" s="124">
        <v>1</v>
      </c>
      <c r="C11" s="119"/>
      <c r="D11" s="124" t="s">
        <v>0</v>
      </c>
      <c r="E11" s="119"/>
      <c r="F11" s="124">
        <v>11</v>
      </c>
      <c r="G11" s="119"/>
      <c r="H11" s="124" t="s">
        <v>1</v>
      </c>
      <c r="I11" s="119"/>
      <c r="J11" s="125">
        <v>1106</v>
      </c>
      <c r="K11" s="121"/>
      <c r="L11" s="126" t="s">
        <v>8</v>
      </c>
      <c r="M11" s="123"/>
      <c r="N11" s="127">
        <v>2.4974639812446013E-2</v>
      </c>
      <c r="O11" s="115"/>
      <c r="P11" s="138" t="s">
        <v>363</v>
      </c>
      <c r="Q11" s="115"/>
      <c r="R11" s="127">
        <v>4.6691980817850906E-2</v>
      </c>
      <c r="S11" s="115"/>
      <c r="T11" s="138" t="s">
        <v>363</v>
      </c>
      <c r="V11" s="5" t="s">
        <v>26</v>
      </c>
      <c r="W11" s="5">
        <v>6</v>
      </c>
      <c r="X11" s="6">
        <f t="shared" si="0"/>
        <v>0.13043478260869565</v>
      </c>
      <c r="Y11" s="5">
        <v>9</v>
      </c>
      <c r="Z11" s="6">
        <f t="shared" si="1"/>
        <v>0.19565217391304349</v>
      </c>
    </row>
    <row r="12" spans="2:26" ht="15" customHeight="1" x14ac:dyDescent="0.2">
      <c r="B12" s="118">
        <v>1</v>
      </c>
      <c r="C12" s="119"/>
      <c r="D12" s="118" t="s">
        <v>0</v>
      </c>
      <c r="E12" s="119"/>
      <c r="F12" s="118">
        <v>11</v>
      </c>
      <c r="G12" s="119"/>
      <c r="H12" s="118" t="s">
        <v>1</v>
      </c>
      <c r="I12" s="119"/>
      <c r="J12" s="120">
        <v>1107</v>
      </c>
      <c r="K12" s="121"/>
      <c r="L12" s="122" t="s">
        <v>9</v>
      </c>
      <c r="M12" s="123"/>
      <c r="N12" s="13">
        <v>0.34744324298395868</v>
      </c>
      <c r="O12" s="115"/>
      <c r="P12" s="138" t="s">
        <v>363</v>
      </c>
      <c r="Q12" s="115"/>
      <c r="R12" s="13">
        <v>0.83102890110905181</v>
      </c>
      <c r="S12" s="115"/>
      <c r="T12" s="138" t="s">
        <v>363</v>
      </c>
      <c r="V12" s="5" t="s">
        <v>24</v>
      </c>
      <c r="W12" s="5">
        <v>2</v>
      </c>
      <c r="X12" s="6">
        <f t="shared" si="0"/>
        <v>4.3478260869565216E-2</v>
      </c>
      <c r="Y12" s="5">
        <v>4</v>
      </c>
      <c r="Z12" s="6">
        <f t="shared" si="1"/>
        <v>8.6956521739130432E-2</v>
      </c>
    </row>
    <row r="13" spans="2:26" ht="15" customHeight="1" x14ac:dyDescent="0.2">
      <c r="B13" s="124">
        <v>1</v>
      </c>
      <c r="C13" s="119"/>
      <c r="D13" s="124" t="s">
        <v>0</v>
      </c>
      <c r="E13" s="119"/>
      <c r="F13" s="124">
        <v>11</v>
      </c>
      <c r="G13" s="119"/>
      <c r="H13" s="124" t="s">
        <v>1</v>
      </c>
      <c r="I13" s="119"/>
      <c r="J13" s="125">
        <v>1108</v>
      </c>
      <c r="K13" s="121"/>
      <c r="L13" s="126" t="s">
        <v>10</v>
      </c>
      <c r="M13" s="123"/>
      <c r="N13" s="127">
        <v>1.9776745101872748E-3</v>
      </c>
      <c r="O13" s="115"/>
      <c r="P13" s="138" t="s">
        <v>363</v>
      </c>
      <c r="Q13" s="115"/>
      <c r="R13" s="127">
        <v>3.9094867878506729E-3</v>
      </c>
      <c r="S13" s="115"/>
      <c r="T13" s="138" t="s">
        <v>363</v>
      </c>
      <c r="V13" s="5" t="s">
        <v>362</v>
      </c>
      <c r="W13" s="5">
        <v>2</v>
      </c>
      <c r="X13" s="6">
        <f t="shared" si="0"/>
        <v>4.3478260869565216E-2</v>
      </c>
      <c r="Y13" s="5">
        <v>8</v>
      </c>
      <c r="Z13" s="6">
        <f t="shared" si="1"/>
        <v>0.17391304347826086</v>
      </c>
    </row>
    <row r="14" spans="2:26" ht="15" customHeight="1" x14ac:dyDescent="0.2">
      <c r="B14" s="118">
        <v>1</v>
      </c>
      <c r="C14" s="119"/>
      <c r="D14" s="118" t="s">
        <v>0</v>
      </c>
      <c r="E14" s="119"/>
      <c r="F14" s="118">
        <v>11</v>
      </c>
      <c r="G14" s="119"/>
      <c r="H14" s="118" t="s">
        <v>1</v>
      </c>
      <c r="I14" s="119"/>
      <c r="J14" s="120">
        <v>1109</v>
      </c>
      <c r="K14" s="121"/>
      <c r="L14" s="122" t="s">
        <v>493</v>
      </c>
      <c r="M14" s="123"/>
      <c r="N14" s="13">
        <v>3.8410132039934833E-2</v>
      </c>
      <c r="O14" s="115"/>
      <c r="P14" s="138" t="s">
        <v>363</v>
      </c>
      <c r="Q14" s="115"/>
      <c r="R14" s="13">
        <v>7.5973994159532918E-2</v>
      </c>
      <c r="S14" s="115"/>
      <c r="T14" s="138" t="s">
        <v>363</v>
      </c>
      <c r="V14" s="5" t="s">
        <v>57</v>
      </c>
      <c r="W14" s="5">
        <v>105</v>
      </c>
      <c r="X14" s="5"/>
      <c r="Y14" s="5">
        <v>105</v>
      </c>
      <c r="Z14" s="5"/>
    </row>
    <row r="15" spans="2:26" ht="15" customHeight="1" x14ac:dyDescent="0.2">
      <c r="B15" s="124">
        <v>1</v>
      </c>
      <c r="C15" s="119"/>
      <c r="D15" s="124" t="s">
        <v>0</v>
      </c>
      <c r="E15" s="119"/>
      <c r="F15" s="124">
        <v>11</v>
      </c>
      <c r="G15" s="119"/>
      <c r="H15" s="124" t="s">
        <v>1</v>
      </c>
      <c r="I15" s="119"/>
      <c r="J15" s="125">
        <v>1110</v>
      </c>
      <c r="K15" s="121"/>
      <c r="L15" s="126" t="s">
        <v>12</v>
      </c>
      <c r="M15" s="123"/>
      <c r="N15" s="127">
        <v>0.19955712309820584</v>
      </c>
      <c r="O15" s="115"/>
      <c r="P15" s="138" t="s">
        <v>363</v>
      </c>
      <c r="Q15" s="115"/>
      <c r="R15" s="127">
        <v>0.39874142489032349</v>
      </c>
      <c r="S15" s="115"/>
      <c r="T15" s="138" t="s">
        <v>363</v>
      </c>
      <c r="V15" s="5" t="s">
        <v>363</v>
      </c>
      <c r="W15" s="5">
        <v>7</v>
      </c>
      <c r="X15" s="6">
        <f>W15/$W$14</f>
        <v>6.6666666666666666E-2</v>
      </c>
      <c r="Y15" s="5">
        <v>1</v>
      </c>
      <c r="Z15" s="6">
        <f>Y15/$Y$14</f>
        <v>9.5238095238095247E-3</v>
      </c>
    </row>
    <row r="16" spans="2:26" ht="15" customHeight="1" x14ac:dyDescent="0.2">
      <c r="B16" s="118">
        <v>1</v>
      </c>
      <c r="C16" s="119"/>
      <c r="D16" s="118" t="s">
        <v>0</v>
      </c>
      <c r="E16" s="119"/>
      <c r="F16" s="118">
        <v>11</v>
      </c>
      <c r="G16" s="119"/>
      <c r="H16" s="118" t="s">
        <v>1</v>
      </c>
      <c r="I16" s="119"/>
      <c r="J16" s="120">
        <v>1111</v>
      </c>
      <c r="K16" s="121"/>
      <c r="L16" s="122" t="s">
        <v>13</v>
      </c>
      <c r="M16" s="123"/>
      <c r="N16" s="13">
        <v>0.99742431097452011</v>
      </c>
      <c r="O16" s="115"/>
      <c r="P16" s="138" t="s">
        <v>363</v>
      </c>
      <c r="Q16" s="115"/>
      <c r="R16" s="13">
        <v>2.3996869921702895</v>
      </c>
      <c r="S16" s="115"/>
      <c r="T16" s="139" t="s">
        <v>5</v>
      </c>
      <c r="V16" s="5" t="s">
        <v>5</v>
      </c>
      <c r="W16" s="5">
        <v>40</v>
      </c>
      <c r="X16" s="6">
        <f t="shared" ref="X16:X20" si="2">W16/$W$14</f>
        <v>0.38095238095238093</v>
      </c>
      <c r="Y16" s="5">
        <v>30</v>
      </c>
      <c r="Z16" s="6">
        <f t="shared" ref="Z16:Z20" si="3">Y16/$Y$14</f>
        <v>0.2857142857142857</v>
      </c>
    </row>
    <row r="17" spans="2:26" ht="15" customHeight="1" x14ac:dyDescent="0.2">
      <c r="B17" s="124">
        <v>1</v>
      </c>
      <c r="C17" s="119"/>
      <c r="D17" s="124" t="s">
        <v>0</v>
      </c>
      <c r="E17" s="119"/>
      <c r="F17" s="124">
        <v>11</v>
      </c>
      <c r="G17" s="119"/>
      <c r="H17" s="124" t="s">
        <v>1</v>
      </c>
      <c r="I17" s="119"/>
      <c r="J17" s="125">
        <v>1112</v>
      </c>
      <c r="K17" s="121"/>
      <c r="L17" s="126" t="s">
        <v>14</v>
      </c>
      <c r="M17" s="123"/>
      <c r="N17" s="127">
        <v>0.18629293703349423</v>
      </c>
      <c r="O17" s="115"/>
      <c r="P17" s="138" t="s">
        <v>363</v>
      </c>
      <c r="Q17" s="115"/>
      <c r="R17" s="127">
        <v>0.45258519895835975</v>
      </c>
      <c r="S17" s="115"/>
      <c r="T17" s="138" t="s">
        <v>363</v>
      </c>
      <c r="V17" s="5" t="s">
        <v>22</v>
      </c>
      <c r="W17" s="5">
        <v>13</v>
      </c>
      <c r="X17" s="6">
        <f t="shared" si="2"/>
        <v>0.12380952380952381</v>
      </c>
      <c r="Y17" s="5">
        <v>16</v>
      </c>
      <c r="Z17" s="6">
        <f t="shared" si="3"/>
        <v>0.15238095238095239</v>
      </c>
    </row>
    <row r="18" spans="2:26" ht="15" customHeight="1" x14ac:dyDescent="0.2">
      <c r="B18" s="118">
        <v>1</v>
      </c>
      <c r="C18" s="119"/>
      <c r="D18" s="118" t="s">
        <v>0</v>
      </c>
      <c r="E18" s="119"/>
      <c r="F18" s="118">
        <v>11</v>
      </c>
      <c r="G18" s="119"/>
      <c r="H18" s="118" t="s">
        <v>1</v>
      </c>
      <c r="I18" s="119"/>
      <c r="J18" s="120">
        <v>1113</v>
      </c>
      <c r="K18" s="121"/>
      <c r="L18" s="122" t="s">
        <v>15</v>
      </c>
      <c r="M18" s="123"/>
      <c r="N18" s="13">
        <v>0.46811198882351912</v>
      </c>
      <c r="O18" s="115"/>
      <c r="P18" s="138" t="s">
        <v>363</v>
      </c>
      <c r="Q18" s="115"/>
      <c r="R18" s="13">
        <v>1.4116672115469111</v>
      </c>
      <c r="S18" s="115"/>
      <c r="T18" s="139" t="s">
        <v>5</v>
      </c>
      <c r="V18" s="5" t="s">
        <v>26</v>
      </c>
      <c r="W18" s="5">
        <v>23</v>
      </c>
      <c r="X18" s="6">
        <f t="shared" si="2"/>
        <v>0.21904761904761905</v>
      </c>
      <c r="Y18" s="5">
        <v>18</v>
      </c>
      <c r="Z18" s="6">
        <f t="shared" si="3"/>
        <v>0.17142857142857143</v>
      </c>
    </row>
    <row r="19" spans="2:26" ht="15" customHeight="1" x14ac:dyDescent="0.2">
      <c r="B19" s="124">
        <v>1</v>
      </c>
      <c r="C19" s="119"/>
      <c r="D19" s="124" t="s">
        <v>0</v>
      </c>
      <c r="E19" s="119"/>
      <c r="F19" s="124">
        <v>11</v>
      </c>
      <c r="G19" s="119"/>
      <c r="H19" s="124" t="s">
        <v>1</v>
      </c>
      <c r="I19" s="119"/>
      <c r="J19" s="125">
        <v>1114</v>
      </c>
      <c r="K19" s="121"/>
      <c r="L19" s="126" t="s">
        <v>16</v>
      </c>
      <c r="M19" s="123"/>
      <c r="N19" s="127">
        <v>1.2022448508765342</v>
      </c>
      <c r="O19" s="115"/>
      <c r="P19" s="139" t="s">
        <v>5</v>
      </c>
      <c r="Q19" s="115"/>
      <c r="R19" s="127">
        <v>3.6186301320840975</v>
      </c>
      <c r="S19" s="115"/>
      <c r="T19" s="139" t="s">
        <v>5</v>
      </c>
      <c r="V19" s="5" t="s">
        <v>24</v>
      </c>
      <c r="W19" s="5">
        <v>12</v>
      </c>
      <c r="X19" s="6">
        <f t="shared" si="2"/>
        <v>0.11428571428571428</v>
      </c>
      <c r="Y19" s="5">
        <v>14</v>
      </c>
      <c r="Z19" s="6">
        <f t="shared" si="3"/>
        <v>0.13333333333333333</v>
      </c>
    </row>
    <row r="20" spans="2:26" ht="15" customHeight="1" x14ac:dyDescent="0.2">
      <c r="B20" s="118">
        <v>1</v>
      </c>
      <c r="C20" s="119"/>
      <c r="D20" s="118" t="s">
        <v>0</v>
      </c>
      <c r="E20" s="119"/>
      <c r="F20" s="118">
        <v>11</v>
      </c>
      <c r="G20" s="119"/>
      <c r="H20" s="118" t="s">
        <v>1</v>
      </c>
      <c r="I20" s="119"/>
      <c r="J20" s="120">
        <v>1115</v>
      </c>
      <c r="K20" s="121"/>
      <c r="L20" s="122" t="s">
        <v>17</v>
      </c>
      <c r="M20" s="123"/>
      <c r="N20" s="13">
        <v>1.9009995644488582</v>
      </c>
      <c r="O20" s="115"/>
      <c r="P20" s="139" t="s">
        <v>5</v>
      </c>
      <c r="Q20" s="115"/>
      <c r="R20" s="13">
        <v>6.9638913446918664</v>
      </c>
      <c r="S20" s="115"/>
      <c r="T20" s="139" t="s">
        <v>5</v>
      </c>
      <c r="V20" s="5" t="s">
        <v>362</v>
      </c>
      <c r="W20" s="5">
        <v>10</v>
      </c>
      <c r="X20" s="6">
        <f t="shared" si="2"/>
        <v>9.5238095238095233E-2</v>
      </c>
      <c r="Y20" s="5">
        <v>26</v>
      </c>
      <c r="Z20" s="6">
        <f t="shared" si="3"/>
        <v>0.24761904761904763</v>
      </c>
    </row>
    <row r="21" spans="2:26" ht="15" customHeight="1" x14ac:dyDescent="0.2">
      <c r="B21" s="124">
        <v>1</v>
      </c>
      <c r="C21" s="119"/>
      <c r="D21" s="124" t="s">
        <v>0</v>
      </c>
      <c r="E21" s="119"/>
      <c r="F21" s="124">
        <v>11</v>
      </c>
      <c r="G21" s="119"/>
      <c r="H21" s="124" t="s">
        <v>1</v>
      </c>
      <c r="I21" s="119"/>
      <c r="J21" s="125">
        <v>1116</v>
      </c>
      <c r="K21" s="121"/>
      <c r="L21" s="126" t="s">
        <v>18</v>
      </c>
      <c r="M21" s="123"/>
      <c r="N21" s="127">
        <v>2.4535580968368116</v>
      </c>
      <c r="O21" s="115"/>
      <c r="P21" s="139" t="s">
        <v>5</v>
      </c>
      <c r="Q21" s="115"/>
      <c r="R21" s="127">
        <v>7.8992873115389024</v>
      </c>
      <c r="S21" s="115"/>
      <c r="T21" s="139" t="s">
        <v>5</v>
      </c>
      <c r="V21" s="5" t="s">
        <v>365</v>
      </c>
      <c r="W21" s="5">
        <v>73</v>
      </c>
      <c r="X21" s="5"/>
      <c r="Y21" s="5">
        <v>73</v>
      </c>
      <c r="Z21" s="5"/>
    </row>
    <row r="22" spans="2:26" ht="15" customHeight="1" x14ac:dyDescent="0.2">
      <c r="B22" s="118">
        <v>1</v>
      </c>
      <c r="C22" s="119"/>
      <c r="D22" s="118" t="s">
        <v>0</v>
      </c>
      <c r="E22" s="119"/>
      <c r="F22" s="118">
        <v>11</v>
      </c>
      <c r="G22" s="119"/>
      <c r="H22" s="118" t="s">
        <v>1</v>
      </c>
      <c r="I22" s="119"/>
      <c r="J22" s="120">
        <v>1117</v>
      </c>
      <c r="K22" s="121"/>
      <c r="L22" s="122" t="s">
        <v>19</v>
      </c>
      <c r="M22" s="123"/>
      <c r="N22" s="13">
        <v>1.9144760048546947</v>
      </c>
      <c r="O22" s="115"/>
      <c r="P22" s="139" t="s">
        <v>5</v>
      </c>
      <c r="Q22" s="115"/>
      <c r="R22" s="13">
        <v>3.2665672761188569</v>
      </c>
      <c r="S22" s="115"/>
      <c r="T22" s="139" t="s">
        <v>5</v>
      </c>
      <c r="V22" s="5" t="s">
        <v>363</v>
      </c>
      <c r="W22" s="5">
        <v>51</v>
      </c>
      <c r="X22" s="6">
        <f>W22/$W$21</f>
        <v>0.69863013698630139</v>
      </c>
      <c r="Y22" s="5">
        <v>45</v>
      </c>
      <c r="Z22" s="6">
        <f>Y22/$Y$21</f>
        <v>0.61643835616438358</v>
      </c>
    </row>
    <row r="23" spans="2:26" ht="15" customHeight="1" x14ac:dyDescent="0.2">
      <c r="B23" s="124">
        <v>1</v>
      </c>
      <c r="C23" s="119"/>
      <c r="D23" s="124" t="s">
        <v>0</v>
      </c>
      <c r="E23" s="119"/>
      <c r="F23" s="124">
        <v>12</v>
      </c>
      <c r="G23" s="119"/>
      <c r="H23" s="124" t="s">
        <v>494</v>
      </c>
      <c r="I23" s="119"/>
      <c r="J23" s="125">
        <v>1201</v>
      </c>
      <c r="K23" s="121"/>
      <c r="L23" s="126" t="s">
        <v>21</v>
      </c>
      <c r="M23" s="123"/>
      <c r="N23" s="127">
        <v>5.1044823568483846</v>
      </c>
      <c r="O23" s="115"/>
      <c r="P23" s="139" t="s">
        <v>5</v>
      </c>
      <c r="Q23" s="115"/>
      <c r="R23" s="127">
        <v>16.420903145817842</v>
      </c>
      <c r="S23" s="115"/>
      <c r="T23" s="141" t="s">
        <v>22</v>
      </c>
      <c r="V23" s="5" t="s">
        <v>5</v>
      </c>
      <c r="W23" s="5">
        <v>19</v>
      </c>
      <c r="X23" s="6">
        <f t="shared" ref="X23:X27" si="4">W23/$W$21</f>
        <v>0.26027397260273971</v>
      </c>
      <c r="Y23" s="5">
        <v>23</v>
      </c>
      <c r="Z23" s="6">
        <f>Y23/$Y$21</f>
        <v>0.31506849315068491</v>
      </c>
    </row>
    <row r="24" spans="2:26" ht="15" customHeight="1" x14ac:dyDescent="0.2">
      <c r="B24" s="118">
        <v>1</v>
      </c>
      <c r="C24" s="119"/>
      <c r="D24" s="118" t="s">
        <v>0</v>
      </c>
      <c r="E24" s="119"/>
      <c r="F24" s="118">
        <v>12</v>
      </c>
      <c r="G24" s="119"/>
      <c r="H24" s="118" t="s">
        <v>494</v>
      </c>
      <c r="I24" s="119"/>
      <c r="J24" s="120">
        <v>1202</v>
      </c>
      <c r="K24" s="121"/>
      <c r="L24" s="122" t="s">
        <v>23</v>
      </c>
      <c r="M24" s="123"/>
      <c r="N24" s="13">
        <v>25.423335623915278</v>
      </c>
      <c r="O24" s="115"/>
      <c r="P24" s="140" t="s">
        <v>26</v>
      </c>
      <c r="Q24" s="115"/>
      <c r="R24" s="13">
        <v>104.33925884210464</v>
      </c>
      <c r="S24" s="115"/>
      <c r="T24" s="142" t="s">
        <v>362</v>
      </c>
      <c r="V24" s="5" t="s">
        <v>22</v>
      </c>
      <c r="W24" s="5"/>
      <c r="X24" s="6">
        <f t="shared" si="4"/>
        <v>0</v>
      </c>
      <c r="Y24" s="5">
        <v>2</v>
      </c>
      <c r="Z24" s="6">
        <f t="shared" ref="Z24:Z27" si="5">Y24/$Y$21</f>
        <v>2.7397260273972601E-2</v>
      </c>
    </row>
    <row r="25" spans="2:26" ht="15" customHeight="1" x14ac:dyDescent="0.2">
      <c r="B25" s="124">
        <v>1</v>
      </c>
      <c r="C25" s="119"/>
      <c r="D25" s="124" t="s">
        <v>0</v>
      </c>
      <c r="E25" s="119"/>
      <c r="F25" s="124">
        <v>12</v>
      </c>
      <c r="G25" s="119"/>
      <c r="H25" s="124" t="s">
        <v>494</v>
      </c>
      <c r="I25" s="119"/>
      <c r="J25" s="125">
        <v>1203</v>
      </c>
      <c r="K25" s="121"/>
      <c r="L25" s="126" t="s">
        <v>25</v>
      </c>
      <c r="M25" s="123"/>
      <c r="N25" s="127">
        <v>19.103293551174037</v>
      </c>
      <c r="O25" s="115"/>
      <c r="P25" s="141" t="s">
        <v>22</v>
      </c>
      <c r="Q25" s="115"/>
      <c r="R25" s="127">
        <v>63.223348141056576</v>
      </c>
      <c r="S25" s="115"/>
      <c r="T25" s="143" t="s">
        <v>559</v>
      </c>
      <c r="V25" s="5" t="s">
        <v>26</v>
      </c>
      <c r="W25" s="5">
        <v>3</v>
      </c>
      <c r="X25" s="6">
        <f t="shared" si="4"/>
        <v>4.1095890410958902E-2</v>
      </c>
      <c r="Y25" s="5">
        <v>1</v>
      </c>
      <c r="Z25" s="6">
        <f t="shared" si="5"/>
        <v>1.3698630136986301E-2</v>
      </c>
    </row>
    <row r="26" spans="2:26" ht="15" customHeight="1" x14ac:dyDescent="0.2">
      <c r="B26" s="118">
        <v>1</v>
      </c>
      <c r="C26" s="119"/>
      <c r="D26" s="118" t="s">
        <v>0</v>
      </c>
      <c r="E26" s="119"/>
      <c r="F26" s="118">
        <v>12</v>
      </c>
      <c r="G26" s="119"/>
      <c r="H26" s="118" t="s">
        <v>494</v>
      </c>
      <c r="I26" s="119"/>
      <c r="J26" s="120">
        <v>1204</v>
      </c>
      <c r="K26" s="121"/>
      <c r="L26" s="122" t="s">
        <v>495</v>
      </c>
      <c r="M26" s="123"/>
      <c r="N26" s="13">
        <v>42.89012937864868</v>
      </c>
      <c r="O26" s="115"/>
      <c r="P26" s="140" t="s">
        <v>26</v>
      </c>
      <c r="Q26" s="115"/>
      <c r="R26" s="13">
        <v>106.47172920679984</v>
      </c>
      <c r="S26" s="115"/>
      <c r="T26" s="142" t="s">
        <v>362</v>
      </c>
      <c r="V26" s="5" t="s">
        <v>24</v>
      </c>
      <c r="W26" s="5"/>
      <c r="X26" s="6">
        <f t="shared" si="4"/>
        <v>0</v>
      </c>
      <c r="Y26" s="5">
        <v>2</v>
      </c>
      <c r="Z26" s="6">
        <f t="shared" si="5"/>
        <v>2.7397260273972601E-2</v>
      </c>
    </row>
    <row r="27" spans="2:26" ht="15" customHeight="1" x14ac:dyDescent="0.2">
      <c r="B27" s="124">
        <v>1</v>
      </c>
      <c r="C27" s="119"/>
      <c r="D27" s="124" t="s">
        <v>0</v>
      </c>
      <c r="E27" s="119"/>
      <c r="F27" s="124">
        <v>12</v>
      </c>
      <c r="G27" s="119"/>
      <c r="H27" s="124" t="s">
        <v>494</v>
      </c>
      <c r="I27" s="119"/>
      <c r="J27" s="125">
        <v>1205</v>
      </c>
      <c r="K27" s="121"/>
      <c r="L27" s="126" t="s">
        <v>28</v>
      </c>
      <c r="M27" s="123"/>
      <c r="N27" s="127">
        <v>21.351555891924665</v>
      </c>
      <c r="O27" s="115"/>
      <c r="P27" s="140" t="s">
        <v>26</v>
      </c>
      <c r="Q27" s="115"/>
      <c r="R27" s="127">
        <v>48.162421149328779</v>
      </c>
      <c r="S27" s="115"/>
      <c r="T27" s="140" t="s">
        <v>26</v>
      </c>
      <c r="V27" s="5" t="s">
        <v>362</v>
      </c>
      <c r="W27" s="5"/>
      <c r="X27" s="6">
        <f t="shared" si="4"/>
        <v>0</v>
      </c>
      <c r="Y27" s="5"/>
      <c r="Z27" s="6">
        <f t="shared" si="5"/>
        <v>0</v>
      </c>
    </row>
    <row r="28" spans="2:26" ht="15" customHeight="1" x14ac:dyDescent="0.2">
      <c r="B28" s="118">
        <v>1</v>
      </c>
      <c r="C28" s="119"/>
      <c r="D28" s="118" t="s">
        <v>0</v>
      </c>
      <c r="E28" s="119"/>
      <c r="F28" s="118">
        <v>12</v>
      </c>
      <c r="G28" s="119"/>
      <c r="H28" s="118" t="s">
        <v>494</v>
      </c>
      <c r="I28" s="119"/>
      <c r="J28" s="120">
        <v>1206</v>
      </c>
      <c r="K28" s="121"/>
      <c r="L28" s="122" t="s">
        <v>29</v>
      </c>
      <c r="M28" s="123"/>
      <c r="N28" s="13">
        <v>262.28557733708431</v>
      </c>
      <c r="O28" s="115"/>
      <c r="P28" s="142" t="s">
        <v>362</v>
      </c>
      <c r="Q28" s="115"/>
      <c r="R28" s="13">
        <v>663.58026703036671</v>
      </c>
      <c r="S28" s="115"/>
      <c r="T28" s="142" t="s">
        <v>362</v>
      </c>
      <c r="V28" s="5" t="s">
        <v>252</v>
      </c>
      <c r="W28" s="5">
        <v>57</v>
      </c>
      <c r="X28" s="5"/>
      <c r="Y28" s="5"/>
      <c r="Z28" s="5">
        <v>57</v>
      </c>
    </row>
    <row r="29" spans="2:26" ht="15" customHeight="1" x14ac:dyDescent="0.2">
      <c r="B29" s="124">
        <v>1</v>
      </c>
      <c r="C29" s="119"/>
      <c r="D29" s="124" t="s">
        <v>0</v>
      </c>
      <c r="E29" s="119"/>
      <c r="F29" s="124">
        <v>13</v>
      </c>
      <c r="G29" s="119"/>
      <c r="H29" s="124" t="s">
        <v>30</v>
      </c>
      <c r="I29" s="119"/>
      <c r="J29" s="125">
        <v>1301</v>
      </c>
      <c r="K29" s="121"/>
      <c r="L29" s="126" t="s">
        <v>31</v>
      </c>
      <c r="M29" s="123"/>
      <c r="N29" s="127">
        <v>12.2076874981461</v>
      </c>
      <c r="O29" s="115"/>
      <c r="P29" s="141" t="s">
        <v>22</v>
      </c>
      <c r="Q29" s="115"/>
      <c r="R29" s="127">
        <v>29.46421341179153</v>
      </c>
      <c r="S29" s="115"/>
      <c r="T29" s="140" t="s">
        <v>26</v>
      </c>
      <c r="V29" s="5" t="s">
        <v>363</v>
      </c>
      <c r="W29" s="5">
        <v>56</v>
      </c>
      <c r="X29" s="6">
        <f>W29/$W$28</f>
        <v>0.98245614035087714</v>
      </c>
      <c r="Y29" s="5">
        <v>56</v>
      </c>
      <c r="Z29" s="6">
        <f>Y29/$Z$28</f>
        <v>0.98245614035087714</v>
      </c>
    </row>
    <row r="30" spans="2:26" ht="15" customHeight="1" x14ac:dyDescent="0.2">
      <c r="B30" s="118">
        <v>1</v>
      </c>
      <c r="C30" s="119"/>
      <c r="D30" s="118" t="s">
        <v>0</v>
      </c>
      <c r="E30" s="119"/>
      <c r="F30" s="118">
        <v>13</v>
      </c>
      <c r="G30" s="119"/>
      <c r="H30" s="118" t="s">
        <v>30</v>
      </c>
      <c r="I30" s="119"/>
      <c r="J30" s="120">
        <v>1302</v>
      </c>
      <c r="K30" s="121"/>
      <c r="L30" s="122" t="s">
        <v>32</v>
      </c>
      <c r="M30" s="123"/>
      <c r="N30" s="13">
        <v>22.596245309684925</v>
      </c>
      <c r="O30" s="115"/>
      <c r="P30" s="140" t="s">
        <v>26</v>
      </c>
      <c r="Q30" s="115"/>
      <c r="R30" s="13">
        <v>47.124664783769447</v>
      </c>
      <c r="S30" s="115"/>
      <c r="T30" s="140" t="s">
        <v>26</v>
      </c>
      <c r="V30" s="5" t="s">
        <v>5</v>
      </c>
      <c r="W30" s="5">
        <v>1</v>
      </c>
      <c r="X30" s="6">
        <f t="shared" ref="X30:X34" si="6">W30/$W$28</f>
        <v>1.7543859649122806E-2</v>
      </c>
      <c r="Y30" s="5">
        <v>1</v>
      </c>
      <c r="Z30" s="6">
        <f>Y30/$Z$28</f>
        <v>1.7543859649122806E-2</v>
      </c>
    </row>
    <row r="31" spans="2:26" ht="15" customHeight="1" x14ac:dyDescent="0.2">
      <c r="B31" s="124">
        <v>1</v>
      </c>
      <c r="C31" s="119"/>
      <c r="D31" s="124" t="s">
        <v>0</v>
      </c>
      <c r="E31" s="119"/>
      <c r="F31" s="124">
        <v>13</v>
      </c>
      <c r="G31" s="119"/>
      <c r="H31" s="124" t="s">
        <v>30</v>
      </c>
      <c r="I31" s="119"/>
      <c r="J31" s="125">
        <v>1303</v>
      </c>
      <c r="K31" s="121"/>
      <c r="L31" s="126" t="s">
        <v>33</v>
      </c>
      <c r="M31" s="123"/>
      <c r="N31" s="127">
        <v>53.360505921264625</v>
      </c>
      <c r="O31" s="115"/>
      <c r="P31" s="143" t="s">
        <v>559</v>
      </c>
      <c r="Q31" s="115"/>
      <c r="R31" s="127">
        <v>102.85348828043699</v>
      </c>
      <c r="S31" s="115"/>
      <c r="T31" s="142" t="s">
        <v>362</v>
      </c>
      <c r="V31" s="5" t="s">
        <v>22</v>
      </c>
      <c r="W31" s="5"/>
      <c r="X31" s="6">
        <f t="shared" si="6"/>
        <v>0</v>
      </c>
      <c r="Y31" s="5"/>
      <c r="Z31" s="5"/>
    </row>
    <row r="32" spans="2:26" ht="15" customHeight="1" x14ac:dyDescent="0.2">
      <c r="B32" s="118">
        <v>1</v>
      </c>
      <c r="C32" s="119"/>
      <c r="D32" s="118" t="s">
        <v>0</v>
      </c>
      <c r="E32" s="119"/>
      <c r="F32" s="118">
        <v>15</v>
      </c>
      <c r="G32" s="119"/>
      <c r="H32" s="118" t="s">
        <v>34</v>
      </c>
      <c r="I32" s="119"/>
      <c r="J32" s="120">
        <v>1501</v>
      </c>
      <c r="K32" s="121"/>
      <c r="L32" s="122" t="s">
        <v>496</v>
      </c>
      <c r="M32" s="123"/>
      <c r="N32" s="13">
        <v>20.947439654176048</v>
      </c>
      <c r="O32" s="115"/>
      <c r="P32" s="140" t="s">
        <v>26</v>
      </c>
      <c r="Q32" s="115"/>
      <c r="R32" s="13">
        <v>98.462164322711018</v>
      </c>
      <c r="S32" s="115"/>
      <c r="T32" s="143" t="s">
        <v>559</v>
      </c>
      <c r="V32" s="5" t="s">
        <v>26</v>
      </c>
      <c r="W32" s="5"/>
      <c r="X32" s="6">
        <f t="shared" si="6"/>
        <v>0</v>
      </c>
      <c r="Y32" s="5"/>
      <c r="Z32" s="5"/>
    </row>
    <row r="33" spans="2:26" ht="15" customHeight="1" x14ac:dyDescent="0.2">
      <c r="B33" s="124">
        <v>1</v>
      </c>
      <c r="C33" s="119"/>
      <c r="D33" s="124" t="s">
        <v>0</v>
      </c>
      <c r="E33" s="119"/>
      <c r="F33" s="124">
        <v>15</v>
      </c>
      <c r="G33" s="119"/>
      <c r="H33" s="124" t="s">
        <v>34</v>
      </c>
      <c r="I33" s="119"/>
      <c r="J33" s="125">
        <v>1502</v>
      </c>
      <c r="K33" s="121"/>
      <c r="L33" s="126" t="s">
        <v>36</v>
      </c>
      <c r="M33" s="123"/>
      <c r="N33" s="127">
        <v>1.1150163776742688</v>
      </c>
      <c r="O33" s="115"/>
      <c r="P33" s="139" t="s">
        <v>5</v>
      </c>
      <c r="Q33" s="115"/>
      <c r="R33" s="127">
        <v>4.4275462676434634</v>
      </c>
      <c r="S33" s="115"/>
      <c r="T33" s="139" t="s">
        <v>5</v>
      </c>
      <c r="V33" s="5" t="s">
        <v>24</v>
      </c>
      <c r="W33" s="5"/>
      <c r="X33" s="6">
        <f t="shared" si="6"/>
        <v>0</v>
      </c>
      <c r="Y33" s="5"/>
      <c r="Z33" s="5"/>
    </row>
    <row r="34" spans="2:26" ht="15" customHeight="1" x14ac:dyDescent="0.2">
      <c r="B34" s="118">
        <v>1</v>
      </c>
      <c r="C34" s="119"/>
      <c r="D34" s="118" t="s">
        <v>0</v>
      </c>
      <c r="E34" s="119"/>
      <c r="F34" s="118">
        <v>15</v>
      </c>
      <c r="G34" s="119"/>
      <c r="H34" s="118" t="s">
        <v>34</v>
      </c>
      <c r="I34" s="119"/>
      <c r="J34" s="120">
        <v>1503</v>
      </c>
      <c r="K34" s="121"/>
      <c r="L34" s="122" t="s">
        <v>497</v>
      </c>
      <c r="M34" s="123"/>
      <c r="N34" s="13">
        <v>13.369773737260759</v>
      </c>
      <c r="O34" s="115"/>
      <c r="P34" s="141" t="s">
        <v>22</v>
      </c>
      <c r="Q34" s="115"/>
      <c r="R34" s="13">
        <v>53.216957269801469</v>
      </c>
      <c r="S34" s="115"/>
      <c r="T34" s="143" t="s">
        <v>559</v>
      </c>
      <c r="V34" s="5" t="s">
        <v>362</v>
      </c>
      <c r="W34" s="5"/>
      <c r="X34" s="6">
        <f t="shared" si="6"/>
        <v>0</v>
      </c>
      <c r="Y34" s="5"/>
      <c r="Z34" s="5"/>
    </row>
    <row r="35" spans="2:26" ht="15" customHeight="1" x14ac:dyDescent="0.2">
      <c r="B35" s="124">
        <v>1</v>
      </c>
      <c r="C35" s="119"/>
      <c r="D35" s="124" t="s">
        <v>0</v>
      </c>
      <c r="E35" s="119"/>
      <c r="F35" s="124">
        <v>15</v>
      </c>
      <c r="G35" s="119"/>
      <c r="H35" s="124" t="s">
        <v>34</v>
      </c>
      <c r="I35" s="119"/>
      <c r="J35" s="125">
        <v>1504</v>
      </c>
      <c r="K35" s="121"/>
      <c r="L35" s="126" t="s">
        <v>38</v>
      </c>
      <c r="M35" s="123"/>
      <c r="N35" s="127">
        <v>7.0981025482551985</v>
      </c>
      <c r="O35" s="115"/>
      <c r="P35" s="139" t="s">
        <v>5</v>
      </c>
      <c r="Q35" s="115"/>
      <c r="R35" s="127">
        <v>60.579512682538606</v>
      </c>
      <c r="S35" s="115"/>
      <c r="T35" s="143" t="s">
        <v>559</v>
      </c>
      <c r="V35" s="5" t="s">
        <v>319</v>
      </c>
      <c r="W35" s="5">
        <v>33</v>
      </c>
      <c r="X35" s="5"/>
      <c r="Y35" s="5"/>
      <c r="Z35" s="5">
        <v>33</v>
      </c>
    </row>
    <row r="36" spans="2:26" ht="15" customHeight="1" x14ac:dyDescent="0.2">
      <c r="B36" s="118">
        <v>1</v>
      </c>
      <c r="C36" s="119"/>
      <c r="D36" s="118" t="s">
        <v>0</v>
      </c>
      <c r="E36" s="119"/>
      <c r="F36" s="118">
        <v>15</v>
      </c>
      <c r="G36" s="119"/>
      <c r="H36" s="118" t="s">
        <v>34</v>
      </c>
      <c r="I36" s="119"/>
      <c r="J36" s="120">
        <v>1505</v>
      </c>
      <c r="K36" s="121"/>
      <c r="L36" s="122" t="s">
        <v>39</v>
      </c>
      <c r="M36" s="123"/>
      <c r="N36" s="13">
        <v>15.383044162455398</v>
      </c>
      <c r="O36" s="115"/>
      <c r="P36" s="141" t="s">
        <v>22</v>
      </c>
      <c r="Q36" s="115"/>
      <c r="R36" s="13">
        <v>139.62224350651687</v>
      </c>
      <c r="S36" s="115"/>
      <c r="T36" s="142" t="s">
        <v>362</v>
      </c>
      <c r="V36" s="5" t="s">
        <v>363</v>
      </c>
      <c r="W36" s="5">
        <v>24</v>
      </c>
      <c r="X36" s="6">
        <f>W36/$W$35</f>
        <v>0.72727272727272729</v>
      </c>
      <c r="Y36" s="5">
        <v>22</v>
      </c>
      <c r="Z36" s="6">
        <f>Y36/$Z$35</f>
        <v>0.66666666666666663</v>
      </c>
    </row>
    <row r="37" spans="2:26" ht="15" customHeight="1" x14ac:dyDescent="0.2">
      <c r="B37" s="124">
        <v>1</v>
      </c>
      <c r="C37" s="119"/>
      <c r="D37" s="124" t="s">
        <v>0</v>
      </c>
      <c r="E37" s="119"/>
      <c r="F37" s="124">
        <v>15</v>
      </c>
      <c r="G37" s="119"/>
      <c r="H37" s="124" t="s">
        <v>34</v>
      </c>
      <c r="I37" s="119"/>
      <c r="J37" s="125">
        <v>1506</v>
      </c>
      <c r="K37" s="121"/>
      <c r="L37" s="126" t="s">
        <v>40</v>
      </c>
      <c r="M37" s="123"/>
      <c r="N37" s="127">
        <v>17.110461292228191</v>
      </c>
      <c r="O37" s="115"/>
      <c r="P37" s="141" t="s">
        <v>22</v>
      </c>
      <c r="Q37" s="115"/>
      <c r="R37" s="127">
        <v>187.3551457568864</v>
      </c>
      <c r="S37" s="115"/>
      <c r="T37" s="142" t="s">
        <v>362</v>
      </c>
      <c r="V37" s="5" t="s">
        <v>5</v>
      </c>
      <c r="W37" s="5">
        <v>7</v>
      </c>
      <c r="X37" s="6">
        <f t="shared" ref="X37:X41" si="7">W37/$W$35</f>
        <v>0.21212121212121213</v>
      </c>
      <c r="Y37" s="5">
        <v>6</v>
      </c>
      <c r="Z37" s="6">
        <f t="shared" ref="Z37:Z41" si="8">Y37/$Z$35</f>
        <v>0.18181818181818182</v>
      </c>
    </row>
    <row r="38" spans="2:26" ht="15" customHeight="1" x14ac:dyDescent="0.2">
      <c r="B38" s="118">
        <v>1</v>
      </c>
      <c r="C38" s="119"/>
      <c r="D38" s="118" t="s">
        <v>0</v>
      </c>
      <c r="E38" s="119"/>
      <c r="F38" s="118">
        <v>15</v>
      </c>
      <c r="G38" s="119"/>
      <c r="H38" s="118" t="s">
        <v>34</v>
      </c>
      <c r="I38" s="119"/>
      <c r="J38" s="120">
        <v>1507</v>
      </c>
      <c r="K38" s="121"/>
      <c r="L38" s="122" t="s">
        <v>498</v>
      </c>
      <c r="M38" s="123"/>
      <c r="N38" s="13">
        <v>16.197100485077236</v>
      </c>
      <c r="O38" s="115"/>
      <c r="P38" s="141" t="s">
        <v>22</v>
      </c>
      <c r="Q38" s="115"/>
      <c r="R38" s="13">
        <v>165.51239222079306</v>
      </c>
      <c r="S38" s="115"/>
      <c r="T38" s="142" t="s">
        <v>362</v>
      </c>
      <c r="V38" s="5" t="s">
        <v>22</v>
      </c>
      <c r="W38" s="5">
        <v>2</v>
      </c>
      <c r="X38" s="6">
        <f t="shared" si="7"/>
        <v>6.0606060606060608E-2</v>
      </c>
      <c r="Y38" s="5">
        <v>3</v>
      </c>
      <c r="Z38" s="6">
        <f t="shared" si="8"/>
        <v>9.0909090909090912E-2</v>
      </c>
    </row>
    <row r="39" spans="2:26" ht="15" customHeight="1" x14ac:dyDescent="0.2">
      <c r="B39" s="124">
        <v>1</v>
      </c>
      <c r="C39" s="119"/>
      <c r="D39" s="124" t="s">
        <v>0</v>
      </c>
      <c r="E39" s="119"/>
      <c r="F39" s="124">
        <v>15</v>
      </c>
      <c r="G39" s="119"/>
      <c r="H39" s="124" t="s">
        <v>34</v>
      </c>
      <c r="I39" s="119"/>
      <c r="J39" s="125">
        <v>1508</v>
      </c>
      <c r="K39" s="121"/>
      <c r="L39" s="126" t="s">
        <v>42</v>
      </c>
      <c r="M39" s="123"/>
      <c r="N39" s="127">
        <v>10.091195510956622</v>
      </c>
      <c r="O39" s="115"/>
      <c r="P39" s="141" t="s">
        <v>22</v>
      </c>
      <c r="Q39" s="115"/>
      <c r="R39" s="127">
        <v>155.8123510698596</v>
      </c>
      <c r="S39" s="115"/>
      <c r="T39" s="142" t="s">
        <v>362</v>
      </c>
      <c r="V39" s="5" t="s">
        <v>26</v>
      </c>
      <c r="W39" s="5"/>
      <c r="X39" s="6">
        <f t="shared" si="7"/>
        <v>0</v>
      </c>
      <c r="Y39" s="5">
        <v>2</v>
      </c>
      <c r="Z39" s="6">
        <f t="shared" si="8"/>
        <v>6.0606060606060608E-2</v>
      </c>
    </row>
    <row r="40" spans="2:26" ht="15" customHeight="1" x14ac:dyDescent="0.2">
      <c r="B40" s="118">
        <v>1</v>
      </c>
      <c r="C40" s="119"/>
      <c r="D40" s="118" t="s">
        <v>0</v>
      </c>
      <c r="E40" s="119"/>
      <c r="F40" s="118">
        <v>15</v>
      </c>
      <c r="G40" s="119"/>
      <c r="H40" s="118" t="s">
        <v>34</v>
      </c>
      <c r="I40" s="119"/>
      <c r="J40" s="120">
        <v>1509</v>
      </c>
      <c r="K40" s="121"/>
      <c r="L40" s="122" t="s">
        <v>43</v>
      </c>
      <c r="M40" s="123"/>
      <c r="N40" s="13">
        <v>2.4213502797787925</v>
      </c>
      <c r="O40" s="115"/>
      <c r="P40" s="139" t="s">
        <v>5</v>
      </c>
      <c r="Q40" s="115"/>
      <c r="R40" s="13">
        <v>11.142169029894818</v>
      </c>
      <c r="S40" s="115"/>
      <c r="T40" s="141" t="s">
        <v>22</v>
      </c>
      <c r="V40" s="5" t="s">
        <v>24</v>
      </c>
      <c r="W40" s="5"/>
      <c r="X40" s="6">
        <f t="shared" si="7"/>
        <v>0</v>
      </c>
      <c r="Y40" s="5"/>
      <c r="Z40" s="6">
        <f t="shared" si="8"/>
        <v>0</v>
      </c>
    </row>
    <row r="41" spans="2:26" ht="15" customHeight="1" x14ac:dyDescent="0.2">
      <c r="B41" s="124">
        <v>1</v>
      </c>
      <c r="C41" s="119"/>
      <c r="D41" s="124" t="s">
        <v>0</v>
      </c>
      <c r="E41" s="119"/>
      <c r="F41" s="124">
        <v>16</v>
      </c>
      <c r="G41" s="119"/>
      <c r="H41" s="124" t="s">
        <v>44</v>
      </c>
      <c r="I41" s="119"/>
      <c r="J41" s="125">
        <v>1601</v>
      </c>
      <c r="K41" s="121"/>
      <c r="L41" s="126" t="s">
        <v>45</v>
      </c>
      <c r="M41" s="123"/>
      <c r="N41" s="127">
        <v>58.261174308087661</v>
      </c>
      <c r="O41" s="115"/>
      <c r="P41" s="143" t="s">
        <v>559</v>
      </c>
      <c r="Q41" s="115"/>
      <c r="R41" s="127">
        <v>216.13850389203085</v>
      </c>
      <c r="S41" s="115"/>
      <c r="T41" s="142" t="s">
        <v>362</v>
      </c>
      <c r="V41" s="5" t="s">
        <v>362</v>
      </c>
      <c r="W41" s="5"/>
      <c r="X41" s="6">
        <f t="shared" si="7"/>
        <v>0</v>
      </c>
      <c r="Y41" s="5"/>
      <c r="Z41" s="6">
        <f t="shared" si="8"/>
        <v>0</v>
      </c>
    </row>
    <row r="42" spans="2:26" ht="15" customHeight="1" x14ac:dyDescent="0.2">
      <c r="B42" s="118">
        <v>1</v>
      </c>
      <c r="C42" s="119"/>
      <c r="D42" s="118" t="s">
        <v>0</v>
      </c>
      <c r="E42" s="119"/>
      <c r="F42" s="118">
        <v>16</v>
      </c>
      <c r="G42" s="119"/>
      <c r="H42" s="118" t="s">
        <v>44</v>
      </c>
      <c r="I42" s="119"/>
      <c r="J42" s="120">
        <v>1602</v>
      </c>
      <c r="K42" s="121"/>
      <c r="L42" s="122" t="s">
        <v>46</v>
      </c>
      <c r="M42" s="123"/>
      <c r="N42" s="13">
        <v>32.246330584849716</v>
      </c>
      <c r="O42" s="115"/>
      <c r="P42" s="140" t="s">
        <v>26</v>
      </c>
      <c r="Q42" s="115"/>
      <c r="R42" s="13">
        <v>113.80661343332655</v>
      </c>
      <c r="S42" s="115"/>
      <c r="T42" s="142" t="s">
        <v>362</v>
      </c>
      <c r="V42" s="5"/>
      <c r="W42" s="5"/>
      <c r="X42" s="5"/>
      <c r="Y42" s="5"/>
      <c r="Z42" s="5"/>
    </row>
    <row r="43" spans="2:26" ht="15" customHeight="1" x14ac:dyDescent="0.2">
      <c r="B43" s="124">
        <v>1</v>
      </c>
      <c r="C43" s="119"/>
      <c r="D43" s="124" t="s">
        <v>0</v>
      </c>
      <c r="E43" s="119"/>
      <c r="F43" s="124">
        <v>16</v>
      </c>
      <c r="G43" s="119"/>
      <c r="H43" s="124" t="s">
        <v>44</v>
      </c>
      <c r="I43" s="119"/>
      <c r="J43" s="125">
        <v>1603</v>
      </c>
      <c r="K43" s="121"/>
      <c r="L43" s="126" t="s">
        <v>47</v>
      </c>
      <c r="M43" s="123"/>
      <c r="N43" s="127">
        <v>1.7075332948509996</v>
      </c>
      <c r="O43" s="115"/>
      <c r="P43" s="139" t="s">
        <v>5</v>
      </c>
      <c r="Q43" s="115"/>
      <c r="R43" s="127">
        <v>6.8904364163000897</v>
      </c>
      <c r="S43" s="115"/>
      <c r="T43" s="139" t="s">
        <v>5</v>
      </c>
      <c r="V43" s="5"/>
      <c r="W43" s="5"/>
      <c r="X43" s="5"/>
      <c r="Y43" s="5"/>
      <c r="Z43" s="5"/>
    </row>
    <row r="44" spans="2:26" ht="15" customHeight="1" x14ac:dyDescent="0.2">
      <c r="B44" s="118">
        <v>1</v>
      </c>
      <c r="C44" s="119"/>
      <c r="D44" s="118" t="s">
        <v>0</v>
      </c>
      <c r="E44" s="119"/>
      <c r="F44" s="118">
        <v>16</v>
      </c>
      <c r="G44" s="119"/>
      <c r="H44" s="118" t="s">
        <v>44</v>
      </c>
      <c r="I44" s="119"/>
      <c r="J44" s="120">
        <v>1604</v>
      </c>
      <c r="K44" s="121"/>
      <c r="L44" s="122" t="s">
        <v>48</v>
      </c>
      <c r="M44" s="123"/>
      <c r="N44" s="13">
        <v>1.5611761962030326</v>
      </c>
      <c r="O44" s="115"/>
      <c r="P44" s="139" t="s">
        <v>5</v>
      </c>
      <c r="Q44" s="115"/>
      <c r="R44" s="13">
        <v>4.4926506992850719</v>
      </c>
      <c r="S44" s="115"/>
      <c r="T44" s="139" t="s">
        <v>5</v>
      </c>
      <c r="V44" s="5"/>
      <c r="W44" s="5"/>
      <c r="X44" s="5"/>
      <c r="Y44" s="5"/>
      <c r="Z44" s="5"/>
    </row>
    <row r="45" spans="2:26" ht="15" customHeight="1" x14ac:dyDescent="0.2">
      <c r="B45" s="124">
        <v>1</v>
      </c>
      <c r="C45" s="119"/>
      <c r="D45" s="124" t="s">
        <v>0</v>
      </c>
      <c r="E45" s="119"/>
      <c r="F45" s="124">
        <v>16</v>
      </c>
      <c r="G45" s="119"/>
      <c r="H45" s="124" t="s">
        <v>44</v>
      </c>
      <c r="I45" s="119"/>
      <c r="J45" s="125">
        <v>1605</v>
      </c>
      <c r="K45" s="121"/>
      <c r="L45" s="126" t="s">
        <v>49</v>
      </c>
      <c r="M45" s="123"/>
      <c r="N45" s="127">
        <v>8.398360692767131</v>
      </c>
      <c r="O45" s="115"/>
      <c r="P45" s="139" t="s">
        <v>5</v>
      </c>
      <c r="Q45" s="115"/>
      <c r="R45" s="127">
        <v>26.374140233648792</v>
      </c>
      <c r="S45" s="115"/>
      <c r="T45" s="140" t="s">
        <v>26</v>
      </c>
      <c r="V45" s="5"/>
      <c r="W45" s="5"/>
      <c r="X45" s="5"/>
      <c r="Y45" s="5"/>
      <c r="Z45" s="5"/>
    </row>
    <row r="46" spans="2:26" ht="15" customHeight="1" x14ac:dyDescent="0.2">
      <c r="B46" s="118">
        <v>1</v>
      </c>
      <c r="C46" s="119"/>
      <c r="D46" s="118" t="s">
        <v>0</v>
      </c>
      <c r="E46" s="119"/>
      <c r="F46" s="118">
        <v>16</v>
      </c>
      <c r="G46" s="119"/>
      <c r="H46" s="118" t="s">
        <v>44</v>
      </c>
      <c r="I46" s="119"/>
      <c r="J46" s="120">
        <v>1606</v>
      </c>
      <c r="K46" s="121"/>
      <c r="L46" s="122" t="s">
        <v>499</v>
      </c>
      <c r="M46" s="123"/>
      <c r="N46" s="13">
        <v>0.63403080802249323</v>
      </c>
      <c r="O46" s="115"/>
      <c r="P46" s="138" t="s">
        <v>363</v>
      </c>
      <c r="Q46" s="115"/>
      <c r="R46" s="13">
        <v>1.9034343824312256</v>
      </c>
      <c r="S46" s="115"/>
      <c r="T46" s="139" t="s">
        <v>5</v>
      </c>
      <c r="V46" s="5"/>
      <c r="W46" s="5"/>
      <c r="X46" s="5"/>
      <c r="Y46" s="5"/>
      <c r="Z46" s="5"/>
    </row>
    <row r="47" spans="2:26" ht="15" customHeight="1" x14ac:dyDescent="0.2">
      <c r="B47" s="124">
        <v>1</v>
      </c>
      <c r="C47" s="119"/>
      <c r="D47" s="124" t="s">
        <v>0</v>
      </c>
      <c r="E47" s="119"/>
      <c r="F47" s="124">
        <v>16</v>
      </c>
      <c r="G47" s="119"/>
      <c r="H47" s="124" t="s">
        <v>44</v>
      </c>
      <c r="I47" s="119"/>
      <c r="J47" s="125">
        <v>1607</v>
      </c>
      <c r="K47" s="121"/>
      <c r="L47" s="126" t="s">
        <v>51</v>
      </c>
      <c r="M47" s="123"/>
      <c r="N47" s="127">
        <v>0.8704502107010117</v>
      </c>
      <c r="O47" s="115"/>
      <c r="P47" s="138" t="s">
        <v>363</v>
      </c>
      <c r="Q47" s="115"/>
      <c r="R47" s="127">
        <v>2.4370101090990302</v>
      </c>
      <c r="S47" s="115"/>
      <c r="T47" s="139" t="s">
        <v>5</v>
      </c>
      <c r="V47" s="5"/>
      <c r="W47" s="5"/>
      <c r="X47" s="5"/>
      <c r="Y47" s="5"/>
      <c r="Z47" s="5"/>
    </row>
    <row r="48" spans="2:26" ht="15" customHeight="1" x14ac:dyDescent="0.2">
      <c r="B48" s="118">
        <v>1</v>
      </c>
      <c r="C48" s="119"/>
      <c r="D48" s="118" t="s">
        <v>0</v>
      </c>
      <c r="E48" s="119"/>
      <c r="F48" s="118">
        <v>16</v>
      </c>
      <c r="G48" s="119"/>
      <c r="H48" s="118" t="s">
        <v>44</v>
      </c>
      <c r="I48" s="119"/>
      <c r="J48" s="120">
        <v>1608</v>
      </c>
      <c r="K48" s="121"/>
      <c r="L48" s="122" t="s">
        <v>500</v>
      </c>
      <c r="M48" s="123"/>
      <c r="N48" s="13">
        <v>0.66033236692935227</v>
      </c>
      <c r="O48" s="115"/>
      <c r="P48" s="138" t="s">
        <v>363</v>
      </c>
      <c r="Q48" s="115"/>
      <c r="R48" s="13">
        <v>2.1897862014761365</v>
      </c>
      <c r="S48" s="115"/>
      <c r="T48" s="139" t="s">
        <v>5</v>
      </c>
      <c r="V48" s="5"/>
      <c r="W48" s="5"/>
      <c r="X48" s="5"/>
      <c r="Y48" s="5"/>
      <c r="Z48" s="5"/>
    </row>
    <row r="49" spans="2:26" ht="15" customHeight="1" x14ac:dyDescent="0.2">
      <c r="B49" s="124">
        <v>1</v>
      </c>
      <c r="C49" s="119"/>
      <c r="D49" s="124" t="s">
        <v>0</v>
      </c>
      <c r="E49" s="119"/>
      <c r="F49" s="124">
        <v>17</v>
      </c>
      <c r="G49" s="119"/>
      <c r="H49" s="124" t="s">
        <v>53</v>
      </c>
      <c r="I49" s="119"/>
      <c r="J49" s="125">
        <v>1701</v>
      </c>
      <c r="K49" s="121"/>
      <c r="L49" s="126" t="s">
        <v>54</v>
      </c>
      <c r="M49" s="123"/>
      <c r="N49" s="127">
        <v>44.45064419157945</v>
      </c>
      <c r="O49" s="115"/>
      <c r="P49" s="140" t="s">
        <v>26</v>
      </c>
      <c r="Q49" s="115"/>
      <c r="R49" s="127" t="s">
        <v>364</v>
      </c>
      <c r="S49" s="115"/>
      <c r="T49" s="152" t="s">
        <v>364</v>
      </c>
      <c r="V49" s="5"/>
      <c r="W49" s="5"/>
      <c r="X49" s="5"/>
      <c r="Y49" s="5"/>
      <c r="Z49" s="5"/>
    </row>
    <row r="50" spans="2:26" ht="15" customHeight="1" x14ac:dyDescent="0.2">
      <c r="B50" s="118">
        <v>1</v>
      </c>
      <c r="C50" s="119"/>
      <c r="D50" s="118" t="s">
        <v>0</v>
      </c>
      <c r="E50" s="119"/>
      <c r="F50" s="118">
        <v>17</v>
      </c>
      <c r="G50" s="119"/>
      <c r="H50" s="118" t="s">
        <v>53</v>
      </c>
      <c r="I50" s="119"/>
      <c r="J50" s="120">
        <v>1702</v>
      </c>
      <c r="K50" s="121"/>
      <c r="L50" s="122" t="s">
        <v>55</v>
      </c>
      <c r="M50" s="123"/>
      <c r="N50" s="13">
        <v>4.3579756941601424</v>
      </c>
      <c r="O50" s="115"/>
      <c r="P50" s="139" t="s">
        <v>5</v>
      </c>
      <c r="Q50" s="115"/>
      <c r="R50" s="13" t="s">
        <v>364</v>
      </c>
      <c r="S50" s="115"/>
      <c r="T50" s="152" t="s">
        <v>364</v>
      </c>
      <c r="V50" s="5"/>
      <c r="W50" s="5"/>
      <c r="X50" s="5"/>
      <c r="Y50" s="5"/>
      <c r="Z50" s="5"/>
    </row>
    <row r="51" spans="2:26" ht="15" customHeight="1" x14ac:dyDescent="0.2">
      <c r="B51" s="124">
        <v>1</v>
      </c>
      <c r="C51" s="119"/>
      <c r="D51" s="124" t="s">
        <v>0</v>
      </c>
      <c r="E51" s="119"/>
      <c r="F51" s="124">
        <v>17</v>
      </c>
      <c r="G51" s="119"/>
      <c r="H51" s="124" t="s">
        <v>53</v>
      </c>
      <c r="I51" s="119"/>
      <c r="J51" s="125">
        <v>1703</v>
      </c>
      <c r="K51" s="121"/>
      <c r="L51" s="126" t="s">
        <v>56</v>
      </c>
      <c r="M51" s="123"/>
      <c r="N51" s="127" t="s">
        <v>364</v>
      </c>
      <c r="O51" s="115"/>
      <c r="P51" s="152" t="s">
        <v>560</v>
      </c>
      <c r="Q51" s="115"/>
      <c r="R51" s="127" t="s">
        <v>364</v>
      </c>
      <c r="S51" s="115"/>
      <c r="T51" s="152" t="s">
        <v>364</v>
      </c>
      <c r="V51" s="5"/>
      <c r="W51" s="5"/>
      <c r="X51" s="5"/>
      <c r="Y51" s="5"/>
      <c r="Z51" s="5"/>
    </row>
    <row r="52" spans="2:26" ht="15" customHeight="1" x14ac:dyDescent="0.2">
      <c r="B52" s="118">
        <v>2</v>
      </c>
      <c r="C52" s="119"/>
      <c r="D52" s="118" t="s">
        <v>501</v>
      </c>
      <c r="E52" s="119"/>
      <c r="F52" s="118">
        <v>21</v>
      </c>
      <c r="G52" s="119"/>
      <c r="H52" s="118" t="s">
        <v>58</v>
      </c>
      <c r="I52" s="119"/>
      <c r="J52" s="120">
        <v>2101</v>
      </c>
      <c r="K52" s="121"/>
      <c r="L52" s="122" t="s">
        <v>58</v>
      </c>
      <c r="M52" s="123"/>
      <c r="N52" s="13">
        <v>6.658696799777954</v>
      </c>
      <c r="O52" s="115"/>
      <c r="P52" s="139" t="s">
        <v>5</v>
      </c>
      <c r="Q52" s="115"/>
      <c r="R52" s="13">
        <v>14.388276200990521</v>
      </c>
      <c r="S52" s="115"/>
      <c r="T52" s="141" t="s">
        <v>22</v>
      </c>
      <c r="V52" s="5"/>
      <c r="W52" s="5"/>
      <c r="X52" s="5"/>
      <c r="Y52" s="5"/>
      <c r="Z52" s="5"/>
    </row>
    <row r="53" spans="2:26" ht="15" customHeight="1" x14ac:dyDescent="0.2">
      <c r="B53" s="124">
        <v>2</v>
      </c>
      <c r="C53" s="119"/>
      <c r="D53" s="124" t="s">
        <v>501</v>
      </c>
      <c r="E53" s="119"/>
      <c r="F53" s="124">
        <v>21</v>
      </c>
      <c r="G53" s="119"/>
      <c r="H53" s="124" t="s">
        <v>58</v>
      </c>
      <c r="I53" s="119"/>
      <c r="J53" s="125">
        <v>2102</v>
      </c>
      <c r="K53" s="121"/>
      <c r="L53" s="126" t="s">
        <v>59</v>
      </c>
      <c r="M53" s="123"/>
      <c r="N53" s="127">
        <v>21.69512990183113</v>
      </c>
      <c r="O53" s="115"/>
      <c r="P53" s="140" t="s">
        <v>26</v>
      </c>
      <c r="Q53" s="115"/>
      <c r="R53" s="127">
        <v>35.531574382878119</v>
      </c>
      <c r="S53" s="115"/>
      <c r="T53" s="140" t="s">
        <v>26</v>
      </c>
      <c r="V53" s="5"/>
      <c r="W53" s="5"/>
      <c r="X53" s="5"/>
      <c r="Y53" s="5"/>
      <c r="Z53" s="5"/>
    </row>
    <row r="54" spans="2:26" ht="15" customHeight="1" x14ac:dyDescent="0.2">
      <c r="B54" s="118">
        <v>2</v>
      </c>
      <c r="C54" s="119"/>
      <c r="D54" s="118" t="s">
        <v>501</v>
      </c>
      <c r="E54" s="119"/>
      <c r="F54" s="118">
        <v>21</v>
      </c>
      <c r="G54" s="119"/>
      <c r="H54" s="118" t="s">
        <v>58</v>
      </c>
      <c r="I54" s="119"/>
      <c r="J54" s="120">
        <v>2103</v>
      </c>
      <c r="K54" s="121"/>
      <c r="L54" s="122" t="s">
        <v>60</v>
      </c>
      <c r="M54" s="123"/>
      <c r="N54" s="13">
        <v>2.4188388929005642</v>
      </c>
      <c r="O54" s="115"/>
      <c r="P54" s="139" t="s">
        <v>5</v>
      </c>
      <c r="Q54" s="115"/>
      <c r="R54" s="13">
        <v>5.0893979254315349</v>
      </c>
      <c r="S54" s="115"/>
      <c r="T54" s="139" t="s">
        <v>5</v>
      </c>
      <c r="V54" s="5"/>
      <c r="W54" s="5"/>
      <c r="X54" s="5"/>
      <c r="Y54" s="5"/>
      <c r="Z54" s="5"/>
    </row>
    <row r="55" spans="2:26" ht="15" customHeight="1" x14ac:dyDescent="0.2">
      <c r="B55" s="124">
        <v>2</v>
      </c>
      <c r="C55" s="119"/>
      <c r="D55" s="124" t="s">
        <v>501</v>
      </c>
      <c r="E55" s="119"/>
      <c r="F55" s="124">
        <v>21</v>
      </c>
      <c r="G55" s="119"/>
      <c r="H55" s="124" t="s">
        <v>58</v>
      </c>
      <c r="I55" s="119"/>
      <c r="J55" s="125">
        <v>2104</v>
      </c>
      <c r="K55" s="121"/>
      <c r="L55" s="126" t="s">
        <v>61</v>
      </c>
      <c r="M55" s="123"/>
      <c r="N55" s="127">
        <v>184.13477985008265</v>
      </c>
      <c r="O55" s="115"/>
      <c r="P55" s="142" t="s">
        <v>362</v>
      </c>
      <c r="Q55" s="115"/>
      <c r="R55" s="127">
        <v>330.64499037913515</v>
      </c>
      <c r="S55" s="115"/>
      <c r="T55" s="142" t="s">
        <v>362</v>
      </c>
      <c r="V55" s="5"/>
      <c r="W55" s="5"/>
      <c r="X55" s="5"/>
      <c r="Y55" s="5"/>
      <c r="Z55" s="5"/>
    </row>
    <row r="56" spans="2:26" ht="15" customHeight="1" x14ac:dyDescent="0.2">
      <c r="B56" s="118">
        <v>2</v>
      </c>
      <c r="C56" s="119"/>
      <c r="D56" s="118" t="s">
        <v>501</v>
      </c>
      <c r="E56" s="119"/>
      <c r="F56" s="118">
        <v>21</v>
      </c>
      <c r="G56" s="119"/>
      <c r="H56" s="118" t="s">
        <v>58</v>
      </c>
      <c r="I56" s="119"/>
      <c r="J56" s="120">
        <v>2105</v>
      </c>
      <c r="K56" s="121"/>
      <c r="L56" s="122" t="s">
        <v>62</v>
      </c>
      <c r="M56" s="123"/>
      <c r="N56" s="13">
        <v>5.922651973489617</v>
      </c>
      <c r="O56" s="115"/>
      <c r="P56" s="139" t="s">
        <v>5</v>
      </c>
      <c r="Q56" s="115"/>
      <c r="R56" s="13">
        <v>13.406339772520445</v>
      </c>
      <c r="S56" s="115"/>
      <c r="T56" s="141" t="s">
        <v>22</v>
      </c>
      <c r="V56" s="5"/>
      <c r="W56" s="5"/>
      <c r="X56" s="5"/>
      <c r="Y56" s="5"/>
      <c r="Z56" s="5"/>
    </row>
    <row r="57" spans="2:26" ht="15" customHeight="1" x14ac:dyDescent="0.2">
      <c r="B57" s="124">
        <v>2</v>
      </c>
      <c r="C57" s="119"/>
      <c r="D57" s="124" t="s">
        <v>501</v>
      </c>
      <c r="E57" s="119"/>
      <c r="F57" s="124">
        <v>21</v>
      </c>
      <c r="G57" s="119"/>
      <c r="H57" s="124" t="s">
        <v>58</v>
      </c>
      <c r="I57" s="119"/>
      <c r="J57" s="125">
        <v>2106</v>
      </c>
      <c r="K57" s="121"/>
      <c r="L57" s="126" t="s">
        <v>63</v>
      </c>
      <c r="M57" s="123"/>
      <c r="N57" s="127">
        <v>237.15381825734508</v>
      </c>
      <c r="O57" s="115"/>
      <c r="P57" s="142" t="s">
        <v>362</v>
      </c>
      <c r="Q57" s="115"/>
      <c r="R57" s="127">
        <v>443.78762600377814</v>
      </c>
      <c r="S57" s="115"/>
      <c r="T57" s="142" t="s">
        <v>362</v>
      </c>
      <c r="V57" s="5"/>
      <c r="W57" s="5"/>
      <c r="X57" s="5"/>
      <c r="Y57" s="5"/>
      <c r="Z57" s="5"/>
    </row>
    <row r="58" spans="2:26" ht="15" customHeight="1" x14ac:dyDescent="0.2">
      <c r="B58" s="118">
        <v>2</v>
      </c>
      <c r="C58" s="119"/>
      <c r="D58" s="118" t="s">
        <v>501</v>
      </c>
      <c r="E58" s="119"/>
      <c r="F58" s="118">
        <v>21</v>
      </c>
      <c r="G58" s="119"/>
      <c r="H58" s="118" t="s">
        <v>58</v>
      </c>
      <c r="I58" s="119"/>
      <c r="J58" s="120">
        <v>2108</v>
      </c>
      <c r="K58" s="121"/>
      <c r="L58" s="122" t="s">
        <v>502</v>
      </c>
      <c r="M58" s="123"/>
      <c r="N58" s="13">
        <v>107.43816714041085</v>
      </c>
      <c r="O58" s="115"/>
      <c r="P58" s="142" t="s">
        <v>362</v>
      </c>
      <c r="Q58" s="115"/>
      <c r="R58" s="13">
        <v>299.34274241793639</v>
      </c>
      <c r="S58" s="115"/>
      <c r="T58" s="142" t="s">
        <v>362</v>
      </c>
      <c r="V58" s="5"/>
      <c r="W58" s="5"/>
      <c r="X58" s="5"/>
      <c r="Y58" s="5"/>
      <c r="Z58" s="5"/>
    </row>
    <row r="59" spans="2:26" ht="15" customHeight="1" x14ac:dyDescent="0.2">
      <c r="B59" s="124">
        <v>2</v>
      </c>
      <c r="C59" s="119"/>
      <c r="D59" s="124" t="s">
        <v>501</v>
      </c>
      <c r="E59" s="119"/>
      <c r="F59" s="124">
        <v>21</v>
      </c>
      <c r="G59" s="119"/>
      <c r="H59" s="124" t="s">
        <v>58</v>
      </c>
      <c r="I59" s="119"/>
      <c r="J59" s="125">
        <v>2109</v>
      </c>
      <c r="K59" s="121"/>
      <c r="L59" s="126" t="s">
        <v>413</v>
      </c>
      <c r="M59" s="123"/>
      <c r="N59" s="127">
        <v>50.600495658883403</v>
      </c>
      <c r="O59" s="115"/>
      <c r="P59" s="143" t="s">
        <v>559</v>
      </c>
      <c r="Q59" s="115"/>
      <c r="R59" s="127">
        <v>105.46178565617265</v>
      </c>
      <c r="S59" s="115"/>
      <c r="T59" s="142" t="s">
        <v>362</v>
      </c>
      <c r="V59" s="5"/>
      <c r="W59" s="5"/>
      <c r="X59" s="5"/>
      <c r="Y59" s="5"/>
      <c r="Z59" s="5"/>
    </row>
    <row r="60" spans="2:26" ht="15" customHeight="1" x14ac:dyDescent="0.2">
      <c r="B60" s="118">
        <v>2</v>
      </c>
      <c r="C60" s="119"/>
      <c r="D60" s="118" t="s">
        <v>501</v>
      </c>
      <c r="E60" s="119"/>
      <c r="F60" s="118">
        <v>21</v>
      </c>
      <c r="G60" s="119"/>
      <c r="H60" s="118" t="s">
        <v>58</v>
      </c>
      <c r="I60" s="119"/>
      <c r="J60" s="120">
        <v>2110</v>
      </c>
      <c r="K60" s="121"/>
      <c r="L60" s="122" t="s">
        <v>503</v>
      </c>
      <c r="M60" s="123"/>
      <c r="N60" s="13">
        <v>59.368188293259458</v>
      </c>
      <c r="O60" s="115"/>
      <c r="P60" s="143" t="s">
        <v>559</v>
      </c>
      <c r="Q60" s="115"/>
      <c r="R60" s="13">
        <v>130.49694520149308</v>
      </c>
      <c r="S60" s="115"/>
      <c r="T60" s="142" t="s">
        <v>362</v>
      </c>
      <c r="V60" s="5"/>
      <c r="W60" s="5"/>
      <c r="X60" s="5"/>
      <c r="Y60" s="5"/>
      <c r="Z60" s="5"/>
    </row>
    <row r="61" spans="2:26" ht="15" customHeight="1" x14ac:dyDescent="0.2">
      <c r="B61" s="124">
        <v>2</v>
      </c>
      <c r="C61" s="119"/>
      <c r="D61" s="124" t="s">
        <v>501</v>
      </c>
      <c r="E61" s="119"/>
      <c r="F61" s="124">
        <v>21</v>
      </c>
      <c r="G61" s="119"/>
      <c r="H61" s="124" t="s">
        <v>58</v>
      </c>
      <c r="I61" s="119"/>
      <c r="J61" s="125">
        <v>2111</v>
      </c>
      <c r="K61" s="121"/>
      <c r="L61" s="126" t="s">
        <v>504</v>
      </c>
      <c r="M61" s="123"/>
      <c r="N61" s="127">
        <v>83.115029121853368</v>
      </c>
      <c r="O61" s="115"/>
      <c r="P61" s="143" t="s">
        <v>559</v>
      </c>
      <c r="Q61" s="115"/>
      <c r="R61" s="127">
        <v>235.20568633855348</v>
      </c>
      <c r="S61" s="115"/>
      <c r="T61" s="142" t="s">
        <v>362</v>
      </c>
      <c r="V61" s="5"/>
      <c r="W61" s="5"/>
      <c r="X61" s="5"/>
      <c r="Y61" s="5"/>
      <c r="Z61" s="5"/>
    </row>
    <row r="62" spans="2:26" ht="15" customHeight="1" x14ac:dyDescent="0.2">
      <c r="B62" s="118">
        <v>2</v>
      </c>
      <c r="C62" s="119"/>
      <c r="D62" s="118" t="s">
        <v>501</v>
      </c>
      <c r="E62" s="119"/>
      <c r="F62" s="118">
        <v>21</v>
      </c>
      <c r="G62" s="119"/>
      <c r="H62" s="118" t="s">
        <v>58</v>
      </c>
      <c r="I62" s="119"/>
      <c r="J62" s="120">
        <v>2112</v>
      </c>
      <c r="K62" s="121"/>
      <c r="L62" s="122" t="s">
        <v>68</v>
      </c>
      <c r="M62" s="123"/>
      <c r="N62" s="13">
        <v>25.579867859357535</v>
      </c>
      <c r="O62" s="115"/>
      <c r="P62" s="140" t="s">
        <v>26</v>
      </c>
      <c r="Q62" s="115"/>
      <c r="R62" s="13">
        <v>60.126210482087153</v>
      </c>
      <c r="S62" s="115"/>
      <c r="T62" s="143" t="s">
        <v>559</v>
      </c>
      <c r="V62" s="5"/>
      <c r="W62" s="5"/>
      <c r="X62" s="5"/>
      <c r="Y62" s="5"/>
      <c r="Z62" s="5"/>
    </row>
    <row r="63" spans="2:26" ht="15" customHeight="1" x14ac:dyDescent="0.2">
      <c r="B63" s="124">
        <v>2</v>
      </c>
      <c r="C63" s="119"/>
      <c r="D63" s="124" t="s">
        <v>501</v>
      </c>
      <c r="E63" s="119"/>
      <c r="F63" s="124">
        <v>21</v>
      </c>
      <c r="G63" s="119"/>
      <c r="H63" s="124" t="s">
        <v>58</v>
      </c>
      <c r="I63" s="119"/>
      <c r="J63" s="125">
        <v>2113</v>
      </c>
      <c r="K63" s="121"/>
      <c r="L63" s="126" t="s">
        <v>505</v>
      </c>
      <c r="M63" s="123"/>
      <c r="N63" s="127">
        <v>34.051340989600355</v>
      </c>
      <c r="O63" s="115"/>
      <c r="P63" s="140" t="s">
        <v>26</v>
      </c>
      <c r="Q63" s="115"/>
      <c r="R63" s="127">
        <v>88.823135083272945</v>
      </c>
      <c r="S63" s="115"/>
      <c r="T63" s="143" t="s">
        <v>559</v>
      </c>
      <c r="V63" s="5"/>
      <c r="W63" s="5"/>
      <c r="X63" s="5"/>
      <c r="Y63" s="5"/>
      <c r="Z63" s="5"/>
    </row>
    <row r="64" spans="2:26" ht="15" customHeight="1" x14ac:dyDescent="0.2">
      <c r="B64" s="118">
        <v>2</v>
      </c>
      <c r="C64" s="119"/>
      <c r="D64" s="118" t="s">
        <v>501</v>
      </c>
      <c r="E64" s="119"/>
      <c r="F64" s="118">
        <v>21</v>
      </c>
      <c r="G64" s="119"/>
      <c r="H64" s="118" t="s">
        <v>58</v>
      </c>
      <c r="I64" s="119"/>
      <c r="J64" s="120">
        <v>2114</v>
      </c>
      <c r="K64" s="121"/>
      <c r="L64" s="122" t="s">
        <v>70</v>
      </c>
      <c r="M64" s="123"/>
      <c r="N64" s="13">
        <v>3.234255243429244</v>
      </c>
      <c r="O64" s="115"/>
      <c r="P64" s="139" t="s">
        <v>5</v>
      </c>
      <c r="Q64" s="115"/>
      <c r="R64" s="13">
        <v>10.287302074316857</v>
      </c>
      <c r="S64" s="115"/>
      <c r="T64" s="141" t="s">
        <v>22</v>
      </c>
      <c r="V64" s="5"/>
      <c r="W64" s="5"/>
      <c r="X64" s="5"/>
      <c r="Y64" s="5"/>
      <c r="Z64" s="5"/>
    </row>
    <row r="65" spans="2:26" ht="15" customHeight="1" x14ac:dyDescent="0.2">
      <c r="B65" s="124">
        <v>2</v>
      </c>
      <c r="C65" s="119"/>
      <c r="D65" s="124" t="s">
        <v>501</v>
      </c>
      <c r="E65" s="119"/>
      <c r="F65" s="124">
        <v>21</v>
      </c>
      <c r="G65" s="119"/>
      <c r="H65" s="124" t="s">
        <v>58</v>
      </c>
      <c r="I65" s="119"/>
      <c r="J65" s="125">
        <v>2115</v>
      </c>
      <c r="K65" s="121"/>
      <c r="L65" s="126" t="s">
        <v>71</v>
      </c>
      <c r="M65" s="123"/>
      <c r="N65" s="127">
        <v>19.321465566675155</v>
      </c>
      <c r="O65" s="115"/>
      <c r="P65" s="141" t="s">
        <v>22</v>
      </c>
      <c r="Q65" s="115"/>
      <c r="R65" s="127">
        <v>57.5670742015744</v>
      </c>
      <c r="S65" s="115"/>
      <c r="T65" s="143" t="s">
        <v>559</v>
      </c>
      <c r="V65" s="5"/>
      <c r="W65" s="5"/>
      <c r="X65" s="5"/>
      <c r="Y65" s="5"/>
      <c r="Z65" s="5"/>
    </row>
    <row r="66" spans="2:26" ht="15" customHeight="1" x14ac:dyDescent="0.2">
      <c r="B66" s="118">
        <v>2</v>
      </c>
      <c r="C66" s="119"/>
      <c r="D66" s="118" t="s">
        <v>501</v>
      </c>
      <c r="E66" s="119"/>
      <c r="F66" s="118">
        <v>21</v>
      </c>
      <c r="G66" s="119"/>
      <c r="H66" s="118" t="s">
        <v>58</v>
      </c>
      <c r="I66" s="119"/>
      <c r="J66" s="120">
        <v>2116</v>
      </c>
      <c r="K66" s="121"/>
      <c r="L66" s="122" t="s">
        <v>72</v>
      </c>
      <c r="M66" s="123"/>
      <c r="N66" s="13">
        <v>20.265647677189648</v>
      </c>
      <c r="O66" s="115"/>
      <c r="P66" s="140" t="s">
        <v>26</v>
      </c>
      <c r="Q66" s="115"/>
      <c r="R66" s="13">
        <v>69.43266023560038</v>
      </c>
      <c r="S66" s="115"/>
      <c r="T66" s="143" t="s">
        <v>559</v>
      </c>
      <c r="V66" s="5"/>
      <c r="W66" s="5"/>
      <c r="X66" s="5"/>
      <c r="Y66" s="5"/>
      <c r="Z66" s="5"/>
    </row>
    <row r="67" spans="2:26" ht="15" customHeight="1" x14ac:dyDescent="0.2">
      <c r="B67" s="124">
        <v>2</v>
      </c>
      <c r="C67" s="119"/>
      <c r="D67" s="124" t="s">
        <v>501</v>
      </c>
      <c r="E67" s="119"/>
      <c r="F67" s="124">
        <v>21</v>
      </c>
      <c r="G67" s="119"/>
      <c r="H67" s="124" t="s">
        <v>58</v>
      </c>
      <c r="I67" s="119"/>
      <c r="J67" s="125">
        <v>2118</v>
      </c>
      <c r="K67" s="121"/>
      <c r="L67" s="126" t="s">
        <v>73</v>
      </c>
      <c r="M67" s="123"/>
      <c r="N67" s="127">
        <v>62.137359024781915</v>
      </c>
      <c r="O67" s="115"/>
      <c r="P67" s="143" t="s">
        <v>559</v>
      </c>
      <c r="Q67" s="115"/>
      <c r="R67" s="127">
        <v>192.59966156552073</v>
      </c>
      <c r="S67" s="115"/>
      <c r="T67" s="142" t="s">
        <v>362</v>
      </c>
      <c r="V67" s="5"/>
      <c r="W67" s="5"/>
      <c r="X67" s="5"/>
      <c r="Y67" s="5"/>
      <c r="Z67" s="5"/>
    </row>
    <row r="68" spans="2:26" ht="15" customHeight="1" x14ac:dyDescent="0.2">
      <c r="B68" s="118">
        <v>2</v>
      </c>
      <c r="C68" s="119"/>
      <c r="D68" s="118" t="s">
        <v>501</v>
      </c>
      <c r="E68" s="119"/>
      <c r="F68" s="118">
        <v>21</v>
      </c>
      <c r="G68" s="119"/>
      <c r="H68" s="118" t="s">
        <v>58</v>
      </c>
      <c r="I68" s="119"/>
      <c r="J68" s="120">
        <v>2119</v>
      </c>
      <c r="K68" s="121"/>
      <c r="L68" s="122" t="s">
        <v>74</v>
      </c>
      <c r="M68" s="123"/>
      <c r="N68" s="13">
        <v>16.963773640385384</v>
      </c>
      <c r="O68" s="115"/>
      <c r="P68" s="141" t="s">
        <v>22</v>
      </c>
      <c r="Q68" s="115"/>
      <c r="R68" s="13">
        <v>59.030780193394349</v>
      </c>
      <c r="S68" s="115"/>
      <c r="T68" s="143" t="s">
        <v>559</v>
      </c>
      <c r="V68" s="5"/>
      <c r="W68" s="5"/>
      <c r="X68" s="5"/>
      <c r="Y68" s="5"/>
      <c r="Z68" s="5"/>
    </row>
    <row r="69" spans="2:26" ht="15" customHeight="1" x14ac:dyDescent="0.2">
      <c r="B69" s="124">
        <v>2</v>
      </c>
      <c r="C69" s="119"/>
      <c r="D69" s="124" t="s">
        <v>501</v>
      </c>
      <c r="E69" s="119"/>
      <c r="F69" s="124">
        <v>21</v>
      </c>
      <c r="G69" s="119"/>
      <c r="H69" s="124" t="s">
        <v>58</v>
      </c>
      <c r="I69" s="119"/>
      <c r="J69" s="125">
        <v>2120</v>
      </c>
      <c r="K69" s="121"/>
      <c r="L69" s="126" t="s">
        <v>75</v>
      </c>
      <c r="M69" s="123"/>
      <c r="N69" s="127">
        <v>252.97873645190592</v>
      </c>
      <c r="O69" s="115"/>
      <c r="P69" s="142" t="s">
        <v>362</v>
      </c>
      <c r="Q69" s="115"/>
      <c r="R69" s="127">
        <v>963.66596734150494</v>
      </c>
      <c r="S69" s="115"/>
      <c r="T69" s="142" t="s">
        <v>362</v>
      </c>
      <c r="V69" s="5"/>
      <c r="W69" s="5"/>
      <c r="X69" s="5"/>
      <c r="Y69" s="5"/>
      <c r="Z69" s="5"/>
    </row>
    <row r="70" spans="2:26" ht="15" customHeight="1" x14ac:dyDescent="0.2">
      <c r="B70" s="118">
        <v>2</v>
      </c>
      <c r="C70" s="119"/>
      <c r="D70" s="118" t="s">
        <v>501</v>
      </c>
      <c r="E70" s="119"/>
      <c r="F70" s="118">
        <v>21</v>
      </c>
      <c r="G70" s="119"/>
      <c r="H70" s="118" t="s">
        <v>58</v>
      </c>
      <c r="I70" s="119"/>
      <c r="J70" s="120">
        <v>2121</v>
      </c>
      <c r="K70" s="121"/>
      <c r="L70" s="122" t="s">
        <v>76</v>
      </c>
      <c r="M70" s="123"/>
      <c r="N70" s="13">
        <v>17.037335021198075</v>
      </c>
      <c r="O70" s="115"/>
      <c r="P70" s="141" t="s">
        <v>22</v>
      </c>
      <c r="Q70" s="115"/>
      <c r="R70" s="13">
        <v>37.316088989061335</v>
      </c>
      <c r="S70" s="115"/>
      <c r="T70" s="140" t="s">
        <v>26</v>
      </c>
      <c r="V70" s="5"/>
      <c r="W70" s="5"/>
      <c r="X70" s="5"/>
      <c r="Y70" s="5"/>
      <c r="Z70" s="5"/>
    </row>
    <row r="71" spans="2:26" ht="15" customHeight="1" x14ac:dyDescent="0.2">
      <c r="B71" s="124">
        <v>2</v>
      </c>
      <c r="C71" s="119"/>
      <c r="D71" s="124" t="s">
        <v>501</v>
      </c>
      <c r="E71" s="119"/>
      <c r="F71" s="124">
        <v>21</v>
      </c>
      <c r="G71" s="119"/>
      <c r="H71" s="124" t="s">
        <v>58</v>
      </c>
      <c r="I71" s="119"/>
      <c r="J71" s="125">
        <v>2122</v>
      </c>
      <c r="K71" s="121"/>
      <c r="L71" s="126" t="s">
        <v>77</v>
      </c>
      <c r="M71" s="123"/>
      <c r="N71" s="127">
        <v>45.358213746436746</v>
      </c>
      <c r="O71" s="115"/>
      <c r="P71" s="140" t="s">
        <v>26</v>
      </c>
      <c r="Q71" s="115"/>
      <c r="R71" s="127">
        <v>139.28663732212675</v>
      </c>
      <c r="S71" s="115"/>
      <c r="T71" s="142" t="s">
        <v>362</v>
      </c>
      <c r="V71" s="5"/>
      <c r="W71" s="5"/>
      <c r="X71" s="5"/>
      <c r="Y71" s="5"/>
      <c r="Z71" s="5"/>
    </row>
    <row r="72" spans="2:26" ht="15" customHeight="1" x14ac:dyDescent="0.2">
      <c r="B72" s="118">
        <v>2</v>
      </c>
      <c r="C72" s="119"/>
      <c r="D72" s="118" t="s">
        <v>501</v>
      </c>
      <c r="E72" s="119"/>
      <c r="F72" s="118">
        <v>21</v>
      </c>
      <c r="G72" s="119"/>
      <c r="H72" s="118" t="s">
        <v>58</v>
      </c>
      <c r="I72" s="119"/>
      <c r="J72" s="120">
        <v>2123</v>
      </c>
      <c r="K72" s="121"/>
      <c r="L72" s="122" t="s">
        <v>78</v>
      </c>
      <c r="M72" s="123"/>
      <c r="N72" s="13">
        <v>19.800829282662278</v>
      </c>
      <c r="O72" s="115"/>
      <c r="P72" s="141" t="s">
        <v>22</v>
      </c>
      <c r="Q72" s="115"/>
      <c r="R72" s="13">
        <v>72.476711826302846</v>
      </c>
      <c r="S72" s="115"/>
      <c r="T72" s="143" t="s">
        <v>559</v>
      </c>
      <c r="V72" s="5"/>
      <c r="W72" s="5"/>
      <c r="X72" s="5"/>
      <c r="Y72" s="5"/>
      <c r="Z72" s="5"/>
    </row>
    <row r="73" spans="2:26" ht="15" customHeight="1" x14ac:dyDescent="0.2">
      <c r="B73" s="124">
        <v>2</v>
      </c>
      <c r="C73" s="119"/>
      <c r="D73" s="124" t="s">
        <v>501</v>
      </c>
      <c r="E73" s="119"/>
      <c r="F73" s="124">
        <v>21</v>
      </c>
      <c r="G73" s="119"/>
      <c r="H73" s="124" t="s">
        <v>58</v>
      </c>
      <c r="I73" s="119"/>
      <c r="J73" s="125">
        <v>2124</v>
      </c>
      <c r="K73" s="121"/>
      <c r="L73" s="126" t="s">
        <v>79</v>
      </c>
      <c r="M73" s="123"/>
      <c r="N73" s="127">
        <v>57.771245170888278</v>
      </c>
      <c r="O73" s="115"/>
      <c r="P73" s="143" t="s">
        <v>559</v>
      </c>
      <c r="Q73" s="115"/>
      <c r="R73" s="127">
        <v>156.20466981956008</v>
      </c>
      <c r="S73" s="115"/>
      <c r="T73" s="142" t="s">
        <v>362</v>
      </c>
      <c r="V73" s="5"/>
      <c r="W73" s="5"/>
      <c r="X73" s="5"/>
      <c r="Y73" s="5"/>
      <c r="Z73" s="5"/>
    </row>
    <row r="74" spans="2:26" ht="15" customHeight="1" x14ac:dyDescent="0.2">
      <c r="B74" s="118">
        <v>2</v>
      </c>
      <c r="C74" s="119"/>
      <c r="D74" s="118" t="s">
        <v>501</v>
      </c>
      <c r="E74" s="119"/>
      <c r="F74" s="118">
        <v>21</v>
      </c>
      <c r="G74" s="119"/>
      <c r="H74" s="118" t="s">
        <v>58</v>
      </c>
      <c r="I74" s="119"/>
      <c r="J74" s="120">
        <v>2125</v>
      </c>
      <c r="K74" s="121"/>
      <c r="L74" s="122" t="s">
        <v>506</v>
      </c>
      <c r="M74" s="123"/>
      <c r="N74" s="13">
        <v>23.260627947883481</v>
      </c>
      <c r="O74" s="115"/>
      <c r="P74" s="140" t="s">
        <v>26</v>
      </c>
      <c r="Q74" s="115"/>
      <c r="R74" s="13">
        <v>68.109968453038107</v>
      </c>
      <c r="S74" s="115"/>
      <c r="T74" s="143" t="s">
        <v>559</v>
      </c>
      <c r="V74" s="5"/>
      <c r="W74" s="5"/>
      <c r="X74" s="5"/>
      <c r="Y74" s="5"/>
      <c r="Z74" s="5"/>
    </row>
    <row r="75" spans="2:26" ht="15" customHeight="1" x14ac:dyDescent="0.2">
      <c r="B75" s="124">
        <v>2</v>
      </c>
      <c r="C75" s="119"/>
      <c r="D75" s="124" t="s">
        <v>501</v>
      </c>
      <c r="E75" s="119"/>
      <c r="F75" s="124">
        <v>22</v>
      </c>
      <c r="G75" s="119"/>
      <c r="H75" s="124" t="s">
        <v>81</v>
      </c>
      <c r="I75" s="119"/>
      <c r="J75" s="125">
        <v>2201</v>
      </c>
      <c r="K75" s="121"/>
      <c r="L75" s="126" t="s">
        <v>82</v>
      </c>
      <c r="M75" s="123"/>
      <c r="N75" s="127">
        <v>4.7380464477438755</v>
      </c>
      <c r="O75" s="115"/>
      <c r="P75" s="139" t="s">
        <v>5</v>
      </c>
      <c r="Q75" s="115"/>
      <c r="R75" s="127">
        <v>11.483663203238164</v>
      </c>
      <c r="S75" s="115"/>
      <c r="T75" s="141" t="s">
        <v>22</v>
      </c>
      <c r="V75" s="5"/>
      <c r="W75" s="5"/>
      <c r="X75" s="5"/>
      <c r="Y75" s="5"/>
      <c r="Z75" s="5"/>
    </row>
    <row r="76" spans="2:26" ht="15" customHeight="1" x14ac:dyDescent="0.2">
      <c r="B76" s="118">
        <v>2</v>
      </c>
      <c r="C76" s="119"/>
      <c r="D76" s="118" t="s">
        <v>501</v>
      </c>
      <c r="E76" s="119"/>
      <c r="F76" s="118">
        <v>22</v>
      </c>
      <c r="G76" s="119"/>
      <c r="H76" s="118" t="s">
        <v>81</v>
      </c>
      <c r="I76" s="119"/>
      <c r="J76" s="120">
        <v>2202</v>
      </c>
      <c r="K76" s="121"/>
      <c r="L76" s="122" t="s">
        <v>83</v>
      </c>
      <c r="M76" s="123"/>
      <c r="N76" s="13">
        <v>9.5429706919975565</v>
      </c>
      <c r="O76" s="115"/>
      <c r="P76" s="139" t="s">
        <v>5</v>
      </c>
      <c r="Q76" s="115"/>
      <c r="R76" s="13">
        <v>21.066674946395452</v>
      </c>
      <c r="S76" s="115"/>
      <c r="T76" s="140" t="s">
        <v>26</v>
      </c>
      <c r="V76" s="5"/>
      <c r="W76" s="5"/>
      <c r="X76" s="5"/>
      <c r="Y76" s="5"/>
      <c r="Z76" s="5"/>
    </row>
    <row r="77" spans="2:26" ht="15" customHeight="1" x14ac:dyDescent="0.2">
      <c r="B77" s="124">
        <v>2</v>
      </c>
      <c r="C77" s="119"/>
      <c r="D77" s="124" t="s">
        <v>501</v>
      </c>
      <c r="E77" s="119"/>
      <c r="F77" s="124">
        <v>22</v>
      </c>
      <c r="G77" s="119"/>
      <c r="H77" s="124" t="s">
        <v>81</v>
      </c>
      <c r="I77" s="119"/>
      <c r="J77" s="125">
        <v>2203</v>
      </c>
      <c r="K77" s="121"/>
      <c r="L77" s="126" t="s">
        <v>84</v>
      </c>
      <c r="M77" s="123"/>
      <c r="N77" s="127">
        <v>7.7979004212647345</v>
      </c>
      <c r="O77" s="115"/>
      <c r="P77" s="139" t="s">
        <v>5</v>
      </c>
      <c r="Q77" s="115"/>
      <c r="R77" s="127">
        <v>20.047843499142292</v>
      </c>
      <c r="S77" s="115"/>
      <c r="T77" s="140" t="s">
        <v>26</v>
      </c>
      <c r="V77" s="5"/>
      <c r="W77" s="5"/>
      <c r="X77" s="5"/>
      <c r="Y77" s="5"/>
      <c r="Z77" s="5"/>
    </row>
    <row r="78" spans="2:26" ht="15" customHeight="1" x14ac:dyDescent="0.2">
      <c r="B78" s="118">
        <v>2</v>
      </c>
      <c r="C78" s="119"/>
      <c r="D78" s="118" t="s">
        <v>501</v>
      </c>
      <c r="E78" s="119"/>
      <c r="F78" s="118">
        <v>22</v>
      </c>
      <c r="G78" s="119"/>
      <c r="H78" s="118" t="s">
        <v>81</v>
      </c>
      <c r="I78" s="119"/>
      <c r="J78" s="120">
        <v>2204</v>
      </c>
      <c r="K78" s="121"/>
      <c r="L78" s="122" t="s">
        <v>85</v>
      </c>
      <c r="M78" s="123"/>
      <c r="N78" s="13">
        <v>0.95078531449225667</v>
      </c>
      <c r="O78" s="115"/>
      <c r="P78" s="138" t="s">
        <v>363</v>
      </c>
      <c r="Q78" s="115"/>
      <c r="R78" s="13">
        <v>2.428148642643841</v>
      </c>
      <c r="S78" s="115"/>
      <c r="T78" s="139" t="s">
        <v>5</v>
      </c>
      <c r="V78" s="5"/>
      <c r="W78" s="5"/>
      <c r="X78" s="5"/>
      <c r="Y78" s="5"/>
      <c r="Z78" s="5"/>
    </row>
    <row r="79" spans="2:26" ht="15" customHeight="1" x14ac:dyDescent="0.2">
      <c r="B79" s="124">
        <v>2</v>
      </c>
      <c r="C79" s="119"/>
      <c r="D79" s="124" t="s">
        <v>501</v>
      </c>
      <c r="E79" s="119"/>
      <c r="F79" s="124">
        <v>22</v>
      </c>
      <c r="G79" s="119"/>
      <c r="H79" s="124" t="s">
        <v>81</v>
      </c>
      <c r="I79" s="119"/>
      <c r="J79" s="125">
        <v>2206</v>
      </c>
      <c r="K79" s="121"/>
      <c r="L79" s="126" t="s">
        <v>507</v>
      </c>
      <c r="M79" s="123"/>
      <c r="N79" s="127">
        <v>7.5997018309213589</v>
      </c>
      <c r="O79" s="115"/>
      <c r="P79" s="139" t="s">
        <v>5</v>
      </c>
      <c r="Q79" s="115"/>
      <c r="R79" s="127">
        <v>23.328312322596211</v>
      </c>
      <c r="S79" s="115"/>
      <c r="T79" s="140" t="s">
        <v>26</v>
      </c>
      <c r="V79" s="5"/>
      <c r="W79" s="5"/>
      <c r="X79" s="5"/>
      <c r="Y79" s="5"/>
      <c r="Z79" s="5"/>
    </row>
    <row r="80" spans="2:26" ht="15" customHeight="1" x14ac:dyDescent="0.2">
      <c r="B80" s="118">
        <v>2</v>
      </c>
      <c r="C80" s="119"/>
      <c r="D80" s="118" t="s">
        <v>501</v>
      </c>
      <c r="E80" s="119"/>
      <c r="F80" s="118">
        <v>22</v>
      </c>
      <c r="G80" s="119"/>
      <c r="H80" s="118" t="s">
        <v>81</v>
      </c>
      <c r="I80" s="119"/>
      <c r="J80" s="120">
        <v>2207</v>
      </c>
      <c r="K80" s="121"/>
      <c r="L80" s="122" t="s">
        <v>438</v>
      </c>
      <c r="M80" s="123"/>
      <c r="N80" s="13">
        <v>14.760371595245935</v>
      </c>
      <c r="O80" s="115"/>
      <c r="P80" s="141" t="s">
        <v>22</v>
      </c>
      <c r="Q80" s="115"/>
      <c r="R80" s="13">
        <v>38.10165452787956</v>
      </c>
      <c r="S80" s="115"/>
      <c r="T80" s="140" t="s">
        <v>26</v>
      </c>
      <c r="V80" s="5"/>
      <c r="W80" s="5"/>
      <c r="X80" s="5"/>
      <c r="Y80" s="5"/>
      <c r="Z80" s="5"/>
    </row>
    <row r="81" spans="2:26" ht="15" customHeight="1" x14ac:dyDescent="0.2">
      <c r="B81" s="124">
        <v>2</v>
      </c>
      <c r="C81" s="119"/>
      <c r="D81" s="124" t="s">
        <v>501</v>
      </c>
      <c r="E81" s="119"/>
      <c r="F81" s="124">
        <v>22</v>
      </c>
      <c r="G81" s="119"/>
      <c r="H81" s="124" t="s">
        <v>81</v>
      </c>
      <c r="I81" s="119"/>
      <c r="J81" s="125">
        <v>2208</v>
      </c>
      <c r="K81" s="121"/>
      <c r="L81" s="126" t="s">
        <v>88</v>
      </c>
      <c r="M81" s="123"/>
      <c r="N81" s="127">
        <v>55.257178271448396</v>
      </c>
      <c r="O81" s="115"/>
      <c r="P81" s="143" t="s">
        <v>559</v>
      </c>
      <c r="Q81" s="115"/>
      <c r="R81" s="127">
        <v>126.32492927798593</v>
      </c>
      <c r="S81" s="115"/>
      <c r="T81" s="142" t="s">
        <v>362</v>
      </c>
      <c r="V81" s="5"/>
      <c r="W81" s="5"/>
      <c r="X81" s="5"/>
      <c r="Y81" s="5"/>
      <c r="Z81" s="5"/>
    </row>
    <row r="82" spans="2:26" ht="15" customHeight="1" x14ac:dyDescent="0.2">
      <c r="B82" s="118">
        <v>2</v>
      </c>
      <c r="C82" s="119"/>
      <c r="D82" s="118" t="s">
        <v>501</v>
      </c>
      <c r="E82" s="119"/>
      <c r="F82" s="118">
        <v>23</v>
      </c>
      <c r="G82" s="119"/>
      <c r="H82" s="118" t="s">
        <v>89</v>
      </c>
      <c r="I82" s="119"/>
      <c r="J82" s="120">
        <v>2301</v>
      </c>
      <c r="K82" s="121"/>
      <c r="L82" s="122" t="s">
        <v>90</v>
      </c>
      <c r="M82" s="123"/>
      <c r="N82" s="13">
        <v>4.5724095393249913</v>
      </c>
      <c r="O82" s="115"/>
      <c r="P82" s="139" t="s">
        <v>5</v>
      </c>
      <c r="Q82" s="115"/>
      <c r="R82" s="13">
        <v>14.724096572105017</v>
      </c>
      <c r="S82" s="115"/>
      <c r="T82" s="141" t="s">
        <v>22</v>
      </c>
      <c r="V82" s="5"/>
      <c r="W82" s="5"/>
      <c r="X82" s="5"/>
      <c r="Y82" s="5"/>
      <c r="Z82" s="5"/>
    </row>
    <row r="83" spans="2:26" ht="15" customHeight="1" x14ac:dyDescent="0.2">
      <c r="B83" s="124">
        <v>2</v>
      </c>
      <c r="C83" s="119"/>
      <c r="D83" s="124" t="s">
        <v>501</v>
      </c>
      <c r="E83" s="119"/>
      <c r="F83" s="124">
        <v>23</v>
      </c>
      <c r="G83" s="119"/>
      <c r="H83" s="124" t="s">
        <v>89</v>
      </c>
      <c r="I83" s="119"/>
      <c r="J83" s="125">
        <v>2302</v>
      </c>
      <c r="K83" s="121"/>
      <c r="L83" s="126" t="s">
        <v>91</v>
      </c>
      <c r="M83" s="123"/>
      <c r="N83" s="127">
        <v>1.1795024578166839</v>
      </c>
      <c r="O83" s="115"/>
      <c r="P83" s="139" t="s">
        <v>5</v>
      </c>
      <c r="Q83" s="115"/>
      <c r="R83" s="127">
        <v>3.384820660547625</v>
      </c>
      <c r="S83" s="115"/>
      <c r="T83" s="139" t="s">
        <v>5</v>
      </c>
      <c r="V83" s="5"/>
      <c r="W83" s="5"/>
      <c r="X83" s="5"/>
      <c r="Y83" s="5"/>
      <c r="Z83" s="5"/>
    </row>
    <row r="84" spans="2:26" ht="15" customHeight="1" x14ac:dyDescent="0.2">
      <c r="B84" s="118">
        <v>2</v>
      </c>
      <c r="C84" s="119"/>
      <c r="D84" s="118" t="s">
        <v>501</v>
      </c>
      <c r="E84" s="119"/>
      <c r="F84" s="118">
        <v>23</v>
      </c>
      <c r="G84" s="119"/>
      <c r="H84" s="118" t="s">
        <v>89</v>
      </c>
      <c r="I84" s="119"/>
      <c r="J84" s="120">
        <v>2303</v>
      </c>
      <c r="K84" s="121"/>
      <c r="L84" s="122" t="s">
        <v>508</v>
      </c>
      <c r="M84" s="123"/>
      <c r="N84" s="13">
        <v>3.4716052347372406</v>
      </c>
      <c r="O84" s="115"/>
      <c r="P84" s="139" t="s">
        <v>5</v>
      </c>
      <c r="Q84" s="115"/>
      <c r="R84" s="13">
        <v>9.8925345836117931</v>
      </c>
      <c r="S84" s="115"/>
      <c r="T84" s="139" t="s">
        <v>5</v>
      </c>
      <c r="V84" s="5"/>
      <c r="W84" s="5"/>
      <c r="X84" s="5"/>
      <c r="Y84" s="5"/>
      <c r="Z84" s="5"/>
    </row>
    <row r="85" spans="2:26" ht="15" customHeight="1" x14ac:dyDescent="0.2">
      <c r="B85" s="124">
        <v>2</v>
      </c>
      <c r="C85" s="119"/>
      <c r="D85" s="124" t="s">
        <v>501</v>
      </c>
      <c r="E85" s="119"/>
      <c r="F85" s="124">
        <v>23</v>
      </c>
      <c r="G85" s="119"/>
      <c r="H85" s="124" t="s">
        <v>89</v>
      </c>
      <c r="I85" s="119"/>
      <c r="J85" s="125">
        <v>2304</v>
      </c>
      <c r="K85" s="121"/>
      <c r="L85" s="126" t="s">
        <v>509</v>
      </c>
      <c r="M85" s="123"/>
      <c r="N85" s="127">
        <v>11.133961082761955</v>
      </c>
      <c r="O85" s="115"/>
      <c r="P85" s="141" t="s">
        <v>22</v>
      </c>
      <c r="Q85" s="115"/>
      <c r="R85" s="127">
        <v>30.036155041444314</v>
      </c>
      <c r="S85" s="115"/>
      <c r="T85" s="140" t="s">
        <v>26</v>
      </c>
      <c r="V85" s="5"/>
      <c r="W85" s="5"/>
      <c r="X85" s="5"/>
      <c r="Y85" s="5"/>
      <c r="Z85" s="5"/>
    </row>
    <row r="86" spans="2:26" ht="15" customHeight="1" x14ac:dyDescent="0.2">
      <c r="B86" s="118">
        <v>2</v>
      </c>
      <c r="C86" s="119"/>
      <c r="D86" s="118" t="s">
        <v>501</v>
      </c>
      <c r="E86" s="119"/>
      <c r="F86" s="118">
        <v>23</v>
      </c>
      <c r="G86" s="119"/>
      <c r="H86" s="118" t="s">
        <v>89</v>
      </c>
      <c r="I86" s="119"/>
      <c r="J86" s="120">
        <v>2305</v>
      </c>
      <c r="K86" s="121"/>
      <c r="L86" s="122" t="s">
        <v>94</v>
      </c>
      <c r="M86" s="123"/>
      <c r="N86" s="13">
        <v>5.7764071195620863</v>
      </c>
      <c r="O86" s="115"/>
      <c r="P86" s="139" t="s">
        <v>5</v>
      </c>
      <c r="Q86" s="115"/>
      <c r="R86" s="13">
        <v>15.447318765249884</v>
      </c>
      <c r="S86" s="115"/>
      <c r="T86" s="141" t="s">
        <v>22</v>
      </c>
      <c r="V86" s="5"/>
      <c r="W86" s="5"/>
      <c r="X86" s="5"/>
      <c r="Y86" s="5"/>
      <c r="Z86" s="5"/>
    </row>
    <row r="87" spans="2:26" ht="15" customHeight="1" x14ac:dyDescent="0.2">
      <c r="B87" s="124">
        <v>2</v>
      </c>
      <c r="C87" s="119"/>
      <c r="D87" s="124" t="s">
        <v>501</v>
      </c>
      <c r="E87" s="119"/>
      <c r="F87" s="124">
        <v>23</v>
      </c>
      <c r="G87" s="119"/>
      <c r="H87" s="124" t="s">
        <v>89</v>
      </c>
      <c r="I87" s="119"/>
      <c r="J87" s="125">
        <v>2306</v>
      </c>
      <c r="K87" s="121"/>
      <c r="L87" s="126" t="s">
        <v>95</v>
      </c>
      <c r="M87" s="123"/>
      <c r="N87" s="127">
        <v>8.9675960049649124</v>
      </c>
      <c r="O87" s="115"/>
      <c r="P87" s="139" t="s">
        <v>5</v>
      </c>
      <c r="Q87" s="115"/>
      <c r="R87" s="127">
        <v>30.138546707039215</v>
      </c>
      <c r="S87" s="115"/>
      <c r="T87" s="140" t="s">
        <v>26</v>
      </c>
      <c r="V87" s="5"/>
      <c r="W87" s="5"/>
      <c r="X87" s="5"/>
      <c r="Y87" s="5"/>
      <c r="Z87" s="5"/>
    </row>
    <row r="88" spans="2:26" ht="15" customHeight="1" x14ac:dyDescent="0.2">
      <c r="B88" s="118">
        <v>2</v>
      </c>
      <c r="C88" s="119"/>
      <c r="D88" s="118" t="s">
        <v>501</v>
      </c>
      <c r="E88" s="119"/>
      <c r="F88" s="118">
        <v>23</v>
      </c>
      <c r="G88" s="119"/>
      <c r="H88" s="118" t="s">
        <v>89</v>
      </c>
      <c r="I88" s="119"/>
      <c r="J88" s="120">
        <v>2307</v>
      </c>
      <c r="K88" s="121"/>
      <c r="L88" s="122" t="s">
        <v>96</v>
      </c>
      <c r="M88" s="123"/>
      <c r="N88" s="13">
        <v>1.4667958382058541</v>
      </c>
      <c r="O88" s="115"/>
      <c r="P88" s="139" t="s">
        <v>5</v>
      </c>
      <c r="Q88" s="115"/>
      <c r="R88" s="13">
        <v>3.0396895249909113</v>
      </c>
      <c r="S88" s="115"/>
      <c r="T88" s="139" t="s">
        <v>5</v>
      </c>
      <c r="V88" s="5"/>
      <c r="W88" s="5"/>
      <c r="X88" s="5"/>
      <c r="Y88" s="5"/>
      <c r="Z88" s="5"/>
    </row>
    <row r="89" spans="2:26" ht="15" customHeight="1" x14ac:dyDescent="0.2">
      <c r="B89" s="124">
        <v>2</v>
      </c>
      <c r="C89" s="119"/>
      <c r="D89" s="124" t="s">
        <v>501</v>
      </c>
      <c r="E89" s="119"/>
      <c r="F89" s="124">
        <v>23</v>
      </c>
      <c r="G89" s="119"/>
      <c r="H89" s="124" t="s">
        <v>89</v>
      </c>
      <c r="I89" s="119"/>
      <c r="J89" s="125">
        <v>2308</v>
      </c>
      <c r="K89" s="121"/>
      <c r="L89" s="126" t="s">
        <v>97</v>
      </c>
      <c r="M89" s="123"/>
      <c r="N89" s="127">
        <v>14.729277848305196</v>
      </c>
      <c r="O89" s="115"/>
      <c r="P89" s="141" t="s">
        <v>22</v>
      </c>
      <c r="Q89" s="115"/>
      <c r="R89" s="127">
        <v>31.251148271879408</v>
      </c>
      <c r="S89" s="115"/>
      <c r="T89" s="140" t="s">
        <v>26</v>
      </c>
      <c r="V89" s="5"/>
      <c r="W89" s="5"/>
      <c r="X89" s="5"/>
      <c r="Y89" s="5"/>
      <c r="Z89" s="5"/>
    </row>
    <row r="90" spans="2:26" ht="15" customHeight="1" x14ac:dyDescent="0.2">
      <c r="B90" s="118">
        <v>2</v>
      </c>
      <c r="C90" s="119"/>
      <c r="D90" s="118" t="s">
        <v>501</v>
      </c>
      <c r="E90" s="119"/>
      <c r="F90" s="118">
        <v>23</v>
      </c>
      <c r="G90" s="119"/>
      <c r="H90" s="118" t="s">
        <v>89</v>
      </c>
      <c r="I90" s="119"/>
      <c r="J90" s="120">
        <v>2310</v>
      </c>
      <c r="K90" s="121"/>
      <c r="L90" s="122" t="s">
        <v>510</v>
      </c>
      <c r="M90" s="123"/>
      <c r="N90" s="13">
        <v>8.9061678879150605</v>
      </c>
      <c r="O90" s="115"/>
      <c r="P90" s="139" t="s">
        <v>5</v>
      </c>
      <c r="Q90" s="115"/>
      <c r="R90" s="13">
        <v>16.738090090188852</v>
      </c>
      <c r="S90" s="115"/>
      <c r="T90" s="141" t="s">
        <v>22</v>
      </c>
      <c r="V90" s="5"/>
      <c r="W90" s="5"/>
      <c r="X90" s="5"/>
      <c r="Y90" s="5"/>
      <c r="Z90" s="5"/>
    </row>
    <row r="91" spans="2:26" ht="15" customHeight="1" x14ac:dyDescent="0.2">
      <c r="B91" s="124">
        <v>2</v>
      </c>
      <c r="C91" s="119"/>
      <c r="D91" s="124" t="s">
        <v>501</v>
      </c>
      <c r="E91" s="119"/>
      <c r="F91" s="124">
        <v>23</v>
      </c>
      <c r="G91" s="119"/>
      <c r="H91" s="124" t="s">
        <v>89</v>
      </c>
      <c r="I91" s="119"/>
      <c r="J91" s="125">
        <v>2311</v>
      </c>
      <c r="K91" s="121"/>
      <c r="L91" s="126" t="s">
        <v>99</v>
      </c>
      <c r="M91" s="123"/>
      <c r="N91" s="127">
        <v>9.2252524552459541</v>
      </c>
      <c r="O91" s="115"/>
      <c r="P91" s="139" t="s">
        <v>5</v>
      </c>
      <c r="Q91" s="115"/>
      <c r="R91" s="127">
        <v>20.09377474109596</v>
      </c>
      <c r="S91" s="115"/>
      <c r="T91" s="140" t="s">
        <v>26</v>
      </c>
      <c r="V91" s="5"/>
      <c r="W91" s="5"/>
      <c r="X91" s="5"/>
      <c r="Y91" s="5"/>
      <c r="Z91" s="5"/>
    </row>
    <row r="92" spans="2:26" ht="15" customHeight="1" x14ac:dyDescent="0.2">
      <c r="B92" s="118">
        <v>2</v>
      </c>
      <c r="C92" s="119"/>
      <c r="D92" s="118" t="s">
        <v>501</v>
      </c>
      <c r="E92" s="119"/>
      <c r="F92" s="118">
        <v>23</v>
      </c>
      <c r="G92" s="119"/>
      <c r="H92" s="118" t="s">
        <v>89</v>
      </c>
      <c r="I92" s="119"/>
      <c r="J92" s="120">
        <v>2312</v>
      </c>
      <c r="K92" s="121"/>
      <c r="L92" s="122" t="s">
        <v>100</v>
      </c>
      <c r="M92" s="123"/>
      <c r="N92" s="13">
        <v>1.5850874921119726</v>
      </c>
      <c r="O92" s="115"/>
      <c r="P92" s="139" t="s">
        <v>5</v>
      </c>
      <c r="Q92" s="115"/>
      <c r="R92" s="13">
        <v>4.4464598226909215</v>
      </c>
      <c r="S92" s="115"/>
      <c r="T92" s="139" t="s">
        <v>5</v>
      </c>
      <c r="V92" s="5"/>
      <c r="W92" s="5"/>
      <c r="X92" s="5"/>
      <c r="Y92" s="5"/>
      <c r="Z92" s="5"/>
    </row>
    <row r="93" spans="2:26" ht="15" customHeight="1" x14ac:dyDescent="0.2">
      <c r="B93" s="124">
        <v>2</v>
      </c>
      <c r="C93" s="119"/>
      <c r="D93" s="124" t="s">
        <v>501</v>
      </c>
      <c r="E93" s="119"/>
      <c r="F93" s="124">
        <v>23</v>
      </c>
      <c r="G93" s="119"/>
      <c r="H93" s="124" t="s">
        <v>89</v>
      </c>
      <c r="I93" s="119"/>
      <c r="J93" s="125">
        <v>2314</v>
      </c>
      <c r="K93" s="121"/>
      <c r="L93" s="126" t="s">
        <v>101</v>
      </c>
      <c r="M93" s="123"/>
      <c r="N93" s="127">
        <v>5.5122194025785651</v>
      </c>
      <c r="O93" s="115"/>
      <c r="P93" s="139" t="s">
        <v>5</v>
      </c>
      <c r="Q93" s="115"/>
      <c r="R93" s="127">
        <v>14.110381020089186</v>
      </c>
      <c r="S93" s="115"/>
      <c r="T93" s="141" t="s">
        <v>22</v>
      </c>
      <c r="V93" s="5"/>
      <c r="W93" s="5"/>
      <c r="X93" s="5"/>
      <c r="Y93" s="5"/>
      <c r="Z93" s="5"/>
    </row>
    <row r="94" spans="2:26" ht="15" customHeight="1" x14ac:dyDescent="0.2">
      <c r="B94" s="118">
        <v>2</v>
      </c>
      <c r="C94" s="119"/>
      <c r="D94" s="118" t="s">
        <v>501</v>
      </c>
      <c r="E94" s="119"/>
      <c r="F94" s="118">
        <v>23</v>
      </c>
      <c r="G94" s="119"/>
      <c r="H94" s="118" t="s">
        <v>89</v>
      </c>
      <c r="I94" s="119"/>
      <c r="J94" s="120">
        <v>2317</v>
      </c>
      <c r="K94" s="121"/>
      <c r="L94" s="122" t="s">
        <v>102</v>
      </c>
      <c r="M94" s="123"/>
      <c r="N94" s="13">
        <v>2.0122928884047964</v>
      </c>
      <c r="O94" s="115"/>
      <c r="P94" s="139" t="s">
        <v>5</v>
      </c>
      <c r="Q94" s="115"/>
      <c r="R94" s="13">
        <v>4.415556330350948</v>
      </c>
      <c r="S94" s="115"/>
      <c r="T94" s="139" t="s">
        <v>5</v>
      </c>
      <c r="V94" s="5"/>
      <c r="W94" s="5"/>
      <c r="X94" s="5"/>
      <c r="Y94" s="5"/>
      <c r="Z94" s="5"/>
    </row>
    <row r="95" spans="2:26" ht="15" customHeight="1" x14ac:dyDescent="0.2">
      <c r="B95" s="124">
        <v>2</v>
      </c>
      <c r="C95" s="119"/>
      <c r="D95" s="124" t="s">
        <v>501</v>
      </c>
      <c r="E95" s="119"/>
      <c r="F95" s="124">
        <v>23</v>
      </c>
      <c r="G95" s="119"/>
      <c r="H95" s="124" t="s">
        <v>89</v>
      </c>
      <c r="I95" s="119"/>
      <c r="J95" s="125">
        <v>2319</v>
      </c>
      <c r="K95" s="121"/>
      <c r="L95" s="126" t="s">
        <v>103</v>
      </c>
      <c r="M95" s="123"/>
      <c r="N95" s="127">
        <v>16.794763516730793</v>
      </c>
      <c r="O95" s="115"/>
      <c r="P95" s="141" t="s">
        <v>22</v>
      </c>
      <c r="Q95" s="115"/>
      <c r="R95" s="127">
        <v>41.400540749653686</v>
      </c>
      <c r="S95" s="115"/>
      <c r="T95" s="140" t="s">
        <v>26</v>
      </c>
      <c r="V95" s="5"/>
      <c r="W95" s="5"/>
      <c r="X95" s="5"/>
      <c r="Y95" s="5"/>
      <c r="Z95" s="5"/>
    </row>
    <row r="96" spans="2:26" ht="15" customHeight="1" x14ac:dyDescent="0.2">
      <c r="B96" s="118">
        <v>2</v>
      </c>
      <c r="C96" s="119"/>
      <c r="D96" s="118" t="s">
        <v>501</v>
      </c>
      <c r="E96" s="119"/>
      <c r="F96" s="118">
        <v>23</v>
      </c>
      <c r="G96" s="119"/>
      <c r="H96" s="118" t="s">
        <v>89</v>
      </c>
      <c r="I96" s="119"/>
      <c r="J96" s="120">
        <v>2320</v>
      </c>
      <c r="K96" s="121"/>
      <c r="L96" s="122" t="s">
        <v>104</v>
      </c>
      <c r="M96" s="123"/>
      <c r="N96" s="13">
        <v>4.6625795251393995</v>
      </c>
      <c r="O96" s="115"/>
      <c r="P96" s="139" t="s">
        <v>5</v>
      </c>
      <c r="Q96" s="115"/>
      <c r="R96" s="13">
        <v>9.7419310649320927</v>
      </c>
      <c r="S96" s="115"/>
      <c r="T96" s="139" t="s">
        <v>5</v>
      </c>
      <c r="V96" s="5"/>
      <c r="W96" s="5"/>
      <c r="X96" s="5"/>
      <c r="Y96" s="5"/>
      <c r="Z96" s="5"/>
    </row>
    <row r="97" spans="2:26" ht="15" customHeight="1" x14ac:dyDescent="0.2">
      <c r="B97" s="124">
        <v>2</v>
      </c>
      <c r="C97" s="119"/>
      <c r="D97" s="124" t="s">
        <v>501</v>
      </c>
      <c r="E97" s="119"/>
      <c r="F97" s="124">
        <v>23</v>
      </c>
      <c r="G97" s="119"/>
      <c r="H97" s="124" t="s">
        <v>89</v>
      </c>
      <c r="I97" s="119"/>
      <c r="J97" s="125">
        <v>2321</v>
      </c>
      <c r="K97" s="121"/>
      <c r="L97" s="126" t="s">
        <v>416</v>
      </c>
      <c r="M97" s="123"/>
      <c r="N97" s="127">
        <v>12.057747855320329</v>
      </c>
      <c r="O97" s="115"/>
      <c r="P97" s="141" t="s">
        <v>22</v>
      </c>
      <c r="Q97" s="115"/>
      <c r="R97" s="127">
        <v>26.96139153985877</v>
      </c>
      <c r="S97" s="115"/>
      <c r="T97" s="140" t="s">
        <v>26</v>
      </c>
      <c r="V97" s="5"/>
      <c r="W97" s="5"/>
      <c r="X97" s="5"/>
      <c r="Y97" s="5"/>
      <c r="Z97" s="5"/>
    </row>
    <row r="98" spans="2:26" ht="15" customHeight="1" x14ac:dyDescent="0.2">
      <c r="B98" s="118">
        <v>2</v>
      </c>
      <c r="C98" s="119"/>
      <c r="D98" s="118" t="s">
        <v>501</v>
      </c>
      <c r="E98" s="119"/>
      <c r="F98" s="118">
        <v>24</v>
      </c>
      <c r="G98" s="119"/>
      <c r="H98" s="118" t="s">
        <v>106</v>
      </c>
      <c r="I98" s="119"/>
      <c r="J98" s="120">
        <v>2401</v>
      </c>
      <c r="K98" s="121"/>
      <c r="L98" s="122" t="s">
        <v>107</v>
      </c>
      <c r="M98" s="123"/>
      <c r="N98" s="13">
        <v>9.876692652106275</v>
      </c>
      <c r="O98" s="115"/>
      <c r="P98" s="139" t="s">
        <v>5</v>
      </c>
      <c r="Q98" s="115"/>
      <c r="R98" s="13">
        <v>31.150078959471646</v>
      </c>
      <c r="S98" s="115"/>
      <c r="T98" s="140" t="s">
        <v>26</v>
      </c>
      <c r="V98" s="5"/>
      <c r="W98" s="5"/>
      <c r="X98" s="5"/>
      <c r="Y98" s="5"/>
      <c r="Z98" s="5"/>
    </row>
    <row r="99" spans="2:26" ht="15" customHeight="1" x14ac:dyDescent="0.2">
      <c r="B99" s="124">
        <v>2</v>
      </c>
      <c r="C99" s="119"/>
      <c r="D99" s="124" t="s">
        <v>501</v>
      </c>
      <c r="E99" s="119"/>
      <c r="F99" s="124">
        <v>24</v>
      </c>
      <c r="G99" s="119"/>
      <c r="H99" s="124" t="s">
        <v>106</v>
      </c>
      <c r="I99" s="119"/>
      <c r="J99" s="125">
        <v>2402</v>
      </c>
      <c r="K99" s="121"/>
      <c r="L99" s="126" t="s">
        <v>108</v>
      </c>
      <c r="M99" s="123"/>
      <c r="N99" s="127">
        <v>4.3261383472558537</v>
      </c>
      <c r="O99" s="115"/>
      <c r="P99" s="139" t="s">
        <v>5</v>
      </c>
      <c r="Q99" s="115"/>
      <c r="R99" s="127">
        <v>11.718058414156875</v>
      </c>
      <c r="S99" s="115"/>
      <c r="T99" s="141" t="s">
        <v>22</v>
      </c>
      <c r="V99" s="5"/>
      <c r="W99" s="5"/>
      <c r="X99" s="5"/>
      <c r="Y99" s="5"/>
      <c r="Z99" s="5"/>
    </row>
    <row r="100" spans="2:26" ht="15" customHeight="1" x14ac:dyDescent="0.2">
      <c r="B100" s="118">
        <v>2</v>
      </c>
      <c r="C100" s="119"/>
      <c r="D100" s="118" t="s">
        <v>501</v>
      </c>
      <c r="E100" s="119"/>
      <c r="F100" s="118">
        <v>24</v>
      </c>
      <c r="G100" s="119"/>
      <c r="H100" s="118" t="s">
        <v>106</v>
      </c>
      <c r="I100" s="119"/>
      <c r="J100" s="120">
        <v>2403</v>
      </c>
      <c r="K100" s="121"/>
      <c r="L100" s="122" t="s">
        <v>109</v>
      </c>
      <c r="M100" s="123"/>
      <c r="N100" s="13">
        <v>37.776937402046627</v>
      </c>
      <c r="O100" s="115"/>
      <c r="P100" s="140" t="s">
        <v>26</v>
      </c>
      <c r="Q100" s="115"/>
      <c r="R100" s="13">
        <v>124.27697844744515</v>
      </c>
      <c r="S100" s="115"/>
      <c r="T100" s="142" t="s">
        <v>362</v>
      </c>
      <c r="V100" s="5"/>
      <c r="W100" s="5"/>
      <c r="X100" s="5"/>
      <c r="Y100" s="5"/>
      <c r="Z100" s="5"/>
    </row>
    <row r="101" spans="2:26" ht="15" customHeight="1" x14ac:dyDescent="0.2">
      <c r="B101" s="124">
        <v>2</v>
      </c>
      <c r="C101" s="119"/>
      <c r="D101" s="124" t="s">
        <v>501</v>
      </c>
      <c r="E101" s="119"/>
      <c r="F101" s="124">
        <v>24</v>
      </c>
      <c r="G101" s="119"/>
      <c r="H101" s="124" t="s">
        <v>106</v>
      </c>
      <c r="I101" s="119"/>
      <c r="J101" s="125">
        <v>2405</v>
      </c>
      <c r="K101" s="121"/>
      <c r="L101" s="126" t="s">
        <v>110</v>
      </c>
      <c r="M101" s="123"/>
      <c r="N101" s="127">
        <v>65.593843329017758</v>
      </c>
      <c r="O101" s="115"/>
      <c r="P101" s="143" t="s">
        <v>559</v>
      </c>
      <c r="Q101" s="115"/>
      <c r="R101" s="127">
        <v>147.5868758284833</v>
      </c>
      <c r="S101" s="115"/>
      <c r="T101" s="142" t="s">
        <v>362</v>
      </c>
      <c r="V101" s="5"/>
      <c r="W101" s="5"/>
      <c r="X101" s="5"/>
      <c r="Y101" s="5"/>
      <c r="Z101" s="5"/>
    </row>
    <row r="102" spans="2:26" ht="15" customHeight="1" x14ac:dyDescent="0.2">
      <c r="B102" s="118">
        <v>2</v>
      </c>
      <c r="C102" s="119"/>
      <c r="D102" s="118" t="s">
        <v>501</v>
      </c>
      <c r="E102" s="119"/>
      <c r="F102" s="118">
        <v>25</v>
      </c>
      <c r="G102" s="119"/>
      <c r="H102" s="118" t="s">
        <v>511</v>
      </c>
      <c r="I102" s="119"/>
      <c r="J102" s="120">
        <v>2501</v>
      </c>
      <c r="K102" s="121"/>
      <c r="L102" s="122" t="s">
        <v>112</v>
      </c>
      <c r="M102" s="123"/>
      <c r="N102" s="13">
        <v>3.0003481684781357</v>
      </c>
      <c r="O102" s="115"/>
      <c r="P102" s="139" t="s">
        <v>5</v>
      </c>
      <c r="Q102" s="115"/>
      <c r="R102" s="13">
        <v>7.7316913654855064</v>
      </c>
      <c r="S102" s="115"/>
      <c r="T102" s="139" t="s">
        <v>5</v>
      </c>
      <c r="V102" s="5"/>
      <c r="W102" s="5"/>
      <c r="X102" s="5"/>
      <c r="Y102" s="5"/>
      <c r="Z102" s="5"/>
    </row>
    <row r="103" spans="2:26" ht="15" customHeight="1" x14ac:dyDescent="0.2">
      <c r="B103" s="124">
        <v>2</v>
      </c>
      <c r="C103" s="119"/>
      <c r="D103" s="124" t="s">
        <v>501</v>
      </c>
      <c r="E103" s="119"/>
      <c r="F103" s="124">
        <v>25</v>
      </c>
      <c r="G103" s="119"/>
      <c r="H103" s="124" t="s">
        <v>511</v>
      </c>
      <c r="I103" s="119"/>
      <c r="J103" s="125">
        <v>2502</v>
      </c>
      <c r="K103" s="121"/>
      <c r="L103" s="126" t="s">
        <v>113</v>
      </c>
      <c r="M103" s="123"/>
      <c r="N103" s="127">
        <v>13.988287047277334</v>
      </c>
      <c r="O103" s="115"/>
      <c r="P103" s="141" t="s">
        <v>22</v>
      </c>
      <c r="Q103" s="115"/>
      <c r="R103" s="127">
        <v>29.805726545115029</v>
      </c>
      <c r="S103" s="115"/>
      <c r="T103" s="140" t="s">
        <v>26</v>
      </c>
      <c r="V103" s="5"/>
      <c r="W103" s="5"/>
      <c r="X103" s="5"/>
      <c r="Y103" s="5"/>
      <c r="Z103" s="5"/>
    </row>
    <row r="104" spans="2:26" ht="15" customHeight="1" x14ac:dyDescent="0.2">
      <c r="B104" s="118">
        <v>2</v>
      </c>
      <c r="C104" s="119"/>
      <c r="D104" s="118" t="s">
        <v>501</v>
      </c>
      <c r="E104" s="119"/>
      <c r="F104" s="118">
        <v>26</v>
      </c>
      <c r="G104" s="119"/>
      <c r="H104" s="118" t="s">
        <v>114</v>
      </c>
      <c r="I104" s="119"/>
      <c r="J104" s="120">
        <v>2601</v>
      </c>
      <c r="K104" s="121"/>
      <c r="L104" s="122" t="s">
        <v>512</v>
      </c>
      <c r="M104" s="123"/>
      <c r="N104" s="13">
        <v>23.600481353393207</v>
      </c>
      <c r="O104" s="115"/>
      <c r="P104" s="140" t="s">
        <v>26</v>
      </c>
      <c r="Q104" s="115"/>
      <c r="R104" s="13">
        <v>52.640634967755318</v>
      </c>
      <c r="S104" s="115"/>
      <c r="T104" s="143" t="s">
        <v>559</v>
      </c>
      <c r="V104" s="5"/>
      <c r="W104" s="5"/>
      <c r="X104" s="5"/>
      <c r="Y104" s="5"/>
      <c r="Z104" s="5"/>
    </row>
    <row r="105" spans="2:26" ht="15" customHeight="1" x14ac:dyDescent="0.2">
      <c r="B105" s="124">
        <v>2</v>
      </c>
      <c r="C105" s="119"/>
      <c r="D105" s="124" t="s">
        <v>501</v>
      </c>
      <c r="E105" s="119"/>
      <c r="F105" s="124">
        <v>26</v>
      </c>
      <c r="G105" s="119"/>
      <c r="H105" s="124" t="s">
        <v>114</v>
      </c>
      <c r="I105" s="119"/>
      <c r="J105" s="125">
        <v>2602</v>
      </c>
      <c r="K105" s="121"/>
      <c r="L105" s="126" t="s">
        <v>116</v>
      </c>
      <c r="M105" s="123"/>
      <c r="N105" s="127">
        <v>13.091666404772518</v>
      </c>
      <c r="O105" s="115"/>
      <c r="P105" s="141" t="s">
        <v>22</v>
      </c>
      <c r="Q105" s="115"/>
      <c r="R105" s="127">
        <v>30.179019579536526</v>
      </c>
      <c r="S105" s="115"/>
      <c r="T105" s="140" t="s">
        <v>26</v>
      </c>
      <c r="V105" s="5"/>
      <c r="W105" s="5"/>
      <c r="X105" s="5"/>
      <c r="Y105" s="5"/>
      <c r="Z105" s="5"/>
    </row>
    <row r="106" spans="2:26" ht="15" customHeight="1" x14ac:dyDescent="0.2">
      <c r="B106" s="118">
        <v>2</v>
      </c>
      <c r="C106" s="119"/>
      <c r="D106" s="118" t="s">
        <v>501</v>
      </c>
      <c r="E106" s="119"/>
      <c r="F106" s="118">
        <v>26</v>
      </c>
      <c r="G106" s="119"/>
      <c r="H106" s="118" t="s">
        <v>114</v>
      </c>
      <c r="I106" s="119"/>
      <c r="J106" s="120">
        <v>2603</v>
      </c>
      <c r="K106" s="121"/>
      <c r="L106" s="122" t="s">
        <v>513</v>
      </c>
      <c r="M106" s="123"/>
      <c r="N106" s="13">
        <v>5.5765899498177811</v>
      </c>
      <c r="O106" s="115"/>
      <c r="P106" s="139" t="s">
        <v>5</v>
      </c>
      <c r="Q106" s="115"/>
      <c r="R106" s="13">
        <v>15.498394697758272</v>
      </c>
      <c r="S106" s="115"/>
      <c r="T106" s="141" t="s">
        <v>22</v>
      </c>
      <c r="V106" s="5"/>
      <c r="W106" s="5"/>
      <c r="X106" s="5"/>
      <c r="Y106" s="5"/>
      <c r="Z106" s="5"/>
    </row>
    <row r="107" spans="2:26" ht="15" customHeight="1" x14ac:dyDescent="0.2">
      <c r="B107" s="124">
        <v>2</v>
      </c>
      <c r="C107" s="119"/>
      <c r="D107" s="124" t="s">
        <v>501</v>
      </c>
      <c r="E107" s="119"/>
      <c r="F107" s="124">
        <v>26</v>
      </c>
      <c r="G107" s="119"/>
      <c r="H107" s="124" t="s">
        <v>114</v>
      </c>
      <c r="I107" s="119"/>
      <c r="J107" s="125">
        <v>2604</v>
      </c>
      <c r="K107" s="121"/>
      <c r="L107" s="126" t="s">
        <v>118</v>
      </c>
      <c r="M107" s="123"/>
      <c r="N107" s="127">
        <v>28.3923587251264</v>
      </c>
      <c r="O107" s="115"/>
      <c r="P107" s="140" t="s">
        <v>26</v>
      </c>
      <c r="Q107" s="115"/>
      <c r="R107" s="127">
        <v>96.428299459763508</v>
      </c>
      <c r="S107" s="115"/>
      <c r="T107" s="143" t="s">
        <v>559</v>
      </c>
      <c r="V107" s="5"/>
      <c r="W107" s="5"/>
      <c r="X107" s="5"/>
      <c r="Y107" s="5"/>
      <c r="Z107" s="5"/>
    </row>
    <row r="108" spans="2:26" ht="15" customHeight="1" x14ac:dyDescent="0.2">
      <c r="B108" s="118">
        <v>2</v>
      </c>
      <c r="C108" s="119"/>
      <c r="D108" s="118" t="s">
        <v>501</v>
      </c>
      <c r="E108" s="119"/>
      <c r="F108" s="118">
        <v>26</v>
      </c>
      <c r="G108" s="119"/>
      <c r="H108" s="118" t="s">
        <v>114</v>
      </c>
      <c r="I108" s="119"/>
      <c r="J108" s="120">
        <v>2605</v>
      </c>
      <c r="K108" s="121"/>
      <c r="L108" s="122" t="s">
        <v>119</v>
      </c>
      <c r="M108" s="123"/>
      <c r="N108" s="13">
        <v>3.5551208497731648</v>
      </c>
      <c r="O108" s="115"/>
      <c r="P108" s="139" t="s">
        <v>5</v>
      </c>
      <c r="Q108" s="115"/>
      <c r="R108" s="13">
        <v>10.626392559677267</v>
      </c>
      <c r="S108" s="115"/>
      <c r="T108" s="141" t="s">
        <v>22</v>
      </c>
      <c r="V108" s="5"/>
      <c r="W108" s="5"/>
      <c r="X108" s="5"/>
      <c r="Y108" s="5"/>
      <c r="Z108" s="5"/>
    </row>
    <row r="109" spans="2:26" ht="15" customHeight="1" x14ac:dyDescent="0.2">
      <c r="B109" s="124">
        <v>2</v>
      </c>
      <c r="C109" s="119"/>
      <c r="D109" s="124" t="s">
        <v>501</v>
      </c>
      <c r="E109" s="119"/>
      <c r="F109" s="124">
        <v>26</v>
      </c>
      <c r="G109" s="119"/>
      <c r="H109" s="124" t="s">
        <v>114</v>
      </c>
      <c r="I109" s="119"/>
      <c r="J109" s="125">
        <v>2606</v>
      </c>
      <c r="K109" s="121"/>
      <c r="L109" s="126" t="s">
        <v>120</v>
      </c>
      <c r="M109" s="123"/>
      <c r="N109" s="127">
        <v>10.272460079925631</v>
      </c>
      <c r="O109" s="115"/>
      <c r="P109" s="141" t="s">
        <v>22</v>
      </c>
      <c r="Q109" s="115"/>
      <c r="R109" s="127">
        <v>27.234580175051175</v>
      </c>
      <c r="S109" s="115"/>
      <c r="T109" s="140" t="s">
        <v>26</v>
      </c>
      <c r="V109" s="5"/>
      <c r="W109" s="5"/>
      <c r="X109" s="5"/>
      <c r="Y109" s="5"/>
      <c r="Z109" s="5"/>
    </row>
    <row r="110" spans="2:26" ht="15" customHeight="1" x14ac:dyDescent="0.2">
      <c r="B110" s="118">
        <v>2</v>
      </c>
      <c r="C110" s="119"/>
      <c r="D110" s="118" t="s">
        <v>501</v>
      </c>
      <c r="E110" s="119"/>
      <c r="F110" s="118">
        <v>26</v>
      </c>
      <c r="G110" s="119"/>
      <c r="H110" s="118" t="s">
        <v>114</v>
      </c>
      <c r="I110" s="119"/>
      <c r="J110" s="120">
        <v>2607</v>
      </c>
      <c r="K110" s="121"/>
      <c r="L110" s="122" t="s">
        <v>121</v>
      </c>
      <c r="M110" s="123"/>
      <c r="N110" s="13">
        <v>56.288709182766119</v>
      </c>
      <c r="O110" s="115"/>
      <c r="P110" s="143" t="s">
        <v>559</v>
      </c>
      <c r="Q110" s="115"/>
      <c r="R110" s="13">
        <v>240.78873155926641</v>
      </c>
      <c r="S110" s="115"/>
      <c r="T110" s="142" t="s">
        <v>362</v>
      </c>
      <c r="V110" s="5"/>
      <c r="W110" s="5"/>
      <c r="X110" s="5"/>
      <c r="Y110" s="5"/>
      <c r="Z110" s="5"/>
    </row>
    <row r="111" spans="2:26" ht="15" customHeight="1" x14ac:dyDescent="0.2">
      <c r="B111" s="124">
        <v>2</v>
      </c>
      <c r="C111" s="119"/>
      <c r="D111" s="124" t="s">
        <v>501</v>
      </c>
      <c r="E111" s="119"/>
      <c r="F111" s="124">
        <v>26</v>
      </c>
      <c r="G111" s="119"/>
      <c r="H111" s="124" t="s">
        <v>114</v>
      </c>
      <c r="I111" s="119"/>
      <c r="J111" s="125">
        <v>2608</v>
      </c>
      <c r="K111" s="121"/>
      <c r="L111" s="126" t="s">
        <v>514</v>
      </c>
      <c r="M111" s="123"/>
      <c r="N111" s="127">
        <v>12.222393124306908</v>
      </c>
      <c r="O111" s="115"/>
      <c r="P111" s="141" t="s">
        <v>22</v>
      </c>
      <c r="Q111" s="115"/>
      <c r="R111" s="127">
        <v>35.86854341398832</v>
      </c>
      <c r="S111" s="115"/>
      <c r="T111" s="140" t="s">
        <v>26</v>
      </c>
      <c r="V111" s="5"/>
      <c r="W111" s="5"/>
      <c r="X111" s="5"/>
      <c r="Y111" s="5"/>
      <c r="Z111" s="5"/>
    </row>
    <row r="112" spans="2:26" ht="15" customHeight="1" x14ac:dyDescent="0.2">
      <c r="B112" s="118">
        <v>2</v>
      </c>
      <c r="C112" s="119"/>
      <c r="D112" s="118" t="s">
        <v>501</v>
      </c>
      <c r="E112" s="119"/>
      <c r="F112" s="118">
        <v>26</v>
      </c>
      <c r="G112" s="119"/>
      <c r="H112" s="118" t="s">
        <v>114</v>
      </c>
      <c r="I112" s="119"/>
      <c r="J112" s="120">
        <v>2609</v>
      </c>
      <c r="K112" s="121"/>
      <c r="L112" s="122" t="s">
        <v>123</v>
      </c>
      <c r="M112" s="123"/>
      <c r="N112" s="13">
        <v>110.12420643551097</v>
      </c>
      <c r="O112" s="115"/>
      <c r="P112" s="142" t="s">
        <v>362</v>
      </c>
      <c r="Q112" s="115"/>
      <c r="R112" s="13">
        <v>304.84588865878288</v>
      </c>
      <c r="S112" s="115"/>
      <c r="T112" s="142" t="s">
        <v>362</v>
      </c>
      <c r="V112" s="5"/>
      <c r="W112" s="5"/>
      <c r="X112" s="5"/>
      <c r="Y112" s="5"/>
      <c r="Z112" s="5"/>
    </row>
    <row r="113" spans="2:26" ht="15" customHeight="1" x14ac:dyDescent="0.2">
      <c r="B113" s="124">
        <v>2</v>
      </c>
      <c r="C113" s="119"/>
      <c r="D113" s="124" t="s">
        <v>501</v>
      </c>
      <c r="E113" s="119"/>
      <c r="F113" s="124">
        <v>26</v>
      </c>
      <c r="G113" s="119"/>
      <c r="H113" s="124" t="s">
        <v>114</v>
      </c>
      <c r="I113" s="119"/>
      <c r="J113" s="125">
        <v>2610</v>
      </c>
      <c r="K113" s="121"/>
      <c r="L113" s="126" t="s">
        <v>515</v>
      </c>
      <c r="M113" s="123"/>
      <c r="N113" s="127">
        <v>31.814065062049075</v>
      </c>
      <c r="O113" s="115"/>
      <c r="P113" s="140" t="s">
        <v>26</v>
      </c>
      <c r="Q113" s="115"/>
      <c r="R113" s="127">
        <v>88.01307593402386</v>
      </c>
      <c r="S113" s="115"/>
      <c r="T113" s="143" t="s">
        <v>559</v>
      </c>
      <c r="V113" s="5"/>
      <c r="W113" s="5"/>
      <c r="X113" s="5"/>
      <c r="Y113" s="5"/>
      <c r="Z113" s="5"/>
    </row>
    <row r="114" spans="2:26" ht="15" customHeight="1" x14ac:dyDescent="0.2">
      <c r="B114" s="118">
        <v>2</v>
      </c>
      <c r="C114" s="119"/>
      <c r="D114" s="118" t="s">
        <v>501</v>
      </c>
      <c r="E114" s="119"/>
      <c r="F114" s="118">
        <v>26</v>
      </c>
      <c r="G114" s="119"/>
      <c r="H114" s="118" t="s">
        <v>114</v>
      </c>
      <c r="I114" s="119"/>
      <c r="J114" s="120">
        <v>2611</v>
      </c>
      <c r="K114" s="121"/>
      <c r="L114" s="122" t="s">
        <v>125</v>
      </c>
      <c r="M114" s="123"/>
      <c r="N114" s="13">
        <v>62.473222021033983</v>
      </c>
      <c r="O114" s="115"/>
      <c r="P114" s="143" t="s">
        <v>559</v>
      </c>
      <c r="Q114" s="115"/>
      <c r="R114" s="13">
        <v>165.29931804349053</v>
      </c>
      <c r="S114" s="115"/>
      <c r="T114" s="142" t="s">
        <v>362</v>
      </c>
      <c r="V114" s="5"/>
      <c r="W114" s="5"/>
      <c r="X114" s="5"/>
      <c r="Y114" s="5"/>
      <c r="Z114" s="5"/>
    </row>
    <row r="115" spans="2:26" ht="15" customHeight="1" x14ac:dyDescent="0.2">
      <c r="B115" s="124">
        <v>2</v>
      </c>
      <c r="C115" s="119"/>
      <c r="D115" s="124" t="s">
        <v>501</v>
      </c>
      <c r="E115" s="119"/>
      <c r="F115" s="124">
        <v>26</v>
      </c>
      <c r="G115" s="119"/>
      <c r="H115" s="124" t="s">
        <v>114</v>
      </c>
      <c r="I115" s="119"/>
      <c r="J115" s="125">
        <v>2612</v>
      </c>
      <c r="K115" s="121"/>
      <c r="L115" s="126" t="s">
        <v>126</v>
      </c>
      <c r="M115" s="123"/>
      <c r="N115" s="127">
        <v>17.147669659553891</v>
      </c>
      <c r="O115" s="115"/>
      <c r="P115" s="141" t="s">
        <v>22</v>
      </c>
      <c r="Q115" s="115"/>
      <c r="R115" s="127">
        <v>48.83491288472846</v>
      </c>
      <c r="S115" s="115"/>
      <c r="T115" s="140" t="s">
        <v>26</v>
      </c>
      <c r="V115" s="5"/>
      <c r="W115" s="5"/>
      <c r="X115" s="5"/>
      <c r="Y115" s="5"/>
      <c r="Z115" s="5"/>
    </row>
    <row r="116" spans="2:26" ht="15" customHeight="1" x14ac:dyDescent="0.2">
      <c r="B116" s="118">
        <v>2</v>
      </c>
      <c r="C116" s="119"/>
      <c r="D116" s="118" t="s">
        <v>501</v>
      </c>
      <c r="E116" s="119"/>
      <c r="F116" s="118">
        <v>26</v>
      </c>
      <c r="G116" s="119"/>
      <c r="H116" s="118" t="s">
        <v>114</v>
      </c>
      <c r="I116" s="119"/>
      <c r="J116" s="120">
        <v>2613</v>
      </c>
      <c r="K116" s="121"/>
      <c r="L116" s="122" t="s">
        <v>127</v>
      </c>
      <c r="M116" s="123"/>
      <c r="N116" s="13">
        <v>9.5237723823700211</v>
      </c>
      <c r="O116" s="115"/>
      <c r="P116" s="139" t="s">
        <v>5</v>
      </c>
      <c r="Q116" s="115"/>
      <c r="R116" s="13">
        <v>26.731788318609755</v>
      </c>
      <c r="S116" s="115"/>
      <c r="T116" s="140" t="s">
        <v>26</v>
      </c>
      <c r="V116" s="5"/>
      <c r="W116" s="5"/>
      <c r="X116" s="5"/>
      <c r="Y116" s="5"/>
      <c r="Z116" s="5"/>
    </row>
    <row r="117" spans="2:26" ht="15" customHeight="1" x14ac:dyDescent="0.2">
      <c r="B117" s="124">
        <v>2</v>
      </c>
      <c r="C117" s="119"/>
      <c r="D117" s="124" t="s">
        <v>501</v>
      </c>
      <c r="E117" s="119"/>
      <c r="F117" s="124">
        <v>26</v>
      </c>
      <c r="G117" s="119"/>
      <c r="H117" s="124" t="s">
        <v>114</v>
      </c>
      <c r="I117" s="119"/>
      <c r="J117" s="125">
        <v>2614</v>
      </c>
      <c r="K117" s="121"/>
      <c r="L117" s="126" t="s">
        <v>128</v>
      </c>
      <c r="M117" s="123"/>
      <c r="N117" s="127">
        <v>14.036177384828944</v>
      </c>
      <c r="O117" s="115"/>
      <c r="P117" s="141" t="s">
        <v>22</v>
      </c>
      <c r="Q117" s="115"/>
      <c r="R117" s="127">
        <v>33.586250810921392</v>
      </c>
      <c r="S117" s="115"/>
      <c r="T117" s="140" t="s">
        <v>26</v>
      </c>
      <c r="V117" s="5"/>
      <c r="W117" s="5"/>
      <c r="X117" s="5"/>
      <c r="Y117" s="5"/>
      <c r="Z117" s="5"/>
    </row>
    <row r="118" spans="2:26" ht="15" customHeight="1" x14ac:dyDescent="0.2">
      <c r="B118" s="118">
        <v>2</v>
      </c>
      <c r="C118" s="119"/>
      <c r="D118" s="118" t="s">
        <v>501</v>
      </c>
      <c r="E118" s="119"/>
      <c r="F118" s="118">
        <v>26</v>
      </c>
      <c r="G118" s="119"/>
      <c r="H118" s="118" t="s">
        <v>114</v>
      </c>
      <c r="I118" s="119"/>
      <c r="J118" s="120">
        <v>2615</v>
      </c>
      <c r="K118" s="121"/>
      <c r="L118" s="122" t="s">
        <v>129</v>
      </c>
      <c r="M118" s="123"/>
      <c r="N118" s="13">
        <v>15.198297602427138</v>
      </c>
      <c r="O118" s="115"/>
      <c r="P118" s="141" t="s">
        <v>22</v>
      </c>
      <c r="Q118" s="115"/>
      <c r="R118" s="13">
        <v>53.837353795910147</v>
      </c>
      <c r="S118" s="115"/>
      <c r="T118" s="143" t="s">
        <v>559</v>
      </c>
      <c r="V118" s="5"/>
      <c r="W118" s="5"/>
      <c r="X118" s="5"/>
      <c r="Y118" s="5"/>
      <c r="Z118" s="5"/>
    </row>
    <row r="119" spans="2:26" ht="15" customHeight="1" x14ac:dyDescent="0.2">
      <c r="B119" s="124">
        <v>2</v>
      </c>
      <c r="C119" s="119"/>
      <c r="D119" s="124" t="s">
        <v>501</v>
      </c>
      <c r="E119" s="119"/>
      <c r="F119" s="124">
        <v>26</v>
      </c>
      <c r="G119" s="119"/>
      <c r="H119" s="124" t="s">
        <v>114</v>
      </c>
      <c r="I119" s="119"/>
      <c r="J119" s="125">
        <v>2616</v>
      </c>
      <c r="K119" s="121"/>
      <c r="L119" s="126" t="s">
        <v>516</v>
      </c>
      <c r="M119" s="123"/>
      <c r="N119" s="127">
        <v>9.3381328564230799</v>
      </c>
      <c r="O119" s="115"/>
      <c r="P119" s="139" t="s">
        <v>5</v>
      </c>
      <c r="Q119" s="115"/>
      <c r="R119" s="127">
        <v>23.909181068143305</v>
      </c>
      <c r="S119" s="115"/>
      <c r="T119" s="140" t="s">
        <v>26</v>
      </c>
      <c r="V119" s="5"/>
      <c r="W119" s="5"/>
      <c r="X119" s="5"/>
      <c r="Y119" s="5"/>
      <c r="Z119" s="5"/>
    </row>
    <row r="120" spans="2:26" ht="15" customHeight="1" x14ac:dyDescent="0.2">
      <c r="B120" s="118">
        <v>2</v>
      </c>
      <c r="C120" s="119"/>
      <c r="D120" s="118" t="s">
        <v>501</v>
      </c>
      <c r="E120" s="119"/>
      <c r="F120" s="118">
        <v>26</v>
      </c>
      <c r="G120" s="119"/>
      <c r="H120" s="118" t="s">
        <v>114</v>
      </c>
      <c r="I120" s="119"/>
      <c r="J120" s="120">
        <v>2617</v>
      </c>
      <c r="K120" s="121"/>
      <c r="L120" s="122" t="s">
        <v>442</v>
      </c>
      <c r="M120" s="123"/>
      <c r="N120" s="13">
        <v>6.4698228174061887</v>
      </c>
      <c r="O120" s="115"/>
      <c r="P120" s="139" t="s">
        <v>5</v>
      </c>
      <c r="Q120" s="115"/>
      <c r="R120" s="13">
        <v>18.944308788886811</v>
      </c>
      <c r="S120" s="115"/>
      <c r="T120" s="141" t="s">
        <v>22</v>
      </c>
      <c r="V120" s="5"/>
      <c r="W120" s="5"/>
      <c r="X120" s="5"/>
      <c r="Y120" s="5"/>
      <c r="Z120" s="5"/>
    </row>
    <row r="121" spans="2:26" ht="15" customHeight="1" x14ac:dyDescent="0.2">
      <c r="B121" s="124">
        <v>2</v>
      </c>
      <c r="C121" s="119"/>
      <c r="D121" s="124" t="s">
        <v>501</v>
      </c>
      <c r="E121" s="119"/>
      <c r="F121" s="124">
        <v>26</v>
      </c>
      <c r="G121" s="119"/>
      <c r="H121" s="124" t="s">
        <v>114</v>
      </c>
      <c r="I121" s="119"/>
      <c r="J121" s="125">
        <v>2618</v>
      </c>
      <c r="K121" s="121"/>
      <c r="L121" s="126" t="s">
        <v>132</v>
      </c>
      <c r="M121" s="123"/>
      <c r="N121" s="127">
        <v>13.646476868976245</v>
      </c>
      <c r="O121" s="115"/>
      <c r="P121" s="141" t="s">
        <v>22</v>
      </c>
      <c r="Q121" s="115"/>
      <c r="R121" s="127">
        <v>37.445454457685372</v>
      </c>
      <c r="S121" s="115"/>
      <c r="T121" s="140" t="s">
        <v>26</v>
      </c>
      <c r="V121" s="5"/>
      <c r="W121" s="5"/>
      <c r="X121" s="5"/>
      <c r="Y121" s="5"/>
      <c r="Z121" s="5"/>
    </row>
    <row r="122" spans="2:26" ht="15" customHeight="1" x14ac:dyDescent="0.2">
      <c r="B122" s="118">
        <v>2</v>
      </c>
      <c r="C122" s="119"/>
      <c r="D122" s="118" t="s">
        <v>501</v>
      </c>
      <c r="E122" s="119"/>
      <c r="F122" s="118">
        <v>26</v>
      </c>
      <c r="G122" s="119"/>
      <c r="H122" s="118" t="s">
        <v>114</v>
      </c>
      <c r="I122" s="119"/>
      <c r="J122" s="120">
        <v>2619</v>
      </c>
      <c r="K122" s="121"/>
      <c r="L122" s="122" t="s">
        <v>25</v>
      </c>
      <c r="M122" s="123"/>
      <c r="N122" s="13">
        <v>6.1555883025801723</v>
      </c>
      <c r="O122" s="115"/>
      <c r="P122" s="139" t="s">
        <v>5</v>
      </c>
      <c r="Q122" s="115"/>
      <c r="R122" s="13">
        <v>13.298649183490156</v>
      </c>
      <c r="S122" s="115"/>
      <c r="T122" s="141" t="s">
        <v>22</v>
      </c>
      <c r="V122" s="5"/>
      <c r="W122" s="5"/>
      <c r="X122" s="5"/>
      <c r="Y122" s="5"/>
      <c r="Z122" s="5"/>
    </row>
    <row r="123" spans="2:26" ht="15" customHeight="1" x14ac:dyDescent="0.2">
      <c r="B123" s="124">
        <v>2</v>
      </c>
      <c r="C123" s="119"/>
      <c r="D123" s="124" t="s">
        <v>501</v>
      </c>
      <c r="E123" s="119"/>
      <c r="F123" s="124">
        <v>26</v>
      </c>
      <c r="G123" s="119"/>
      <c r="H123" s="124" t="s">
        <v>114</v>
      </c>
      <c r="I123" s="119"/>
      <c r="J123" s="125">
        <v>2620</v>
      </c>
      <c r="K123" s="121"/>
      <c r="L123" s="126" t="s">
        <v>517</v>
      </c>
      <c r="M123" s="123"/>
      <c r="N123" s="127">
        <v>12.348793638454453</v>
      </c>
      <c r="O123" s="115"/>
      <c r="P123" s="141" t="s">
        <v>22</v>
      </c>
      <c r="Q123" s="115"/>
      <c r="R123" s="127">
        <v>30.427823386636128</v>
      </c>
      <c r="S123" s="115"/>
      <c r="T123" s="140" t="s">
        <v>26</v>
      </c>
      <c r="V123" s="5"/>
    </row>
    <row r="124" spans="2:26" ht="15" customHeight="1" x14ac:dyDescent="0.2">
      <c r="B124" s="118">
        <v>2</v>
      </c>
      <c r="C124" s="119"/>
      <c r="D124" s="118" t="s">
        <v>501</v>
      </c>
      <c r="E124" s="119"/>
      <c r="F124" s="118">
        <v>26</v>
      </c>
      <c r="G124" s="119"/>
      <c r="H124" s="118" t="s">
        <v>114</v>
      </c>
      <c r="I124" s="119"/>
      <c r="J124" s="120">
        <v>2621</v>
      </c>
      <c r="K124" s="121"/>
      <c r="L124" s="122" t="s">
        <v>518</v>
      </c>
      <c r="M124" s="123"/>
      <c r="N124" s="13">
        <v>1.2002010391353284</v>
      </c>
      <c r="O124" s="115"/>
      <c r="P124" s="139" t="s">
        <v>5</v>
      </c>
      <c r="Q124" s="115"/>
      <c r="R124" s="13">
        <v>3.0185819792583986</v>
      </c>
      <c r="S124" s="115"/>
      <c r="T124" s="139" t="s">
        <v>5</v>
      </c>
      <c r="V124" s="5"/>
    </row>
    <row r="125" spans="2:26" ht="15" customHeight="1" x14ac:dyDescent="0.2">
      <c r="B125" s="124">
        <v>2</v>
      </c>
      <c r="C125" s="119"/>
      <c r="D125" s="124" t="s">
        <v>501</v>
      </c>
      <c r="E125" s="119"/>
      <c r="F125" s="124">
        <v>26</v>
      </c>
      <c r="G125" s="119"/>
      <c r="H125" s="124" t="s">
        <v>114</v>
      </c>
      <c r="I125" s="119"/>
      <c r="J125" s="125">
        <v>2622</v>
      </c>
      <c r="K125" s="121"/>
      <c r="L125" s="126" t="s">
        <v>135</v>
      </c>
      <c r="M125" s="123"/>
      <c r="N125" s="127">
        <v>42.85040516876095</v>
      </c>
      <c r="O125" s="115"/>
      <c r="P125" s="140" t="s">
        <v>26</v>
      </c>
      <c r="Q125" s="115"/>
      <c r="R125" s="127">
        <v>129.54146641175123</v>
      </c>
      <c r="S125" s="115"/>
      <c r="T125" s="142" t="s">
        <v>362</v>
      </c>
      <c r="V125" s="5"/>
    </row>
    <row r="126" spans="2:26" ht="15" customHeight="1" x14ac:dyDescent="0.2">
      <c r="B126" s="118">
        <v>2</v>
      </c>
      <c r="C126" s="119"/>
      <c r="D126" s="118" t="s">
        <v>501</v>
      </c>
      <c r="E126" s="119"/>
      <c r="F126" s="118">
        <v>26</v>
      </c>
      <c r="G126" s="119"/>
      <c r="H126" s="118" t="s">
        <v>114</v>
      </c>
      <c r="I126" s="119"/>
      <c r="J126" s="120">
        <v>2624</v>
      </c>
      <c r="K126" s="121"/>
      <c r="L126" s="122" t="s">
        <v>469</v>
      </c>
      <c r="M126" s="123"/>
      <c r="N126" s="13">
        <v>0.88178521811904853</v>
      </c>
      <c r="O126" s="115"/>
      <c r="P126" s="138" t="s">
        <v>363</v>
      </c>
      <c r="Q126" s="115"/>
      <c r="R126" s="13">
        <v>2.3790992448188426</v>
      </c>
      <c r="S126" s="115"/>
      <c r="T126" s="139" t="s">
        <v>5</v>
      </c>
      <c r="V126" s="5"/>
    </row>
    <row r="127" spans="2:26" ht="15" customHeight="1" x14ac:dyDescent="0.2">
      <c r="B127" s="124">
        <v>2</v>
      </c>
      <c r="C127" s="119"/>
      <c r="D127" s="124" t="s">
        <v>501</v>
      </c>
      <c r="E127" s="119"/>
      <c r="F127" s="124">
        <v>26</v>
      </c>
      <c r="G127" s="119"/>
      <c r="H127" s="124" t="s">
        <v>114</v>
      </c>
      <c r="I127" s="119"/>
      <c r="J127" s="125">
        <v>2625</v>
      </c>
      <c r="K127" s="121"/>
      <c r="L127" s="126" t="s">
        <v>519</v>
      </c>
      <c r="M127" s="123"/>
      <c r="N127" s="127">
        <v>2.076795219343484</v>
      </c>
      <c r="O127" s="115"/>
      <c r="P127" s="139" t="s">
        <v>5</v>
      </c>
      <c r="Q127" s="115"/>
      <c r="R127" s="127">
        <v>5.224429738589091</v>
      </c>
      <c r="S127" s="115"/>
      <c r="T127" s="139" t="s">
        <v>5</v>
      </c>
      <c r="V127" s="5"/>
    </row>
    <row r="128" spans="2:26" ht="15" customHeight="1" x14ac:dyDescent="0.2">
      <c r="B128" s="118">
        <v>2</v>
      </c>
      <c r="C128" s="119"/>
      <c r="D128" s="118" t="s">
        <v>501</v>
      </c>
      <c r="E128" s="119"/>
      <c r="F128" s="118">
        <v>26</v>
      </c>
      <c r="G128" s="119"/>
      <c r="H128" s="118" t="s">
        <v>114</v>
      </c>
      <c r="I128" s="119"/>
      <c r="J128" s="120">
        <v>2626</v>
      </c>
      <c r="K128" s="121"/>
      <c r="L128" s="122" t="s">
        <v>520</v>
      </c>
      <c r="M128" s="123"/>
      <c r="N128" s="13">
        <v>1.5264655336787949</v>
      </c>
      <c r="O128" s="115"/>
      <c r="P128" s="139" t="s">
        <v>5</v>
      </c>
      <c r="Q128" s="115"/>
      <c r="R128" s="13">
        <v>3.2811461401601973</v>
      </c>
      <c r="S128" s="115"/>
      <c r="T128" s="139" t="s">
        <v>5</v>
      </c>
      <c r="V128" s="5"/>
    </row>
    <row r="129" spans="2:22" ht="15" customHeight="1" x14ac:dyDescent="0.2">
      <c r="B129" s="124">
        <v>2</v>
      </c>
      <c r="C129" s="119"/>
      <c r="D129" s="124" t="s">
        <v>501</v>
      </c>
      <c r="E129" s="119"/>
      <c r="F129" s="124">
        <v>26</v>
      </c>
      <c r="G129" s="119"/>
      <c r="H129" s="124" t="s">
        <v>114</v>
      </c>
      <c r="I129" s="119"/>
      <c r="J129" s="125">
        <v>2627</v>
      </c>
      <c r="K129" s="121"/>
      <c r="L129" s="126" t="s">
        <v>459</v>
      </c>
      <c r="M129" s="123"/>
      <c r="N129" s="127">
        <v>105.78877550017873</v>
      </c>
      <c r="O129" s="115"/>
      <c r="P129" s="142" t="s">
        <v>362</v>
      </c>
      <c r="Q129" s="115"/>
      <c r="R129" s="127">
        <v>267.65318633132944</v>
      </c>
      <c r="S129" s="115"/>
      <c r="T129" s="142" t="s">
        <v>362</v>
      </c>
      <c r="V129" s="5"/>
    </row>
    <row r="130" spans="2:22" ht="15" customHeight="1" x14ac:dyDescent="0.2">
      <c r="B130" s="118">
        <v>2</v>
      </c>
      <c r="C130" s="119"/>
      <c r="D130" s="118" t="s">
        <v>501</v>
      </c>
      <c r="E130" s="119"/>
      <c r="F130" s="118">
        <v>26</v>
      </c>
      <c r="G130" s="119"/>
      <c r="H130" s="118" t="s">
        <v>114</v>
      </c>
      <c r="I130" s="119"/>
      <c r="J130" s="120">
        <v>2628</v>
      </c>
      <c r="K130" s="121"/>
      <c r="L130" s="122" t="s">
        <v>140</v>
      </c>
      <c r="M130" s="123"/>
      <c r="N130" s="13">
        <v>36.01534561575469</v>
      </c>
      <c r="O130" s="115"/>
      <c r="P130" s="140" t="s">
        <v>26</v>
      </c>
      <c r="Q130" s="115"/>
      <c r="R130" s="13">
        <v>142.756107577856</v>
      </c>
      <c r="S130" s="115"/>
      <c r="T130" s="142" t="s">
        <v>362</v>
      </c>
      <c r="V130" s="5"/>
    </row>
    <row r="131" spans="2:22" ht="15" customHeight="1" x14ac:dyDescent="0.2">
      <c r="B131" s="124">
        <v>2</v>
      </c>
      <c r="C131" s="119"/>
      <c r="D131" s="124" t="s">
        <v>501</v>
      </c>
      <c r="E131" s="119"/>
      <c r="F131" s="124">
        <v>26</v>
      </c>
      <c r="G131" s="119"/>
      <c r="H131" s="124" t="s">
        <v>114</v>
      </c>
      <c r="I131" s="119"/>
      <c r="J131" s="125">
        <v>2629</v>
      </c>
      <c r="K131" s="121"/>
      <c r="L131" s="126" t="s">
        <v>141</v>
      </c>
      <c r="M131" s="123"/>
      <c r="N131" s="127">
        <v>10.292646184935627</v>
      </c>
      <c r="O131" s="115"/>
      <c r="P131" s="141" t="s">
        <v>22</v>
      </c>
      <c r="Q131" s="115"/>
      <c r="R131" s="127">
        <v>36.914108498096788</v>
      </c>
      <c r="S131" s="115"/>
      <c r="T131" s="140" t="s">
        <v>26</v>
      </c>
      <c r="V131" s="5"/>
    </row>
    <row r="132" spans="2:22" ht="15" customHeight="1" x14ac:dyDescent="0.2">
      <c r="B132" s="118">
        <v>2</v>
      </c>
      <c r="C132" s="119"/>
      <c r="D132" s="118" t="s">
        <v>501</v>
      </c>
      <c r="E132" s="119"/>
      <c r="F132" s="118">
        <v>26</v>
      </c>
      <c r="G132" s="119"/>
      <c r="H132" s="118" t="s">
        <v>114</v>
      </c>
      <c r="I132" s="119"/>
      <c r="J132" s="120">
        <v>2630</v>
      </c>
      <c r="K132" s="121"/>
      <c r="L132" s="122" t="s">
        <v>142</v>
      </c>
      <c r="M132" s="123"/>
      <c r="N132" s="13">
        <v>468.48885851370562</v>
      </c>
      <c r="O132" s="115"/>
      <c r="P132" s="142" t="s">
        <v>362</v>
      </c>
      <c r="Q132" s="115"/>
      <c r="R132" s="13">
        <v>1721.8032999059237</v>
      </c>
      <c r="S132" s="115"/>
      <c r="T132" s="142" t="s">
        <v>362</v>
      </c>
      <c r="V132" s="5"/>
    </row>
    <row r="133" spans="2:22" ht="15" customHeight="1" x14ac:dyDescent="0.2">
      <c r="B133" s="124">
        <v>2</v>
      </c>
      <c r="C133" s="119"/>
      <c r="D133" s="124" t="s">
        <v>501</v>
      </c>
      <c r="E133" s="119"/>
      <c r="F133" s="124">
        <v>26</v>
      </c>
      <c r="G133" s="119"/>
      <c r="H133" s="124" t="s">
        <v>114</v>
      </c>
      <c r="I133" s="119"/>
      <c r="J133" s="125">
        <v>2631</v>
      </c>
      <c r="K133" s="121"/>
      <c r="L133" s="126" t="s">
        <v>521</v>
      </c>
      <c r="M133" s="123"/>
      <c r="N133" s="127">
        <v>137.45574717398318</v>
      </c>
      <c r="O133" s="115"/>
      <c r="P133" s="142" t="s">
        <v>362</v>
      </c>
      <c r="Q133" s="115"/>
      <c r="R133" s="127">
        <v>374.54326697488409</v>
      </c>
      <c r="S133" s="115"/>
      <c r="T133" s="142" t="s">
        <v>362</v>
      </c>
      <c r="V133" s="5"/>
    </row>
    <row r="134" spans="2:22" ht="15" customHeight="1" x14ac:dyDescent="0.2">
      <c r="B134" s="118">
        <v>2</v>
      </c>
      <c r="C134" s="119"/>
      <c r="D134" s="118" t="s">
        <v>501</v>
      </c>
      <c r="E134" s="119"/>
      <c r="F134" s="118">
        <v>26</v>
      </c>
      <c r="G134" s="119"/>
      <c r="H134" s="118" t="s">
        <v>114</v>
      </c>
      <c r="I134" s="119"/>
      <c r="J134" s="120">
        <v>2632</v>
      </c>
      <c r="K134" s="121"/>
      <c r="L134" s="122" t="s">
        <v>144</v>
      </c>
      <c r="M134" s="123"/>
      <c r="N134" s="13">
        <v>149.75203220190727</v>
      </c>
      <c r="O134" s="115"/>
      <c r="P134" s="142" t="s">
        <v>362</v>
      </c>
      <c r="Q134" s="115"/>
      <c r="R134" s="13">
        <v>441.43140646782058</v>
      </c>
      <c r="S134" s="115"/>
      <c r="T134" s="142" t="s">
        <v>362</v>
      </c>
      <c r="V134" s="5"/>
    </row>
    <row r="135" spans="2:22" ht="15" customHeight="1" x14ac:dyDescent="0.2">
      <c r="B135" s="124">
        <v>2</v>
      </c>
      <c r="C135" s="119"/>
      <c r="D135" s="124" t="s">
        <v>501</v>
      </c>
      <c r="E135" s="119"/>
      <c r="F135" s="124">
        <v>26</v>
      </c>
      <c r="G135" s="119"/>
      <c r="H135" s="124" t="s">
        <v>114</v>
      </c>
      <c r="I135" s="119"/>
      <c r="J135" s="125">
        <v>2633</v>
      </c>
      <c r="K135" s="121"/>
      <c r="L135" s="126" t="s">
        <v>145</v>
      </c>
      <c r="M135" s="123"/>
      <c r="N135" s="127">
        <v>55.584569610420374</v>
      </c>
      <c r="O135" s="115"/>
      <c r="P135" s="143" t="s">
        <v>559</v>
      </c>
      <c r="Q135" s="115"/>
      <c r="R135" s="127">
        <v>192.23897210467504</v>
      </c>
      <c r="S135" s="115"/>
      <c r="T135" s="142" t="s">
        <v>362</v>
      </c>
      <c r="V135" s="5"/>
    </row>
    <row r="136" spans="2:22" ht="15" customHeight="1" x14ac:dyDescent="0.2">
      <c r="B136" s="118">
        <v>2</v>
      </c>
      <c r="C136" s="119"/>
      <c r="D136" s="118" t="s">
        <v>501</v>
      </c>
      <c r="E136" s="119"/>
      <c r="F136" s="118">
        <v>26</v>
      </c>
      <c r="G136" s="119"/>
      <c r="H136" s="118" t="s">
        <v>114</v>
      </c>
      <c r="I136" s="119"/>
      <c r="J136" s="120">
        <v>2634</v>
      </c>
      <c r="K136" s="121"/>
      <c r="L136" s="122" t="s">
        <v>522</v>
      </c>
      <c r="M136" s="123"/>
      <c r="N136" s="13">
        <v>16.950804168853953</v>
      </c>
      <c r="O136" s="115"/>
      <c r="P136" s="141" t="s">
        <v>22</v>
      </c>
      <c r="Q136" s="115"/>
      <c r="R136" s="13">
        <v>61.043816790949911</v>
      </c>
      <c r="S136" s="115"/>
      <c r="T136" s="143" t="s">
        <v>559</v>
      </c>
      <c r="V136" s="5"/>
    </row>
    <row r="137" spans="2:22" ht="15" customHeight="1" x14ac:dyDescent="0.2">
      <c r="B137" s="124">
        <v>2</v>
      </c>
      <c r="C137" s="119"/>
      <c r="D137" s="124" t="s">
        <v>501</v>
      </c>
      <c r="E137" s="119"/>
      <c r="F137" s="124">
        <v>26</v>
      </c>
      <c r="G137" s="119"/>
      <c r="H137" s="124" t="s">
        <v>114</v>
      </c>
      <c r="I137" s="119"/>
      <c r="J137" s="125">
        <v>2635</v>
      </c>
      <c r="K137" s="121"/>
      <c r="L137" s="126" t="s">
        <v>147</v>
      </c>
      <c r="M137" s="123"/>
      <c r="N137" s="127">
        <v>16.589735652477192</v>
      </c>
      <c r="O137" s="115"/>
      <c r="P137" s="141" t="s">
        <v>22</v>
      </c>
      <c r="Q137" s="115"/>
      <c r="R137" s="127">
        <v>46.463314538037373</v>
      </c>
      <c r="S137" s="115"/>
      <c r="T137" s="140" t="s">
        <v>26</v>
      </c>
      <c r="V137" s="5"/>
    </row>
    <row r="138" spans="2:22" ht="15" customHeight="1" x14ac:dyDescent="0.2">
      <c r="B138" s="118">
        <v>2</v>
      </c>
      <c r="C138" s="119"/>
      <c r="D138" s="118" t="s">
        <v>501</v>
      </c>
      <c r="E138" s="119"/>
      <c r="F138" s="118">
        <v>26</v>
      </c>
      <c r="G138" s="119"/>
      <c r="H138" s="118" t="s">
        <v>114</v>
      </c>
      <c r="I138" s="119"/>
      <c r="J138" s="120">
        <v>2636</v>
      </c>
      <c r="K138" s="121"/>
      <c r="L138" s="122" t="s">
        <v>148</v>
      </c>
      <c r="M138" s="123"/>
      <c r="N138" s="13">
        <v>34.362931308774833</v>
      </c>
      <c r="O138" s="115"/>
      <c r="P138" s="140" t="s">
        <v>26</v>
      </c>
      <c r="Q138" s="115"/>
      <c r="R138" s="13">
        <v>102.81178519254735</v>
      </c>
      <c r="S138" s="115"/>
      <c r="T138" s="142" t="s">
        <v>362</v>
      </c>
      <c r="V138" s="5"/>
    </row>
    <row r="139" spans="2:22" ht="15" customHeight="1" x14ac:dyDescent="0.2">
      <c r="B139" s="124">
        <v>2</v>
      </c>
      <c r="C139" s="119"/>
      <c r="D139" s="124" t="s">
        <v>501</v>
      </c>
      <c r="E139" s="119"/>
      <c r="F139" s="124">
        <v>26</v>
      </c>
      <c r="G139" s="119"/>
      <c r="H139" s="124" t="s">
        <v>114</v>
      </c>
      <c r="I139" s="119"/>
      <c r="J139" s="125">
        <v>2637</v>
      </c>
      <c r="K139" s="121"/>
      <c r="L139" s="126" t="s">
        <v>523</v>
      </c>
      <c r="M139" s="123"/>
      <c r="N139" s="127">
        <v>25.429654683871679</v>
      </c>
      <c r="O139" s="115"/>
      <c r="P139" s="140" t="s">
        <v>26</v>
      </c>
      <c r="Q139" s="115"/>
      <c r="R139" s="127">
        <v>89.68671203927768</v>
      </c>
      <c r="S139" s="115"/>
      <c r="T139" s="143" t="s">
        <v>559</v>
      </c>
      <c r="V139" s="5"/>
    </row>
    <row r="140" spans="2:22" ht="15" customHeight="1" x14ac:dyDescent="0.2">
      <c r="B140" s="118">
        <v>2</v>
      </c>
      <c r="C140" s="119"/>
      <c r="D140" s="118" t="s">
        <v>501</v>
      </c>
      <c r="E140" s="119"/>
      <c r="F140" s="118">
        <v>27</v>
      </c>
      <c r="G140" s="119"/>
      <c r="H140" s="118" t="s">
        <v>150</v>
      </c>
      <c r="I140" s="119"/>
      <c r="J140" s="120">
        <v>2701</v>
      </c>
      <c r="K140" s="121"/>
      <c r="L140" s="122" t="s">
        <v>151</v>
      </c>
      <c r="M140" s="123"/>
      <c r="N140" s="13">
        <v>27.842838940055369</v>
      </c>
      <c r="O140" s="115"/>
      <c r="P140" s="140" t="s">
        <v>26</v>
      </c>
      <c r="Q140" s="115"/>
      <c r="R140" s="13">
        <v>64.797895877122357</v>
      </c>
      <c r="S140" s="115"/>
      <c r="T140" s="143" t="s">
        <v>559</v>
      </c>
      <c r="V140" s="5"/>
    </row>
    <row r="141" spans="2:22" ht="15" customHeight="1" x14ac:dyDescent="0.2">
      <c r="B141" s="124">
        <v>2</v>
      </c>
      <c r="C141" s="119"/>
      <c r="D141" s="124" t="s">
        <v>501</v>
      </c>
      <c r="E141" s="119"/>
      <c r="F141" s="124">
        <v>27</v>
      </c>
      <c r="G141" s="119"/>
      <c r="H141" s="124" t="s">
        <v>150</v>
      </c>
      <c r="I141" s="119"/>
      <c r="J141" s="125">
        <v>2702</v>
      </c>
      <c r="K141" s="121"/>
      <c r="L141" s="126" t="s">
        <v>152</v>
      </c>
      <c r="M141" s="123"/>
      <c r="N141" s="127">
        <v>2.468367441003632</v>
      </c>
      <c r="O141" s="115"/>
      <c r="P141" s="139" t="s">
        <v>5</v>
      </c>
      <c r="Q141" s="115"/>
      <c r="R141" s="127">
        <v>5.8833858055517014</v>
      </c>
      <c r="S141" s="115"/>
      <c r="T141" s="139" t="s">
        <v>5</v>
      </c>
      <c r="V141" s="5"/>
    </row>
    <row r="142" spans="2:22" ht="15" customHeight="1" x14ac:dyDescent="0.2">
      <c r="B142" s="118">
        <v>2</v>
      </c>
      <c r="C142" s="119"/>
      <c r="D142" s="118" t="s">
        <v>501</v>
      </c>
      <c r="E142" s="119"/>
      <c r="F142" s="118">
        <v>27</v>
      </c>
      <c r="G142" s="119"/>
      <c r="H142" s="118" t="s">
        <v>150</v>
      </c>
      <c r="I142" s="119"/>
      <c r="J142" s="120">
        <v>2703</v>
      </c>
      <c r="K142" s="121"/>
      <c r="L142" s="122" t="s">
        <v>153</v>
      </c>
      <c r="M142" s="123"/>
      <c r="N142" s="13">
        <v>4.2291631687961369</v>
      </c>
      <c r="O142" s="115"/>
      <c r="P142" s="139" t="s">
        <v>5</v>
      </c>
      <c r="Q142" s="115"/>
      <c r="R142" s="13">
        <v>8.340168845418674</v>
      </c>
      <c r="S142" s="115"/>
      <c r="T142" s="139" t="s">
        <v>5</v>
      </c>
      <c r="V142" s="5"/>
    </row>
    <row r="143" spans="2:22" ht="15" customHeight="1" x14ac:dyDescent="0.2">
      <c r="B143" s="124">
        <v>2</v>
      </c>
      <c r="C143" s="119"/>
      <c r="D143" s="124" t="s">
        <v>501</v>
      </c>
      <c r="E143" s="119"/>
      <c r="F143" s="124">
        <v>27</v>
      </c>
      <c r="G143" s="119"/>
      <c r="H143" s="124" t="s">
        <v>150</v>
      </c>
      <c r="I143" s="119"/>
      <c r="J143" s="125">
        <v>2704</v>
      </c>
      <c r="K143" s="121"/>
      <c r="L143" s="126" t="s">
        <v>154</v>
      </c>
      <c r="M143" s="123"/>
      <c r="N143" s="127">
        <v>1.1225359408959266</v>
      </c>
      <c r="O143" s="115"/>
      <c r="P143" s="139" t="s">
        <v>5</v>
      </c>
      <c r="Q143" s="115"/>
      <c r="R143" s="127">
        <v>2.4004888453315028</v>
      </c>
      <c r="S143" s="115"/>
      <c r="T143" s="139" t="s">
        <v>5</v>
      </c>
      <c r="V143" s="5"/>
    </row>
    <row r="144" spans="2:22" ht="15" customHeight="1" x14ac:dyDescent="0.2">
      <c r="B144" s="118">
        <v>2</v>
      </c>
      <c r="C144" s="119"/>
      <c r="D144" s="118" t="s">
        <v>501</v>
      </c>
      <c r="E144" s="119"/>
      <c r="F144" s="118">
        <v>28</v>
      </c>
      <c r="G144" s="119"/>
      <c r="H144" s="118" t="s">
        <v>155</v>
      </c>
      <c r="I144" s="119"/>
      <c r="J144" s="120">
        <v>2801</v>
      </c>
      <c r="K144" s="121"/>
      <c r="L144" s="122" t="s">
        <v>156</v>
      </c>
      <c r="M144" s="123"/>
      <c r="N144" s="13">
        <v>10.089665483258143</v>
      </c>
      <c r="O144" s="115"/>
      <c r="P144" s="141" t="s">
        <v>22</v>
      </c>
      <c r="Q144" s="115"/>
      <c r="R144" s="13">
        <v>51.492988054606016</v>
      </c>
      <c r="S144" s="115"/>
      <c r="T144" s="143" t="s">
        <v>559</v>
      </c>
      <c r="V144" s="5"/>
    </row>
    <row r="145" spans="2:22" ht="15" customHeight="1" x14ac:dyDescent="0.2">
      <c r="B145" s="124">
        <v>2</v>
      </c>
      <c r="C145" s="119"/>
      <c r="D145" s="124" t="s">
        <v>501</v>
      </c>
      <c r="E145" s="119"/>
      <c r="F145" s="124">
        <v>28</v>
      </c>
      <c r="G145" s="119"/>
      <c r="H145" s="124" t="s">
        <v>155</v>
      </c>
      <c r="I145" s="119"/>
      <c r="J145" s="125">
        <v>2802</v>
      </c>
      <c r="K145" s="121"/>
      <c r="L145" s="126" t="s">
        <v>157</v>
      </c>
      <c r="M145" s="123"/>
      <c r="N145" s="127">
        <v>40.679279578664428</v>
      </c>
      <c r="O145" s="115"/>
      <c r="P145" s="140" t="s">
        <v>26</v>
      </c>
      <c r="Q145" s="115"/>
      <c r="R145" s="127">
        <v>338.97669775183078</v>
      </c>
      <c r="S145" s="115"/>
      <c r="T145" s="142" t="s">
        <v>362</v>
      </c>
      <c r="V145" s="5"/>
    </row>
    <row r="146" spans="2:22" ht="15" customHeight="1" x14ac:dyDescent="0.2">
      <c r="B146" s="118">
        <v>2</v>
      </c>
      <c r="C146" s="119"/>
      <c r="D146" s="118" t="s">
        <v>501</v>
      </c>
      <c r="E146" s="119"/>
      <c r="F146" s="118">
        <v>28</v>
      </c>
      <c r="G146" s="119"/>
      <c r="H146" s="118" t="s">
        <v>155</v>
      </c>
      <c r="I146" s="119"/>
      <c r="J146" s="120">
        <v>2804</v>
      </c>
      <c r="K146" s="121"/>
      <c r="L146" s="122" t="s">
        <v>158</v>
      </c>
      <c r="M146" s="123"/>
      <c r="N146" s="13">
        <v>37.834322882719192</v>
      </c>
      <c r="O146" s="115"/>
      <c r="P146" s="140" t="s">
        <v>26</v>
      </c>
      <c r="Q146" s="115"/>
      <c r="R146" s="13">
        <v>184.99025603800141</v>
      </c>
      <c r="S146" s="115"/>
      <c r="T146" s="142" t="s">
        <v>362</v>
      </c>
      <c r="V146" s="5"/>
    </row>
    <row r="147" spans="2:22" ht="15" customHeight="1" x14ac:dyDescent="0.2">
      <c r="B147" s="124">
        <v>2</v>
      </c>
      <c r="C147" s="119"/>
      <c r="D147" s="124" t="s">
        <v>501</v>
      </c>
      <c r="E147" s="119"/>
      <c r="F147" s="124">
        <v>28</v>
      </c>
      <c r="G147" s="119"/>
      <c r="H147" s="124" t="s">
        <v>155</v>
      </c>
      <c r="I147" s="119"/>
      <c r="J147" s="125">
        <v>2805</v>
      </c>
      <c r="K147" s="121"/>
      <c r="L147" s="126" t="s">
        <v>159</v>
      </c>
      <c r="M147" s="123"/>
      <c r="N147" s="127">
        <v>10.812455580392221</v>
      </c>
      <c r="O147" s="115"/>
      <c r="P147" s="141" t="s">
        <v>22</v>
      </c>
      <c r="Q147" s="115"/>
      <c r="R147" s="127">
        <v>48.233685052607363</v>
      </c>
      <c r="S147" s="115"/>
      <c r="T147" s="140" t="s">
        <v>26</v>
      </c>
      <c r="V147" s="5"/>
    </row>
    <row r="148" spans="2:22" ht="15" customHeight="1" x14ac:dyDescent="0.2">
      <c r="B148" s="118">
        <v>2</v>
      </c>
      <c r="C148" s="119"/>
      <c r="D148" s="118" t="s">
        <v>501</v>
      </c>
      <c r="E148" s="119"/>
      <c r="F148" s="118">
        <v>29</v>
      </c>
      <c r="G148" s="119"/>
      <c r="H148" s="118" t="s">
        <v>160</v>
      </c>
      <c r="I148" s="119"/>
      <c r="J148" s="120">
        <v>2901</v>
      </c>
      <c r="K148" s="121"/>
      <c r="L148" s="122" t="s">
        <v>161</v>
      </c>
      <c r="M148" s="123"/>
      <c r="N148" s="13">
        <v>66.543401392915456</v>
      </c>
      <c r="O148" s="115"/>
      <c r="P148" s="143" t="s">
        <v>559</v>
      </c>
      <c r="Q148" s="115"/>
      <c r="R148" s="13">
        <v>151.07181561675799</v>
      </c>
      <c r="S148" s="115"/>
      <c r="T148" s="142" t="s">
        <v>362</v>
      </c>
      <c r="V148" s="5"/>
    </row>
    <row r="149" spans="2:22" ht="15" customHeight="1" x14ac:dyDescent="0.2">
      <c r="B149" s="124">
        <v>2</v>
      </c>
      <c r="C149" s="119"/>
      <c r="D149" s="124" t="s">
        <v>501</v>
      </c>
      <c r="E149" s="119"/>
      <c r="F149" s="124">
        <v>29</v>
      </c>
      <c r="G149" s="119"/>
      <c r="H149" s="124" t="s">
        <v>160</v>
      </c>
      <c r="I149" s="119"/>
      <c r="J149" s="125">
        <v>2902</v>
      </c>
      <c r="K149" s="121"/>
      <c r="L149" s="126" t="s">
        <v>162</v>
      </c>
      <c r="M149" s="123"/>
      <c r="N149" s="127">
        <v>15.388075719194907</v>
      </c>
      <c r="O149" s="115"/>
      <c r="P149" s="141" t="s">
        <v>22</v>
      </c>
      <c r="Q149" s="115"/>
      <c r="R149" s="127">
        <v>39.188986210008018</v>
      </c>
      <c r="S149" s="115"/>
      <c r="T149" s="140" t="s">
        <v>26</v>
      </c>
      <c r="V149" s="5"/>
    </row>
    <row r="150" spans="2:22" ht="15" customHeight="1" x14ac:dyDescent="0.2">
      <c r="B150" s="118">
        <v>2</v>
      </c>
      <c r="C150" s="119"/>
      <c r="D150" s="118" t="s">
        <v>501</v>
      </c>
      <c r="E150" s="119"/>
      <c r="F150" s="118">
        <v>29</v>
      </c>
      <c r="G150" s="119"/>
      <c r="H150" s="118" t="s">
        <v>160</v>
      </c>
      <c r="I150" s="119"/>
      <c r="J150" s="120">
        <v>2903</v>
      </c>
      <c r="K150" s="121"/>
      <c r="L150" s="122" t="s">
        <v>163</v>
      </c>
      <c r="M150" s="123"/>
      <c r="N150" s="13">
        <v>145.35912924820502</v>
      </c>
      <c r="O150" s="115"/>
      <c r="P150" s="142" t="s">
        <v>362</v>
      </c>
      <c r="Q150" s="115"/>
      <c r="R150" s="13">
        <v>340.95140703233949</v>
      </c>
      <c r="S150" s="115"/>
      <c r="T150" s="142" t="s">
        <v>362</v>
      </c>
      <c r="V150" s="5"/>
    </row>
    <row r="151" spans="2:22" ht="15" customHeight="1" x14ac:dyDescent="0.2">
      <c r="B151" s="124">
        <v>2</v>
      </c>
      <c r="C151" s="119"/>
      <c r="D151" s="124" t="s">
        <v>501</v>
      </c>
      <c r="E151" s="119"/>
      <c r="F151" s="124">
        <v>29</v>
      </c>
      <c r="G151" s="119"/>
      <c r="H151" s="124" t="s">
        <v>160</v>
      </c>
      <c r="I151" s="119"/>
      <c r="J151" s="125">
        <v>2904</v>
      </c>
      <c r="K151" s="121"/>
      <c r="L151" s="126" t="s">
        <v>164</v>
      </c>
      <c r="M151" s="123"/>
      <c r="N151" s="127">
        <v>586.46646392522632</v>
      </c>
      <c r="O151" s="115"/>
      <c r="P151" s="142" t="s">
        <v>362</v>
      </c>
      <c r="Q151" s="115"/>
      <c r="R151" s="127">
        <v>1515.8041717961605</v>
      </c>
      <c r="S151" s="115"/>
      <c r="T151" s="142" t="s">
        <v>362</v>
      </c>
      <c r="V151" s="5"/>
    </row>
    <row r="152" spans="2:22" ht="15" customHeight="1" x14ac:dyDescent="0.2">
      <c r="B152" s="118">
        <v>2</v>
      </c>
      <c r="C152" s="119"/>
      <c r="D152" s="118" t="s">
        <v>501</v>
      </c>
      <c r="E152" s="119"/>
      <c r="F152" s="118">
        <v>29</v>
      </c>
      <c r="G152" s="119"/>
      <c r="H152" s="118" t="s">
        <v>160</v>
      </c>
      <c r="I152" s="119"/>
      <c r="J152" s="120">
        <v>2905</v>
      </c>
      <c r="K152" s="121"/>
      <c r="L152" s="122" t="s">
        <v>524</v>
      </c>
      <c r="M152" s="123"/>
      <c r="N152" s="13">
        <v>53.709354793450281</v>
      </c>
      <c r="O152" s="115"/>
      <c r="P152" s="143" t="s">
        <v>559</v>
      </c>
      <c r="Q152" s="115"/>
      <c r="R152" s="13">
        <v>135.71557344176458</v>
      </c>
      <c r="S152" s="115"/>
      <c r="T152" s="142" t="s">
        <v>362</v>
      </c>
      <c r="V152" s="5"/>
    </row>
    <row r="153" spans="2:22" ht="15" customHeight="1" x14ac:dyDescent="0.2">
      <c r="B153" s="124">
        <v>2</v>
      </c>
      <c r="C153" s="119"/>
      <c r="D153" s="124" t="s">
        <v>501</v>
      </c>
      <c r="E153" s="119"/>
      <c r="F153" s="124">
        <v>29</v>
      </c>
      <c r="G153" s="119"/>
      <c r="H153" s="124" t="s">
        <v>160</v>
      </c>
      <c r="I153" s="119"/>
      <c r="J153" s="125">
        <v>2906</v>
      </c>
      <c r="K153" s="121"/>
      <c r="L153" s="126" t="s">
        <v>166</v>
      </c>
      <c r="M153" s="123"/>
      <c r="N153" s="127">
        <v>19.584088964895916</v>
      </c>
      <c r="O153" s="115"/>
      <c r="P153" s="141" t="s">
        <v>22</v>
      </c>
      <c r="Q153" s="115"/>
      <c r="R153" s="127">
        <v>67.073684238321093</v>
      </c>
      <c r="S153" s="115"/>
      <c r="T153" s="143" t="s">
        <v>559</v>
      </c>
      <c r="V153" s="5"/>
    </row>
    <row r="154" spans="2:22" ht="15" customHeight="1" x14ac:dyDescent="0.2">
      <c r="B154" s="118">
        <v>2</v>
      </c>
      <c r="C154" s="119"/>
      <c r="D154" s="118" t="s">
        <v>501</v>
      </c>
      <c r="E154" s="119"/>
      <c r="F154" s="118">
        <v>29</v>
      </c>
      <c r="G154" s="119"/>
      <c r="H154" s="118" t="s">
        <v>160</v>
      </c>
      <c r="I154" s="119"/>
      <c r="J154" s="120">
        <v>2907</v>
      </c>
      <c r="K154" s="121"/>
      <c r="L154" s="122" t="s">
        <v>167</v>
      </c>
      <c r="M154" s="123"/>
      <c r="N154" s="13">
        <v>19.548902441887741</v>
      </c>
      <c r="O154" s="115"/>
      <c r="P154" s="141" t="s">
        <v>22</v>
      </c>
      <c r="Q154" s="115"/>
      <c r="R154" s="13">
        <v>43.578411351651191</v>
      </c>
      <c r="S154" s="115"/>
      <c r="T154" s="140" t="s">
        <v>26</v>
      </c>
      <c r="V154" s="5"/>
    </row>
    <row r="155" spans="2:22" ht="15" customHeight="1" x14ac:dyDescent="0.2">
      <c r="B155" s="124">
        <v>2</v>
      </c>
      <c r="C155" s="119"/>
      <c r="D155" s="124" t="s">
        <v>501</v>
      </c>
      <c r="E155" s="119"/>
      <c r="F155" s="124">
        <v>29</v>
      </c>
      <c r="G155" s="119"/>
      <c r="H155" s="124" t="s">
        <v>160</v>
      </c>
      <c r="I155" s="119"/>
      <c r="J155" s="125">
        <v>2908</v>
      </c>
      <c r="K155" s="121"/>
      <c r="L155" s="126" t="s">
        <v>168</v>
      </c>
      <c r="M155" s="123"/>
      <c r="N155" s="127">
        <v>6.6883964105057858</v>
      </c>
      <c r="O155" s="115"/>
      <c r="P155" s="139" t="s">
        <v>5</v>
      </c>
      <c r="Q155" s="115"/>
      <c r="R155" s="127">
        <v>19.605992298424116</v>
      </c>
      <c r="S155" s="115"/>
      <c r="T155" s="141" t="s">
        <v>22</v>
      </c>
      <c r="V155" s="5"/>
    </row>
    <row r="156" spans="2:22" ht="15" customHeight="1" x14ac:dyDescent="0.2">
      <c r="B156" s="118">
        <v>2</v>
      </c>
      <c r="C156" s="119"/>
      <c r="D156" s="118" t="s">
        <v>501</v>
      </c>
      <c r="E156" s="119"/>
      <c r="F156" s="118">
        <v>29</v>
      </c>
      <c r="G156" s="119"/>
      <c r="H156" s="118" t="s">
        <v>160</v>
      </c>
      <c r="I156" s="119"/>
      <c r="J156" s="120">
        <v>2909</v>
      </c>
      <c r="K156" s="121"/>
      <c r="L156" s="122" t="s">
        <v>525</v>
      </c>
      <c r="M156" s="123"/>
      <c r="N156" s="13">
        <v>263.03742023381494</v>
      </c>
      <c r="O156" s="115"/>
      <c r="P156" s="142" t="s">
        <v>362</v>
      </c>
      <c r="Q156" s="115"/>
      <c r="R156" s="13">
        <v>773.60510632838691</v>
      </c>
      <c r="S156" s="115"/>
      <c r="T156" s="142" t="s">
        <v>362</v>
      </c>
      <c r="V156" s="5"/>
    </row>
    <row r="157" spans="2:22" ht="15" customHeight="1" x14ac:dyDescent="0.2">
      <c r="B157" s="124">
        <v>3</v>
      </c>
      <c r="C157" s="119"/>
      <c r="D157" s="124" t="s">
        <v>170</v>
      </c>
      <c r="E157" s="119"/>
      <c r="F157" s="124">
        <v>31</v>
      </c>
      <c r="G157" s="119"/>
      <c r="H157" s="124" t="s">
        <v>171</v>
      </c>
      <c r="I157" s="119"/>
      <c r="J157" s="125">
        <v>3101</v>
      </c>
      <c r="K157" s="121"/>
      <c r="L157" s="126" t="s">
        <v>172</v>
      </c>
      <c r="M157" s="123"/>
      <c r="N157" s="127">
        <v>0.11504440443737514</v>
      </c>
      <c r="O157" s="115"/>
      <c r="P157" s="138" t="s">
        <v>363</v>
      </c>
      <c r="Q157" s="115"/>
      <c r="R157" s="127">
        <v>0.25130983218005581</v>
      </c>
      <c r="S157" s="115"/>
      <c r="T157" s="138" t="s">
        <v>363</v>
      </c>
      <c r="V157" s="5"/>
    </row>
    <row r="158" spans="2:22" ht="15" customHeight="1" x14ac:dyDescent="0.2">
      <c r="B158" s="118">
        <v>3</v>
      </c>
      <c r="C158" s="119"/>
      <c r="D158" s="118" t="s">
        <v>170</v>
      </c>
      <c r="E158" s="119"/>
      <c r="F158" s="118">
        <v>31</v>
      </c>
      <c r="G158" s="119"/>
      <c r="H158" s="118" t="s">
        <v>171</v>
      </c>
      <c r="I158" s="119"/>
      <c r="J158" s="120">
        <v>3104</v>
      </c>
      <c r="K158" s="121"/>
      <c r="L158" s="122" t="s">
        <v>173</v>
      </c>
      <c r="M158" s="123"/>
      <c r="N158" s="13">
        <v>2.698957382940174E-3</v>
      </c>
      <c r="O158" s="115"/>
      <c r="P158" s="138" t="s">
        <v>363</v>
      </c>
      <c r="Q158" s="115"/>
      <c r="R158" s="13">
        <v>5.2189006144706621E-3</v>
      </c>
      <c r="S158" s="115"/>
      <c r="T158" s="138" t="s">
        <v>363</v>
      </c>
      <c r="V158" s="5"/>
    </row>
    <row r="159" spans="2:22" ht="15" customHeight="1" x14ac:dyDescent="0.2">
      <c r="B159" s="124">
        <v>3</v>
      </c>
      <c r="C159" s="119"/>
      <c r="D159" s="124" t="s">
        <v>170</v>
      </c>
      <c r="E159" s="119"/>
      <c r="F159" s="124">
        <v>31</v>
      </c>
      <c r="G159" s="119"/>
      <c r="H159" s="124" t="s">
        <v>171</v>
      </c>
      <c r="I159" s="119"/>
      <c r="J159" s="125">
        <v>3105</v>
      </c>
      <c r="K159" s="121"/>
      <c r="L159" s="126" t="s">
        <v>174</v>
      </c>
      <c r="M159" s="123"/>
      <c r="N159" s="127">
        <v>5.8114548479522245E-4</v>
      </c>
      <c r="O159" s="115"/>
      <c r="P159" s="138" t="s">
        <v>363</v>
      </c>
      <c r="Q159" s="115"/>
      <c r="R159" s="127">
        <v>1.1131913290375322E-3</v>
      </c>
      <c r="S159" s="115"/>
      <c r="T159" s="138" t="s">
        <v>363</v>
      </c>
      <c r="V159" s="5"/>
    </row>
    <row r="160" spans="2:22" ht="15" customHeight="1" x14ac:dyDescent="0.2">
      <c r="B160" s="118">
        <v>3</v>
      </c>
      <c r="C160" s="119"/>
      <c r="D160" s="118" t="s">
        <v>170</v>
      </c>
      <c r="E160" s="119"/>
      <c r="F160" s="118">
        <v>31</v>
      </c>
      <c r="G160" s="119"/>
      <c r="H160" s="118" t="s">
        <v>171</v>
      </c>
      <c r="I160" s="119"/>
      <c r="J160" s="120">
        <v>3107</v>
      </c>
      <c r="K160" s="121"/>
      <c r="L160" s="122" t="s">
        <v>175</v>
      </c>
      <c r="M160" s="123"/>
      <c r="N160" s="13">
        <v>0</v>
      </c>
      <c r="O160" s="115"/>
      <c r="P160" s="138" t="s">
        <v>363</v>
      </c>
      <c r="Q160" s="115"/>
      <c r="R160" s="13">
        <v>0</v>
      </c>
      <c r="S160" s="115"/>
      <c r="T160" s="138" t="s">
        <v>363</v>
      </c>
      <c r="V160" s="5"/>
    </row>
    <row r="161" spans="2:22" ht="15" customHeight="1" x14ac:dyDescent="0.2">
      <c r="B161" s="124">
        <v>3</v>
      </c>
      <c r="C161" s="119"/>
      <c r="D161" s="124" t="s">
        <v>170</v>
      </c>
      <c r="E161" s="119"/>
      <c r="F161" s="124">
        <v>31</v>
      </c>
      <c r="G161" s="119"/>
      <c r="H161" s="124" t="s">
        <v>171</v>
      </c>
      <c r="I161" s="119"/>
      <c r="J161" s="125">
        <v>3108</v>
      </c>
      <c r="K161" s="121"/>
      <c r="L161" s="126" t="s">
        <v>526</v>
      </c>
      <c r="M161" s="123"/>
      <c r="N161" s="127">
        <v>8.4114945577562689E-2</v>
      </c>
      <c r="O161" s="115"/>
      <c r="P161" s="138" t="s">
        <v>363</v>
      </c>
      <c r="Q161" s="115"/>
      <c r="R161" s="127">
        <v>0.1441718337875259</v>
      </c>
      <c r="S161" s="115"/>
      <c r="T161" s="138" t="s">
        <v>363</v>
      </c>
      <c r="V161" s="5"/>
    </row>
    <row r="162" spans="2:22" ht="15" customHeight="1" x14ac:dyDescent="0.2">
      <c r="B162" s="118">
        <v>3</v>
      </c>
      <c r="C162" s="119"/>
      <c r="D162" s="118" t="s">
        <v>170</v>
      </c>
      <c r="E162" s="119"/>
      <c r="F162" s="118">
        <v>31</v>
      </c>
      <c r="G162" s="119"/>
      <c r="H162" s="118" t="s">
        <v>171</v>
      </c>
      <c r="I162" s="119"/>
      <c r="J162" s="120">
        <v>3110</v>
      </c>
      <c r="K162" s="121"/>
      <c r="L162" s="122" t="s">
        <v>177</v>
      </c>
      <c r="M162" s="123"/>
      <c r="N162" s="13">
        <v>7.9458224345137617E-3</v>
      </c>
      <c r="O162" s="115"/>
      <c r="P162" s="138" t="s">
        <v>363</v>
      </c>
      <c r="Q162" s="115"/>
      <c r="R162" s="13">
        <v>1.3384557639532096E-2</v>
      </c>
      <c r="S162" s="115"/>
      <c r="T162" s="138" t="s">
        <v>363</v>
      </c>
      <c r="V162" s="5"/>
    </row>
    <row r="163" spans="2:22" ht="15" customHeight="1" x14ac:dyDescent="0.2">
      <c r="B163" s="124">
        <v>3</v>
      </c>
      <c r="C163" s="119"/>
      <c r="D163" s="124" t="s">
        <v>170</v>
      </c>
      <c r="E163" s="119"/>
      <c r="F163" s="124">
        <v>32</v>
      </c>
      <c r="G163" s="119"/>
      <c r="H163" s="124" t="s">
        <v>178</v>
      </c>
      <c r="I163" s="119"/>
      <c r="J163" s="125">
        <v>3201</v>
      </c>
      <c r="K163" s="121"/>
      <c r="L163" s="126" t="s">
        <v>179</v>
      </c>
      <c r="M163" s="123"/>
      <c r="N163" s="127">
        <v>0.10981527423733753</v>
      </c>
      <c r="O163" s="115"/>
      <c r="P163" s="138" t="s">
        <v>363</v>
      </c>
      <c r="Q163" s="115"/>
      <c r="R163" s="127">
        <v>0.27679704213308687</v>
      </c>
      <c r="S163" s="115"/>
      <c r="T163" s="138" t="s">
        <v>363</v>
      </c>
      <c r="V163" s="5"/>
    </row>
    <row r="164" spans="2:22" ht="15" customHeight="1" x14ac:dyDescent="0.2">
      <c r="B164" s="118">
        <v>3</v>
      </c>
      <c r="C164" s="119"/>
      <c r="D164" s="118" t="s">
        <v>170</v>
      </c>
      <c r="E164" s="119"/>
      <c r="F164" s="118">
        <v>32</v>
      </c>
      <c r="G164" s="119"/>
      <c r="H164" s="118" t="s">
        <v>178</v>
      </c>
      <c r="I164" s="119"/>
      <c r="J164" s="120">
        <v>3202</v>
      </c>
      <c r="K164" s="121"/>
      <c r="L164" s="122" t="s">
        <v>180</v>
      </c>
      <c r="M164" s="123"/>
      <c r="N164" s="13">
        <v>0.17750476092767503</v>
      </c>
      <c r="O164" s="115"/>
      <c r="P164" s="138" t="s">
        <v>363</v>
      </c>
      <c r="Q164" s="115"/>
      <c r="R164" s="13">
        <v>0.45619402500744627</v>
      </c>
      <c r="S164" s="115"/>
      <c r="T164" s="138" t="s">
        <v>363</v>
      </c>
      <c r="V164" s="5"/>
    </row>
    <row r="165" spans="2:22" ht="15" customHeight="1" x14ac:dyDescent="0.2">
      <c r="B165" s="124">
        <v>3</v>
      </c>
      <c r="C165" s="119"/>
      <c r="D165" s="124" t="s">
        <v>170</v>
      </c>
      <c r="E165" s="119"/>
      <c r="F165" s="124">
        <v>32</v>
      </c>
      <c r="G165" s="119"/>
      <c r="H165" s="124" t="s">
        <v>178</v>
      </c>
      <c r="I165" s="119"/>
      <c r="J165" s="125">
        <v>3203</v>
      </c>
      <c r="K165" s="121"/>
      <c r="L165" s="126" t="s">
        <v>527</v>
      </c>
      <c r="M165" s="123"/>
      <c r="N165" s="127">
        <v>2.3686889223081944E-2</v>
      </c>
      <c r="O165" s="115"/>
      <c r="P165" s="138" t="s">
        <v>363</v>
      </c>
      <c r="Q165" s="115"/>
      <c r="R165" s="127">
        <v>5.0553624261736728E-2</v>
      </c>
      <c r="S165" s="115"/>
      <c r="T165" s="138" t="s">
        <v>363</v>
      </c>
      <c r="V165" s="5"/>
    </row>
    <row r="166" spans="2:22" ht="15" customHeight="1" x14ac:dyDescent="0.2">
      <c r="B166" s="118">
        <v>3</v>
      </c>
      <c r="C166" s="119"/>
      <c r="D166" s="118" t="s">
        <v>170</v>
      </c>
      <c r="E166" s="119"/>
      <c r="F166" s="118">
        <v>32</v>
      </c>
      <c r="G166" s="119"/>
      <c r="H166" s="118" t="s">
        <v>178</v>
      </c>
      <c r="I166" s="119"/>
      <c r="J166" s="120">
        <v>3204</v>
      </c>
      <c r="K166" s="121"/>
      <c r="L166" s="122" t="s">
        <v>182</v>
      </c>
      <c r="M166" s="123"/>
      <c r="N166" s="13">
        <v>0.33594498496768305</v>
      </c>
      <c r="O166" s="115"/>
      <c r="P166" s="138" t="s">
        <v>363</v>
      </c>
      <c r="Q166" s="115"/>
      <c r="R166" s="13">
        <v>0.69486133474017164</v>
      </c>
      <c r="S166" s="115"/>
      <c r="T166" s="138" t="s">
        <v>363</v>
      </c>
      <c r="V166" s="5"/>
    </row>
    <row r="167" spans="2:22" ht="15" customHeight="1" x14ac:dyDescent="0.2">
      <c r="B167" s="124">
        <v>3</v>
      </c>
      <c r="C167" s="119"/>
      <c r="D167" s="124" t="s">
        <v>170</v>
      </c>
      <c r="E167" s="119"/>
      <c r="F167" s="124">
        <v>32</v>
      </c>
      <c r="G167" s="119"/>
      <c r="H167" s="124" t="s">
        <v>178</v>
      </c>
      <c r="I167" s="119"/>
      <c r="J167" s="125">
        <v>3206</v>
      </c>
      <c r="K167" s="121"/>
      <c r="L167" s="126" t="s">
        <v>183</v>
      </c>
      <c r="M167" s="123"/>
      <c r="N167" s="127">
        <v>1.9135607055242341</v>
      </c>
      <c r="O167" s="115"/>
      <c r="P167" s="139" t="s">
        <v>5</v>
      </c>
      <c r="Q167" s="115"/>
      <c r="R167" s="127">
        <v>4.5617870752864444</v>
      </c>
      <c r="S167" s="115"/>
      <c r="T167" s="139" t="s">
        <v>5</v>
      </c>
      <c r="V167" s="5"/>
    </row>
    <row r="168" spans="2:22" ht="15" customHeight="1" x14ac:dyDescent="0.2">
      <c r="B168" s="118">
        <v>3</v>
      </c>
      <c r="C168" s="119"/>
      <c r="D168" s="118" t="s">
        <v>170</v>
      </c>
      <c r="E168" s="119"/>
      <c r="F168" s="118">
        <v>32</v>
      </c>
      <c r="G168" s="119"/>
      <c r="H168" s="118" t="s">
        <v>178</v>
      </c>
      <c r="I168" s="119"/>
      <c r="J168" s="120">
        <v>3207</v>
      </c>
      <c r="K168" s="121"/>
      <c r="L168" s="122" t="s">
        <v>184</v>
      </c>
      <c r="M168" s="123"/>
      <c r="N168" s="13">
        <v>1.1952839549954006</v>
      </c>
      <c r="O168" s="115"/>
      <c r="P168" s="139" t="s">
        <v>5</v>
      </c>
      <c r="Q168" s="115"/>
      <c r="R168" s="13">
        <v>2.9475844973913299</v>
      </c>
      <c r="S168" s="115"/>
      <c r="T168" s="139" t="s">
        <v>5</v>
      </c>
      <c r="V168" s="5"/>
    </row>
    <row r="169" spans="2:22" ht="15" customHeight="1" x14ac:dyDescent="0.2">
      <c r="B169" s="124">
        <v>3</v>
      </c>
      <c r="C169" s="119"/>
      <c r="D169" s="124" t="s">
        <v>170</v>
      </c>
      <c r="E169" s="119"/>
      <c r="F169" s="124">
        <v>32</v>
      </c>
      <c r="G169" s="119"/>
      <c r="H169" s="124" t="s">
        <v>178</v>
      </c>
      <c r="I169" s="119"/>
      <c r="J169" s="125">
        <v>3210</v>
      </c>
      <c r="K169" s="121"/>
      <c r="L169" s="126" t="s">
        <v>185</v>
      </c>
      <c r="M169" s="123"/>
      <c r="N169" s="127">
        <v>0.50925251320532605</v>
      </c>
      <c r="O169" s="115"/>
      <c r="P169" s="138" t="s">
        <v>363</v>
      </c>
      <c r="Q169" s="115"/>
      <c r="R169" s="127">
        <v>1.0502698195417384</v>
      </c>
      <c r="S169" s="115"/>
      <c r="T169" s="139" t="s">
        <v>5</v>
      </c>
      <c r="V169" s="5"/>
    </row>
    <row r="170" spans="2:22" ht="15" customHeight="1" x14ac:dyDescent="0.2">
      <c r="B170" s="118">
        <v>3</v>
      </c>
      <c r="C170" s="119"/>
      <c r="D170" s="118" t="s">
        <v>170</v>
      </c>
      <c r="E170" s="119"/>
      <c r="F170" s="118">
        <v>32</v>
      </c>
      <c r="G170" s="119"/>
      <c r="H170" s="118" t="s">
        <v>178</v>
      </c>
      <c r="I170" s="119"/>
      <c r="J170" s="120">
        <v>3212</v>
      </c>
      <c r="K170" s="121"/>
      <c r="L170" s="122" t="s">
        <v>186</v>
      </c>
      <c r="M170" s="123"/>
      <c r="N170" s="13">
        <v>1.0434356103280876E-2</v>
      </c>
      <c r="O170" s="115"/>
      <c r="P170" s="138" t="s">
        <v>363</v>
      </c>
      <c r="Q170" s="115"/>
      <c r="R170" s="13">
        <v>2.2656026452268167E-2</v>
      </c>
      <c r="S170" s="115"/>
      <c r="T170" s="138" t="s">
        <v>363</v>
      </c>
      <c r="V170" s="5"/>
    </row>
    <row r="171" spans="2:22" ht="15" customHeight="1" x14ac:dyDescent="0.2">
      <c r="B171" s="124">
        <v>3</v>
      </c>
      <c r="C171" s="119"/>
      <c r="D171" s="124" t="s">
        <v>170</v>
      </c>
      <c r="E171" s="119"/>
      <c r="F171" s="124">
        <v>32</v>
      </c>
      <c r="G171" s="119"/>
      <c r="H171" s="124" t="s">
        <v>178</v>
      </c>
      <c r="I171" s="119"/>
      <c r="J171" s="125">
        <v>3213</v>
      </c>
      <c r="K171" s="121"/>
      <c r="L171" s="126" t="s">
        <v>187</v>
      </c>
      <c r="M171" s="123"/>
      <c r="N171" s="127">
        <v>1.4542901133068708E-2</v>
      </c>
      <c r="O171" s="115"/>
      <c r="P171" s="138" t="s">
        <v>363</v>
      </c>
      <c r="Q171" s="115"/>
      <c r="R171" s="127">
        <v>3.041767312562646E-2</v>
      </c>
      <c r="S171" s="115"/>
      <c r="T171" s="138" t="s">
        <v>363</v>
      </c>
      <c r="V171" s="5"/>
    </row>
    <row r="172" spans="2:22" ht="15" customHeight="1" x14ac:dyDescent="0.2">
      <c r="B172" s="118">
        <v>3</v>
      </c>
      <c r="C172" s="119"/>
      <c r="D172" s="118" t="s">
        <v>170</v>
      </c>
      <c r="E172" s="119"/>
      <c r="F172" s="118">
        <v>32</v>
      </c>
      <c r="G172" s="119"/>
      <c r="H172" s="118" t="s">
        <v>178</v>
      </c>
      <c r="I172" s="119"/>
      <c r="J172" s="120">
        <v>3214</v>
      </c>
      <c r="K172" s="121"/>
      <c r="L172" s="122" t="s">
        <v>188</v>
      </c>
      <c r="M172" s="123"/>
      <c r="N172" s="13">
        <v>3.6457664395966385E-2</v>
      </c>
      <c r="O172" s="115"/>
      <c r="P172" s="138" t="s">
        <v>363</v>
      </c>
      <c r="Q172" s="115"/>
      <c r="R172" s="13">
        <v>6.108645873411498E-2</v>
      </c>
      <c r="S172" s="115"/>
      <c r="T172" s="138" t="s">
        <v>363</v>
      </c>
      <c r="V172" s="5"/>
    </row>
    <row r="173" spans="2:22" ht="15" customHeight="1" x14ac:dyDescent="0.2">
      <c r="B173" s="124">
        <v>3</v>
      </c>
      <c r="C173" s="119"/>
      <c r="D173" s="124" t="s">
        <v>170</v>
      </c>
      <c r="E173" s="119"/>
      <c r="F173" s="124">
        <v>32</v>
      </c>
      <c r="G173" s="119"/>
      <c r="H173" s="124" t="s">
        <v>178</v>
      </c>
      <c r="I173" s="119"/>
      <c r="J173" s="125">
        <v>3215</v>
      </c>
      <c r="K173" s="121"/>
      <c r="L173" s="126" t="s">
        <v>189</v>
      </c>
      <c r="M173" s="123"/>
      <c r="N173" s="127">
        <v>2.6515565353583334E-3</v>
      </c>
      <c r="O173" s="115"/>
      <c r="P173" s="138" t="s">
        <v>363</v>
      </c>
      <c r="Q173" s="115"/>
      <c r="R173" s="127">
        <v>4.4062354454648357E-3</v>
      </c>
      <c r="S173" s="115"/>
      <c r="T173" s="138" t="s">
        <v>363</v>
      </c>
      <c r="V173" s="5"/>
    </row>
    <row r="174" spans="2:22" ht="15" customHeight="1" x14ac:dyDescent="0.2">
      <c r="B174" s="118">
        <v>3</v>
      </c>
      <c r="C174" s="119"/>
      <c r="D174" s="118" t="s">
        <v>170</v>
      </c>
      <c r="E174" s="119"/>
      <c r="F174" s="118">
        <v>32</v>
      </c>
      <c r="G174" s="119"/>
      <c r="H174" s="118" t="s">
        <v>178</v>
      </c>
      <c r="I174" s="119"/>
      <c r="J174" s="120">
        <v>3216</v>
      </c>
      <c r="K174" s="121"/>
      <c r="L174" s="122" t="s">
        <v>528</v>
      </c>
      <c r="M174" s="123"/>
      <c r="N174" s="13">
        <v>1.8153885848150707E-2</v>
      </c>
      <c r="O174" s="115"/>
      <c r="P174" s="138" t="s">
        <v>363</v>
      </c>
      <c r="Q174" s="115"/>
      <c r="R174" s="13">
        <v>3.8702947120459484E-2</v>
      </c>
      <c r="S174" s="115"/>
      <c r="T174" s="138" t="s">
        <v>363</v>
      </c>
      <c r="V174" s="5"/>
    </row>
    <row r="175" spans="2:22" ht="15" customHeight="1" x14ac:dyDescent="0.2">
      <c r="B175" s="124">
        <v>3</v>
      </c>
      <c r="C175" s="119"/>
      <c r="D175" s="124" t="s">
        <v>170</v>
      </c>
      <c r="E175" s="119"/>
      <c r="F175" s="124">
        <v>32</v>
      </c>
      <c r="G175" s="119"/>
      <c r="H175" s="124" t="s">
        <v>178</v>
      </c>
      <c r="I175" s="119"/>
      <c r="J175" s="125">
        <v>3217</v>
      </c>
      <c r="K175" s="121"/>
      <c r="L175" s="126" t="s">
        <v>529</v>
      </c>
      <c r="M175" s="123"/>
      <c r="N175" s="127">
        <v>9.7297513175653827E-2</v>
      </c>
      <c r="O175" s="115"/>
      <c r="P175" s="138" t="s">
        <v>363</v>
      </c>
      <c r="Q175" s="115"/>
      <c r="R175" s="127">
        <v>0.18609906517771196</v>
      </c>
      <c r="S175" s="115"/>
      <c r="T175" s="138" t="s">
        <v>363</v>
      </c>
      <c r="V175" s="5"/>
    </row>
    <row r="176" spans="2:22" ht="15" customHeight="1" x14ac:dyDescent="0.2">
      <c r="B176" s="118">
        <v>3</v>
      </c>
      <c r="C176" s="119"/>
      <c r="D176" s="118" t="s">
        <v>170</v>
      </c>
      <c r="E176" s="119"/>
      <c r="F176" s="118">
        <v>32</v>
      </c>
      <c r="G176" s="119"/>
      <c r="H176" s="118" t="s">
        <v>178</v>
      </c>
      <c r="I176" s="119"/>
      <c r="J176" s="120">
        <v>3218</v>
      </c>
      <c r="K176" s="121"/>
      <c r="L176" s="122" t="s">
        <v>192</v>
      </c>
      <c r="M176" s="123"/>
      <c r="N176" s="13">
        <v>3.1129120529576147E-2</v>
      </c>
      <c r="O176" s="115"/>
      <c r="P176" s="138" t="s">
        <v>363</v>
      </c>
      <c r="Q176" s="115"/>
      <c r="R176" s="13">
        <v>5.4477099579791549E-2</v>
      </c>
      <c r="S176" s="115"/>
      <c r="T176" s="138" t="s">
        <v>363</v>
      </c>
      <c r="V176" s="5"/>
    </row>
    <row r="177" spans="2:22" ht="15" customHeight="1" x14ac:dyDescent="0.2">
      <c r="B177" s="124">
        <v>3</v>
      </c>
      <c r="C177" s="119"/>
      <c r="D177" s="124" t="s">
        <v>170</v>
      </c>
      <c r="E177" s="119"/>
      <c r="F177" s="124">
        <v>33</v>
      </c>
      <c r="G177" s="119"/>
      <c r="H177" s="124" t="s">
        <v>193</v>
      </c>
      <c r="I177" s="119"/>
      <c r="J177" s="125">
        <v>3301</v>
      </c>
      <c r="K177" s="121"/>
      <c r="L177" s="126" t="s">
        <v>194</v>
      </c>
      <c r="M177" s="123"/>
      <c r="N177" s="127">
        <v>3.0092775808274571E-2</v>
      </c>
      <c r="O177" s="115"/>
      <c r="P177" s="138" t="s">
        <v>363</v>
      </c>
      <c r="Q177" s="115"/>
      <c r="R177" s="127">
        <v>6.6877211343648185E-2</v>
      </c>
      <c r="S177" s="115"/>
      <c r="T177" s="138" t="s">
        <v>363</v>
      </c>
      <c r="V177" s="5"/>
    </row>
    <row r="178" spans="2:22" ht="15" customHeight="1" x14ac:dyDescent="0.2">
      <c r="B178" s="118">
        <v>3</v>
      </c>
      <c r="C178" s="119"/>
      <c r="D178" s="118" t="s">
        <v>170</v>
      </c>
      <c r="E178" s="119"/>
      <c r="F178" s="118">
        <v>33</v>
      </c>
      <c r="G178" s="119"/>
      <c r="H178" s="118" t="s">
        <v>193</v>
      </c>
      <c r="I178" s="119"/>
      <c r="J178" s="120">
        <v>3302</v>
      </c>
      <c r="K178" s="121"/>
      <c r="L178" s="122" t="s">
        <v>195</v>
      </c>
      <c r="M178" s="123"/>
      <c r="N178" s="13">
        <v>0.44278310161518092</v>
      </c>
      <c r="O178" s="115"/>
      <c r="P178" s="138" t="s">
        <v>363</v>
      </c>
      <c r="Q178" s="115"/>
      <c r="R178" s="13">
        <v>0.98375969313327549</v>
      </c>
      <c r="S178" s="115"/>
      <c r="T178" s="138" t="s">
        <v>363</v>
      </c>
      <c r="V178" s="5"/>
    </row>
    <row r="179" spans="2:22" ht="15" customHeight="1" x14ac:dyDescent="0.2">
      <c r="B179" s="124">
        <v>3</v>
      </c>
      <c r="C179" s="119"/>
      <c r="D179" s="124" t="s">
        <v>170</v>
      </c>
      <c r="E179" s="119"/>
      <c r="F179" s="124">
        <v>33</v>
      </c>
      <c r="G179" s="119"/>
      <c r="H179" s="124" t="s">
        <v>193</v>
      </c>
      <c r="I179" s="119"/>
      <c r="J179" s="125">
        <v>3303</v>
      </c>
      <c r="K179" s="121"/>
      <c r="L179" s="126" t="s">
        <v>196</v>
      </c>
      <c r="M179" s="123"/>
      <c r="N179" s="127">
        <v>2.1114796097172501</v>
      </c>
      <c r="O179" s="115"/>
      <c r="P179" s="139" t="s">
        <v>5</v>
      </c>
      <c r="Q179" s="115"/>
      <c r="R179" s="127">
        <v>4.4779941251501736</v>
      </c>
      <c r="S179" s="115"/>
      <c r="T179" s="139" t="s">
        <v>5</v>
      </c>
      <c r="V179" s="5"/>
    </row>
    <row r="180" spans="2:22" ht="15" customHeight="1" x14ac:dyDescent="0.2">
      <c r="B180" s="118">
        <v>3</v>
      </c>
      <c r="C180" s="119"/>
      <c r="D180" s="118" t="s">
        <v>170</v>
      </c>
      <c r="E180" s="119"/>
      <c r="F180" s="118">
        <v>33</v>
      </c>
      <c r="G180" s="119"/>
      <c r="H180" s="118" t="s">
        <v>193</v>
      </c>
      <c r="I180" s="119"/>
      <c r="J180" s="120">
        <v>3305</v>
      </c>
      <c r="K180" s="121"/>
      <c r="L180" s="122" t="s">
        <v>197</v>
      </c>
      <c r="M180" s="123"/>
      <c r="N180" s="13">
        <v>6.7723028420440343E-3</v>
      </c>
      <c r="O180" s="115"/>
      <c r="P180" s="138" t="s">
        <v>363</v>
      </c>
      <c r="Q180" s="115"/>
      <c r="R180" s="13">
        <v>1.3443802428556893E-2</v>
      </c>
      <c r="S180" s="115"/>
      <c r="T180" s="138" t="s">
        <v>363</v>
      </c>
      <c r="V180" s="5"/>
    </row>
    <row r="181" spans="2:22" ht="15" customHeight="1" x14ac:dyDescent="0.2">
      <c r="B181" s="124">
        <v>3</v>
      </c>
      <c r="C181" s="119"/>
      <c r="D181" s="124" t="s">
        <v>170</v>
      </c>
      <c r="E181" s="119"/>
      <c r="F181" s="124">
        <v>33</v>
      </c>
      <c r="G181" s="119"/>
      <c r="H181" s="124" t="s">
        <v>193</v>
      </c>
      <c r="I181" s="119"/>
      <c r="J181" s="125">
        <v>3306</v>
      </c>
      <c r="K181" s="121"/>
      <c r="L181" s="126" t="s">
        <v>198</v>
      </c>
      <c r="M181" s="123"/>
      <c r="N181" s="127">
        <v>1.4824046140558876E-2</v>
      </c>
      <c r="O181" s="115"/>
      <c r="P181" s="138" t="s">
        <v>363</v>
      </c>
      <c r="Q181" s="115"/>
      <c r="R181" s="127">
        <v>2.4656065505738567E-2</v>
      </c>
      <c r="S181" s="115"/>
      <c r="T181" s="138" t="s">
        <v>363</v>
      </c>
      <c r="V181" s="5"/>
    </row>
    <row r="182" spans="2:22" ht="15" customHeight="1" x14ac:dyDescent="0.2">
      <c r="B182" s="118">
        <v>3</v>
      </c>
      <c r="C182" s="119"/>
      <c r="D182" s="118" t="s">
        <v>170</v>
      </c>
      <c r="E182" s="119"/>
      <c r="F182" s="118">
        <v>34</v>
      </c>
      <c r="G182" s="119"/>
      <c r="H182" s="118" t="s">
        <v>199</v>
      </c>
      <c r="I182" s="119"/>
      <c r="J182" s="120">
        <v>3401</v>
      </c>
      <c r="K182" s="121"/>
      <c r="L182" s="122" t="s">
        <v>530</v>
      </c>
      <c r="M182" s="123"/>
      <c r="N182" s="13">
        <v>0.23561919426460573</v>
      </c>
      <c r="O182" s="115"/>
      <c r="P182" s="138" t="s">
        <v>363</v>
      </c>
      <c r="Q182" s="115"/>
      <c r="R182" s="13">
        <v>0.49586036873092582</v>
      </c>
      <c r="S182" s="115"/>
      <c r="T182" s="138" t="s">
        <v>363</v>
      </c>
      <c r="V182" s="5"/>
    </row>
    <row r="183" spans="2:22" ht="15" customHeight="1" x14ac:dyDescent="0.2">
      <c r="B183" s="124">
        <v>3</v>
      </c>
      <c r="C183" s="119"/>
      <c r="D183" s="124" t="s">
        <v>170</v>
      </c>
      <c r="E183" s="119"/>
      <c r="F183" s="124">
        <v>34</v>
      </c>
      <c r="G183" s="119"/>
      <c r="H183" s="124" t="s">
        <v>199</v>
      </c>
      <c r="I183" s="119"/>
      <c r="J183" s="125">
        <v>3402</v>
      </c>
      <c r="K183" s="121"/>
      <c r="L183" s="126" t="s">
        <v>201</v>
      </c>
      <c r="M183" s="123"/>
      <c r="N183" s="127">
        <v>0.22975145033201755</v>
      </c>
      <c r="O183" s="115"/>
      <c r="P183" s="138" t="s">
        <v>363</v>
      </c>
      <c r="Q183" s="115"/>
      <c r="R183" s="127">
        <v>0.44078850321185026</v>
      </c>
      <c r="S183" s="115"/>
      <c r="T183" s="138" t="s">
        <v>363</v>
      </c>
      <c r="V183" s="5"/>
    </row>
    <row r="184" spans="2:22" ht="15" customHeight="1" x14ac:dyDescent="0.2">
      <c r="B184" s="118">
        <v>3</v>
      </c>
      <c r="C184" s="119"/>
      <c r="D184" s="118" t="s">
        <v>170</v>
      </c>
      <c r="E184" s="119"/>
      <c r="F184" s="118">
        <v>34</v>
      </c>
      <c r="G184" s="119"/>
      <c r="H184" s="118" t="s">
        <v>199</v>
      </c>
      <c r="I184" s="119"/>
      <c r="J184" s="120">
        <v>3403</v>
      </c>
      <c r="K184" s="121"/>
      <c r="L184" s="122" t="s">
        <v>531</v>
      </c>
      <c r="M184" s="123"/>
      <c r="N184" s="13">
        <v>3.3885157455519274E-2</v>
      </c>
      <c r="O184" s="115"/>
      <c r="P184" s="138" t="s">
        <v>363</v>
      </c>
      <c r="Q184" s="115"/>
      <c r="R184" s="13">
        <v>6.2540167169832059E-2</v>
      </c>
      <c r="S184" s="115"/>
      <c r="T184" s="138" t="s">
        <v>363</v>
      </c>
      <c r="V184" s="5"/>
    </row>
    <row r="185" spans="2:22" ht="15" customHeight="1" x14ac:dyDescent="0.2">
      <c r="B185" s="124">
        <v>3</v>
      </c>
      <c r="C185" s="119"/>
      <c r="D185" s="124" t="s">
        <v>170</v>
      </c>
      <c r="E185" s="119"/>
      <c r="F185" s="124">
        <v>34</v>
      </c>
      <c r="G185" s="119"/>
      <c r="H185" s="124" t="s">
        <v>199</v>
      </c>
      <c r="I185" s="119"/>
      <c r="J185" s="125">
        <v>3405</v>
      </c>
      <c r="K185" s="121"/>
      <c r="L185" s="126" t="s">
        <v>203</v>
      </c>
      <c r="M185" s="123"/>
      <c r="N185" s="127">
        <v>2.4578908969499259E-2</v>
      </c>
      <c r="O185" s="115"/>
      <c r="P185" s="138" t="s">
        <v>363</v>
      </c>
      <c r="Q185" s="115"/>
      <c r="R185" s="127">
        <v>4.74233860896651E-2</v>
      </c>
      <c r="S185" s="115"/>
      <c r="T185" s="138" t="s">
        <v>363</v>
      </c>
      <c r="V185" s="5"/>
    </row>
    <row r="186" spans="2:22" ht="15" customHeight="1" x14ac:dyDescent="0.2">
      <c r="B186" s="118">
        <v>3</v>
      </c>
      <c r="C186" s="119"/>
      <c r="D186" s="118" t="s">
        <v>170</v>
      </c>
      <c r="E186" s="119"/>
      <c r="F186" s="118">
        <v>35</v>
      </c>
      <c r="G186" s="119"/>
      <c r="H186" s="118" t="s">
        <v>204</v>
      </c>
      <c r="I186" s="119"/>
      <c r="J186" s="120">
        <v>3501</v>
      </c>
      <c r="K186" s="121"/>
      <c r="L186" s="122" t="s">
        <v>450</v>
      </c>
      <c r="M186" s="123"/>
      <c r="N186" s="13">
        <v>7.6473069165011287</v>
      </c>
      <c r="O186" s="115"/>
      <c r="P186" s="139" t="s">
        <v>5</v>
      </c>
      <c r="Q186" s="115"/>
      <c r="R186" s="13">
        <v>20.838318515722435</v>
      </c>
      <c r="S186" s="115"/>
      <c r="T186" s="140" t="s">
        <v>26</v>
      </c>
      <c r="V186" s="5"/>
    </row>
    <row r="187" spans="2:22" ht="15" customHeight="1" x14ac:dyDescent="0.2">
      <c r="B187" s="124">
        <v>3</v>
      </c>
      <c r="C187" s="119"/>
      <c r="D187" s="124" t="s">
        <v>170</v>
      </c>
      <c r="E187" s="119"/>
      <c r="F187" s="124">
        <v>35</v>
      </c>
      <c r="G187" s="119"/>
      <c r="H187" s="124" t="s">
        <v>204</v>
      </c>
      <c r="I187" s="119"/>
      <c r="J187" s="125">
        <v>3502</v>
      </c>
      <c r="K187" s="121"/>
      <c r="L187" s="126" t="s">
        <v>206</v>
      </c>
      <c r="M187" s="123"/>
      <c r="N187" s="127">
        <v>1.8448669826298107</v>
      </c>
      <c r="O187" s="115"/>
      <c r="P187" s="139" t="s">
        <v>5</v>
      </c>
      <c r="Q187" s="115"/>
      <c r="R187" s="127">
        <v>4.7850966089284457</v>
      </c>
      <c r="S187" s="115"/>
      <c r="T187" s="139" t="s">
        <v>5</v>
      </c>
      <c r="V187" s="5"/>
    </row>
    <row r="188" spans="2:22" ht="15" customHeight="1" x14ac:dyDescent="0.2">
      <c r="B188" s="118">
        <v>3</v>
      </c>
      <c r="C188" s="119"/>
      <c r="D188" s="118" t="s">
        <v>170</v>
      </c>
      <c r="E188" s="119"/>
      <c r="F188" s="118">
        <v>35</v>
      </c>
      <c r="G188" s="119"/>
      <c r="H188" s="118" t="s">
        <v>204</v>
      </c>
      <c r="I188" s="119"/>
      <c r="J188" s="120">
        <v>3503</v>
      </c>
      <c r="K188" s="121"/>
      <c r="L188" s="122" t="s">
        <v>207</v>
      </c>
      <c r="M188" s="123"/>
      <c r="N188" s="13">
        <v>14.006279720808982</v>
      </c>
      <c r="O188" s="115"/>
      <c r="P188" s="141" t="s">
        <v>22</v>
      </c>
      <c r="Q188" s="115"/>
      <c r="R188" s="13">
        <v>41.974082812011929</v>
      </c>
      <c r="S188" s="115"/>
      <c r="T188" s="140" t="s">
        <v>26</v>
      </c>
      <c r="V188" s="5"/>
    </row>
    <row r="189" spans="2:22" ht="15" customHeight="1" x14ac:dyDescent="0.2">
      <c r="B189" s="124">
        <v>3</v>
      </c>
      <c r="C189" s="119"/>
      <c r="D189" s="124" t="s">
        <v>170</v>
      </c>
      <c r="E189" s="119"/>
      <c r="F189" s="124">
        <v>35</v>
      </c>
      <c r="G189" s="119"/>
      <c r="H189" s="124" t="s">
        <v>204</v>
      </c>
      <c r="I189" s="119"/>
      <c r="J189" s="125">
        <v>3504</v>
      </c>
      <c r="K189" s="121"/>
      <c r="L189" s="126" t="s">
        <v>208</v>
      </c>
      <c r="M189" s="123"/>
      <c r="N189" s="127">
        <v>5.3129377166523089</v>
      </c>
      <c r="O189" s="115"/>
      <c r="P189" s="139" t="s">
        <v>5</v>
      </c>
      <c r="Q189" s="115"/>
      <c r="R189" s="127">
        <v>16.165852033593655</v>
      </c>
      <c r="S189" s="115"/>
      <c r="T189" s="141" t="s">
        <v>22</v>
      </c>
      <c r="V189" s="5"/>
    </row>
    <row r="190" spans="2:22" ht="15" customHeight="1" x14ac:dyDescent="0.2">
      <c r="B190" s="118">
        <v>3</v>
      </c>
      <c r="C190" s="119"/>
      <c r="D190" s="118" t="s">
        <v>170</v>
      </c>
      <c r="E190" s="119"/>
      <c r="F190" s="118">
        <v>35</v>
      </c>
      <c r="G190" s="119"/>
      <c r="H190" s="118" t="s">
        <v>204</v>
      </c>
      <c r="I190" s="119"/>
      <c r="J190" s="120">
        <v>3505</v>
      </c>
      <c r="K190" s="121"/>
      <c r="L190" s="122" t="s">
        <v>209</v>
      </c>
      <c r="M190" s="123"/>
      <c r="N190" s="13">
        <v>2.274444734060352</v>
      </c>
      <c r="O190" s="115"/>
      <c r="P190" s="139" t="s">
        <v>5</v>
      </c>
      <c r="Q190" s="115"/>
      <c r="R190" s="13">
        <v>5.6611315708177248</v>
      </c>
      <c r="S190" s="115"/>
      <c r="T190" s="139" t="s">
        <v>5</v>
      </c>
      <c r="V190" s="5"/>
    </row>
    <row r="191" spans="2:22" ht="15" customHeight="1" x14ac:dyDescent="0.2">
      <c r="B191" s="124">
        <v>3</v>
      </c>
      <c r="C191" s="119"/>
      <c r="D191" s="124" t="s">
        <v>170</v>
      </c>
      <c r="E191" s="119"/>
      <c r="F191" s="124">
        <v>35</v>
      </c>
      <c r="G191" s="119"/>
      <c r="H191" s="124" t="s">
        <v>204</v>
      </c>
      <c r="I191" s="119"/>
      <c r="J191" s="125">
        <v>3506</v>
      </c>
      <c r="K191" s="121"/>
      <c r="L191" s="126" t="s">
        <v>210</v>
      </c>
      <c r="M191" s="123"/>
      <c r="N191" s="127">
        <v>14.302275229895759</v>
      </c>
      <c r="O191" s="115"/>
      <c r="P191" s="141" t="s">
        <v>22</v>
      </c>
      <c r="Q191" s="115"/>
      <c r="R191" s="127">
        <v>43.150017043480474</v>
      </c>
      <c r="S191" s="115"/>
      <c r="T191" s="140" t="s">
        <v>26</v>
      </c>
      <c r="V191" s="5"/>
    </row>
    <row r="192" spans="2:22" ht="15" customHeight="1" x14ac:dyDescent="0.2">
      <c r="B192" s="118">
        <v>3</v>
      </c>
      <c r="C192" s="119"/>
      <c r="D192" s="118" t="s">
        <v>170</v>
      </c>
      <c r="E192" s="119"/>
      <c r="F192" s="118">
        <v>35</v>
      </c>
      <c r="G192" s="119"/>
      <c r="H192" s="118" t="s">
        <v>204</v>
      </c>
      <c r="I192" s="119"/>
      <c r="J192" s="120">
        <v>3507</v>
      </c>
      <c r="K192" s="121"/>
      <c r="L192" s="122" t="s">
        <v>211</v>
      </c>
      <c r="M192" s="123"/>
      <c r="N192" s="13">
        <v>44.332602454391754</v>
      </c>
      <c r="O192" s="115"/>
      <c r="P192" s="140" t="s">
        <v>26</v>
      </c>
      <c r="Q192" s="115"/>
      <c r="R192" s="13">
        <v>134.83863494475224</v>
      </c>
      <c r="S192" s="115"/>
      <c r="T192" s="142" t="s">
        <v>362</v>
      </c>
      <c r="V192" s="5"/>
    </row>
    <row r="193" spans="2:22" ht="15" customHeight="1" x14ac:dyDescent="0.2">
      <c r="B193" s="124">
        <v>3</v>
      </c>
      <c r="C193" s="119"/>
      <c r="D193" s="124" t="s">
        <v>170</v>
      </c>
      <c r="E193" s="119"/>
      <c r="F193" s="124">
        <v>35</v>
      </c>
      <c r="G193" s="119"/>
      <c r="H193" s="124" t="s">
        <v>204</v>
      </c>
      <c r="I193" s="119"/>
      <c r="J193" s="125">
        <v>3508</v>
      </c>
      <c r="K193" s="121"/>
      <c r="L193" s="126" t="s">
        <v>212</v>
      </c>
      <c r="M193" s="123"/>
      <c r="N193" s="127">
        <v>0.96487013754800521</v>
      </c>
      <c r="O193" s="115"/>
      <c r="P193" s="138" t="s">
        <v>363</v>
      </c>
      <c r="Q193" s="115"/>
      <c r="R193" s="127">
        <v>2.9226774913755715</v>
      </c>
      <c r="S193" s="115"/>
      <c r="T193" s="139" t="s">
        <v>5</v>
      </c>
      <c r="V193" s="5"/>
    </row>
    <row r="194" spans="2:22" ht="15" customHeight="1" x14ac:dyDescent="0.2">
      <c r="B194" s="118">
        <v>3</v>
      </c>
      <c r="C194" s="119"/>
      <c r="D194" s="118" t="s">
        <v>170</v>
      </c>
      <c r="E194" s="119"/>
      <c r="F194" s="118">
        <v>35</v>
      </c>
      <c r="G194" s="119"/>
      <c r="H194" s="118" t="s">
        <v>204</v>
      </c>
      <c r="I194" s="119"/>
      <c r="J194" s="120">
        <v>3509</v>
      </c>
      <c r="K194" s="121"/>
      <c r="L194" s="122" t="s">
        <v>213</v>
      </c>
      <c r="M194" s="123"/>
      <c r="N194" s="13">
        <v>2.2472523923406782</v>
      </c>
      <c r="O194" s="115"/>
      <c r="P194" s="139" t="s">
        <v>5</v>
      </c>
      <c r="Q194" s="115"/>
      <c r="R194" s="13">
        <v>5.7985458227493254</v>
      </c>
      <c r="S194" s="115"/>
      <c r="T194" s="139" t="s">
        <v>5</v>
      </c>
      <c r="V194" s="5"/>
    </row>
    <row r="195" spans="2:22" ht="15" customHeight="1" x14ac:dyDescent="0.2">
      <c r="B195" s="124">
        <v>3</v>
      </c>
      <c r="C195" s="119"/>
      <c r="D195" s="124" t="s">
        <v>170</v>
      </c>
      <c r="E195" s="119"/>
      <c r="F195" s="124">
        <v>35</v>
      </c>
      <c r="G195" s="119"/>
      <c r="H195" s="124" t="s">
        <v>204</v>
      </c>
      <c r="I195" s="119"/>
      <c r="J195" s="125">
        <v>3510</v>
      </c>
      <c r="K195" s="121"/>
      <c r="L195" s="126" t="s">
        <v>95</v>
      </c>
      <c r="M195" s="123"/>
      <c r="N195" s="127">
        <v>0.92338841626452817</v>
      </c>
      <c r="O195" s="115"/>
      <c r="P195" s="138" t="s">
        <v>363</v>
      </c>
      <c r="Q195" s="115"/>
      <c r="R195" s="127">
        <v>2.3271706975788242</v>
      </c>
      <c r="S195" s="115"/>
      <c r="T195" s="139" t="s">
        <v>5</v>
      </c>
      <c r="V195" s="5"/>
    </row>
    <row r="196" spans="2:22" ht="15" customHeight="1" x14ac:dyDescent="0.2">
      <c r="B196" s="118">
        <v>3</v>
      </c>
      <c r="C196" s="119"/>
      <c r="D196" s="118" t="s">
        <v>170</v>
      </c>
      <c r="E196" s="119"/>
      <c r="F196" s="118">
        <v>35</v>
      </c>
      <c r="G196" s="119"/>
      <c r="H196" s="118" t="s">
        <v>204</v>
      </c>
      <c r="I196" s="119"/>
      <c r="J196" s="120">
        <v>3511</v>
      </c>
      <c r="K196" s="121"/>
      <c r="L196" s="122" t="s">
        <v>532</v>
      </c>
      <c r="M196" s="123"/>
      <c r="N196" s="13">
        <v>4.1878062289851332</v>
      </c>
      <c r="O196" s="115"/>
      <c r="P196" s="139" t="s">
        <v>5</v>
      </c>
      <c r="Q196" s="115"/>
      <c r="R196" s="13">
        <v>7.8078129395042328</v>
      </c>
      <c r="S196" s="115"/>
      <c r="T196" s="139" t="s">
        <v>5</v>
      </c>
      <c r="V196" s="5"/>
    </row>
    <row r="197" spans="2:22" ht="15" customHeight="1" x14ac:dyDescent="0.2">
      <c r="B197" s="124">
        <v>3</v>
      </c>
      <c r="C197" s="119"/>
      <c r="D197" s="124" t="s">
        <v>170</v>
      </c>
      <c r="E197" s="119"/>
      <c r="F197" s="124">
        <v>35</v>
      </c>
      <c r="G197" s="119"/>
      <c r="H197" s="124" t="s">
        <v>204</v>
      </c>
      <c r="I197" s="119"/>
      <c r="J197" s="125">
        <v>3512</v>
      </c>
      <c r="K197" s="121"/>
      <c r="L197" s="126" t="s">
        <v>215</v>
      </c>
      <c r="M197" s="123"/>
      <c r="N197" s="127">
        <v>1.485386791262401</v>
      </c>
      <c r="O197" s="115"/>
      <c r="P197" s="139" t="s">
        <v>5</v>
      </c>
      <c r="Q197" s="115"/>
      <c r="R197" s="127">
        <v>2.886752501515383</v>
      </c>
      <c r="S197" s="115"/>
      <c r="T197" s="139" t="s">
        <v>5</v>
      </c>
      <c r="V197" s="5"/>
    </row>
    <row r="198" spans="2:22" ht="15" customHeight="1" x14ac:dyDescent="0.2">
      <c r="B198" s="118">
        <v>3</v>
      </c>
      <c r="C198" s="119"/>
      <c r="D198" s="118" t="s">
        <v>170</v>
      </c>
      <c r="E198" s="119"/>
      <c r="F198" s="118">
        <v>35</v>
      </c>
      <c r="G198" s="119"/>
      <c r="H198" s="118" t="s">
        <v>204</v>
      </c>
      <c r="I198" s="119"/>
      <c r="J198" s="120">
        <v>3513</v>
      </c>
      <c r="K198" s="121"/>
      <c r="L198" s="122" t="s">
        <v>216</v>
      </c>
      <c r="M198" s="123"/>
      <c r="N198" s="13">
        <v>0.23745019667802603</v>
      </c>
      <c r="O198" s="115"/>
      <c r="P198" s="138" t="s">
        <v>363</v>
      </c>
      <c r="Q198" s="115"/>
      <c r="R198" s="13">
        <v>0.49665794696669879</v>
      </c>
      <c r="S198" s="115"/>
      <c r="T198" s="138" t="s">
        <v>363</v>
      </c>
      <c r="V198" s="5"/>
    </row>
    <row r="199" spans="2:22" ht="15" customHeight="1" x14ac:dyDescent="0.2">
      <c r="B199" s="124">
        <v>3</v>
      </c>
      <c r="C199" s="119"/>
      <c r="D199" s="124" t="s">
        <v>170</v>
      </c>
      <c r="E199" s="119"/>
      <c r="F199" s="124">
        <v>35</v>
      </c>
      <c r="G199" s="119"/>
      <c r="H199" s="124" t="s">
        <v>204</v>
      </c>
      <c r="I199" s="119"/>
      <c r="J199" s="125">
        <v>3514</v>
      </c>
      <c r="K199" s="121"/>
      <c r="L199" s="126" t="s">
        <v>217</v>
      </c>
      <c r="M199" s="123"/>
      <c r="N199" s="127">
        <v>1.3391695306233133E-2</v>
      </c>
      <c r="O199" s="115"/>
      <c r="P199" s="138" t="s">
        <v>363</v>
      </c>
      <c r="Q199" s="115"/>
      <c r="R199" s="127">
        <v>2.9830682443150638E-2</v>
      </c>
      <c r="S199" s="115"/>
      <c r="T199" s="138" t="s">
        <v>363</v>
      </c>
      <c r="V199" s="5"/>
    </row>
    <row r="200" spans="2:22" ht="15" customHeight="1" x14ac:dyDescent="0.2">
      <c r="B200" s="118">
        <v>3</v>
      </c>
      <c r="C200" s="119"/>
      <c r="D200" s="118" t="s">
        <v>170</v>
      </c>
      <c r="E200" s="119"/>
      <c r="F200" s="118">
        <v>35</v>
      </c>
      <c r="G200" s="119"/>
      <c r="H200" s="118" t="s">
        <v>204</v>
      </c>
      <c r="I200" s="119"/>
      <c r="J200" s="120">
        <v>3515</v>
      </c>
      <c r="K200" s="121"/>
      <c r="L200" s="122" t="s">
        <v>218</v>
      </c>
      <c r="M200" s="123"/>
      <c r="N200" s="13">
        <v>2.0769462624966617</v>
      </c>
      <c r="O200" s="115"/>
      <c r="P200" s="139" t="s">
        <v>5</v>
      </c>
      <c r="Q200" s="115"/>
      <c r="R200" s="13">
        <v>4.5711518603367809</v>
      </c>
      <c r="S200" s="115"/>
      <c r="T200" s="139" t="s">
        <v>5</v>
      </c>
      <c r="V200" s="5"/>
    </row>
    <row r="201" spans="2:22" ht="15" customHeight="1" x14ac:dyDescent="0.2">
      <c r="B201" s="124">
        <v>3</v>
      </c>
      <c r="C201" s="119"/>
      <c r="D201" s="124" t="s">
        <v>170</v>
      </c>
      <c r="E201" s="119"/>
      <c r="F201" s="124">
        <v>35</v>
      </c>
      <c r="G201" s="119"/>
      <c r="H201" s="124" t="s">
        <v>204</v>
      </c>
      <c r="I201" s="119"/>
      <c r="J201" s="125">
        <v>3516</v>
      </c>
      <c r="K201" s="121"/>
      <c r="L201" s="126" t="s">
        <v>219</v>
      </c>
      <c r="M201" s="123"/>
      <c r="N201" s="127">
        <v>26.428625315422195</v>
      </c>
      <c r="O201" s="115"/>
      <c r="P201" s="140" t="s">
        <v>26</v>
      </c>
      <c r="Q201" s="115"/>
      <c r="R201" s="127">
        <v>90.751054447110008</v>
      </c>
      <c r="S201" s="115"/>
      <c r="T201" s="143" t="s">
        <v>559</v>
      </c>
      <c r="V201" s="5"/>
    </row>
    <row r="202" spans="2:22" ht="15" customHeight="1" x14ac:dyDescent="0.2">
      <c r="B202" s="118">
        <v>3</v>
      </c>
      <c r="C202" s="119"/>
      <c r="D202" s="118" t="s">
        <v>170</v>
      </c>
      <c r="E202" s="119"/>
      <c r="F202" s="118">
        <v>35</v>
      </c>
      <c r="G202" s="119"/>
      <c r="H202" s="118" t="s">
        <v>204</v>
      </c>
      <c r="I202" s="119"/>
      <c r="J202" s="120">
        <v>3518</v>
      </c>
      <c r="K202" s="121"/>
      <c r="L202" s="122" t="s">
        <v>220</v>
      </c>
      <c r="M202" s="123"/>
      <c r="N202" s="13">
        <v>2.1881017688762037</v>
      </c>
      <c r="O202" s="115"/>
      <c r="P202" s="139" t="s">
        <v>5</v>
      </c>
      <c r="Q202" s="115"/>
      <c r="R202" s="13">
        <v>5.1661661185148562</v>
      </c>
      <c r="S202" s="115"/>
      <c r="T202" s="139" t="s">
        <v>5</v>
      </c>
      <c r="V202" s="5"/>
    </row>
    <row r="203" spans="2:22" ht="15" customHeight="1" x14ac:dyDescent="0.2">
      <c r="B203" s="124">
        <v>3</v>
      </c>
      <c r="C203" s="119"/>
      <c r="D203" s="124" t="s">
        <v>170</v>
      </c>
      <c r="E203" s="119"/>
      <c r="F203" s="124">
        <v>35</v>
      </c>
      <c r="G203" s="119"/>
      <c r="H203" s="124" t="s">
        <v>204</v>
      </c>
      <c r="I203" s="119"/>
      <c r="J203" s="125">
        <v>3519</v>
      </c>
      <c r="K203" s="121"/>
      <c r="L203" s="126" t="s">
        <v>221</v>
      </c>
      <c r="M203" s="123"/>
      <c r="N203" s="127">
        <v>2.0880772344249285</v>
      </c>
      <c r="O203" s="115"/>
      <c r="P203" s="139" t="s">
        <v>5</v>
      </c>
      <c r="Q203" s="115"/>
      <c r="R203" s="127">
        <v>6.9345758205246337</v>
      </c>
      <c r="S203" s="115"/>
      <c r="T203" s="139" t="s">
        <v>5</v>
      </c>
      <c r="V203" s="5"/>
    </row>
    <row r="204" spans="2:22" ht="15" customHeight="1" x14ac:dyDescent="0.2">
      <c r="B204" s="118">
        <v>3</v>
      </c>
      <c r="C204" s="119"/>
      <c r="D204" s="118" t="s">
        <v>170</v>
      </c>
      <c r="E204" s="119"/>
      <c r="F204" s="118">
        <v>35</v>
      </c>
      <c r="G204" s="119"/>
      <c r="H204" s="118" t="s">
        <v>204</v>
      </c>
      <c r="I204" s="119"/>
      <c r="J204" s="120">
        <v>3520</v>
      </c>
      <c r="K204" s="121"/>
      <c r="L204" s="122" t="s">
        <v>222</v>
      </c>
      <c r="M204" s="123"/>
      <c r="N204" s="13">
        <v>0.87404939593434661</v>
      </c>
      <c r="O204" s="115"/>
      <c r="P204" s="138" t="s">
        <v>363</v>
      </c>
      <c r="Q204" s="115"/>
      <c r="R204" s="13">
        <v>2.096635192787621</v>
      </c>
      <c r="S204" s="115"/>
      <c r="T204" s="139" t="s">
        <v>5</v>
      </c>
      <c r="V204" s="5"/>
    </row>
    <row r="205" spans="2:22" ht="15" customHeight="1" x14ac:dyDescent="0.2">
      <c r="B205" s="124">
        <v>3</v>
      </c>
      <c r="C205" s="119"/>
      <c r="D205" s="124" t="s">
        <v>170</v>
      </c>
      <c r="E205" s="119"/>
      <c r="F205" s="124">
        <v>35</v>
      </c>
      <c r="G205" s="119"/>
      <c r="H205" s="124" t="s">
        <v>204</v>
      </c>
      <c r="I205" s="119"/>
      <c r="J205" s="125">
        <v>3521</v>
      </c>
      <c r="K205" s="121"/>
      <c r="L205" s="126" t="s">
        <v>223</v>
      </c>
      <c r="M205" s="123"/>
      <c r="N205" s="127">
        <v>4.66896761573018</v>
      </c>
      <c r="O205" s="115"/>
      <c r="P205" s="139" t="s">
        <v>5</v>
      </c>
      <c r="Q205" s="115"/>
      <c r="R205" s="127">
        <v>12.62796459874726</v>
      </c>
      <c r="S205" s="115"/>
      <c r="T205" s="141" t="s">
        <v>22</v>
      </c>
      <c r="V205" s="5"/>
    </row>
    <row r="206" spans="2:22" ht="15" customHeight="1" x14ac:dyDescent="0.2">
      <c r="B206" s="118">
        <v>3</v>
      </c>
      <c r="C206" s="119"/>
      <c r="D206" s="118" t="s">
        <v>170</v>
      </c>
      <c r="E206" s="119"/>
      <c r="F206" s="118">
        <v>35</v>
      </c>
      <c r="G206" s="119"/>
      <c r="H206" s="118" t="s">
        <v>204</v>
      </c>
      <c r="I206" s="119"/>
      <c r="J206" s="120">
        <v>3522</v>
      </c>
      <c r="K206" s="121"/>
      <c r="L206" s="122" t="s">
        <v>224</v>
      </c>
      <c r="M206" s="123"/>
      <c r="N206" s="13">
        <v>1.1876682950519084</v>
      </c>
      <c r="O206" s="115"/>
      <c r="P206" s="139" t="s">
        <v>5</v>
      </c>
      <c r="Q206" s="115"/>
      <c r="R206" s="13">
        <v>2.9323061753177821</v>
      </c>
      <c r="S206" s="115"/>
      <c r="T206" s="139" t="s">
        <v>5</v>
      </c>
      <c r="V206" s="5"/>
    </row>
    <row r="207" spans="2:22" ht="15" customHeight="1" x14ac:dyDescent="0.2">
      <c r="B207" s="124">
        <v>3</v>
      </c>
      <c r="C207" s="119"/>
      <c r="D207" s="124" t="s">
        <v>170</v>
      </c>
      <c r="E207" s="119"/>
      <c r="F207" s="124">
        <v>35</v>
      </c>
      <c r="G207" s="119"/>
      <c r="H207" s="124" t="s">
        <v>204</v>
      </c>
      <c r="I207" s="119"/>
      <c r="J207" s="125">
        <v>3523</v>
      </c>
      <c r="K207" s="121"/>
      <c r="L207" s="126" t="s">
        <v>225</v>
      </c>
      <c r="M207" s="123"/>
      <c r="N207" s="127">
        <v>0.85630217313796497</v>
      </c>
      <c r="O207" s="115"/>
      <c r="P207" s="138" t="s">
        <v>363</v>
      </c>
      <c r="Q207" s="115"/>
      <c r="R207" s="127">
        <v>2.2265017272918839</v>
      </c>
      <c r="S207" s="115"/>
      <c r="T207" s="139" t="s">
        <v>5</v>
      </c>
      <c r="V207" s="5"/>
    </row>
    <row r="208" spans="2:22" ht="15" customHeight="1" x14ac:dyDescent="0.2">
      <c r="B208" s="118">
        <v>3</v>
      </c>
      <c r="C208" s="119"/>
      <c r="D208" s="118" t="s">
        <v>170</v>
      </c>
      <c r="E208" s="119"/>
      <c r="F208" s="118">
        <v>35</v>
      </c>
      <c r="G208" s="119"/>
      <c r="H208" s="118" t="s">
        <v>204</v>
      </c>
      <c r="I208" s="119"/>
      <c r="J208" s="120">
        <v>3524</v>
      </c>
      <c r="K208" s="121"/>
      <c r="L208" s="122" t="s">
        <v>533</v>
      </c>
      <c r="M208" s="123"/>
      <c r="N208" s="13">
        <v>2.6970234551570049E-2</v>
      </c>
      <c r="O208" s="115"/>
      <c r="P208" s="138" t="s">
        <v>363</v>
      </c>
      <c r="Q208" s="115"/>
      <c r="R208" s="13">
        <v>5.837198265205315E-2</v>
      </c>
      <c r="S208" s="115"/>
      <c r="T208" s="138" t="s">
        <v>363</v>
      </c>
      <c r="V208" s="5"/>
    </row>
    <row r="209" spans="2:22" ht="15" customHeight="1" x14ac:dyDescent="0.2">
      <c r="B209" s="124">
        <v>3</v>
      </c>
      <c r="C209" s="119"/>
      <c r="D209" s="124" t="s">
        <v>170</v>
      </c>
      <c r="E209" s="119"/>
      <c r="F209" s="124">
        <v>35</v>
      </c>
      <c r="G209" s="119"/>
      <c r="H209" s="124" t="s">
        <v>204</v>
      </c>
      <c r="I209" s="119"/>
      <c r="J209" s="125">
        <v>3525</v>
      </c>
      <c r="K209" s="121"/>
      <c r="L209" s="126" t="s">
        <v>227</v>
      </c>
      <c r="M209" s="123"/>
      <c r="N209" s="127">
        <v>0.32065385872975222</v>
      </c>
      <c r="O209" s="115"/>
      <c r="P209" s="138" t="s">
        <v>363</v>
      </c>
      <c r="Q209" s="115"/>
      <c r="R209" s="127">
        <v>0.57512679020289026</v>
      </c>
      <c r="S209" s="115"/>
      <c r="T209" s="138" t="s">
        <v>363</v>
      </c>
      <c r="V209" s="5"/>
    </row>
    <row r="210" spans="2:22" ht="15" customHeight="1" x14ac:dyDescent="0.2">
      <c r="B210" s="118">
        <v>3</v>
      </c>
      <c r="C210" s="119"/>
      <c r="D210" s="118" t="s">
        <v>170</v>
      </c>
      <c r="E210" s="119"/>
      <c r="F210" s="118">
        <v>35</v>
      </c>
      <c r="G210" s="119"/>
      <c r="H210" s="118" t="s">
        <v>204</v>
      </c>
      <c r="I210" s="119"/>
      <c r="J210" s="120">
        <v>3526</v>
      </c>
      <c r="K210" s="121"/>
      <c r="L210" s="122" t="s">
        <v>534</v>
      </c>
      <c r="M210" s="123"/>
      <c r="N210" s="13">
        <v>1.2780247117812076</v>
      </c>
      <c r="O210" s="115"/>
      <c r="P210" s="139" t="s">
        <v>5</v>
      </c>
      <c r="Q210" s="115"/>
      <c r="R210" s="13">
        <v>2.2818246653633074</v>
      </c>
      <c r="S210" s="115"/>
      <c r="T210" s="139" t="s">
        <v>5</v>
      </c>
      <c r="V210" s="5"/>
    </row>
    <row r="211" spans="2:22" ht="15" customHeight="1" x14ac:dyDescent="0.2">
      <c r="B211" s="124">
        <v>3</v>
      </c>
      <c r="C211" s="119"/>
      <c r="D211" s="124" t="s">
        <v>170</v>
      </c>
      <c r="E211" s="119"/>
      <c r="F211" s="124">
        <v>35</v>
      </c>
      <c r="G211" s="119"/>
      <c r="H211" s="124" t="s">
        <v>204</v>
      </c>
      <c r="I211" s="119"/>
      <c r="J211" s="125">
        <v>3527</v>
      </c>
      <c r="K211" s="121"/>
      <c r="L211" s="126" t="s">
        <v>535</v>
      </c>
      <c r="M211" s="123"/>
      <c r="N211" s="127">
        <v>6.9523713317936542</v>
      </c>
      <c r="O211" s="115"/>
      <c r="P211" s="139" t="s">
        <v>5</v>
      </c>
      <c r="Q211" s="115"/>
      <c r="R211" s="127">
        <v>16.395031116840979</v>
      </c>
      <c r="S211" s="115"/>
      <c r="T211" s="141" t="s">
        <v>22</v>
      </c>
      <c r="V211" s="5"/>
    </row>
    <row r="212" spans="2:22" ht="15" customHeight="1" x14ac:dyDescent="0.2">
      <c r="B212" s="118">
        <v>3</v>
      </c>
      <c r="C212" s="119"/>
      <c r="D212" s="118" t="s">
        <v>170</v>
      </c>
      <c r="E212" s="119"/>
      <c r="F212" s="118">
        <v>36</v>
      </c>
      <c r="G212" s="119"/>
      <c r="H212" s="118" t="s">
        <v>230</v>
      </c>
      <c r="I212" s="119"/>
      <c r="J212" s="120">
        <v>3601</v>
      </c>
      <c r="K212" s="121"/>
      <c r="L212" s="122" t="s">
        <v>231</v>
      </c>
      <c r="M212" s="123"/>
      <c r="N212" s="13">
        <v>1.1337534393891755</v>
      </c>
      <c r="O212" s="115"/>
      <c r="P212" s="139" t="s">
        <v>5</v>
      </c>
      <c r="Q212" s="115"/>
      <c r="R212" s="13">
        <v>2.7979974639784508</v>
      </c>
      <c r="S212" s="115"/>
      <c r="T212" s="139" t="s">
        <v>5</v>
      </c>
      <c r="V212" s="5"/>
    </row>
    <row r="213" spans="2:22" ht="15" customHeight="1" x14ac:dyDescent="0.2">
      <c r="B213" s="124">
        <v>3</v>
      </c>
      <c r="C213" s="119"/>
      <c r="D213" s="124" t="s">
        <v>170</v>
      </c>
      <c r="E213" s="119"/>
      <c r="F213" s="124">
        <v>36</v>
      </c>
      <c r="G213" s="119"/>
      <c r="H213" s="124" t="s">
        <v>230</v>
      </c>
      <c r="I213" s="119"/>
      <c r="J213" s="125">
        <v>3602</v>
      </c>
      <c r="K213" s="121"/>
      <c r="L213" s="126" t="s">
        <v>232</v>
      </c>
      <c r="M213" s="123"/>
      <c r="N213" s="127">
        <v>1.7789825681733946</v>
      </c>
      <c r="O213" s="115"/>
      <c r="P213" s="139" t="s">
        <v>5</v>
      </c>
      <c r="Q213" s="115"/>
      <c r="R213" s="127">
        <v>4.6993081476897212</v>
      </c>
      <c r="S213" s="115"/>
      <c r="T213" s="139" t="s">
        <v>5</v>
      </c>
      <c r="V213" s="5"/>
    </row>
    <row r="214" spans="2:22" ht="15" customHeight="1" x14ac:dyDescent="0.2">
      <c r="B214" s="118">
        <v>3</v>
      </c>
      <c r="C214" s="119"/>
      <c r="D214" s="118" t="s">
        <v>170</v>
      </c>
      <c r="E214" s="119"/>
      <c r="F214" s="118">
        <v>36</v>
      </c>
      <c r="G214" s="119"/>
      <c r="H214" s="118" t="s">
        <v>230</v>
      </c>
      <c r="I214" s="119"/>
      <c r="J214" s="120">
        <v>3603</v>
      </c>
      <c r="K214" s="121"/>
      <c r="L214" s="122" t="s">
        <v>233</v>
      </c>
      <c r="M214" s="123"/>
      <c r="N214" s="13">
        <v>4.1826650898250914</v>
      </c>
      <c r="O214" s="115"/>
      <c r="P214" s="139" t="s">
        <v>5</v>
      </c>
      <c r="Q214" s="115"/>
      <c r="R214" s="13">
        <v>9.6494511205006575</v>
      </c>
      <c r="S214" s="115"/>
      <c r="T214" s="139" t="s">
        <v>5</v>
      </c>
      <c r="V214" s="5"/>
    </row>
    <row r="215" spans="2:22" ht="15" customHeight="1" x14ac:dyDescent="0.2">
      <c r="B215" s="124">
        <v>3</v>
      </c>
      <c r="C215" s="119"/>
      <c r="D215" s="124" t="s">
        <v>170</v>
      </c>
      <c r="E215" s="119"/>
      <c r="F215" s="124">
        <v>36</v>
      </c>
      <c r="G215" s="119"/>
      <c r="H215" s="124" t="s">
        <v>230</v>
      </c>
      <c r="I215" s="119"/>
      <c r="J215" s="125">
        <v>3604</v>
      </c>
      <c r="K215" s="121"/>
      <c r="L215" s="126" t="s">
        <v>234</v>
      </c>
      <c r="M215" s="123"/>
      <c r="N215" s="127">
        <v>3.4089932693943337E-5</v>
      </c>
      <c r="O215" s="115"/>
      <c r="P215" s="138" t="s">
        <v>363</v>
      </c>
      <c r="Q215" s="115"/>
      <c r="R215" s="127">
        <v>7.6972511962155498E-5</v>
      </c>
      <c r="S215" s="115"/>
      <c r="T215" s="138" t="s">
        <v>363</v>
      </c>
      <c r="V215" s="5"/>
    </row>
    <row r="216" spans="2:22" ht="15" customHeight="1" x14ac:dyDescent="0.2">
      <c r="B216" s="118">
        <v>3</v>
      </c>
      <c r="C216" s="119"/>
      <c r="D216" s="118" t="s">
        <v>170</v>
      </c>
      <c r="E216" s="119"/>
      <c r="F216" s="118">
        <v>36</v>
      </c>
      <c r="G216" s="119"/>
      <c r="H216" s="118" t="s">
        <v>230</v>
      </c>
      <c r="I216" s="119"/>
      <c r="J216" s="120">
        <v>3605</v>
      </c>
      <c r="K216" s="121"/>
      <c r="L216" s="122" t="s">
        <v>235</v>
      </c>
      <c r="M216" s="123"/>
      <c r="N216" s="13">
        <v>0</v>
      </c>
      <c r="O216" s="115"/>
      <c r="P216" s="138" t="s">
        <v>363</v>
      </c>
      <c r="Q216" s="115"/>
      <c r="R216" s="13">
        <v>0</v>
      </c>
      <c r="S216" s="115"/>
      <c r="T216" s="138" t="s">
        <v>363</v>
      </c>
      <c r="V216" s="5"/>
    </row>
    <row r="217" spans="2:22" ht="15" customHeight="1" x14ac:dyDescent="0.2">
      <c r="B217" s="124">
        <v>3</v>
      </c>
      <c r="C217" s="119"/>
      <c r="D217" s="124" t="s">
        <v>170</v>
      </c>
      <c r="E217" s="119"/>
      <c r="F217" s="124">
        <v>37</v>
      </c>
      <c r="G217" s="119"/>
      <c r="H217" s="124" t="s">
        <v>236</v>
      </c>
      <c r="I217" s="119"/>
      <c r="J217" s="125">
        <v>3701</v>
      </c>
      <c r="K217" s="121"/>
      <c r="L217" s="126" t="s">
        <v>237</v>
      </c>
      <c r="M217" s="123"/>
      <c r="N217" s="127">
        <v>10.379077295797332</v>
      </c>
      <c r="O217" s="115"/>
      <c r="P217" s="141" t="s">
        <v>22</v>
      </c>
      <c r="Q217" s="115"/>
      <c r="R217" s="127">
        <v>24.265295607082578</v>
      </c>
      <c r="S217" s="115"/>
      <c r="T217" s="140" t="s">
        <v>26</v>
      </c>
      <c r="V217" s="5"/>
    </row>
    <row r="218" spans="2:22" ht="15" customHeight="1" x14ac:dyDescent="0.2">
      <c r="B218" s="118">
        <v>3</v>
      </c>
      <c r="C218" s="119"/>
      <c r="D218" s="118" t="s">
        <v>170</v>
      </c>
      <c r="E218" s="119"/>
      <c r="F218" s="118">
        <v>37</v>
      </c>
      <c r="G218" s="119"/>
      <c r="H218" s="118" t="s">
        <v>236</v>
      </c>
      <c r="I218" s="119"/>
      <c r="J218" s="120">
        <v>3702</v>
      </c>
      <c r="K218" s="121"/>
      <c r="L218" s="122" t="s">
        <v>238</v>
      </c>
      <c r="M218" s="123"/>
      <c r="N218" s="13">
        <v>0.20347186139583112</v>
      </c>
      <c r="O218" s="115"/>
      <c r="P218" s="138" t="s">
        <v>363</v>
      </c>
      <c r="Q218" s="115"/>
      <c r="R218" s="13">
        <v>0.42133554546191682</v>
      </c>
      <c r="S218" s="115"/>
      <c r="T218" s="138" t="s">
        <v>363</v>
      </c>
      <c r="V218" s="5"/>
    </row>
    <row r="219" spans="2:22" ht="15" customHeight="1" x14ac:dyDescent="0.2">
      <c r="B219" s="124">
        <v>3</v>
      </c>
      <c r="C219" s="119"/>
      <c r="D219" s="124" t="s">
        <v>170</v>
      </c>
      <c r="E219" s="119"/>
      <c r="F219" s="124">
        <v>37</v>
      </c>
      <c r="G219" s="119"/>
      <c r="H219" s="124" t="s">
        <v>236</v>
      </c>
      <c r="I219" s="119"/>
      <c r="J219" s="125">
        <v>3703</v>
      </c>
      <c r="K219" s="121"/>
      <c r="L219" s="126" t="s">
        <v>536</v>
      </c>
      <c r="M219" s="123"/>
      <c r="N219" s="127">
        <v>4.6562568102107037E-2</v>
      </c>
      <c r="O219" s="115"/>
      <c r="P219" s="138" t="s">
        <v>363</v>
      </c>
      <c r="Q219" s="115"/>
      <c r="R219" s="127">
        <v>0.11431154399267236</v>
      </c>
      <c r="S219" s="115"/>
      <c r="T219" s="138" t="s">
        <v>363</v>
      </c>
      <c r="V219" s="5"/>
    </row>
    <row r="220" spans="2:22" ht="15" customHeight="1" x14ac:dyDescent="0.2">
      <c r="B220" s="118">
        <v>3</v>
      </c>
      <c r="C220" s="119"/>
      <c r="D220" s="118" t="s">
        <v>170</v>
      </c>
      <c r="E220" s="119"/>
      <c r="F220" s="118">
        <v>37</v>
      </c>
      <c r="G220" s="119"/>
      <c r="H220" s="118" t="s">
        <v>236</v>
      </c>
      <c r="I220" s="119"/>
      <c r="J220" s="120">
        <v>3704</v>
      </c>
      <c r="K220" s="121"/>
      <c r="L220" s="122" t="s">
        <v>240</v>
      </c>
      <c r="M220" s="123"/>
      <c r="N220" s="13">
        <v>0.35676038809351257</v>
      </c>
      <c r="O220" s="115"/>
      <c r="P220" s="138" t="s">
        <v>363</v>
      </c>
      <c r="Q220" s="115"/>
      <c r="R220" s="13">
        <v>0.82448319587701913</v>
      </c>
      <c r="S220" s="115"/>
      <c r="T220" s="138" t="s">
        <v>363</v>
      </c>
      <c r="V220" s="5"/>
    </row>
    <row r="221" spans="2:22" ht="15" customHeight="1" x14ac:dyDescent="0.2">
      <c r="B221" s="124">
        <v>3</v>
      </c>
      <c r="C221" s="119"/>
      <c r="D221" s="124" t="s">
        <v>170</v>
      </c>
      <c r="E221" s="119"/>
      <c r="F221" s="124">
        <v>37</v>
      </c>
      <c r="G221" s="119"/>
      <c r="H221" s="124" t="s">
        <v>236</v>
      </c>
      <c r="I221" s="119"/>
      <c r="J221" s="125">
        <v>3705</v>
      </c>
      <c r="K221" s="121"/>
      <c r="L221" s="126" t="s">
        <v>537</v>
      </c>
      <c r="M221" s="123"/>
      <c r="N221" s="127">
        <v>5.0983475882570488</v>
      </c>
      <c r="O221" s="115"/>
      <c r="P221" s="139" t="s">
        <v>5</v>
      </c>
      <c r="Q221" s="115"/>
      <c r="R221" s="127">
        <v>10.712525736983332</v>
      </c>
      <c r="S221" s="115"/>
      <c r="T221" s="141" t="s">
        <v>22</v>
      </c>
      <c r="V221" s="5"/>
    </row>
    <row r="222" spans="2:22" ht="15" customHeight="1" x14ac:dyDescent="0.2">
      <c r="B222" s="118">
        <v>3</v>
      </c>
      <c r="C222" s="119"/>
      <c r="D222" s="118" t="s">
        <v>170</v>
      </c>
      <c r="E222" s="119"/>
      <c r="F222" s="118">
        <v>37</v>
      </c>
      <c r="G222" s="119"/>
      <c r="H222" s="118" t="s">
        <v>236</v>
      </c>
      <c r="I222" s="119"/>
      <c r="J222" s="120">
        <v>3706</v>
      </c>
      <c r="K222" s="121"/>
      <c r="L222" s="122" t="s">
        <v>538</v>
      </c>
      <c r="M222" s="123"/>
      <c r="N222" s="13">
        <v>4.932624026150874</v>
      </c>
      <c r="O222" s="115"/>
      <c r="P222" s="139" t="s">
        <v>5</v>
      </c>
      <c r="Q222" s="115"/>
      <c r="R222" s="13">
        <v>11.487155249600416</v>
      </c>
      <c r="S222" s="115"/>
      <c r="T222" s="141" t="s">
        <v>22</v>
      </c>
      <c r="V222" s="5"/>
    </row>
    <row r="223" spans="2:22" ht="15" customHeight="1" x14ac:dyDescent="0.2">
      <c r="B223" s="124">
        <v>3</v>
      </c>
      <c r="C223" s="119"/>
      <c r="D223" s="124" t="s">
        <v>170</v>
      </c>
      <c r="E223" s="119"/>
      <c r="F223" s="124">
        <v>38</v>
      </c>
      <c r="G223" s="119"/>
      <c r="H223" s="124" t="s">
        <v>404</v>
      </c>
      <c r="I223" s="119"/>
      <c r="J223" s="125">
        <v>3801</v>
      </c>
      <c r="K223" s="121"/>
      <c r="L223" s="126" t="s">
        <v>244</v>
      </c>
      <c r="M223" s="123"/>
      <c r="N223" s="127">
        <v>0.10679901789576</v>
      </c>
      <c r="O223" s="115"/>
      <c r="P223" s="138" t="s">
        <v>363</v>
      </c>
      <c r="Q223" s="115"/>
      <c r="R223" s="127">
        <v>0.19220250122627661</v>
      </c>
      <c r="S223" s="115"/>
      <c r="T223" s="138" t="s">
        <v>363</v>
      </c>
      <c r="V223" s="5"/>
    </row>
    <row r="224" spans="2:22" ht="15" customHeight="1" x14ac:dyDescent="0.2">
      <c r="B224" s="118">
        <v>3</v>
      </c>
      <c r="C224" s="119"/>
      <c r="D224" s="118" t="s">
        <v>170</v>
      </c>
      <c r="E224" s="119"/>
      <c r="F224" s="118">
        <v>38</v>
      </c>
      <c r="G224" s="119"/>
      <c r="H224" s="118" t="s">
        <v>404</v>
      </c>
      <c r="I224" s="119"/>
      <c r="J224" s="120">
        <v>3802</v>
      </c>
      <c r="K224" s="121"/>
      <c r="L224" s="122" t="s">
        <v>245</v>
      </c>
      <c r="M224" s="123"/>
      <c r="N224" s="13">
        <v>4.495714521675747E-2</v>
      </c>
      <c r="O224" s="115"/>
      <c r="P224" s="138" t="s">
        <v>363</v>
      </c>
      <c r="Q224" s="115"/>
      <c r="R224" s="13">
        <v>8.0458687993090069E-2</v>
      </c>
      <c r="S224" s="115"/>
      <c r="T224" s="138" t="s">
        <v>363</v>
      </c>
      <c r="V224" s="5"/>
    </row>
    <row r="225" spans="2:22" ht="15" customHeight="1" x14ac:dyDescent="0.2">
      <c r="B225" s="124">
        <v>3</v>
      </c>
      <c r="C225" s="119"/>
      <c r="D225" s="124" t="s">
        <v>170</v>
      </c>
      <c r="E225" s="119"/>
      <c r="F225" s="124">
        <v>38</v>
      </c>
      <c r="G225" s="119"/>
      <c r="H225" s="124" t="s">
        <v>404</v>
      </c>
      <c r="I225" s="119"/>
      <c r="J225" s="125">
        <v>3803</v>
      </c>
      <c r="K225" s="121"/>
      <c r="L225" s="126" t="s">
        <v>246</v>
      </c>
      <c r="M225" s="123"/>
      <c r="N225" s="127">
        <v>1.5126372352404379E-2</v>
      </c>
      <c r="O225" s="115"/>
      <c r="P225" s="138" t="s">
        <v>363</v>
      </c>
      <c r="Q225" s="115"/>
      <c r="R225" s="127">
        <v>2.5282389586063225E-2</v>
      </c>
      <c r="S225" s="115"/>
      <c r="T225" s="138" t="s">
        <v>363</v>
      </c>
      <c r="V225" s="5"/>
    </row>
    <row r="226" spans="2:22" ht="15" customHeight="1" x14ac:dyDescent="0.2">
      <c r="B226" s="118">
        <v>3</v>
      </c>
      <c r="C226" s="119"/>
      <c r="D226" s="118" t="s">
        <v>170</v>
      </c>
      <c r="E226" s="119"/>
      <c r="F226" s="118">
        <v>38</v>
      </c>
      <c r="G226" s="119"/>
      <c r="H226" s="118" t="s">
        <v>404</v>
      </c>
      <c r="I226" s="119"/>
      <c r="J226" s="120">
        <v>3804</v>
      </c>
      <c r="K226" s="121"/>
      <c r="L226" s="122" t="s">
        <v>539</v>
      </c>
      <c r="M226" s="123"/>
      <c r="N226" s="13">
        <v>8.0493292538727935E-3</v>
      </c>
      <c r="O226" s="115"/>
      <c r="P226" s="138" t="s">
        <v>363</v>
      </c>
      <c r="Q226" s="115"/>
      <c r="R226" s="13">
        <v>1.321586513569608E-2</v>
      </c>
      <c r="S226" s="115"/>
      <c r="T226" s="138" t="s">
        <v>363</v>
      </c>
      <c r="V226" s="5"/>
    </row>
    <row r="227" spans="2:22" ht="15" customHeight="1" x14ac:dyDescent="0.2">
      <c r="B227" s="124">
        <v>3</v>
      </c>
      <c r="C227" s="119"/>
      <c r="D227" s="124" t="s">
        <v>170</v>
      </c>
      <c r="E227" s="119"/>
      <c r="F227" s="124">
        <v>38</v>
      </c>
      <c r="G227" s="119"/>
      <c r="H227" s="124" t="s">
        <v>404</v>
      </c>
      <c r="I227" s="119"/>
      <c r="J227" s="125">
        <v>3805</v>
      </c>
      <c r="K227" s="121"/>
      <c r="L227" s="126" t="s">
        <v>248</v>
      </c>
      <c r="M227" s="123"/>
      <c r="N227" s="127">
        <v>0.10339692728795041</v>
      </c>
      <c r="O227" s="115"/>
      <c r="P227" s="138" t="s">
        <v>363</v>
      </c>
      <c r="Q227" s="115"/>
      <c r="R227" s="127">
        <v>0.18966276489375355</v>
      </c>
      <c r="S227" s="115"/>
      <c r="T227" s="138" t="s">
        <v>363</v>
      </c>
      <c r="V227" s="5"/>
    </row>
    <row r="228" spans="2:22" ht="15" customHeight="1" x14ac:dyDescent="0.2">
      <c r="B228" s="118">
        <v>3</v>
      </c>
      <c r="C228" s="119"/>
      <c r="D228" s="118" t="s">
        <v>170</v>
      </c>
      <c r="E228" s="119"/>
      <c r="F228" s="118">
        <v>38</v>
      </c>
      <c r="G228" s="119"/>
      <c r="H228" s="118" t="s">
        <v>404</v>
      </c>
      <c r="I228" s="119"/>
      <c r="J228" s="120">
        <v>3809</v>
      </c>
      <c r="K228" s="121"/>
      <c r="L228" s="122" t="s">
        <v>540</v>
      </c>
      <c r="M228" s="123"/>
      <c r="N228" s="13">
        <v>3.435924858082242E-2</v>
      </c>
      <c r="O228" s="115"/>
      <c r="P228" s="138" t="s">
        <v>363</v>
      </c>
      <c r="Q228" s="115"/>
      <c r="R228" s="13">
        <v>7.3702393101654787E-2</v>
      </c>
      <c r="S228" s="115"/>
      <c r="T228" s="138" t="s">
        <v>363</v>
      </c>
      <c r="V228" s="5"/>
    </row>
    <row r="229" spans="2:22" ht="15" customHeight="1" x14ac:dyDescent="0.2">
      <c r="B229" s="124">
        <v>3</v>
      </c>
      <c r="C229" s="119"/>
      <c r="D229" s="124" t="s">
        <v>170</v>
      </c>
      <c r="E229" s="119"/>
      <c r="F229" s="124">
        <v>39</v>
      </c>
      <c r="G229" s="119"/>
      <c r="H229" s="124" t="s">
        <v>250</v>
      </c>
      <c r="I229" s="119"/>
      <c r="J229" s="125">
        <v>3901</v>
      </c>
      <c r="K229" s="121"/>
      <c r="L229" s="126" t="s">
        <v>541</v>
      </c>
      <c r="M229" s="123"/>
      <c r="N229" s="127">
        <v>0</v>
      </c>
      <c r="O229" s="115"/>
      <c r="P229" s="138" t="s">
        <v>363</v>
      </c>
      <c r="Q229" s="115"/>
      <c r="R229" s="127">
        <v>0</v>
      </c>
      <c r="S229" s="115"/>
      <c r="T229" s="138" t="s">
        <v>363</v>
      </c>
      <c r="V229" s="5"/>
    </row>
    <row r="230" spans="2:22" ht="15" customHeight="1" x14ac:dyDescent="0.2">
      <c r="B230" s="118">
        <v>4</v>
      </c>
      <c r="C230" s="119"/>
      <c r="D230" s="118" t="s">
        <v>252</v>
      </c>
      <c r="E230" s="119"/>
      <c r="F230" s="118">
        <v>41</v>
      </c>
      <c r="G230" s="119"/>
      <c r="H230" s="118" t="s">
        <v>542</v>
      </c>
      <c r="I230" s="119"/>
      <c r="J230" s="120">
        <v>4101</v>
      </c>
      <c r="K230" s="121"/>
      <c r="L230" s="122" t="s">
        <v>543</v>
      </c>
      <c r="M230" s="123"/>
      <c r="N230" s="13">
        <v>0</v>
      </c>
      <c r="O230" s="115"/>
      <c r="P230" s="138" t="s">
        <v>363</v>
      </c>
      <c r="Q230" s="115"/>
      <c r="R230" s="13">
        <v>0</v>
      </c>
      <c r="S230" s="115"/>
      <c r="T230" s="138" t="s">
        <v>363</v>
      </c>
      <c r="V230" s="5"/>
    </row>
    <row r="231" spans="2:22" ht="15" customHeight="1" x14ac:dyDescent="0.2">
      <c r="B231" s="124">
        <v>4</v>
      </c>
      <c r="C231" s="119"/>
      <c r="D231" s="124" t="s">
        <v>252</v>
      </c>
      <c r="E231" s="119"/>
      <c r="F231" s="124">
        <v>41</v>
      </c>
      <c r="G231" s="119"/>
      <c r="H231" s="124" t="s">
        <v>542</v>
      </c>
      <c r="I231" s="119"/>
      <c r="J231" s="125">
        <v>4102</v>
      </c>
      <c r="K231" s="121"/>
      <c r="L231" s="126" t="s">
        <v>544</v>
      </c>
      <c r="M231" s="123"/>
      <c r="N231" s="127">
        <v>0</v>
      </c>
      <c r="O231" s="115"/>
      <c r="P231" s="138" t="s">
        <v>363</v>
      </c>
      <c r="Q231" s="115"/>
      <c r="R231" s="127">
        <v>0</v>
      </c>
      <c r="S231" s="115"/>
      <c r="T231" s="138" t="s">
        <v>363</v>
      </c>
      <c r="V231" s="5"/>
    </row>
    <row r="232" spans="2:22" ht="15" customHeight="1" x14ac:dyDescent="0.2">
      <c r="B232" s="118">
        <v>4</v>
      </c>
      <c r="C232" s="119"/>
      <c r="D232" s="118" t="s">
        <v>252</v>
      </c>
      <c r="E232" s="119"/>
      <c r="F232" s="118">
        <v>41</v>
      </c>
      <c r="G232" s="119"/>
      <c r="H232" s="118" t="s">
        <v>542</v>
      </c>
      <c r="I232" s="119"/>
      <c r="J232" s="120">
        <v>4105</v>
      </c>
      <c r="K232" s="121"/>
      <c r="L232" s="122" t="s">
        <v>545</v>
      </c>
      <c r="M232" s="123"/>
      <c r="N232" s="13">
        <v>2.2240217089152677E-3</v>
      </c>
      <c r="O232" s="115"/>
      <c r="P232" s="138" t="s">
        <v>363</v>
      </c>
      <c r="Q232" s="115"/>
      <c r="R232" s="13">
        <v>4.301840986285067E-3</v>
      </c>
      <c r="S232" s="115"/>
      <c r="T232" s="138" t="s">
        <v>363</v>
      </c>
      <c r="V232" s="5"/>
    </row>
    <row r="233" spans="2:22" ht="15" customHeight="1" x14ac:dyDescent="0.2">
      <c r="B233" s="124">
        <v>4</v>
      </c>
      <c r="C233" s="119"/>
      <c r="D233" s="124" t="s">
        <v>252</v>
      </c>
      <c r="E233" s="119"/>
      <c r="F233" s="124">
        <v>41</v>
      </c>
      <c r="G233" s="119"/>
      <c r="H233" s="124" t="s">
        <v>542</v>
      </c>
      <c r="I233" s="119"/>
      <c r="J233" s="125">
        <v>4106</v>
      </c>
      <c r="K233" s="121"/>
      <c r="L233" s="126" t="s">
        <v>257</v>
      </c>
      <c r="M233" s="123"/>
      <c r="N233" s="127">
        <v>0</v>
      </c>
      <c r="O233" s="115"/>
      <c r="P233" s="138" t="s">
        <v>363</v>
      </c>
      <c r="Q233" s="115"/>
      <c r="R233" s="127">
        <v>0</v>
      </c>
      <c r="S233" s="115"/>
      <c r="T233" s="138" t="s">
        <v>363</v>
      </c>
      <c r="V233" s="5"/>
    </row>
    <row r="234" spans="2:22" ht="15" customHeight="1" x14ac:dyDescent="0.2">
      <c r="B234" s="118">
        <v>4</v>
      </c>
      <c r="C234" s="119"/>
      <c r="D234" s="118" t="s">
        <v>252</v>
      </c>
      <c r="E234" s="119"/>
      <c r="F234" s="118">
        <v>41</v>
      </c>
      <c r="G234" s="119"/>
      <c r="H234" s="118" t="s">
        <v>542</v>
      </c>
      <c r="I234" s="119"/>
      <c r="J234" s="120">
        <v>4107</v>
      </c>
      <c r="K234" s="121"/>
      <c r="L234" s="122" t="s">
        <v>546</v>
      </c>
      <c r="M234" s="123"/>
      <c r="N234" s="13">
        <v>2.596412720260342E-3</v>
      </c>
      <c r="O234" s="115"/>
      <c r="P234" s="138" t="s">
        <v>363</v>
      </c>
      <c r="Q234" s="115"/>
      <c r="R234" s="13">
        <v>5.4201018269412014E-3</v>
      </c>
      <c r="S234" s="115"/>
      <c r="T234" s="138" t="s">
        <v>363</v>
      </c>
      <c r="V234" s="5"/>
    </row>
    <row r="235" spans="2:22" ht="15" customHeight="1" x14ac:dyDescent="0.2">
      <c r="B235" s="124">
        <v>4</v>
      </c>
      <c r="C235" s="119"/>
      <c r="D235" s="124" t="s">
        <v>252</v>
      </c>
      <c r="E235" s="119"/>
      <c r="F235" s="124">
        <v>41</v>
      </c>
      <c r="G235" s="119"/>
      <c r="H235" s="124" t="s">
        <v>542</v>
      </c>
      <c r="I235" s="119"/>
      <c r="J235" s="125">
        <v>4108</v>
      </c>
      <c r="K235" s="121"/>
      <c r="L235" s="126" t="s">
        <v>259</v>
      </c>
      <c r="M235" s="123"/>
      <c r="N235" s="127">
        <v>2.6501883555658141E-3</v>
      </c>
      <c r="O235" s="115"/>
      <c r="P235" s="138" t="s">
        <v>363</v>
      </c>
      <c r="Q235" s="115"/>
      <c r="R235" s="127">
        <v>5.3553472486571572E-3</v>
      </c>
      <c r="S235" s="115"/>
      <c r="T235" s="138" t="s">
        <v>363</v>
      </c>
      <c r="V235" s="5"/>
    </row>
    <row r="236" spans="2:22" ht="15" customHeight="1" x14ac:dyDescent="0.2">
      <c r="B236" s="118">
        <v>4</v>
      </c>
      <c r="C236" s="119"/>
      <c r="D236" s="118" t="s">
        <v>252</v>
      </c>
      <c r="E236" s="119"/>
      <c r="F236" s="118">
        <v>41</v>
      </c>
      <c r="G236" s="119"/>
      <c r="H236" s="118" t="s">
        <v>542</v>
      </c>
      <c r="I236" s="119"/>
      <c r="J236" s="120">
        <v>4109</v>
      </c>
      <c r="K236" s="121"/>
      <c r="L236" s="122" t="s">
        <v>260</v>
      </c>
      <c r="M236" s="123"/>
      <c r="N236" s="13">
        <v>0</v>
      </c>
      <c r="O236" s="115"/>
      <c r="P236" s="138" t="s">
        <v>363</v>
      </c>
      <c r="Q236" s="115"/>
      <c r="R236" s="13">
        <v>0</v>
      </c>
      <c r="S236" s="115"/>
      <c r="T236" s="138" t="s">
        <v>363</v>
      </c>
      <c r="V236" s="5"/>
    </row>
    <row r="237" spans="2:22" ht="15" customHeight="1" x14ac:dyDescent="0.2">
      <c r="B237" s="124">
        <v>4</v>
      </c>
      <c r="C237" s="119"/>
      <c r="D237" s="124" t="s">
        <v>252</v>
      </c>
      <c r="E237" s="119"/>
      <c r="F237" s="124">
        <v>41</v>
      </c>
      <c r="G237" s="119"/>
      <c r="H237" s="124" t="s">
        <v>542</v>
      </c>
      <c r="I237" s="119"/>
      <c r="J237" s="125">
        <v>4110</v>
      </c>
      <c r="K237" s="121"/>
      <c r="L237" s="126" t="s">
        <v>261</v>
      </c>
      <c r="M237" s="123"/>
      <c r="N237" s="127">
        <v>0</v>
      </c>
      <c r="O237" s="115"/>
      <c r="P237" s="138" t="s">
        <v>363</v>
      </c>
      <c r="Q237" s="115"/>
      <c r="R237" s="127">
        <v>0</v>
      </c>
      <c r="S237" s="115"/>
      <c r="T237" s="138" t="s">
        <v>363</v>
      </c>
      <c r="V237" s="5"/>
    </row>
    <row r="238" spans="2:22" ht="15" customHeight="1" x14ac:dyDescent="0.2">
      <c r="B238" s="118">
        <v>4</v>
      </c>
      <c r="C238" s="119"/>
      <c r="D238" s="118" t="s">
        <v>252</v>
      </c>
      <c r="E238" s="119"/>
      <c r="F238" s="118">
        <v>42</v>
      </c>
      <c r="G238" s="119"/>
      <c r="H238" s="118" t="s">
        <v>547</v>
      </c>
      <c r="I238" s="119"/>
      <c r="J238" s="120">
        <v>4201</v>
      </c>
      <c r="K238" s="121"/>
      <c r="L238" s="122" t="s">
        <v>263</v>
      </c>
      <c r="M238" s="123"/>
      <c r="N238" s="13">
        <v>1.8653888702092329E-2</v>
      </c>
      <c r="O238" s="115"/>
      <c r="P238" s="138" t="s">
        <v>363</v>
      </c>
      <c r="Q238" s="115"/>
      <c r="R238" s="13">
        <v>4.1638814642539081E-2</v>
      </c>
      <c r="S238" s="115"/>
      <c r="T238" s="138" t="s">
        <v>363</v>
      </c>
      <c r="V238" s="5"/>
    </row>
    <row r="239" spans="2:22" ht="15" customHeight="1" x14ac:dyDescent="0.2">
      <c r="B239" s="124">
        <v>4</v>
      </c>
      <c r="C239" s="119"/>
      <c r="D239" s="124" t="s">
        <v>252</v>
      </c>
      <c r="E239" s="119"/>
      <c r="F239" s="124">
        <v>42</v>
      </c>
      <c r="G239" s="119"/>
      <c r="H239" s="124" t="s">
        <v>547</v>
      </c>
      <c r="I239" s="119"/>
      <c r="J239" s="125">
        <v>4202</v>
      </c>
      <c r="K239" s="121"/>
      <c r="L239" s="126" t="s">
        <v>264</v>
      </c>
      <c r="M239" s="123"/>
      <c r="N239" s="127">
        <v>0.19747907143609564</v>
      </c>
      <c r="O239" s="115"/>
      <c r="P239" s="138" t="s">
        <v>363</v>
      </c>
      <c r="Q239" s="115"/>
      <c r="R239" s="127">
        <v>0.42829632961173181</v>
      </c>
      <c r="S239" s="115"/>
      <c r="T239" s="138" t="s">
        <v>363</v>
      </c>
      <c r="V239" s="5"/>
    </row>
    <row r="240" spans="2:22" ht="15" customHeight="1" x14ac:dyDescent="0.2">
      <c r="B240" s="118">
        <v>4</v>
      </c>
      <c r="C240" s="119"/>
      <c r="D240" s="118" t="s">
        <v>252</v>
      </c>
      <c r="E240" s="119"/>
      <c r="F240" s="118">
        <v>42</v>
      </c>
      <c r="G240" s="119"/>
      <c r="H240" s="118" t="s">
        <v>547</v>
      </c>
      <c r="I240" s="119"/>
      <c r="J240" s="120">
        <v>4203</v>
      </c>
      <c r="K240" s="121"/>
      <c r="L240" s="122" t="s">
        <v>265</v>
      </c>
      <c r="M240" s="123"/>
      <c r="N240" s="13">
        <v>2.0965603466103856E-2</v>
      </c>
      <c r="O240" s="115"/>
      <c r="P240" s="138" t="s">
        <v>363</v>
      </c>
      <c r="Q240" s="115"/>
      <c r="R240" s="13">
        <v>4.399937083875724E-2</v>
      </c>
      <c r="S240" s="115"/>
      <c r="T240" s="138" t="s">
        <v>363</v>
      </c>
      <c r="V240" s="5"/>
    </row>
    <row r="241" spans="2:22" ht="15" customHeight="1" x14ac:dyDescent="0.2">
      <c r="B241" s="124">
        <v>4</v>
      </c>
      <c r="C241" s="119"/>
      <c r="D241" s="124" t="s">
        <v>252</v>
      </c>
      <c r="E241" s="119"/>
      <c r="F241" s="124">
        <v>42</v>
      </c>
      <c r="G241" s="119"/>
      <c r="H241" s="124" t="s">
        <v>547</v>
      </c>
      <c r="I241" s="119"/>
      <c r="J241" s="125">
        <v>4207</v>
      </c>
      <c r="K241" s="121"/>
      <c r="L241" s="126" t="s">
        <v>266</v>
      </c>
      <c r="M241" s="123"/>
      <c r="N241" s="127">
        <v>3.8008624774224294E-2</v>
      </c>
      <c r="O241" s="115"/>
      <c r="P241" s="138" t="s">
        <v>363</v>
      </c>
      <c r="Q241" s="115"/>
      <c r="R241" s="127">
        <v>6.709938771052483E-2</v>
      </c>
      <c r="S241" s="115"/>
      <c r="T241" s="138" t="s">
        <v>363</v>
      </c>
      <c r="V241" s="5"/>
    </row>
    <row r="242" spans="2:22" ht="15" customHeight="1" x14ac:dyDescent="0.2">
      <c r="B242" s="118">
        <v>4</v>
      </c>
      <c r="C242" s="119"/>
      <c r="D242" s="118" t="s">
        <v>252</v>
      </c>
      <c r="E242" s="119"/>
      <c r="F242" s="118">
        <v>42</v>
      </c>
      <c r="G242" s="119"/>
      <c r="H242" s="118" t="s">
        <v>547</v>
      </c>
      <c r="I242" s="119"/>
      <c r="J242" s="120">
        <v>4208</v>
      </c>
      <c r="K242" s="121"/>
      <c r="L242" s="122" t="s">
        <v>267</v>
      </c>
      <c r="M242" s="123"/>
      <c r="N242" s="13">
        <v>0</v>
      </c>
      <c r="O242" s="115"/>
      <c r="P242" s="138" t="s">
        <v>363</v>
      </c>
      <c r="Q242" s="115"/>
      <c r="R242" s="13">
        <v>0</v>
      </c>
      <c r="S242" s="115"/>
      <c r="T242" s="138" t="s">
        <v>363</v>
      </c>
      <c r="V242" s="5"/>
    </row>
    <row r="243" spans="2:22" ht="15" customHeight="1" x14ac:dyDescent="0.2">
      <c r="B243" s="124">
        <v>4</v>
      </c>
      <c r="C243" s="119"/>
      <c r="D243" s="124" t="s">
        <v>252</v>
      </c>
      <c r="E243" s="119"/>
      <c r="F243" s="124">
        <v>42</v>
      </c>
      <c r="G243" s="119"/>
      <c r="H243" s="124" t="s">
        <v>547</v>
      </c>
      <c r="I243" s="119"/>
      <c r="J243" s="125">
        <v>4209</v>
      </c>
      <c r="K243" s="121"/>
      <c r="L243" s="126" t="s">
        <v>268</v>
      </c>
      <c r="M243" s="123"/>
      <c r="N243" s="127">
        <v>0</v>
      </c>
      <c r="O243" s="115"/>
      <c r="P243" s="138" t="s">
        <v>363</v>
      </c>
      <c r="Q243" s="115"/>
      <c r="R243" s="127">
        <v>0</v>
      </c>
      <c r="S243" s="115"/>
      <c r="T243" s="138" t="s">
        <v>363</v>
      </c>
      <c r="V243" s="5"/>
    </row>
    <row r="244" spans="2:22" ht="15" customHeight="1" x14ac:dyDescent="0.2">
      <c r="B244" s="118">
        <v>4</v>
      </c>
      <c r="C244" s="119"/>
      <c r="D244" s="118" t="s">
        <v>252</v>
      </c>
      <c r="E244" s="119"/>
      <c r="F244" s="118">
        <v>42</v>
      </c>
      <c r="G244" s="119"/>
      <c r="H244" s="118" t="s">
        <v>547</v>
      </c>
      <c r="I244" s="119"/>
      <c r="J244" s="120">
        <v>4211</v>
      </c>
      <c r="K244" s="121"/>
      <c r="L244" s="122" t="s">
        <v>269</v>
      </c>
      <c r="M244" s="123"/>
      <c r="N244" s="13">
        <v>0</v>
      </c>
      <c r="O244" s="115"/>
      <c r="P244" s="138" t="s">
        <v>363</v>
      </c>
      <c r="Q244" s="115"/>
      <c r="R244" s="13">
        <v>0</v>
      </c>
      <c r="S244" s="115"/>
      <c r="T244" s="138" t="s">
        <v>363</v>
      </c>
      <c r="V244" s="5"/>
    </row>
    <row r="245" spans="2:22" ht="15" customHeight="1" x14ac:dyDescent="0.2">
      <c r="B245" s="124">
        <v>4</v>
      </c>
      <c r="C245" s="119"/>
      <c r="D245" s="124" t="s">
        <v>252</v>
      </c>
      <c r="E245" s="119"/>
      <c r="F245" s="124">
        <v>43</v>
      </c>
      <c r="G245" s="119"/>
      <c r="H245" s="124" t="s">
        <v>270</v>
      </c>
      <c r="I245" s="119"/>
      <c r="J245" s="125">
        <v>4301</v>
      </c>
      <c r="K245" s="121"/>
      <c r="L245" s="126" t="s">
        <v>271</v>
      </c>
      <c r="M245" s="123"/>
      <c r="N245" s="127">
        <v>1.3200396379073026E-3</v>
      </c>
      <c r="O245" s="115"/>
      <c r="P245" s="138" t="s">
        <v>363</v>
      </c>
      <c r="Q245" s="115"/>
      <c r="R245" s="127">
        <v>2.8930866618756793E-3</v>
      </c>
      <c r="S245" s="115"/>
      <c r="T245" s="138" t="s">
        <v>363</v>
      </c>
      <c r="V245" s="5"/>
    </row>
    <row r="246" spans="2:22" ht="15" customHeight="1" x14ac:dyDescent="0.2">
      <c r="B246" s="118">
        <v>4</v>
      </c>
      <c r="C246" s="119"/>
      <c r="D246" s="118" t="s">
        <v>252</v>
      </c>
      <c r="E246" s="119"/>
      <c r="F246" s="118">
        <v>43</v>
      </c>
      <c r="G246" s="119"/>
      <c r="H246" s="118" t="s">
        <v>270</v>
      </c>
      <c r="I246" s="119"/>
      <c r="J246" s="120">
        <v>4302</v>
      </c>
      <c r="K246" s="121"/>
      <c r="L246" s="122" t="s">
        <v>272</v>
      </c>
      <c r="M246" s="123"/>
      <c r="N246" s="13">
        <v>0</v>
      </c>
      <c r="O246" s="115"/>
      <c r="P246" s="138" t="s">
        <v>363</v>
      </c>
      <c r="Q246" s="115"/>
      <c r="R246" s="13">
        <v>0</v>
      </c>
      <c r="S246" s="115"/>
      <c r="T246" s="138" t="s">
        <v>363</v>
      </c>
      <c r="V246" s="5"/>
    </row>
    <row r="247" spans="2:22" ht="15" customHeight="1" x14ac:dyDescent="0.2">
      <c r="B247" s="124">
        <v>4</v>
      </c>
      <c r="C247" s="119"/>
      <c r="D247" s="124" t="s">
        <v>252</v>
      </c>
      <c r="E247" s="119"/>
      <c r="F247" s="124">
        <v>43</v>
      </c>
      <c r="G247" s="119"/>
      <c r="H247" s="124" t="s">
        <v>270</v>
      </c>
      <c r="I247" s="119"/>
      <c r="J247" s="125">
        <v>4303</v>
      </c>
      <c r="K247" s="121"/>
      <c r="L247" s="126" t="s">
        <v>548</v>
      </c>
      <c r="M247" s="123"/>
      <c r="N247" s="127">
        <v>2.1081425959966755E-3</v>
      </c>
      <c r="O247" s="115"/>
      <c r="P247" s="138" t="s">
        <v>363</v>
      </c>
      <c r="Q247" s="115"/>
      <c r="R247" s="127">
        <v>4.332218542187888E-3</v>
      </c>
      <c r="S247" s="115"/>
      <c r="T247" s="138" t="s">
        <v>363</v>
      </c>
      <c r="V247" s="5"/>
    </row>
    <row r="248" spans="2:22" ht="15" customHeight="1" x14ac:dyDescent="0.2">
      <c r="B248" s="118">
        <v>4</v>
      </c>
      <c r="C248" s="119"/>
      <c r="D248" s="118" t="s">
        <v>252</v>
      </c>
      <c r="E248" s="119"/>
      <c r="F248" s="118">
        <v>43</v>
      </c>
      <c r="G248" s="119"/>
      <c r="H248" s="118" t="s">
        <v>270</v>
      </c>
      <c r="I248" s="119"/>
      <c r="J248" s="120">
        <v>4305</v>
      </c>
      <c r="K248" s="121"/>
      <c r="L248" s="122" t="s">
        <v>549</v>
      </c>
      <c r="M248" s="123"/>
      <c r="N248" s="13">
        <v>8.1938976908278586E-4</v>
      </c>
      <c r="O248" s="115"/>
      <c r="P248" s="138" t="s">
        <v>363</v>
      </c>
      <c r="Q248" s="115"/>
      <c r="R248" s="13">
        <v>1.406951946074456E-3</v>
      </c>
      <c r="S248" s="115"/>
      <c r="T248" s="138" t="s">
        <v>363</v>
      </c>
      <c r="V248" s="5"/>
    </row>
    <row r="249" spans="2:22" ht="15" customHeight="1" x14ac:dyDescent="0.2">
      <c r="B249" s="124">
        <v>4</v>
      </c>
      <c r="C249" s="119"/>
      <c r="D249" s="124" t="s">
        <v>252</v>
      </c>
      <c r="E249" s="119"/>
      <c r="F249" s="124">
        <v>43</v>
      </c>
      <c r="G249" s="119"/>
      <c r="H249" s="124" t="s">
        <v>270</v>
      </c>
      <c r="I249" s="119"/>
      <c r="J249" s="125">
        <v>4306</v>
      </c>
      <c r="K249" s="121"/>
      <c r="L249" s="126" t="s">
        <v>275</v>
      </c>
      <c r="M249" s="123"/>
      <c r="N249" s="127">
        <v>0</v>
      </c>
      <c r="O249" s="115"/>
      <c r="P249" s="138" t="s">
        <v>363</v>
      </c>
      <c r="Q249" s="115"/>
      <c r="R249" s="127">
        <v>0</v>
      </c>
      <c r="S249" s="115"/>
      <c r="T249" s="138" t="s">
        <v>363</v>
      </c>
      <c r="V249" s="5"/>
    </row>
    <row r="250" spans="2:22" ht="15" customHeight="1" x14ac:dyDescent="0.2">
      <c r="B250" s="118">
        <v>4</v>
      </c>
      <c r="C250" s="119"/>
      <c r="D250" s="118" t="s">
        <v>252</v>
      </c>
      <c r="E250" s="119"/>
      <c r="F250" s="118">
        <v>43</v>
      </c>
      <c r="G250" s="119"/>
      <c r="H250" s="118" t="s">
        <v>270</v>
      </c>
      <c r="I250" s="119"/>
      <c r="J250" s="120">
        <v>4307</v>
      </c>
      <c r="K250" s="121"/>
      <c r="L250" s="122" t="s">
        <v>276</v>
      </c>
      <c r="M250" s="123"/>
      <c r="N250" s="13">
        <v>0</v>
      </c>
      <c r="O250" s="115"/>
      <c r="P250" s="138" t="s">
        <v>363</v>
      </c>
      <c r="Q250" s="115"/>
      <c r="R250" s="13">
        <v>0</v>
      </c>
      <c r="S250" s="115"/>
      <c r="T250" s="138" t="s">
        <v>363</v>
      </c>
      <c r="V250" s="5"/>
    </row>
    <row r="251" spans="2:22" ht="15" customHeight="1" x14ac:dyDescent="0.2">
      <c r="B251" s="124">
        <v>4</v>
      </c>
      <c r="C251" s="119"/>
      <c r="D251" s="124" t="s">
        <v>252</v>
      </c>
      <c r="E251" s="119"/>
      <c r="F251" s="124">
        <v>43</v>
      </c>
      <c r="G251" s="119"/>
      <c r="H251" s="124" t="s">
        <v>270</v>
      </c>
      <c r="I251" s="119"/>
      <c r="J251" s="125">
        <v>4309</v>
      </c>
      <c r="K251" s="121"/>
      <c r="L251" s="126" t="s">
        <v>550</v>
      </c>
      <c r="M251" s="123"/>
      <c r="N251" s="127">
        <v>2.7686090173352977E-3</v>
      </c>
      <c r="O251" s="115"/>
      <c r="P251" s="138" t="s">
        <v>363</v>
      </c>
      <c r="Q251" s="115"/>
      <c r="R251" s="127">
        <v>4.7867211744906024E-3</v>
      </c>
      <c r="S251" s="115"/>
      <c r="T251" s="138" t="s">
        <v>363</v>
      </c>
      <c r="V251" s="5"/>
    </row>
    <row r="252" spans="2:22" ht="15" customHeight="1" x14ac:dyDescent="0.2">
      <c r="B252" s="118">
        <v>4</v>
      </c>
      <c r="C252" s="119"/>
      <c r="D252" s="118" t="s">
        <v>252</v>
      </c>
      <c r="E252" s="119"/>
      <c r="F252" s="118">
        <v>44</v>
      </c>
      <c r="G252" s="119"/>
      <c r="H252" s="118" t="s">
        <v>278</v>
      </c>
      <c r="I252" s="119"/>
      <c r="J252" s="120">
        <v>4401</v>
      </c>
      <c r="K252" s="121"/>
      <c r="L252" s="122" t="s">
        <v>373</v>
      </c>
      <c r="M252" s="123"/>
      <c r="N252" s="13">
        <v>0.37009319270543045</v>
      </c>
      <c r="O252" s="115"/>
      <c r="P252" s="138" t="s">
        <v>363</v>
      </c>
      <c r="Q252" s="115"/>
      <c r="R252" s="13">
        <v>0.75198416046925021</v>
      </c>
      <c r="S252" s="115"/>
      <c r="T252" s="138" t="s">
        <v>363</v>
      </c>
      <c r="V252" s="5"/>
    </row>
    <row r="253" spans="2:22" ht="15" customHeight="1" x14ac:dyDescent="0.2">
      <c r="B253" s="124">
        <v>4</v>
      </c>
      <c r="C253" s="119"/>
      <c r="D253" s="124" t="s">
        <v>252</v>
      </c>
      <c r="E253" s="119"/>
      <c r="F253" s="124">
        <v>44</v>
      </c>
      <c r="G253" s="119"/>
      <c r="H253" s="124" t="s">
        <v>278</v>
      </c>
      <c r="I253" s="119"/>
      <c r="J253" s="125">
        <v>4402</v>
      </c>
      <c r="K253" s="121"/>
      <c r="L253" s="126" t="s">
        <v>430</v>
      </c>
      <c r="M253" s="123"/>
      <c r="N253" s="127">
        <v>3.8400254318954538E-2</v>
      </c>
      <c r="O253" s="115"/>
      <c r="P253" s="138" t="s">
        <v>363</v>
      </c>
      <c r="Q253" s="115"/>
      <c r="R253" s="127">
        <v>7.4304786312905782E-2</v>
      </c>
      <c r="S253" s="115"/>
      <c r="T253" s="138" t="s">
        <v>363</v>
      </c>
      <c r="V253" s="5"/>
    </row>
    <row r="254" spans="2:22" ht="15" customHeight="1" x14ac:dyDescent="0.2">
      <c r="B254" s="118">
        <v>4</v>
      </c>
      <c r="C254" s="119"/>
      <c r="D254" s="118" t="s">
        <v>252</v>
      </c>
      <c r="E254" s="119"/>
      <c r="F254" s="118">
        <v>44</v>
      </c>
      <c r="G254" s="119"/>
      <c r="H254" s="118" t="s">
        <v>278</v>
      </c>
      <c r="I254" s="119"/>
      <c r="J254" s="120">
        <v>4403</v>
      </c>
      <c r="K254" s="121"/>
      <c r="L254" s="122" t="s">
        <v>281</v>
      </c>
      <c r="M254" s="123"/>
      <c r="N254" s="13">
        <v>0.47004529271814183</v>
      </c>
      <c r="O254" s="115"/>
      <c r="P254" s="138" t="s">
        <v>363</v>
      </c>
      <c r="Q254" s="115"/>
      <c r="R254" s="13">
        <v>1.0211234138677816</v>
      </c>
      <c r="S254" s="115"/>
      <c r="T254" s="139" t="s">
        <v>5</v>
      </c>
      <c r="V254" s="5"/>
    </row>
    <row r="255" spans="2:22" ht="15" customHeight="1" x14ac:dyDescent="0.2">
      <c r="B255" s="124">
        <v>4</v>
      </c>
      <c r="C255" s="119"/>
      <c r="D255" s="124" t="s">
        <v>252</v>
      </c>
      <c r="E255" s="119"/>
      <c r="F255" s="124">
        <v>44</v>
      </c>
      <c r="G255" s="119"/>
      <c r="H255" s="124" t="s">
        <v>278</v>
      </c>
      <c r="I255" s="119"/>
      <c r="J255" s="125">
        <v>4404</v>
      </c>
      <c r="K255" s="121"/>
      <c r="L255" s="126" t="s">
        <v>282</v>
      </c>
      <c r="M255" s="123"/>
      <c r="N255" s="127">
        <v>0.52952037222974691</v>
      </c>
      <c r="O255" s="115"/>
      <c r="P255" s="138" t="s">
        <v>363</v>
      </c>
      <c r="Q255" s="115"/>
      <c r="R255" s="127">
        <v>1.0497820095415147</v>
      </c>
      <c r="S255" s="115"/>
      <c r="T255" s="139" t="s">
        <v>5</v>
      </c>
      <c r="V255" s="5"/>
    </row>
    <row r="256" spans="2:22" ht="15" customHeight="1" x14ac:dyDescent="0.2">
      <c r="B256" s="118">
        <v>4</v>
      </c>
      <c r="C256" s="119"/>
      <c r="D256" s="118" t="s">
        <v>252</v>
      </c>
      <c r="E256" s="119"/>
      <c r="F256" s="118">
        <v>44</v>
      </c>
      <c r="G256" s="119"/>
      <c r="H256" s="118" t="s">
        <v>278</v>
      </c>
      <c r="I256" s="119"/>
      <c r="J256" s="120">
        <v>4407</v>
      </c>
      <c r="K256" s="121"/>
      <c r="L256" s="122" t="s">
        <v>283</v>
      </c>
      <c r="M256" s="123"/>
      <c r="N256" s="13">
        <v>0</v>
      </c>
      <c r="O256" s="115"/>
      <c r="P256" s="138" t="s">
        <v>363</v>
      </c>
      <c r="Q256" s="115"/>
      <c r="R256" s="13">
        <v>0</v>
      </c>
      <c r="S256" s="115"/>
      <c r="T256" s="138" t="s">
        <v>363</v>
      </c>
      <c r="V256" s="5"/>
    </row>
    <row r="257" spans="2:20" ht="15" customHeight="1" x14ac:dyDescent="0.2">
      <c r="B257" s="124">
        <v>4</v>
      </c>
      <c r="C257" s="119"/>
      <c r="D257" s="124" t="s">
        <v>252</v>
      </c>
      <c r="E257" s="119"/>
      <c r="F257" s="124">
        <v>44</v>
      </c>
      <c r="G257" s="119"/>
      <c r="H257" s="124" t="s">
        <v>278</v>
      </c>
      <c r="I257" s="119"/>
      <c r="J257" s="125">
        <v>4408</v>
      </c>
      <c r="K257" s="121"/>
      <c r="L257" s="126" t="s">
        <v>284</v>
      </c>
      <c r="M257" s="123"/>
      <c r="N257" s="127">
        <v>9.3000271844562757E-6</v>
      </c>
      <c r="O257" s="115"/>
      <c r="P257" s="138" t="s">
        <v>363</v>
      </c>
      <c r="Q257" s="115"/>
      <c r="R257" s="127">
        <v>2.0241494407905236E-5</v>
      </c>
      <c r="S257" s="115"/>
      <c r="T257" s="138" t="s">
        <v>363</v>
      </c>
    </row>
    <row r="258" spans="2:20" ht="15" customHeight="1" x14ac:dyDescent="0.2">
      <c r="B258" s="118">
        <v>4</v>
      </c>
      <c r="C258" s="119"/>
      <c r="D258" s="118" t="s">
        <v>252</v>
      </c>
      <c r="E258" s="119"/>
      <c r="F258" s="118">
        <v>44</v>
      </c>
      <c r="G258" s="119"/>
      <c r="H258" s="118" t="s">
        <v>278</v>
      </c>
      <c r="I258" s="119"/>
      <c r="J258" s="120">
        <v>4409</v>
      </c>
      <c r="K258" s="121"/>
      <c r="L258" s="122" t="s">
        <v>285</v>
      </c>
      <c r="M258" s="123"/>
      <c r="N258" s="13">
        <v>0</v>
      </c>
      <c r="O258" s="115"/>
      <c r="P258" s="138" t="s">
        <v>363</v>
      </c>
      <c r="Q258" s="115"/>
      <c r="R258" s="13">
        <v>0</v>
      </c>
      <c r="S258" s="115"/>
      <c r="T258" s="138" t="s">
        <v>363</v>
      </c>
    </row>
    <row r="259" spans="2:20" ht="15" customHeight="1" x14ac:dyDescent="0.2">
      <c r="B259" s="124">
        <v>4</v>
      </c>
      <c r="C259" s="119"/>
      <c r="D259" s="124" t="s">
        <v>252</v>
      </c>
      <c r="E259" s="119"/>
      <c r="F259" s="124">
        <v>44</v>
      </c>
      <c r="G259" s="119"/>
      <c r="H259" s="124" t="s">
        <v>278</v>
      </c>
      <c r="I259" s="119"/>
      <c r="J259" s="125">
        <v>4410</v>
      </c>
      <c r="K259" s="121"/>
      <c r="L259" s="126" t="s">
        <v>286</v>
      </c>
      <c r="M259" s="123"/>
      <c r="N259" s="127">
        <v>0</v>
      </c>
      <c r="O259" s="115"/>
      <c r="P259" s="138" t="s">
        <v>363</v>
      </c>
      <c r="Q259" s="115"/>
      <c r="R259" s="127">
        <v>0</v>
      </c>
      <c r="S259" s="115"/>
      <c r="T259" s="138" t="s">
        <v>363</v>
      </c>
    </row>
    <row r="260" spans="2:20" ht="15" customHeight="1" x14ac:dyDescent="0.2">
      <c r="B260" s="118">
        <v>4</v>
      </c>
      <c r="C260" s="119"/>
      <c r="D260" s="118" t="s">
        <v>252</v>
      </c>
      <c r="E260" s="119"/>
      <c r="F260" s="118">
        <v>44</v>
      </c>
      <c r="G260" s="119"/>
      <c r="H260" s="118" t="s">
        <v>278</v>
      </c>
      <c r="I260" s="119"/>
      <c r="J260" s="120">
        <v>4414</v>
      </c>
      <c r="K260" s="121"/>
      <c r="L260" s="122" t="s">
        <v>287</v>
      </c>
      <c r="M260" s="123"/>
      <c r="N260" s="13">
        <v>0</v>
      </c>
      <c r="O260" s="115"/>
      <c r="P260" s="138" t="s">
        <v>363</v>
      </c>
      <c r="Q260" s="115"/>
      <c r="R260" s="13">
        <v>0</v>
      </c>
      <c r="S260" s="115"/>
      <c r="T260" s="138" t="s">
        <v>363</v>
      </c>
    </row>
    <row r="261" spans="2:20" ht="15" customHeight="1" x14ac:dyDescent="0.2">
      <c r="B261" s="124">
        <v>4</v>
      </c>
      <c r="C261" s="119"/>
      <c r="D261" s="124" t="s">
        <v>252</v>
      </c>
      <c r="E261" s="119"/>
      <c r="F261" s="124">
        <v>44</v>
      </c>
      <c r="G261" s="119"/>
      <c r="H261" s="124" t="s">
        <v>278</v>
      </c>
      <c r="I261" s="119"/>
      <c r="J261" s="125">
        <v>4415</v>
      </c>
      <c r="K261" s="121"/>
      <c r="L261" s="126" t="s">
        <v>429</v>
      </c>
      <c r="M261" s="123"/>
      <c r="N261" s="127">
        <v>1.5446150233402736E-3</v>
      </c>
      <c r="O261" s="115"/>
      <c r="P261" s="138" t="s">
        <v>363</v>
      </c>
      <c r="Q261" s="115"/>
      <c r="R261" s="127">
        <v>2.5614108515353258E-3</v>
      </c>
      <c r="S261" s="115"/>
      <c r="T261" s="138" t="s">
        <v>363</v>
      </c>
    </row>
    <row r="262" spans="2:20" ht="15" customHeight="1" x14ac:dyDescent="0.2">
      <c r="B262" s="118">
        <v>4</v>
      </c>
      <c r="C262" s="119"/>
      <c r="D262" s="118" t="s">
        <v>252</v>
      </c>
      <c r="E262" s="119"/>
      <c r="F262" s="118">
        <v>44</v>
      </c>
      <c r="G262" s="119"/>
      <c r="H262" s="118" t="s">
        <v>278</v>
      </c>
      <c r="I262" s="119"/>
      <c r="J262" s="120">
        <v>4417</v>
      </c>
      <c r="K262" s="121"/>
      <c r="L262" s="122" t="s">
        <v>289</v>
      </c>
      <c r="M262" s="123"/>
      <c r="N262" s="13">
        <v>0</v>
      </c>
      <c r="O262" s="115"/>
      <c r="P262" s="138" t="s">
        <v>363</v>
      </c>
      <c r="Q262" s="115"/>
      <c r="R262" s="13">
        <v>0</v>
      </c>
      <c r="S262" s="115"/>
      <c r="T262" s="138" t="s">
        <v>363</v>
      </c>
    </row>
    <row r="263" spans="2:20" ht="15" customHeight="1" x14ac:dyDescent="0.2">
      <c r="B263" s="124">
        <v>4</v>
      </c>
      <c r="C263" s="119"/>
      <c r="D263" s="124" t="s">
        <v>252</v>
      </c>
      <c r="E263" s="119"/>
      <c r="F263" s="124">
        <v>44</v>
      </c>
      <c r="G263" s="119"/>
      <c r="H263" s="124" t="s">
        <v>278</v>
      </c>
      <c r="I263" s="119"/>
      <c r="J263" s="125">
        <v>4418</v>
      </c>
      <c r="K263" s="121"/>
      <c r="L263" s="126" t="s">
        <v>290</v>
      </c>
      <c r="M263" s="123"/>
      <c r="N263" s="127">
        <v>0</v>
      </c>
      <c r="O263" s="115"/>
      <c r="P263" s="138" t="s">
        <v>363</v>
      </c>
      <c r="Q263" s="115"/>
      <c r="R263" s="127">
        <v>0</v>
      </c>
      <c r="S263" s="115"/>
      <c r="T263" s="138" t="s">
        <v>363</v>
      </c>
    </row>
    <row r="264" spans="2:20" ht="15" customHeight="1" x14ac:dyDescent="0.2">
      <c r="B264" s="118">
        <v>4</v>
      </c>
      <c r="C264" s="119"/>
      <c r="D264" s="118" t="s">
        <v>252</v>
      </c>
      <c r="E264" s="119"/>
      <c r="F264" s="118">
        <v>44</v>
      </c>
      <c r="G264" s="119"/>
      <c r="H264" s="118" t="s">
        <v>278</v>
      </c>
      <c r="I264" s="119"/>
      <c r="J264" s="120">
        <v>4420</v>
      </c>
      <c r="K264" s="121"/>
      <c r="L264" s="122" t="s">
        <v>291</v>
      </c>
      <c r="M264" s="123"/>
      <c r="N264" s="13">
        <v>0</v>
      </c>
      <c r="O264" s="115"/>
      <c r="P264" s="138" t="s">
        <v>363</v>
      </c>
      <c r="Q264" s="115"/>
      <c r="R264" s="13">
        <v>0</v>
      </c>
      <c r="S264" s="115"/>
      <c r="T264" s="138" t="s">
        <v>363</v>
      </c>
    </row>
    <row r="265" spans="2:20" ht="15" customHeight="1" x14ac:dyDescent="0.2">
      <c r="B265" s="124">
        <v>4</v>
      </c>
      <c r="C265" s="119"/>
      <c r="D265" s="124" t="s">
        <v>252</v>
      </c>
      <c r="E265" s="119"/>
      <c r="F265" s="124">
        <v>45</v>
      </c>
      <c r="G265" s="119"/>
      <c r="H265" s="124" t="s">
        <v>292</v>
      </c>
      <c r="I265" s="119"/>
      <c r="J265" s="125">
        <v>4501</v>
      </c>
      <c r="K265" s="121"/>
      <c r="L265" s="126" t="s">
        <v>293</v>
      </c>
      <c r="M265" s="123"/>
      <c r="N265" s="127">
        <v>2.3184501813580557E-2</v>
      </c>
      <c r="O265" s="115"/>
      <c r="P265" s="138" t="s">
        <v>363</v>
      </c>
      <c r="Q265" s="115"/>
      <c r="R265" s="127">
        <v>5.1559347432857734E-2</v>
      </c>
      <c r="S265" s="115"/>
      <c r="T265" s="138" t="s">
        <v>363</v>
      </c>
    </row>
    <row r="266" spans="2:20" ht="15" customHeight="1" x14ac:dyDescent="0.2">
      <c r="B266" s="118">
        <v>4</v>
      </c>
      <c r="C266" s="119"/>
      <c r="D266" s="118" t="s">
        <v>252</v>
      </c>
      <c r="E266" s="119"/>
      <c r="F266" s="118">
        <v>45</v>
      </c>
      <c r="G266" s="119"/>
      <c r="H266" s="118" t="s">
        <v>292</v>
      </c>
      <c r="I266" s="119"/>
      <c r="J266" s="120">
        <v>4502</v>
      </c>
      <c r="K266" s="121"/>
      <c r="L266" s="122" t="s">
        <v>294</v>
      </c>
      <c r="M266" s="123"/>
      <c r="N266" s="13">
        <v>7.5931001502495613E-3</v>
      </c>
      <c r="O266" s="115"/>
      <c r="P266" s="138" t="s">
        <v>363</v>
      </c>
      <c r="Q266" s="115"/>
      <c r="R266" s="13">
        <v>1.723836755259674E-2</v>
      </c>
      <c r="S266" s="115"/>
      <c r="T266" s="138" t="s">
        <v>363</v>
      </c>
    </row>
    <row r="267" spans="2:20" ht="15" customHeight="1" x14ac:dyDescent="0.2">
      <c r="B267" s="124">
        <v>4</v>
      </c>
      <c r="C267" s="119"/>
      <c r="D267" s="124" t="s">
        <v>252</v>
      </c>
      <c r="E267" s="119"/>
      <c r="F267" s="124">
        <v>45</v>
      </c>
      <c r="G267" s="119"/>
      <c r="H267" s="124" t="s">
        <v>292</v>
      </c>
      <c r="I267" s="119"/>
      <c r="J267" s="125">
        <v>4504</v>
      </c>
      <c r="K267" s="121"/>
      <c r="L267" s="126" t="s">
        <v>295</v>
      </c>
      <c r="M267" s="123"/>
      <c r="N267" s="127">
        <v>0</v>
      </c>
      <c r="O267" s="115"/>
      <c r="P267" s="138" t="s">
        <v>363</v>
      </c>
      <c r="Q267" s="115"/>
      <c r="R267" s="127">
        <v>0</v>
      </c>
      <c r="S267" s="115"/>
      <c r="T267" s="138" t="s">
        <v>363</v>
      </c>
    </row>
    <row r="268" spans="2:20" ht="15" customHeight="1" x14ac:dyDescent="0.2">
      <c r="B268" s="118">
        <v>4</v>
      </c>
      <c r="C268" s="119"/>
      <c r="D268" s="118" t="s">
        <v>252</v>
      </c>
      <c r="E268" s="119"/>
      <c r="F268" s="118">
        <v>45</v>
      </c>
      <c r="G268" s="119"/>
      <c r="H268" s="118" t="s">
        <v>292</v>
      </c>
      <c r="I268" s="119"/>
      <c r="J268" s="120">
        <v>4505</v>
      </c>
      <c r="K268" s="121"/>
      <c r="L268" s="122" t="s">
        <v>296</v>
      </c>
      <c r="M268" s="123"/>
      <c r="N268" s="13">
        <v>0</v>
      </c>
      <c r="O268" s="115"/>
      <c r="P268" s="138" t="s">
        <v>363</v>
      </c>
      <c r="Q268" s="115"/>
      <c r="R268" s="13">
        <v>0</v>
      </c>
      <c r="S268" s="115"/>
      <c r="T268" s="138" t="s">
        <v>363</v>
      </c>
    </row>
    <row r="269" spans="2:20" ht="15" customHeight="1" x14ac:dyDescent="0.2">
      <c r="B269" s="124">
        <v>4</v>
      </c>
      <c r="C269" s="119"/>
      <c r="D269" s="124" t="s">
        <v>252</v>
      </c>
      <c r="E269" s="119"/>
      <c r="F269" s="124">
        <v>45</v>
      </c>
      <c r="G269" s="119"/>
      <c r="H269" s="124" t="s">
        <v>292</v>
      </c>
      <c r="I269" s="119"/>
      <c r="J269" s="125">
        <v>4506</v>
      </c>
      <c r="K269" s="121"/>
      <c r="L269" s="126" t="s">
        <v>297</v>
      </c>
      <c r="M269" s="123"/>
      <c r="N269" s="127">
        <v>0</v>
      </c>
      <c r="O269" s="115"/>
      <c r="P269" s="138" t="s">
        <v>363</v>
      </c>
      <c r="Q269" s="115"/>
      <c r="R269" s="127">
        <v>0</v>
      </c>
      <c r="S269" s="115"/>
      <c r="T269" s="138" t="s">
        <v>363</v>
      </c>
    </row>
    <row r="270" spans="2:20" ht="15" customHeight="1" x14ac:dyDescent="0.2">
      <c r="B270" s="118">
        <v>4</v>
      </c>
      <c r="C270" s="119"/>
      <c r="D270" s="118" t="s">
        <v>252</v>
      </c>
      <c r="E270" s="119"/>
      <c r="F270" s="118">
        <v>45</v>
      </c>
      <c r="G270" s="119"/>
      <c r="H270" s="118" t="s">
        <v>292</v>
      </c>
      <c r="I270" s="119"/>
      <c r="J270" s="120">
        <v>4509</v>
      </c>
      <c r="K270" s="121"/>
      <c r="L270" s="122" t="s">
        <v>298</v>
      </c>
      <c r="M270" s="123"/>
      <c r="N270" s="13">
        <v>9.9582673415032748E-6</v>
      </c>
      <c r="O270" s="115"/>
      <c r="P270" s="138" t="s">
        <v>363</v>
      </c>
      <c r="Q270" s="115"/>
      <c r="R270" s="13">
        <v>2.1308034300310984E-5</v>
      </c>
      <c r="S270" s="115"/>
      <c r="T270" s="138" t="s">
        <v>363</v>
      </c>
    </row>
    <row r="271" spans="2:20" ht="15" customHeight="1" x14ac:dyDescent="0.2">
      <c r="B271" s="124">
        <v>4</v>
      </c>
      <c r="C271" s="119"/>
      <c r="D271" s="124" t="s">
        <v>252</v>
      </c>
      <c r="E271" s="119"/>
      <c r="F271" s="124">
        <v>45</v>
      </c>
      <c r="G271" s="119"/>
      <c r="H271" s="124" t="s">
        <v>292</v>
      </c>
      <c r="I271" s="119"/>
      <c r="J271" s="125">
        <v>4510</v>
      </c>
      <c r="K271" s="121"/>
      <c r="L271" s="126" t="s">
        <v>299</v>
      </c>
      <c r="M271" s="123"/>
      <c r="N271" s="127">
        <v>0</v>
      </c>
      <c r="O271" s="115"/>
      <c r="P271" s="138" t="s">
        <v>363</v>
      </c>
      <c r="Q271" s="115"/>
      <c r="R271" s="127">
        <v>0</v>
      </c>
      <c r="S271" s="115"/>
      <c r="T271" s="138" t="s">
        <v>363</v>
      </c>
    </row>
    <row r="272" spans="2:20" ht="15" customHeight="1" x14ac:dyDescent="0.2">
      <c r="B272" s="118">
        <v>4</v>
      </c>
      <c r="C272" s="119"/>
      <c r="D272" s="118" t="s">
        <v>252</v>
      </c>
      <c r="E272" s="119"/>
      <c r="F272" s="118">
        <v>46</v>
      </c>
      <c r="G272" s="119"/>
      <c r="H272" s="118" t="s">
        <v>300</v>
      </c>
      <c r="I272" s="119"/>
      <c r="J272" s="120">
        <v>4601</v>
      </c>
      <c r="K272" s="121"/>
      <c r="L272" s="122" t="s">
        <v>424</v>
      </c>
      <c r="M272" s="123"/>
      <c r="N272" s="13">
        <v>0.49814884957004141</v>
      </c>
      <c r="O272" s="115"/>
      <c r="P272" s="138" t="s">
        <v>363</v>
      </c>
      <c r="Q272" s="115"/>
      <c r="R272" s="13">
        <v>1.0263992136270323</v>
      </c>
      <c r="S272" s="115"/>
      <c r="T272" s="139" t="s">
        <v>5</v>
      </c>
    </row>
    <row r="273" spans="2:20" ht="15" customHeight="1" x14ac:dyDescent="0.2">
      <c r="B273" s="124">
        <v>4</v>
      </c>
      <c r="C273" s="119"/>
      <c r="D273" s="124" t="s">
        <v>252</v>
      </c>
      <c r="E273" s="119"/>
      <c r="F273" s="124">
        <v>46</v>
      </c>
      <c r="G273" s="119"/>
      <c r="H273" s="124" t="s">
        <v>300</v>
      </c>
      <c r="I273" s="119"/>
      <c r="J273" s="125">
        <v>4602</v>
      </c>
      <c r="K273" s="121"/>
      <c r="L273" s="126" t="s">
        <v>302</v>
      </c>
      <c r="M273" s="123"/>
      <c r="N273" s="127">
        <v>0.76634563226848662</v>
      </c>
      <c r="O273" s="115"/>
      <c r="P273" s="138" t="s">
        <v>363</v>
      </c>
      <c r="Q273" s="115"/>
      <c r="R273" s="127">
        <v>1.5804352836322744</v>
      </c>
      <c r="S273" s="115"/>
      <c r="T273" s="139" t="s">
        <v>5</v>
      </c>
    </row>
    <row r="274" spans="2:20" ht="15" customHeight="1" x14ac:dyDescent="0.2">
      <c r="B274" s="118">
        <v>4</v>
      </c>
      <c r="C274" s="119"/>
      <c r="D274" s="118" t="s">
        <v>252</v>
      </c>
      <c r="E274" s="119"/>
      <c r="F274" s="118">
        <v>46</v>
      </c>
      <c r="G274" s="119"/>
      <c r="H274" s="118" t="s">
        <v>300</v>
      </c>
      <c r="I274" s="119"/>
      <c r="J274" s="120">
        <v>4604</v>
      </c>
      <c r="K274" s="121"/>
      <c r="L274" s="122" t="s">
        <v>425</v>
      </c>
      <c r="M274" s="123"/>
      <c r="N274" s="13">
        <v>0.16974319163913532</v>
      </c>
      <c r="O274" s="115"/>
      <c r="P274" s="138" t="s">
        <v>363</v>
      </c>
      <c r="Q274" s="115"/>
      <c r="R274" s="13">
        <v>0.33763466732694569</v>
      </c>
      <c r="S274" s="115"/>
      <c r="T274" s="138" t="s">
        <v>363</v>
      </c>
    </row>
    <row r="275" spans="2:20" ht="15" customHeight="1" x14ac:dyDescent="0.2">
      <c r="B275" s="124">
        <v>4</v>
      </c>
      <c r="C275" s="119"/>
      <c r="D275" s="124" t="s">
        <v>252</v>
      </c>
      <c r="E275" s="119"/>
      <c r="F275" s="124">
        <v>46</v>
      </c>
      <c r="G275" s="119"/>
      <c r="H275" s="124" t="s">
        <v>300</v>
      </c>
      <c r="I275" s="119"/>
      <c r="J275" s="125">
        <v>4605</v>
      </c>
      <c r="K275" s="121"/>
      <c r="L275" s="126" t="s">
        <v>304</v>
      </c>
      <c r="M275" s="123"/>
      <c r="N275" s="127">
        <v>3.7912537010080308E-2</v>
      </c>
      <c r="O275" s="115"/>
      <c r="P275" s="138" t="s">
        <v>363</v>
      </c>
      <c r="Q275" s="115"/>
      <c r="R275" s="127">
        <v>7.8547249606372396E-2</v>
      </c>
      <c r="S275" s="115"/>
      <c r="T275" s="138" t="s">
        <v>363</v>
      </c>
    </row>
    <row r="276" spans="2:20" ht="15" customHeight="1" x14ac:dyDescent="0.2">
      <c r="B276" s="118">
        <v>4</v>
      </c>
      <c r="C276" s="119"/>
      <c r="D276" s="118" t="s">
        <v>252</v>
      </c>
      <c r="E276" s="119"/>
      <c r="F276" s="118">
        <v>47</v>
      </c>
      <c r="G276" s="119"/>
      <c r="H276" s="118" t="s">
        <v>305</v>
      </c>
      <c r="I276" s="119"/>
      <c r="J276" s="120">
        <v>4701</v>
      </c>
      <c r="K276" s="121"/>
      <c r="L276" s="122" t="s">
        <v>551</v>
      </c>
      <c r="M276" s="123"/>
      <c r="N276" s="13">
        <v>0.33814008199953027</v>
      </c>
      <c r="O276" s="115"/>
      <c r="P276" s="138" t="s">
        <v>363</v>
      </c>
      <c r="Q276" s="115"/>
      <c r="R276" s="13">
        <v>0.73752842022763143</v>
      </c>
      <c r="S276" s="115"/>
      <c r="T276" s="138" t="s">
        <v>363</v>
      </c>
    </row>
    <row r="277" spans="2:20" ht="15" customHeight="1" x14ac:dyDescent="0.2">
      <c r="B277" s="124">
        <v>4</v>
      </c>
      <c r="C277" s="119"/>
      <c r="D277" s="124" t="s">
        <v>252</v>
      </c>
      <c r="E277" s="119"/>
      <c r="F277" s="124">
        <v>47</v>
      </c>
      <c r="G277" s="119"/>
      <c r="H277" s="124" t="s">
        <v>305</v>
      </c>
      <c r="I277" s="119"/>
      <c r="J277" s="125">
        <v>4702</v>
      </c>
      <c r="K277" s="121"/>
      <c r="L277" s="126" t="s">
        <v>465</v>
      </c>
      <c r="M277" s="123"/>
      <c r="N277" s="127">
        <v>0.28383089895507063</v>
      </c>
      <c r="O277" s="115"/>
      <c r="P277" s="138" t="s">
        <v>363</v>
      </c>
      <c r="Q277" s="115"/>
      <c r="R277" s="127">
        <v>0.61524626296180107</v>
      </c>
      <c r="S277" s="115"/>
      <c r="T277" s="138" t="s">
        <v>363</v>
      </c>
    </row>
    <row r="278" spans="2:20" ht="15" customHeight="1" x14ac:dyDescent="0.2">
      <c r="B278" s="118">
        <v>4</v>
      </c>
      <c r="C278" s="119"/>
      <c r="D278" s="118" t="s">
        <v>252</v>
      </c>
      <c r="E278" s="119"/>
      <c r="F278" s="118">
        <v>47</v>
      </c>
      <c r="G278" s="119"/>
      <c r="H278" s="118" t="s">
        <v>305</v>
      </c>
      <c r="I278" s="119"/>
      <c r="J278" s="120">
        <v>4703</v>
      </c>
      <c r="K278" s="121"/>
      <c r="L278" s="122" t="s">
        <v>308</v>
      </c>
      <c r="M278" s="123"/>
      <c r="N278" s="13">
        <v>8.4204774846482247E-5</v>
      </c>
      <c r="O278" s="115"/>
      <c r="P278" s="138" t="s">
        <v>363</v>
      </c>
      <c r="Q278" s="115"/>
      <c r="R278" s="13">
        <v>1.6315317337189716E-4</v>
      </c>
      <c r="S278" s="115"/>
      <c r="T278" s="138" t="s">
        <v>363</v>
      </c>
    </row>
    <row r="279" spans="2:20" ht="15" customHeight="1" x14ac:dyDescent="0.2">
      <c r="B279" s="124">
        <v>4</v>
      </c>
      <c r="C279" s="119"/>
      <c r="D279" s="124" t="s">
        <v>252</v>
      </c>
      <c r="E279" s="119"/>
      <c r="F279" s="124">
        <v>47</v>
      </c>
      <c r="G279" s="119"/>
      <c r="H279" s="124" t="s">
        <v>305</v>
      </c>
      <c r="I279" s="119"/>
      <c r="J279" s="125">
        <v>4704</v>
      </c>
      <c r="K279" s="121"/>
      <c r="L279" s="126" t="s">
        <v>309</v>
      </c>
      <c r="M279" s="123"/>
      <c r="N279" s="127">
        <v>0.18330014527986499</v>
      </c>
      <c r="O279" s="115"/>
      <c r="P279" s="138" t="s">
        <v>363</v>
      </c>
      <c r="Q279" s="115"/>
      <c r="R279" s="127">
        <v>0.34020623173689313</v>
      </c>
      <c r="S279" s="115"/>
      <c r="T279" s="138" t="s">
        <v>363</v>
      </c>
    </row>
    <row r="280" spans="2:20" ht="15" customHeight="1" x14ac:dyDescent="0.2">
      <c r="B280" s="118">
        <v>4</v>
      </c>
      <c r="C280" s="119"/>
      <c r="D280" s="118" t="s">
        <v>252</v>
      </c>
      <c r="E280" s="119"/>
      <c r="F280" s="118">
        <v>47</v>
      </c>
      <c r="G280" s="119"/>
      <c r="H280" s="118" t="s">
        <v>305</v>
      </c>
      <c r="I280" s="119"/>
      <c r="J280" s="120">
        <v>4705</v>
      </c>
      <c r="K280" s="121"/>
      <c r="L280" s="122" t="s">
        <v>310</v>
      </c>
      <c r="M280" s="123"/>
      <c r="N280" s="13">
        <v>3.166417430476499E-3</v>
      </c>
      <c r="O280" s="115"/>
      <c r="P280" s="138" t="s">
        <v>363</v>
      </c>
      <c r="Q280" s="115"/>
      <c r="R280" s="13">
        <v>6.7604977707300274E-3</v>
      </c>
      <c r="S280" s="115"/>
      <c r="T280" s="138" t="s">
        <v>363</v>
      </c>
    </row>
    <row r="281" spans="2:20" ht="15" customHeight="1" x14ac:dyDescent="0.2">
      <c r="B281" s="124">
        <v>4</v>
      </c>
      <c r="C281" s="119"/>
      <c r="D281" s="124" t="s">
        <v>252</v>
      </c>
      <c r="E281" s="119"/>
      <c r="F281" s="124">
        <v>47</v>
      </c>
      <c r="G281" s="119"/>
      <c r="H281" s="124" t="s">
        <v>305</v>
      </c>
      <c r="I281" s="119"/>
      <c r="J281" s="125">
        <v>4706</v>
      </c>
      <c r="K281" s="121"/>
      <c r="L281" s="126" t="s">
        <v>311</v>
      </c>
      <c r="M281" s="123"/>
      <c r="N281" s="127">
        <v>4.4192302056163882E-3</v>
      </c>
      <c r="O281" s="115"/>
      <c r="P281" s="138" t="s">
        <v>363</v>
      </c>
      <c r="Q281" s="115"/>
      <c r="R281" s="127">
        <v>8.4236910691157414E-3</v>
      </c>
      <c r="S281" s="115"/>
      <c r="T281" s="138" t="s">
        <v>363</v>
      </c>
    </row>
    <row r="282" spans="2:20" ht="15" customHeight="1" x14ac:dyDescent="0.2">
      <c r="B282" s="118">
        <v>4</v>
      </c>
      <c r="C282" s="119"/>
      <c r="D282" s="118" t="s">
        <v>252</v>
      </c>
      <c r="E282" s="119"/>
      <c r="F282" s="118">
        <v>47</v>
      </c>
      <c r="G282" s="119"/>
      <c r="H282" s="118" t="s">
        <v>305</v>
      </c>
      <c r="I282" s="119"/>
      <c r="J282" s="120">
        <v>4707</v>
      </c>
      <c r="K282" s="121"/>
      <c r="L282" s="122" t="s">
        <v>312</v>
      </c>
      <c r="M282" s="123"/>
      <c r="N282" s="13">
        <v>3.0185275346861435E-3</v>
      </c>
      <c r="O282" s="115"/>
      <c r="P282" s="138" t="s">
        <v>363</v>
      </c>
      <c r="Q282" s="115"/>
      <c r="R282" s="13">
        <v>7.1755444373504881E-3</v>
      </c>
      <c r="S282" s="115"/>
      <c r="T282" s="138" t="s">
        <v>363</v>
      </c>
    </row>
    <row r="283" spans="2:20" ht="15" customHeight="1" x14ac:dyDescent="0.2">
      <c r="B283" s="124">
        <v>4</v>
      </c>
      <c r="C283" s="119"/>
      <c r="D283" s="124" t="s">
        <v>252</v>
      </c>
      <c r="E283" s="119"/>
      <c r="F283" s="124">
        <v>47</v>
      </c>
      <c r="G283" s="119"/>
      <c r="H283" s="124" t="s">
        <v>305</v>
      </c>
      <c r="I283" s="119"/>
      <c r="J283" s="125">
        <v>4710</v>
      </c>
      <c r="K283" s="121"/>
      <c r="L283" s="126" t="s">
        <v>313</v>
      </c>
      <c r="M283" s="123"/>
      <c r="N283" s="127">
        <v>4.2276182048014264E-5</v>
      </c>
      <c r="O283" s="115"/>
      <c r="P283" s="138" t="s">
        <v>363</v>
      </c>
      <c r="Q283" s="115"/>
      <c r="R283" s="127">
        <v>8.3202813226825894E-5</v>
      </c>
      <c r="S283" s="115"/>
      <c r="T283" s="138" t="s">
        <v>363</v>
      </c>
    </row>
    <row r="284" spans="2:20" ht="15" customHeight="1" x14ac:dyDescent="0.2">
      <c r="B284" s="118">
        <v>4</v>
      </c>
      <c r="C284" s="119"/>
      <c r="D284" s="118" t="s">
        <v>252</v>
      </c>
      <c r="E284" s="119"/>
      <c r="F284" s="118">
        <v>47</v>
      </c>
      <c r="G284" s="119"/>
      <c r="H284" s="118" t="s">
        <v>305</v>
      </c>
      <c r="I284" s="119"/>
      <c r="J284" s="120">
        <v>4711</v>
      </c>
      <c r="K284" s="121"/>
      <c r="L284" s="122" t="s">
        <v>314</v>
      </c>
      <c r="M284" s="123"/>
      <c r="N284" s="13">
        <v>0</v>
      </c>
      <c r="O284" s="115"/>
      <c r="P284" s="138" t="s">
        <v>363</v>
      </c>
      <c r="Q284" s="115"/>
      <c r="R284" s="13">
        <v>0</v>
      </c>
      <c r="S284" s="115"/>
      <c r="T284" s="138" t="s">
        <v>363</v>
      </c>
    </row>
    <row r="285" spans="2:20" ht="15" customHeight="1" x14ac:dyDescent="0.2">
      <c r="B285" s="124">
        <v>4</v>
      </c>
      <c r="C285" s="119"/>
      <c r="D285" s="124" t="s">
        <v>252</v>
      </c>
      <c r="E285" s="119"/>
      <c r="F285" s="124">
        <v>48</v>
      </c>
      <c r="G285" s="119"/>
      <c r="H285" s="124" t="s">
        <v>315</v>
      </c>
      <c r="I285" s="119"/>
      <c r="J285" s="125">
        <v>4801</v>
      </c>
      <c r="K285" s="121"/>
      <c r="L285" s="126" t="s">
        <v>552</v>
      </c>
      <c r="M285" s="123"/>
      <c r="N285" s="127">
        <v>0.16215532869348104</v>
      </c>
      <c r="O285" s="115"/>
      <c r="P285" s="138" t="s">
        <v>363</v>
      </c>
      <c r="Q285" s="115"/>
      <c r="R285" s="127">
        <v>0.34128585886645602</v>
      </c>
      <c r="S285" s="115"/>
      <c r="T285" s="138" t="s">
        <v>363</v>
      </c>
    </row>
    <row r="286" spans="2:20" ht="15" customHeight="1" x14ac:dyDescent="0.2">
      <c r="B286" s="118">
        <v>4</v>
      </c>
      <c r="C286" s="119"/>
      <c r="D286" s="118" t="s">
        <v>252</v>
      </c>
      <c r="E286" s="119"/>
      <c r="F286" s="118">
        <v>49</v>
      </c>
      <c r="G286" s="119"/>
      <c r="H286" s="118" t="s">
        <v>317</v>
      </c>
      <c r="I286" s="119"/>
      <c r="J286" s="120">
        <v>4901</v>
      </c>
      <c r="K286" s="121"/>
      <c r="L286" s="122" t="s">
        <v>318</v>
      </c>
      <c r="M286" s="123"/>
      <c r="N286" s="13">
        <v>0</v>
      </c>
      <c r="O286" s="115"/>
      <c r="P286" s="138" t="s">
        <v>363</v>
      </c>
      <c r="Q286" s="115"/>
      <c r="R286" s="13">
        <v>0</v>
      </c>
      <c r="S286" s="115"/>
      <c r="T286" s="138" t="s">
        <v>363</v>
      </c>
    </row>
    <row r="287" spans="2:20" ht="15" customHeight="1" x14ac:dyDescent="0.2">
      <c r="B287" s="124">
        <v>5</v>
      </c>
      <c r="C287" s="119"/>
      <c r="D287" s="124" t="s">
        <v>553</v>
      </c>
      <c r="E287" s="119"/>
      <c r="F287" s="124">
        <v>51</v>
      </c>
      <c r="G287" s="119"/>
      <c r="H287" s="124" t="s">
        <v>320</v>
      </c>
      <c r="I287" s="119"/>
      <c r="J287" s="125">
        <v>5101</v>
      </c>
      <c r="K287" s="121"/>
      <c r="L287" s="126" t="s">
        <v>321</v>
      </c>
      <c r="M287" s="123"/>
      <c r="N287" s="127">
        <v>4.8067691654679057E-2</v>
      </c>
      <c r="O287" s="115"/>
      <c r="P287" s="138" t="s">
        <v>363</v>
      </c>
      <c r="Q287" s="115"/>
      <c r="R287" s="127">
        <v>0.129774327151468</v>
      </c>
      <c r="S287" s="115"/>
      <c r="T287" s="138" t="s">
        <v>363</v>
      </c>
    </row>
    <row r="288" spans="2:20" ht="15" customHeight="1" x14ac:dyDescent="0.2">
      <c r="B288" s="118">
        <v>5</v>
      </c>
      <c r="C288" s="119"/>
      <c r="D288" s="118" t="s">
        <v>553</v>
      </c>
      <c r="E288" s="119"/>
      <c r="F288" s="118">
        <v>51</v>
      </c>
      <c r="G288" s="119"/>
      <c r="H288" s="118" t="s">
        <v>320</v>
      </c>
      <c r="I288" s="119"/>
      <c r="J288" s="120">
        <v>5102</v>
      </c>
      <c r="K288" s="121"/>
      <c r="L288" s="122" t="s">
        <v>322</v>
      </c>
      <c r="M288" s="123"/>
      <c r="N288" s="13">
        <v>0.82494849178370666</v>
      </c>
      <c r="O288" s="115"/>
      <c r="P288" s="138" t="s">
        <v>363</v>
      </c>
      <c r="Q288" s="115"/>
      <c r="R288" s="13">
        <v>2.0186162724684591</v>
      </c>
      <c r="S288" s="115"/>
      <c r="T288" s="139" t="s">
        <v>5</v>
      </c>
    </row>
    <row r="289" spans="2:20" ht="15" customHeight="1" x14ac:dyDescent="0.2">
      <c r="B289" s="124">
        <v>5</v>
      </c>
      <c r="C289" s="119"/>
      <c r="D289" s="124" t="s">
        <v>553</v>
      </c>
      <c r="E289" s="119"/>
      <c r="F289" s="124">
        <v>51</v>
      </c>
      <c r="G289" s="119"/>
      <c r="H289" s="124" t="s">
        <v>320</v>
      </c>
      <c r="I289" s="119"/>
      <c r="J289" s="125">
        <v>5103</v>
      </c>
      <c r="K289" s="121"/>
      <c r="L289" s="126" t="s">
        <v>323</v>
      </c>
      <c r="M289" s="123"/>
      <c r="N289" s="127">
        <v>0.3560100134876189</v>
      </c>
      <c r="O289" s="115"/>
      <c r="P289" s="138" t="s">
        <v>363</v>
      </c>
      <c r="Q289" s="115"/>
      <c r="R289" s="127">
        <v>0.73978368166425867</v>
      </c>
      <c r="S289" s="115"/>
      <c r="T289" s="138" t="s">
        <v>363</v>
      </c>
    </row>
    <row r="290" spans="2:20" ht="15" customHeight="1" x14ac:dyDescent="0.2">
      <c r="B290" s="118">
        <v>5</v>
      </c>
      <c r="C290" s="119"/>
      <c r="D290" s="118" t="s">
        <v>553</v>
      </c>
      <c r="E290" s="119"/>
      <c r="F290" s="118">
        <v>51</v>
      </c>
      <c r="G290" s="119"/>
      <c r="H290" s="118" t="s">
        <v>320</v>
      </c>
      <c r="I290" s="119"/>
      <c r="J290" s="120">
        <v>5104</v>
      </c>
      <c r="K290" s="121"/>
      <c r="L290" s="122" t="s">
        <v>324</v>
      </c>
      <c r="M290" s="123"/>
      <c r="N290" s="13">
        <v>0.3269069380553159</v>
      </c>
      <c r="O290" s="115"/>
      <c r="P290" s="138" t="s">
        <v>363</v>
      </c>
      <c r="Q290" s="115"/>
      <c r="R290" s="13">
        <v>0.72279383246149298</v>
      </c>
      <c r="S290" s="115"/>
      <c r="T290" s="138" t="s">
        <v>363</v>
      </c>
    </row>
    <row r="291" spans="2:20" ht="15" customHeight="1" x14ac:dyDescent="0.2">
      <c r="B291" s="124">
        <v>5</v>
      </c>
      <c r="C291" s="119"/>
      <c r="D291" s="124" t="s">
        <v>553</v>
      </c>
      <c r="E291" s="119"/>
      <c r="F291" s="124">
        <v>52</v>
      </c>
      <c r="G291" s="119"/>
      <c r="H291" s="124" t="s">
        <v>325</v>
      </c>
      <c r="I291" s="119"/>
      <c r="J291" s="125">
        <v>5201</v>
      </c>
      <c r="K291" s="121"/>
      <c r="L291" s="126" t="s">
        <v>326</v>
      </c>
      <c r="M291" s="123"/>
      <c r="N291" s="127">
        <v>5.251763440013093</v>
      </c>
      <c r="O291" s="115"/>
      <c r="P291" s="139" t="s">
        <v>5</v>
      </c>
      <c r="Q291" s="115"/>
      <c r="R291" s="127">
        <v>18.554229708934557</v>
      </c>
      <c r="S291" s="115"/>
      <c r="T291" s="141" t="s">
        <v>22</v>
      </c>
    </row>
    <row r="292" spans="2:20" ht="15" customHeight="1" x14ac:dyDescent="0.2">
      <c r="B292" s="118">
        <v>5</v>
      </c>
      <c r="C292" s="119"/>
      <c r="D292" s="118" t="s">
        <v>553</v>
      </c>
      <c r="E292" s="119"/>
      <c r="F292" s="118">
        <v>52</v>
      </c>
      <c r="G292" s="119"/>
      <c r="H292" s="118" t="s">
        <v>325</v>
      </c>
      <c r="I292" s="119"/>
      <c r="J292" s="120">
        <v>5202</v>
      </c>
      <c r="K292" s="121"/>
      <c r="L292" s="122" t="s">
        <v>327</v>
      </c>
      <c r="M292" s="123"/>
      <c r="N292" s="13">
        <v>14.852872775619216</v>
      </c>
      <c r="O292" s="115"/>
      <c r="P292" s="141" t="s">
        <v>22</v>
      </c>
      <c r="Q292" s="115"/>
      <c r="R292" s="13">
        <v>41.345455192058566</v>
      </c>
      <c r="S292" s="115"/>
      <c r="T292" s="140" t="s">
        <v>26</v>
      </c>
    </row>
    <row r="293" spans="2:20" ht="15" customHeight="1" x14ac:dyDescent="0.2">
      <c r="B293" s="124">
        <v>5</v>
      </c>
      <c r="C293" s="119"/>
      <c r="D293" s="124" t="s">
        <v>553</v>
      </c>
      <c r="E293" s="119"/>
      <c r="F293" s="124">
        <v>52</v>
      </c>
      <c r="G293" s="119"/>
      <c r="H293" s="124" t="s">
        <v>325</v>
      </c>
      <c r="I293" s="119"/>
      <c r="J293" s="125">
        <v>5203</v>
      </c>
      <c r="K293" s="121"/>
      <c r="L293" s="126" t="s">
        <v>328</v>
      </c>
      <c r="M293" s="123"/>
      <c r="N293" s="127">
        <v>13.801597660058187</v>
      </c>
      <c r="O293" s="115"/>
      <c r="P293" s="141" t="s">
        <v>22</v>
      </c>
      <c r="Q293" s="115"/>
      <c r="R293" s="127">
        <v>30.454386425416246</v>
      </c>
      <c r="S293" s="115"/>
      <c r="T293" s="140" t="s">
        <v>26</v>
      </c>
    </row>
    <row r="294" spans="2:20" ht="15" customHeight="1" x14ac:dyDescent="0.2">
      <c r="B294" s="118">
        <v>5</v>
      </c>
      <c r="C294" s="119"/>
      <c r="D294" s="118" t="s">
        <v>553</v>
      </c>
      <c r="E294" s="119"/>
      <c r="F294" s="118">
        <v>52</v>
      </c>
      <c r="G294" s="119"/>
      <c r="H294" s="118" t="s">
        <v>325</v>
      </c>
      <c r="I294" s="119"/>
      <c r="J294" s="120">
        <v>5204</v>
      </c>
      <c r="K294" s="121"/>
      <c r="L294" s="122" t="s">
        <v>329</v>
      </c>
      <c r="M294" s="123"/>
      <c r="N294" s="13">
        <v>11.224011958864624</v>
      </c>
      <c r="O294" s="115"/>
      <c r="P294" s="141" t="s">
        <v>22</v>
      </c>
      <c r="Q294" s="115"/>
      <c r="R294" s="13">
        <v>24.591319151219771</v>
      </c>
      <c r="S294" s="115"/>
      <c r="T294" s="140" t="s">
        <v>26</v>
      </c>
    </row>
    <row r="295" spans="2:20" ht="15" customHeight="1" x14ac:dyDescent="0.2">
      <c r="B295" s="124">
        <v>5</v>
      </c>
      <c r="C295" s="119"/>
      <c r="D295" s="124" t="s">
        <v>553</v>
      </c>
      <c r="E295" s="119"/>
      <c r="F295" s="124">
        <v>52</v>
      </c>
      <c r="G295" s="119"/>
      <c r="H295" s="124" t="s">
        <v>325</v>
      </c>
      <c r="I295" s="119"/>
      <c r="J295" s="125">
        <v>5205</v>
      </c>
      <c r="K295" s="121"/>
      <c r="L295" s="126" t="s">
        <v>330</v>
      </c>
      <c r="M295" s="123"/>
      <c r="N295" s="127">
        <v>12.987279904577303</v>
      </c>
      <c r="O295" s="115"/>
      <c r="P295" s="141" t="s">
        <v>22</v>
      </c>
      <c r="Q295" s="115"/>
      <c r="R295" s="127">
        <v>33.372145397037656</v>
      </c>
      <c r="S295" s="115"/>
      <c r="T295" s="140" t="s">
        <v>26</v>
      </c>
    </row>
    <row r="296" spans="2:20" ht="15" customHeight="1" x14ac:dyDescent="0.2">
      <c r="B296" s="118">
        <v>5</v>
      </c>
      <c r="C296" s="119"/>
      <c r="D296" s="118" t="s">
        <v>553</v>
      </c>
      <c r="E296" s="119"/>
      <c r="F296" s="118">
        <v>52</v>
      </c>
      <c r="G296" s="119"/>
      <c r="H296" s="118" t="s">
        <v>325</v>
      </c>
      <c r="I296" s="119"/>
      <c r="J296" s="120">
        <v>5206</v>
      </c>
      <c r="K296" s="121"/>
      <c r="L296" s="122" t="s">
        <v>331</v>
      </c>
      <c r="M296" s="123"/>
      <c r="N296" s="13">
        <v>0.32410097689990292</v>
      </c>
      <c r="O296" s="115"/>
      <c r="P296" s="138" t="s">
        <v>363</v>
      </c>
      <c r="Q296" s="115"/>
      <c r="R296" s="13">
        <v>0.79560810432832951</v>
      </c>
      <c r="S296" s="115"/>
      <c r="T296" s="138" t="s">
        <v>363</v>
      </c>
    </row>
    <row r="297" spans="2:20" ht="15" customHeight="1" x14ac:dyDescent="0.2">
      <c r="B297" s="124">
        <v>5</v>
      </c>
      <c r="C297" s="119"/>
      <c r="D297" s="124" t="s">
        <v>553</v>
      </c>
      <c r="E297" s="119"/>
      <c r="F297" s="124">
        <v>52</v>
      </c>
      <c r="G297" s="119"/>
      <c r="H297" s="124" t="s">
        <v>325</v>
      </c>
      <c r="I297" s="119"/>
      <c r="J297" s="125">
        <v>5207</v>
      </c>
      <c r="K297" s="121"/>
      <c r="L297" s="126" t="s">
        <v>332</v>
      </c>
      <c r="M297" s="123"/>
      <c r="N297" s="127">
        <v>1.2225621171861105</v>
      </c>
      <c r="O297" s="115"/>
      <c r="P297" s="139" t="s">
        <v>5</v>
      </c>
      <c r="Q297" s="115"/>
      <c r="R297" s="127">
        <v>2.5289282404332174</v>
      </c>
      <c r="S297" s="115"/>
      <c r="T297" s="139" t="s">
        <v>5</v>
      </c>
    </row>
    <row r="298" spans="2:20" ht="15" customHeight="1" x14ac:dyDescent="0.2">
      <c r="B298" s="118">
        <v>5</v>
      </c>
      <c r="C298" s="119"/>
      <c r="D298" s="118" t="s">
        <v>553</v>
      </c>
      <c r="E298" s="119"/>
      <c r="F298" s="118">
        <v>52</v>
      </c>
      <c r="G298" s="119"/>
      <c r="H298" s="118" t="s">
        <v>325</v>
      </c>
      <c r="I298" s="119"/>
      <c r="J298" s="120">
        <v>5209</v>
      </c>
      <c r="K298" s="121"/>
      <c r="L298" s="122" t="s">
        <v>333</v>
      </c>
      <c r="M298" s="123"/>
      <c r="N298" s="13">
        <v>0.1633737016472615</v>
      </c>
      <c r="O298" s="115"/>
      <c r="P298" s="138" t="s">
        <v>363</v>
      </c>
      <c r="Q298" s="115"/>
      <c r="R298" s="13">
        <v>0.40257163407082086</v>
      </c>
      <c r="S298" s="115"/>
      <c r="T298" s="138" t="s">
        <v>363</v>
      </c>
    </row>
    <row r="299" spans="2:20" ht="15" customHeight="1" x14ac:dyDescent="0.2">
      <c r="B299" s="124">
        <v>5</v>
      </c>
      <c r="C299" s="119"/>
      <c r="D299" s="124" t="s">
        <v>553</v>
      </c>
      <c r="E299" s="119"/>
      <c r="F299" s="124">
        <v>53</v>
      </c>
      <c r="G299" s="119"/>
      <c r="H299" s="124" t="s">
        <v>334</v>
      </c>
      <c r="I299" s="119"/>
      <c r="J299" s="125">
        <v>5302</v>
      </c>
      <c r="K299" s="121"/>
      <c r="L299" s="126" t="s">
        <v>335</v>
      </c>
      <c r="M299" s="123"/>
      <c r="N299" s="127">
        <v>0.28668329080428578</v>
      </c>
      <c r="O299" s="115"/>
      <c r="P299" s="138" t="s">
        <v>363</v>
      </c>
      <c r="Q299" s="115"/>
      <c r="R299" s="127">
        <v>0.68509053292503619</v>
      </c>
      <c r="S299" s="115"/>
      <c r="T299" s="138" t="s">
        <v>363</v>
      </c>
    </row>
    <row r="300" spans="2:20" ht="15" customHeight="1" x14ac:dyDescent="0.2">
      <c r="B300" s="118">
        <v>5</v>
      </c>
      <c r="C300" s="119"/>
      <c r="D300" s="118" t="s">
        <v>553</v>
      </c>
      <c r="E300" s="119"/>
      <c r="F300" s="118">
        <v>53</v>
      </c>
      <c r="G300" s="119"/>
      <c r="H300" s="118" t="s">
        <v>334</v>
      </c>
      <c r="I300" s="119"/>
      <c r="J300" s="120">
        <v>5303</v>
      </c>
      <c r="K300" s="121"/>
      <c r="L300" s="122" t="s">
        <v>336</v>
      </c>
      <c r="M300" s="123"/>
      <c r="N300" s="13">
        <v>0.80555121842854405</v>
      </c>
      <c r="O300" s="115"/>
      <c r="P300" s="138" t="s">
        <v>363</v>
      </c>
      <c r="Q300" s="115"/>
      <c r="R300" s="13">
        <v>1.8985747286038981</v>
      </c>
      <c r="S300" s="115"/>
      <c r="T300" s="139" t="s">
        <v>5</v>
      </c>
    </row>
    <row r="301" spans="2:20" ht="15" customHeight="1" x14ac:dyDescent="0.2">
      <c r="B301" s="124">
        <v>5</v>
      </c>
      <c r="C301" s="119"/>
      <c r="D301" s="124" t="s">
        <v>553</v>
      </c>
      <c r="E301" s="119"/>
      <c r="F301" s="124">
        <v>53</v>
      </c>
      <c r="G301" s="119"/>
      <c r="H301" s="124" t="s">
        <v>334</v>
      </c>
      <c r="I301" s="119"/>
      <c r="J301" s="125">
        <v>5304</v>
      </c>
      <c r="K301" s="121"/>
      <c r="L301" s="126" t="s">
        <v>337</v>
      </c>
      <c r="M301" s="123"/>
      <c r="N301" s="127">
        <v>0.16263432166343395</v>
      </c>
      <c r="O301" s="115"/>
      <c r="P301" s="138" t="s">
        <v>363</v>
      </c>
      <c r="Q301" s="115"/>
      <c r="R301" s="127">
        <v>0.35830047182974611</v>
      </c>
      <c r="S301" s="115"/>
      <c r="T301" s="138" t="s">
        <v>363</v>
      </c>
    </row>
    <row r="302" spans="2:20" ht="15" customHeight="1" x14ac:dyDescent="0.2">
      <c r="B302" s="118">
        <v>5</v>
      </c>
      <c r="C302" s="119"/>
      <c r="D302" s="118" t="s">
        <v>553</v>
      </c>
      <c r="E302" s="119"/>
      <c r="F302" s="118">
        <v>53</v>
      </c>
      <c r="G302" s="119"/>
      <c r="H302" s="118" t="s">
        <v>334</v>
      </c>
      <c r="I302" s="119"/>
      <c r="J302" s="120">
        <v>5305</v>
      </c>
      <c r="K302" s="121"/>
      <c r="L302" s="122" t="s">
        <v>338</v>
      </c>
      <c r="M302" s="123"/>
      <c r="N302" s="13">
        <v>0.53505556957526423</v>
      </c>
      <c r="O302" s="115"/>
      <c r="P302" s="138" t="s">
        <v>363</v>
      </c>
      <c r="Q302" s="115"/>
      <c r="R302" s="13">
        <v>1.1510791834134508</v>
      </c>
      <c r="S302" s="115"/>
      <c r="T302" s="139" t="s">
        <v>5</v>
      </c>
    </row>
    <row r="303" spans="2:20" ht="15" customHeight="1" x14ac:dyDescent="0.2">
      <c r="B303" s="124">
        <v>5</v>
      </c>
      <c r="C303" s="119"/>
      <c r="D303" s="124" t="s">
        <v>553</v>
      </c>
      <c r="E303" s="119"/>
      <c r="F303" s="124">
        <v>53</v>
      </c>
      <c r="G303" s="119"/>
      <c r="H303" s="124" t="s">
        <v>334</v>
      </c>
      <c r="I303" s="119"/>
      <c r="J303" s="125">
        <v>5306</v>
      </c>
      <c r="K303" s="121"/>
      <c r="L303" s="126" t="s">
        <v>339</v>
      </c>
      <c r="M303" s="123"/>
      <c r="N303" s="127">
        <v>1.6378455112074544E-2</v>
      </c>
      <c r="O303" s="115"/>
      <c r="P303" s="138" t="s">
        <v>363</v>
      </c>
      <c r="Q303" s="115"/>
      <c r="R303" s="127">
        <v>3.7480379954379188E-2</v>
      </c>
      <c r="S303" s="115"/>
      <c r="T303" s="138" t="s">
        <v>363</v>
      </c>
    </row>
    <row r="304" spans="2:20" ht="15" customHeight="1" x14ac:dyDescent="0.2">
      <c r="B304" s="118">
        <v>5</v>
      </c>
      <c r="C304" s="119"/>
      <c r="D304" s="118" t="s">
        <v>553</v>
      </c>
      <c r="E304" s="119"/>
      <c r="F304" s="118">
        <v>53</v>
      </c>
      <c r="G304" s="119"/>
      <c r="H304" s="118" t="s">
        <v>334</v>
      </c>
      <c r="I304" s="119"/>
      <c r="J304" s="120">
        <v>5307</v>
      </c>
      <c r="K304" s="121"/>
      <c r="L304" s="122" t="s">
        <v>340</v>
      </c>
      <c r="M304" s="123"/>
      <c r="N304" s="13">
        <v>0.22615308020131888</v>
      </c>
      <c r="O304" s="115"/>
      <c r="P304" s="138" t="s">
        <v>363</v>
      </c>
      <c r="Q304" s="115"/>
      <c r="R304" s="13">
        <v>0.54523181839993162</v>
      </c>
      <c r="S304" s="115"/>
      <c r="T304" s="138" t="s">
        <v>363</v>
      </c>
    </row>
    <row r="305" spans="2:20" ht="15" customHeight="1" x14ac:dyDescent="0.2">
      <c r="B305" s="124">
        <v>5</v>
      </c>
      <c r="C305" s="119"/>
      <c r="D305" s="124" t="s">
        <v>553</v>
      </c>
      <c r="E305" s="119"/>
      <c r="F305" s="124">
        <v>53</v>
      </c>
      <c r="G305" s="119"/>
      <c r="H305" s="124" t="s">
        <v>334</v>
      </c>
      <c r="I305" s="119"/>
      <c r="J305" s="125">
        <v>5308</v>
      </c>
      <c r="K305" s="121"/>
      <c r="L305" s="126" t="s">
        <v>341</v>
      </c>
      <c r="M305" s="123"/>
      <c r="N305" s="127">
        <v>3.4357683612583375E-3</v>
      </c>
      <c r="O305" s="115"/>
      <c r="P305" s="138" t="s">
        <v>363</v>
      </c>
      <c r="Q305" s="115"/>
      <c r="R305" s="127">
        <v>8.4023019933722413E-3</v>
      </c>
      <c r="S305" s="115"/>
      <c r="T305" s="138" t="s">
        <v>363</v>
      </c>
    </row>
    <row r="306" spans="2:20" ht="15" customHeight="1" x14ac:dyDescent="0.2">
      <c r="B306" s="118">
        <v>5</v>
      </c>
      <c r="C306" s="119"/>
      <c r="D306" s="118" t="s">
        <v>553</v>
      </c>
      <c r="E306" s="119"/>
      <c r="F306" s="118">
        <v>53</v>
      </c>
      <c r="G306" s="119"/>
      <c r="H306" s="118" t="s">
        <v>334</v>
      </c>
      <c r="I306" s="119"/>
      <c r="J306" s="120">
        <v>5309</v>
      </c>
      <c r="K306" s="121"/>
      <c r="L306" s="122" t="s">
        <v>342</v>
      </c>
      <c r="M306" s="123"/>
      <c r="N306" s="13">
        <v>2.6628919377854932E-4</v>
      </c>
      <c r="O306" s="115"/>
      <c r="P306" s="138" t="s">
        <v>363</v>
      </c>
      <c r="Q306" s="115"/>
      <c r="R306" s="13">
        <v>7.0518731446837378E-4</v>
      </c>
      <c r="S306" s="115"/>
      <c r="T306" s="138" t="s">
        <v>363</v>
      </c>
    </row>
    <row r="307" spans="2:20" ht="15" customHeight="1" x14ac:dyDescent="0.2">
      <c r="B307" s="124">
        <v>5</v>
      </c>
      <c r="C307" s="119"/>
      <c r="D307" s="124" t="s">
        <v>553</v>
      </c>
      <c r="E307" s="119"/>
      <c r="F307" s="124">
        <v>53</v>
      </c>
      <c r="G307" s="119"/>
      <c r="H307" s="124" t="s">
        <v>334</v>
      </c>
      <c r="I307" s="119"/>
      <c r="J307" s="125">
        <v>5310</v>
      </c>
      <c r="K307" s="121"/>
      <c r="L307" s="126" t="s">
        <v>343</v>
      </c>
      <c r="M307" s="123"/>
      <c r="N307" s="127">
        <v>0.89709706046746196</v>
      </c>
      <c r="O307" s="115"/>
      <c r="P307" s="138" t="s">
        <v>363</v>
      </c>
      <c r="Q307" s="115"/>
      <c r="R307" s="127">
        <v>1.0322441954202268</v>
      </c>
      <c r="S307" s="115"/>
      <c r="T307" s="139" t="s">
        <v>5</v>
      </c>
    </row>
    <row r="308" spans="2:20" ht="15" customHeight="1" x14ac:dyDescent="0.2">
      <c r="B308" s="118">
        <v>5</v>
      </c>
      <c r="C308" s="119"/>
      <c r="D308" s="118" t="s">
        <v>553</v>
      </c>
      <c r="E308" s="119"/>
      <c r="F308" s="118">
        <v>53</v>
      </c>
      <c r="G308" s="119"/>
      <c r="H308" s="118" t="s">
        <v>334</v>
      </c>
      <c r="I308" s="119"/>
      <c r="J308" s="120">
        <v>5311</v>
      </c>
      <c r="K308" s="121"/>
      <c r="L308" s="122" t="s">
        <v>344</v>
      </c>
      <c r="M308" s="123"/>
      <c r="N308" s="13">
        <v>3.3095713125833202</v>
      </c>
      <c r="O308" s="115"/>
      <c r="P308" s="139" t="s">
        <v>5</v>
      </c>
      <c r="Q308" s="115"/>
      <c r="R308" s="13">
        <v>7.7156950032814908</v>
      </c>
      <c r="S308" s="115"/>
      <c r="T308" s="139" t="s">
        <v>5</v>
      </c>
    </row>
    <row r="309" spans="2:20" ht="15" customHeight="1" x14ac:dyDescent="0.2">
      <c r="B309" s="124">
        <v>5</v>
      </c>
      <c r="C309" s="119"/>
      <c r="D309" s="124" t="s">
        <v>553</v>
      </c>
      <c r="E309" s="119"/>
      <c r="F309" s="124">
        <v>54</v>
      </c>
      <c r="G309" s="119"/>
      <c r="H309" s="124" t="s">
        <v>554</v>
      </c>
      <c r="I309" s="119"/>
      <c r="J309" s="125">
        <v>5401</v>
      </c>
      <c r="K309" s="121"/>
      <c r="L309" s="126" t="s">
        <v>346</v>
      </c>
      <c r="M309" s="123"/>
      <c r="N309" s="127">
        <v>0.75296747960571286</v>
      </c>
      <c r="O309" s="115"/>
      <c r="P309" s="138" t="s">
        <v>363</v>
      </c>
      <c r="Q309" s="115"/>
      <c r="R309" s="127">
        <v>1.6619017662472744</v>
      </c>
      <c r="S309" s="115"/>
      <c r="T309" s="139" t="s">
        <v>5</v>
      </c>
    </row>
    <row r="310" spans="2:20" ht="15" customHeight="1" x14ac:dyDescent="0.2">
      <c r="B310" s="118">
        <v>5</v>
      </c>
      <c r="C310" s="119"/>
      <c r="D310" s="118" t="s">
        <v>553</v>
      </c>
      <c r="E310" s="119"/>
      <c r="F310" s="118">
        <v>54</v>
      </c>
      <c r="G310" s="119"/>
      <c r="H310" s="118" t="s">
        <v>554</v>
      </c>
      <c r="I310" s="119"/>
      <c r="J310" s="120">
        <v>5402</v>
      </c>
      <c r="K310" s="121"/>
      <c r="L310" s="122" t="s">
        <v>347</v>
      </c>
      <c r="M310" s="123"/>
      <c r="N310" s="13">
        <v>0.21544296996235979</v>
      </c>
      <c r="O310" s="115"/>
      <c r="P310" s="138" t="s">
        <v>363</v>
      </c>
      <c r="Q310" s="115"/>
      <c r="R310" s="13">
        <v>0.46077140531923333</v>
      </c>
      <c r="S310" s="115"/>
      <c r="T310" s="138" t="s">
        <v>363</v>
      </c>
    </row>
    <row r="311" spans="2:20" ht="15" customHeight="1" x14ac:dyDescent="0.2">
      <c r="B311" s="124">
        <v>5</v>
      </c>
      <c r="C311" s="119"/>
      <c r="D311" s="124" t="s">
        <v>553</v>
      </c>
      <c r="E311" s="119"/>
      <c r="F311" s="124">
        <v>54</v>
      </c>
      <c r="G311" s="119"/>
      <c r="H311" s="124" t="s">
        <v>554</v>
      </c>
      <c r="I311" s="119"/>
      <c r="J311" s="125">
        <v>5403</v>
      </c>
      <c r="K311" s="121"/>
      <c r="L311" s="126" t="s">
        <v>348</v>
      </c>
      <c r="M311" s="123"/>
      <c r="N311" s="127">
        <v>1.6944722116809998</v>
      </c>
      <c r="O311" s="115"/>
      <c r="P311" s="139" t="s">
        <v>5</v>
      </c>
      <c r="Q311" s="115"/>
      <c r="R311" s="127">
        <v>3.8536233815334877</v>
      </c>
      <c r="S311" s="115"/>
      <c r="T311" s="139" t="s">
        <v>5</v>
      </c>
    </row>
    <row r="312" spans="2:20" ht="15" customHeight="1" x14ac:dyDescent="0.2">
      <c r="B312" s="118">
        <v>5</v>
      </c>
      <c r="C312" s="119"/>
      <c r="D312" s="118" t="s">
        <v>553</v>
      </c>
      <c r="E312" s="119"/>
      <c r="F312" s="118">
        <v>54</v>
      </c>
      <c r="G312" s="119"/>
      <c r="H312" s="118" t="s">
        <v>554</v>
      </c>
      <c r="I312" s="119"/>
      <c r="J312" s="120">
        <v>5404</v>
      </c>
      <c r="K312" s="121"/>
      <c r="L312" s="122" t="s">
        <v>349</v>
      </c>
      <c r="M312" s="123"/>
      <c r="N312" s="13">
        <v>5.5688149691622453E-5</v>
      </c>
      <c r="O312" s="115"/>
      <c r="P312" s="138" t="s">
        <v>363</v>
      </c>
      <c r="Q312" s="115"/>
      <c r="R312" s="13">
        <v>9.8951661366215654E-5</v>
      </c>
      <c r="S312" s="115"/>
      <c r="T312" s="138" t="s">
        <v>363</v>
      </c>
    </row>
    <row r="313" spans="2:20" ht="15" customHeight="1" x14ac:dyDescent="0.2">
      <c r="B313" s="124">
        <v>5</v>
      </c>
      <c r="C313" s="119"/>
      <c r="D313" s="124" t="s">
        <v>553</v>
      </c>
      <c r="E313" s="119"/>
      <c r="F313" s="124">
        <v>54</v>
      </c>
      <c r="G313" s="119"/>
      <c r="H313" s="124" t="s">
        <v>554</v>
      </c>
      <c r="I313" s="119"/>
      <c r="J313" s="125">
        <v>5405</v>
      </c>
      <c r="K313" s="121"/>
      <c r="L313" s="126" t="s">
        <v>350</v>
      </c>
      <c r="M313" s="123"/>
      <c r="N313" s="127">
        <v>1.5443563086768578E-4</v>
      </c>
      <c r="O313" s="115"/>
      <c r="P313" s="138" t="s">
        <v>363</v>
      </c>
      <c r="Q313" s="115"/>
      <c r="R313" s="127">
        <v>2.8874766812954827E-4</v>
      </c>
      <c r="S313" s="115"/>
      <c r="T313" s="138" t="s">
        <v>363</v>
      </c>
    </row>
    <row r="314" spans="2:20" ht="15" customHeight="1" x14ac:dyDescent="0.2">
      <c r="B314" s="118">
        <v>5</v>
      </c>
      <c r="C314" s="119"/>
      <c r="D314" s="118" t="s">
        <v>553</v>
      </c>
      <c r="E314" s="119"/>
      <c r="F314" s="118">
        <v>54</v>
      </c>
      <c r="G314" s="119"/>
      <c r="H314" s="118" t="s">
        <v>554</v>
      </c>
      <c r="I314" s="119"/>
      <c r="J314" s="120">
        <v>5406</v>
      </c>
      <c r="K314" s="121"/>
      <c r="L314" s="122" t="s">
        <v>351</v>
      </c>
      <c r="M314" s="123"/>
      <c r="N314" s="13">
        <v>0</v>
      </c>
      <c r="O314" s="115"/>
      <c r="P314" s="138" t="s">
        <v>363</v>
      </c>
      <c r="Q314" s="115"/>
      <c r="R314" s="13">
        <v>0</v>
      </c>
      <c r="S314" s="115"/>
      <c r="T314" s="138" t="s">
        <v>363</v>
      </c>
    </row>
    <row r="315" spans="2:20" ht="15" customHeight="1" x14ac:dyDescent="0.2">
      <c r="B315" s="124">
        <v>5</v>
      </c>
      <c r="C315" s="119"/>
      <c r="D315" s="124" t="s">
        <v>553</v>
      </c>
      <c r="E315" s="119"/>
      <c r="F315" s="124">
        <v>54</v>
      </c>
      <c r="G315" s="119"/>
      <c r="H315" s="124" t="s">
        <v>554</v>
      </c>
      <c r="I315" s="119"/>
      <c r="J315" s="125">
        <v>5407</v>
      </c>
      <c r="K315" s="121"/>
      <c r="L315" s="126" t="s">
        <v>555</v>
      </c>
      <c r="M315" s="123"/>
      <c r="N315" s="127">
        <v>1.4084313979787753</v>
      </c>
      <c r="O315" s="115"/>
      <c r="P315" s="139" t="s">
        <v>5</v>
      </c>
      <c r="Q315" s="115"/>
      <c r="R315" s="127">
        <v>2.5871273851456831</v>
      </c>
      <c r="S315" s="115"/>
      <c r="T315" s="139" t="s">
        <v>5</v>
      </c>
    </row>
    <row r="316" spans="2:20" ht="15" customHeight="1" x14ac:dyDescent="0.2">
      <c r="B316" s="118">
        <v>5</v>
      </c>
      <c r="C316" s="119"/>
      <c r="D316" s="118" t="s">
        <v>553</v>
      </c>
      <c r="E316" s="119"/>
      <c r="F316" s="118">
        <v>54</v>
      </c>
      <c r="G316" s="119"/>
      <c r="H316" s="118" t="s">
        <v>554</v>
      </c>
      <c r="I316" s="119"/>
      <c r="J316" s="120">
        <v>5408</v>
      </c>
      <c r="K316" s="121"/>
      <c r="L316" s="122" t="s">
        <v>353</v>
      </c>
      <c r="M316" s="123"/>
      <c r="N316" s="13">
        <v>3.252630025513817E-3</v>
      </c>
      <c r="O316" s="115"/>
      <c r="P316" s="138" t="s">
        <v>363</v>
      </c>
      <c r="Q316" s="115"/>
      <c r="R316" s="13">
        <v>5.7749328895115443E-3</v>
      </c>
      <c r="S316" s="115"/>
      <c r="T316" s="138" t="s">
        <v>363</v>
      </c>
    </row>
    <row r="317" spans="2:20" ht="15" customHeight="1" x14ac:dyDescent="0.2">
      <c r="B317" s="124">
        <v>5</v>
      </c>
      <c r="C317" s="119"/>
      <c r="D317" s="124" t="s">
        <v>553</v>
      </c>
      <c r="E317" s="119"/>
      <c r="F317" s="124">
        <v>55</v>
      </c>
      <c r="G317" s="119"/>
      <c r="H317" s="124" t="s">
        <v>556</v>
      </c>
      <c r="I317" s="119"/>
      <c r="J317" s="125">
        <v>5501</v>
      </c>
      <c r="K317" s="121"/>
      <c r="L317" s="126" t="s">
        <v>355</v>
      </c>
      <c r="M317" s="123"/>
      <c r="N317" s="127">
        <v>2.8253713443583763E-2</v>
      </c>
      <c r="O317" s="115"/>
      <c r="P317" s="138" t="s">
        <v>363</v>
      </c>
      <c r="Q317" s="115"/>
      <c r="R317" s="127">
        <v>5.3746330044069521E-2</v>
      </c>
      <c r="S317" s="115"/>
      <c r="T317" s="138" t="s">
        <v>363</v>
      </c>
    </row>
    <row r="318" spans="2:20" ht="15" customHeight="1" x14ac:dyDescent="0.2">
      <c r="B318" s="118">
        <v>5</v>
      </c>
      <c r="C318" s="119"/>
      <c r="D318" s="118" t="s">
        <v>553</v>
      </c>
      <c r="E318" s="119"/>
      <c r="F318" s="118">
        <v>55</v>
      </c>
      <c r="G318" s="119"/>
      <c r="H318" s="118" t="s">
        <v>556</v>
      </c>
      <c r="I318" s="119"/>
      <c r="J318" s="120">
        <v>5502</v>
      </c>
      <c r="K318" s="121"/>
      <c r="L318" s="122" t="s">
        <v>356</v>
      </c>
      <c r="M318" s="123"/>
      <c r="N318" s="13">
        <v>1.5380465304710159E-2</v>
      </c>
      <c r="O318" s="115"/>
      <c r="P318" s="138" t="s">
        <v>363</v>
      </c>
      <c r="Q318" s="115"/>
      <c r="R318" s="13">
        <v>2.6672884786877692E-2</v>
      </c>
      <c r="S318" s="115"/>
      <c r="T318" s="138" t="s">
        <v>363</v>
      </c>
    </row>
    <row r="319" spans="2:20" ht="15" customHeight="1" x14ac:dyDescent="0.2">
      <c r="B319" s="124">
        <v>5</v>
      </c>
      <c r="C319" s="119"/>
      <c r="D319" s="124" t="s">
        <v>553</v>
      </c>
      <c r="E319" s="119"/>
      <c r="F319" s="124">
        <v>56</v>
      </c>
      <c r="G319" s="119"/>
      <c r="H319" s="124" t="s">
        <v>557</v>
      </c>
      <c r="I319" s="119"/>
      <c r="J319" s="125">
        <v>5601</v>
      </c>
      <c r="K319" s="121"/>
      <c r="L319" s="126" t="s">
        <v>358</v>
      </c>
      <c r="M319" s="123"/>
      <c r="N319" s="127">
        <v>1.533899247840087E-2</v>
      </c>
      <c r="O319" s="115"/>
      <c r="P319" s="144" t="s">
        <v>363</v>
      </c>
      <c r="Q319" s="115"/>
      <c r="R319" s="127">
        <v>3.2840898582910949E-2</v>
      </c>
      <c r="S319" s="115"/>
      <c r="T319" s="144" t="s">
        <v>363</v>
      </c>
    </row>
    <row r="320" spans="2:20" ht="15" customHeight="1" x14ac:dyDescent="0.2">
      <c r="B320" s="118">
        <v>5</v>
      </c>
      <c r="C320" s="119"/>
      <c r="D320" s="118" t="s">
        <v>553</v>
      </c>
      <c r="E320" s="119"/>
      <c r="F320" s="118">
        <v>57</v>
      </c>
      <c r="G320" s="119"/>
      <c r="H320" s="118" t="s">
        <v>359</v>
      </c>
      <c r="I320" s="119"/>
      <c r="J320" s="120">
        <v>5701</v>
      </c>
      <c r="K320" s="121"/>
      <c r="L320" s="122" t="s">
        <v>360</v>
      </c>
      <c r="M320" s="123"/>
      <c r="N320" s="13" t="s">
        <v>364</v>
      </c>
      <c r="O320" s="115"/>
      <c r="P320" s="13" t="s">
        <v>364</v>
      </c>
      <c r="Q320" s="115"/>
      <c r="R320" s="13" t="s">
        <v>364</v>
      </c>
      <c r="S320" s="115"/>
      <c r="T320" s="13" t="s">
        <v>364</v>
      </c>
    </row>
    <row r="321" spans="2:20" ht="15" customHeight="1" thickBot="1" x14ac:dyDescent="0.25">
      <c r="B321" s="128">
        <v>5</v>
      </c>
      <c r="C321" s="129"/>
      <c r="D321" s="128" t="s">
        <v>553</v>
      </c>
      <c r="E321" s="129"/>
      <c r="F321" s="128">
        <v>57</v>
      </c>
      <c r="G321" s="129"/>
      <c r="H321" s="128" t="s">
        <v>359</v>
      </c>
      <c r="I321" s="129"/>
      <c r="J321" s="130">
        <v>5702</v>
      </c>
      <c r="K321" s="131"/>
      <c r="L321" s="132" t="s">
        <v>558</v>
      </c>
      <c r="M321" s="133"/>
      <c r="N321" s="134" t="s">
        <v>364</v>
      </c>
      <c r="O321" s="135"/>
      <c r="P321" s="136" t="s">
        <v>364</v>
      </c>
      <c r="Q321" s="135"/>
      <c r="R321" s="134" t="s">
        <v>364</v>
      </c>
      <c r="S321" s="135"/>
      <c r="T321" s="136" t="s">
        <v>364</v>
      </c>
    </row>
    <row r="322" spans="2:20" ht="12.75" thickTop="1" x14ac:dyDescent="0.2">
      <c r="B322" s="10"/>
      <c r="C322" s="98"/>
      <c r="D322" s="11"/>
      <c r="E322" s="105"/>
      <c r="F322" s="10"/>
      <c r="G322" s="98"/>
      <c r="H322" s="11"/>
      <c r="I322" s="105"/>
      <c r="J322" s="12"/>
      <c r="K322" s="112"/>
      <c r="L322" s="11"/>
      <c r="M322" s="105"/>
      <c r="N322" s="13"/>
      <c r="O322" s="115"/>
      <c r="P322" s="13"/>
      <c r="Q322" s="115"/>
      <c r="R322" s="13"/>
      <c r="S322" s="115"/>
      <c r="T322" s="13"/>
    </row>
    <row r="323" spans="2:20" ht="16.5" customHeight="1" x14ac:dyDescent="0.2">
      <c r="B323" s="14" t="s">
        <v>561</v>
      </c>
      <c r="C323" s="99"/>
      <c r="D323" s="15"/>
      <c r="E323" s="106"/>
      <c r="F323" s="16"/>
      <c r="G323" s="109"/>
      <c r="H323" s="15"/>
      <c r="I323" s="106"/>
      <c r="J323" s="16"/>
      <c r="K323" s="109"/>
      <c r="L323" s="15"/>
      <c r="M323" s="106"/>
      <c r="N323" s="15"/>
      <c r="O323" s="106"/>
      <c r="P323" s="22"/>
      <c r="Q323" s="106"/>
      <c r="R323" s="23"/>
      <c r="S323" s="109"/>
      <c r="T323" s="22"/>
    </row>
    <row r="324" spans="2:20" ht="27.75" customHeight="1" x14ac:dyDescent="0.2">
      <c r="B324" s="176" t="s">
        <v>562</v>
      </c>
      <c r="C324" s="176"/>
      <c r="D324" s="176"/>
      <c r="E324" s="176"/>
      <c r="F324" s="176"/>
      <c r="G324" s="176"/>
      <c r="H324" s="176"/>
      <c r="I324" s="176"/>
      <c r="J324" s="176"/>
      <c r="K324" s="176"/>
      <c r="L324" s="176"/>
      <c r="M324" s="176"/>
      <c r="N324" s="176"/>
      <c r="O324" s="176"/>
      <c r="P324" s="176"/>
      <c r="Q324" s="176"/>
      <c r="R324" s="176"/>
      <c r="S324" s="176"/>
      <c r="T324" s="176"/>
    </row>
    <row r="325" spans="2:20" ht="21" customHeight="1" x14ac:dyDescent="0.2">
      <c r="B325" s="176" t="s">
        <v>578</v>
      </c>
      <c r="C325" s="176"/>
      <c r="D325" s="176"/>
      <c r="E325" s="155"/>
      <c r="F325" s="155"/>
      <c r="G325" s="155"/>
      <c r="H325" s="155"/>
      <c r="I325" s="155"/>
      <c r="J325" s="155"/>
      <c r="K325" s="155"/>
      <c r="L325" s="155"/>
      <c r="M325" s="155"/>
      <c r="N325" s="155"/>
      <c r="O325" s="155"/>
      <c r="P325" s="155"/>
      <c r="Q325" s="155"/>
      <c r="R325" s="155"/>
      <c r="S325" s="155"/>
      <c r="T325" s="155"/>
    </row>
    <row r="326" spans="2:20" ht="24.75" customHeight="1" x14ac:dyDescent="0.2">
      <c r="B326" s="177" t="s">
        <v>570</v>
      </c>
      <c r="C326" s="177"/>
      <c r="D326" s="177"/>
      <c r="E326" s="177"/>
      <c r="F326" s="177"/>
      <c r="G326" s="177"/>
      <c r="H326" s="177"/>
      <c r="I326" s="177"/>
      <c r="J326" s="177"/>
      <c r="K326" s="177"/>
      <c r="L326" s="177"/>
      <c r="M326" s="177"/>
      <c r="N326" s="177"/>
      <c r="O326" s="177"/>
      <c r="P326" s="177"/>
      <c r="Q326" s="177"/>
      <c r="R326" s="177"/>
      <c r="S326" s="177"/>
      <c r="T326" s="177"/>
    </row>
    <row r="327" spans="2:20" ht="15" customHeight="1" x14ac:dyDescent="0.2">
      <c r="B327" s="33" t="s">
        <v>577</v>
      </c>
      <c r="C327" s="101"/>
      <c r="D327" s="37"/>
      <c r="E327" s="107"/>
      <c r="F327" s="37"/>
      <c r="G327" s="107"/>
      <c r="H327" s="18"/>
      <c r="I327" s="110"/>
      <c r="J327" s="18"/>
      <c r="K327" s="110"/>
      <c r="L327" s="18"/>
      <c r="M327" s="110"/>
      <c r="N327" s="37"/>
      <c r="O327" s="107"/>
      <c r="P327" s="38"/>
      <c r="Q327" s="107"/>
      <c r="R327" s="39"/>
      <c r="S327" s="116"/>
      <c r="T327" s="38"/>
    </row>
    <row r="328" spans="2:20" x14ac:dyDescent="0.2">
      <c r="B328" s="2"/>
      <c r="C328" s="102"/>
      <c r="D328" s="2"/>
      <c r="E328" s="102"/>
      <c r="F328" s="2"/>
      <c r="G328" s="102"/>
      <c r="H328" s="9"/>
      <c r="I328" s="100"/>
      <c r="J328" s="17"/>
      <c r="K328" s="113"/>
      <c r="L328" s="9"/>
      <c r="M328" s="100"/>
    </row>
    <row r="329" spans="2:20" x14ac:dyDescent="0.2">
      <c r="B329" s="145"/>
      <c r="C329" s="145"/>
      <c r="D329" s="145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</row>
    <row r="330" spans="2:20" x14ac:dyDescent="0.2">
      <c r="B330" s="2"/>
      <c r="C330" s="102"/>
      <c r="D330" s="2"/>
      <c r="E330" s="102"/>
      <c r="F330" s="2"/>
      <c r="G330" s="102"/>
      <c r="H330" s="2"/>
      <c r="I330" s="102"/>
      <c r="J330" s="2"/>
      <c r="K330" s="102"/>
      <c r="L330" s="2"/>
      <c r="M330" s="102"/>
      <c r="N330" s="2"/>
      <c r="O330" s="102"/>
      <c r="P330" s="2"/>
      <c r="Q330" s="102"/>
      <c r="R330" s="2"/>
      <c r="S330" s="102"/>
    </row>
    <row r="331" spans="2:20" x14ac:dyDescent="0.2">
      <c r="B331" s="2"/>
      <c r="C331" s="102"/>
      <c r="D331" s="2"/>
      <c r="E331" s="102"/>
      <c r="F331" s="2"/>
      <c r="G331" s="102"/>
    </row>
    <row r="332" spans="2:20" x14ac:dyDescent="0.2">
      <c r="B332" s="2"/>
      <c r="C332" s="102"/>
      <c r="D332" s="2"/>
      <c r="E332" s="102"/>
      <c r="F332" s="2"/>
      <c r="G332" s="102"/>
    </row>
  </sheetData>
  <mergeCells count="9">
    <mergeCell ref="B324:T324"/>
    <mergeCell ref="B326:T326"/>
    <mergeCell ref="B325:D325"/>
    <mergeCell ref="B2:T2"/>
    <mergeCell ref="B4:D5"/>
    <mergeCell ref="F4:H5"/>
    <mergeCell ref="J4:L5"/>
    <mergeCell ref="N4:P4"/>
    <mergeCell ref="R4:T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ÍNDICE DE TABLAS</vt:lpstr>
      <vt:lpstr>Indice uso del agua 2008</vt:lpstr>
      <vt:lpstr>Indice uso del agua 2012</vt:lpstr>
      <vt:lpstr>Indice uso del agua 2016</vt:lpstr>
      <vt:lpstr>'Indice uso del agua 2012'!Área_de_impresión</vt:lpstr>
      <vt:lpstr>'Indice uso del agua 2016'!Área_de_impresión</vt:lpstr>
      <vt:lpstr>'Indice uso del agua 2012'!Títulos_a_imprimir</vt:lpstr>
      <vt:lpstr>'Indice uso del agua 2016'!Títulos_a_imprimir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Magda Sierra</cp:lastModifiedBy>
  <cp:lastPrinted>2015-02-27T19:34:55Z</cp:lastPrinted>
  <dcterms:created xsi:type="dcterms:W3CDTF">2015-01-31T15:51:31Z</dcterms:created>
  <dcterms:modified xsi:type="dcterms:W3CDTF">2020-11-25T23:22:25Z</dcterms:modified>
</cp:coreProperties>
</file>